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71\p81v0213\sharefs\99.本部\70.船員保険企画G\○統計関係\02 統計\03事業年報\令和2年度（令和4年作成分）\決裁\"/>
    </mc:Choice>
  </mc:AlternateContent>
  <bookViews>
    <workbookView xWindow="0" yWindow="0" windowWidth="28800" windowHeight="12210"/>
  </bookViews>
  <sheets>
    <sheet name="総括表（船員保険）→" sheetId="10" r:id="rId1"/>
    <sheet name="1 " sheetId="1" r:id="rId2"/>
    <sheet name="2" sheetId="2" r:id="rId3"/>
    <sheet name="3" sheetId="3" r:id="rId4"/>
    <sheet name="4" sheetId="4" r:id="rId5"/>
    <sheet name="5" sheetId="5" r:id="rId6"/>
    <sheet name="6" sheetId="6" r:id="rId7"/>
    <sheet name="7・8・9・10" sheetId="7" r:id="rId8"/>
    <sheet name="11 " sheetId="8" r:id="rId9"/>
    <sheet name="12 " sheetId="9" r:id="rId10"/>
    <sheet name="総括表（介護保険）→" sheetId="11" r:id="rId11"/>
    <sheet name="介護" sheetId="12" r:id="rId12"/>
    <sheet name="全国編→" sheetId="13" r:id="rId13"/>
    <sheet name="第1表（船保全体）" sheetId="14" r:id="rId14"/>
    <sheet name="第1表（75歳未満）" sheetId="15" r:id="rId15"/>
    <sheet name="第2表" sheetId="16" r:id="rId16"/>
    <sheet name="第3表" sheetId="17" r:id="rId17"/>
    <sheet name="第4表（船保全体）" sheetId="18" r:id="rId18"/>
    <sheet name="第4表（75歳未満）" sheetId="19" r:id="rId19"/>
    <sheet name="第5表 " sheetId="20" r:id="rId20"/>
    <sheet name="第6表" sheetId="21" r:id="rId21"/>
    <sheet name="第７表" sheetId="22" r:id="rId22"/>
    <sheet name="第８表" sheetId="23" r:id="rId23"/>
    <sheet name="第9表" sheetId="24" r:id="rId24"/>
    <sheet name="第10表(1)" sheetId="25" r:id="rId25"/>
    <sheet name="第10表(2)" sheetId="26" r:id="rId26"/>
    <sheet name="第11表 " sheetId="27" r:id="rId27"/>
    <sheet name="第12表  " sheetId="28" r:id="rId28"/>
    <sheet name="第13表 " sheetId="29" r:id="rId29"/>
    <sheet name="第14表" sheetId="30" r:id="rId30"/>
    <sheet name="第15表" sheetId="31" r:id="rId31"/>
    <sheet name="第16表 " sheetId="46" r:id="rId32"/>
    <sheet name="都道府県編→" sheetId="33" r:id="rId33"/>
    <sheet name="第１表(都道府県編)" sheetId="34" r:id="rId34"/>
    <sheet name="第２表 (都道府県編)" sheetId="35" r:id="rId35"/>
    <sheet name="第３表(都道府県編)" sheetId="36" r:id="rId36"/>
    <sheet name="第４表(都道府県編)" sheetId="37" r:id="rId37"/>
    <sheet name="第５表(都道府県編)" sheetId="38" r:id="rId38"/>
    <sheet name="第６表 (都道府県編)" sheetId="39" r:id="rId39"/>
    <sheet name="第７表(都道府県編)" sheetId="40" r:id="rId40"/>
    <sheet name="第８表(都道府県編)" sheetId="41" r:id="rId41"/>
    <sheet name="関係諸制度→" sheetId="42" r:id="rId42"/>
    <sheet name="第１表（関係諸制度）" sheetId="43" r:id="rId43"/>
    <sheet name="第2表（関係諸制度）" sheetId="44" r:id="rId44"/>
    <sheet name="第3表（関係諸制度） " sheetId="45" r:id="rId45"/>
  </sheets>
  <externalReferences>
    <externalReference r:id="rId46"/>
    <externalReference r:id="rId47"/>
  </externalReferences>
  <definedNames>
    <definedName name="_xlnm.Print_Area" localSheetId="1">'1 '!$A$1:$N$61</definedName>
    <definedName name="_xlnm.Print_Area" localSheetId="8">'11 '!$P$1:$AD$33,'11 '!$A$1:$N$48</definedName>
    <definedName name="_xlnm.Print_Area" localSheetId="9">'12 '!$A$1:$I$40,'12 '!$K$1:$R$40</definedName>
    <definedName name="_xlnm.Print_Area" localSheetId="2">'2'!$A$1:$J$24</definedName>
    <definedName name="_xlnm.Print_Area" localSheetId="3">'3'!$A$1:$U$70</definedName>
    <definedName name="_xlnm.Print_Area" localSheetId="4">'4'!$A$1:$T$57</definedName>
    <definedName name="_xlnm.Print_Area" localSheetId="7">'7・8・9・10'!$A$1:$F$57</definedName>
    <definedName name="_xlnm.Print_Area" localSheetId="11">介護!$A$1:$L$21</definedName>
    <definedName name="_xlnm.Print_Area" localSheetId="26">'第11表 '!$A$1:$AZ$68</definedName>
    <definedName name="_xlnm.Print_Area" localSheetId="27">'第12表  '!$A$1:$G$72,'第12表  '!$I$1:$N$72,'第12表  '!$P$1:$V$63,'第12表  '!$X$1:$AD$63</definedName>
    <definedName name="_xlnm.Print_Area" localSheetId="28">'第13表 '!$A$1:$I$76,'第13表 '!$K$1:$S$75</definedName>
    <definedName name="_xlnm.Print_Area" localSheetId="29">第14表!$A$1:$N$21</definedName>
    <definedName name="_xlnm.Print_Area" localSheetId="30">第15表!$A$1:$H$34</definedName>
    <definedName name="_xlnm.Print_Area" localSheetId="31">'第16表 '!$A$1:$I$82,'第16表 '!$K$1:$R$82,'第16表 '!$T$1:$AB$81,'第16表 '!$AD$1:$BA$81,'第16表 '!$BC$1:$BH$81</definedName>
    <definedName name="_xlnm.Print_Area" localSheetId="14">'第1表（75歳未満）'!$A$1:$H$61,'第1表（75歳未満）'!$J$1:$Q$61</definedName>
    <definedName name="_xlnm.Print_Area" localSheetId="42">'第１表（関係諸制度）'!$A$1:$L$67</definedName>
    <definedName name="_xlnm.Print_Area" localSheetId="13">'第1表（船保全体）'!$A$1:$I$67,'第1表（船保全体）'!$K$1:$S$67</definedName>
    <definedName name="_xlnm.Print_Area" localSheetId="33">'第１表(都道府県編)'!$A$1:$AM$69</definedName>
    <definedName name="_xlnm.Print_Area" localSheetId="15">第2表!$A$1:$K$67,第2表!$M$1:$U$59</definedName>
    <definedName name="_xlnm.Print_Area" localSheetId="34">'第２表 (都道府県編)'!$A$1:$U$67</definedName>
    <definedName name="_xlnm.Print_Area" localSheetId="43">'第2表（関係諸制度）'!$A$1:$L$67</definedName>
    <definedName name="_xlnm.Print_Area" localSheetId="16">第3表!$A$1:$AA$90</definedName>
    <definedName name="_xlnm.Print_Area" localSheetId="44">'第3表（関係諸制度） '!$A$1:$M$90</definedName>
    <definedName name="_xlnm.Print_Area" localSheetId="35">'第３表(都道府県編)'!$A$1:$H$66</definedName>
    <definedName name="_xlnm.Print_Area" localSheetId="18">'第4表（75歳未満）'!$A$1:$M$75,'第4表（75歳未満）'!$O$1:$AA$75</definedName>
    <definedName name="_xlnm.Print_Area" localSheetId="17">'第4表（船保全体）'!$A$1:$M$77,'第4表（船保全体）'!$O$1:$AA$77</definedName>
    <definedName name="_xlnm.Print_Area" localSheetId="36">'第４表(都道府県編)'!$A$1:$R$67</definedName>
    <definedName name="_xlnm.Print_Area" localSheetId="37">'第５表(都道府県編)'!$A$1:$GG$72</definedName>
    <definedName name="_xlnm.Print_Area" localSheetId="20">第6表!$A$1:$F$67,第6表!$H$1:$W$67</definedName>
    <definedName name="_xlnm.Print_Area" localSheetId="38">'第６表 (都道府県編)'!$A$1:$J$68,'第６表 (都道府県編)'!$L$1:$V$68,'第６表 (都道府県編)'!$X$1:$AG$68,'第６表 (都道府県編)'!$AI$1:$AS$68,'第６表 (都道府県編)'!$AU$1:$BD$68,'第６表 (都道府県編)'!$BF$1:$BP$68,'第６表 (都道府県編)'!$BR$1:$CA$68,'第６表 (都道府県編)'!$CC$1:$CM$68,'第６表 (都道府県編)'!$CO$1:$CX$68,'第６表 (都道府県編)'!$CZ$1:$DJ$68,'第６表 (都道府県編)'!$DL$1:$DV$68,'第６表 (都道府県編)'!$DX$1:$EI$68,'第６表 (都道府県編)'!$EK$1:$EW$68</definedName>
    <definedName name="_xlnm.Print_Area" localSheetId="21">第７表!$A$1:$K$71,第７表!$M$1:$U$71,第７表!$W$1:$AH$71,第７表!$AJ$1:$AS$71,第７表!$AU$1:$BD$72,第７表!$BF$1:$BS$72,第７表!$BU$1:$CD$71,第７表!$CF$1:$CP$71,第７表!$CR$1:$DA$71,第７表!$DC$1:$DK$71,第７表!$DM$1:$DW$71,第７表!$DY$1:$EI$71,第７表!$EK$1:$ET$71,第７表!$EV$1:$FE$72,第７表!$FG$1:$FP$71,第７表!$FR$1:$FZ$71,第７表!$GB$1:$GK$71,第７表!$GM$1:$GX$71</definedName>
    <definedName name="_xlnm.Print_Area" localSheetId="39">'第７表(都道府県編)'!$A$1:$J$66</definedName>
    <definedName name="solver_eng" localSheetId="37" hidden="1">1</definedName>
    <definedName name="solver_eng" localSheetId="38" hidden="1">1</definedName>
    <definedName name="solver_eng" localSheetId="21" hidden="1">1</definedName>
    <definedName name="solver_eng" localSheetId="22" hidden="1">1</definedName>
    <definedName name="solver_neg" localSheetId="37" hidden="1">1</definedName>
    <definedName name="solver_neg" localSheetId="38" hidden="1">1</definedName>
    <definedName name="solver_neg" localSheetId="21" hidden="1">1</definedName>
    <definedName name="solver_neg" localSheetId="22" hidden="1">1</definedName>
    <definedName name="solver_num" localSheetId="37" hidden="1">0</definedName>
    <definedName name="solver_num" localSheetId="38" hidden="1">0</definedName>
    <definedName name="solver_num" localSheetId="21" hidden="1">0</definedName>
    <definedName name="solver_num" localSheetId="22" hidden="1">0</definedName>
    <definedName name="solver_opt" localSheetId="37" hidden="1">'第５表(都道府県編)'!#REF!</definedName>
    <definedName name="solver_opt" localSheetId="38" hidden="1">'第６表 (都道府県編)'!#REF!</definedName>
    <definedName name="solver_opt" localSheetId="21" hidden="1">第７表!#REF!</definedName>
    <definedName name="solver_opt" localSheetId="22" hidden="1">第８表!#REF!</definedName>
    <definedName name="solver_typ" localSheetId="37" hidden="1">1</definedName>
    <definedName name="solver_typ" localSheetId="38" hidden="1">1</definedName>
    <definedName name="solver_typ" localSheetId="21" hidden="1">1</definedName>
    <definedName name="solver_typ" localSheetId="22" hidden="1">1</definedName>
    <definedName name="solver_val" localSheetId="37" hidden="1">0</definedName>
    <definedName name="solver_val" localSheetId="38" hidden="1">0</definedName>
    <definedName name="solver_val" localSheetId="21" hidden="1">0</definedName>
    <definedName name="solver_val" localSheetId="22" hidden="1">0</definedName>
    <definedName name="solver_ver" localSheetId="37" hidden="1">3</definedName>
    <definedName name="solver_ver" localSheetId="38" hidden="1">3</definedName>
    <definedName name="solver_ver" localSheetId="21" hidden="1">3</definedName>
    <definedName name="solver_ver" localSheetId="22" hidden="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4" i="18" l="1"/>
  <c r="L74" i="18"/>
  <c r="M66" i="18"/>
  <c r="L66" i="18"/>
  <c r="M58" i="18"/>
  <c r="L58" i="18"/>
  <c r="M50" i="18"/>
  <c r="L50" i="18"/>
  <c r="M42" i="18"/>
  <c r="L42" i="18"/>
  <c r="AA36" i="18"/>
  <c r="Z36" i="18"/>
  <c r="M34" i="18"/>
  <c r="L34" i="18"/>
  <c r="AA30" i="18"/>
  <c r="Z30" i="18"/>
  <c r="M26" i="18"/>
  <c r="L26" i="18"/>
  <c r="AA22" i="18"/>
  <c r="Z22" i="18"/>
  <c r="M18" i="18"/>
  <c r="L18" i="18"/>
  <c r="AA14" i="18"/>
  <c r="Z14" i="18"/>
  <c r="Q56" i="15"/>
  <c r="P56" i="15"/>
  <c r="O56" i="15"/>
  <c r="N56" i="15"/>
  <c r="M56" i="15"/>
  <c r="L56" i="15"/>
  <c r="J56" i="15"/>
  <c r="H56" i="15"/>
  <c r="H40" i="15" s="1"/>
  <c r="G56" i="15"/>
  <c r="F56" i="15"/>
  <c r="F40" i="15" s="1"/>
  <c r="E56" i="15"/>
  <c r="D56" i="15"/>
  <c r="D40" i="15" s="1"/>
  <c r="C56" i="15"/>
  <c r="B56" i="15"/>
  <c r="B40" i="15" s="1"/>
  <c r="Q55" i="15"/>
  <c r="P55" i="15"/>
  <c r="O55" i="15"/>
  <c r="N55" i="15"/>
  <c r="M55" i="15"/>
  <c r="L55" i="15"/>
  <c r="J55" i="15"/>
  <c r="H55" i="15"/>
  <c r="G55" i="15"/>
  <c r="F55" i="15"/>
  <c r="E55" i="15"/>
  <c r="D55" i="15"/>
  <c r="C55" i="15"/>
  <c r="B55" i="15"/>
  <c r="Q54" i="15"/>
  <c r="P54" i="15"/>
  <c r="O54" i="15"/>
  <c r="N54" i="15"/>
  <c r="M54" i="15"/>
  <c r="L54" i="15"/>
  <c r="J54" i="15"/>
  <c r="H54" i="15"/>
  <c r="G54" i="15"/>
  <c r="F54" i="15"/>
  <c r="E54" i="15"/>
  <c r="D54" i="15"/>
  <c r="C54" i="15"/>
  <c r="B54" i="15"/>
  <c r="Q52" i="15"/>
  <c r="P52" i="15"/>
  <c r="O52" i="15"/>
  <c r="N52" i="15"/>
  <c r="M52" i="15"/>
  <c r="L52" i="15"/>
  <c r="J52" i="15"/>
  <c r="H52" i="15"/>
  <c r="G52" i="15"/>
  <c r="F52" i="15"/>
  <c r="E52" i="15"/>
  <c r="D52" i="15"/>
  <c r="C52" i="15"/>
  <c r="B52" i="15"/>
  <c r="Q51" i="15"/>
  <c r="P51" i="15"/>
  <c r="O51" i="15"/>
  <c r="N51" i="15"/>
  <c r="M51" i="15"/>
  <c r="L51" i="15"/>
  <c r="J51" i="15"/>
  <c r="H51" i="15"/>
  <c r="G51" i="15"/>
  <c r="F51" i="15"/>
  <c r="E51" i="15"/>
  <c r="D51" i="15"/>
  <c r="C51" i="15"/>
  <c r="B51" i="15"/>
  <c r="Q50" i="15"/>
  <c r="P50" i="15"/>
  <c r="O50" i="15"/>
  <c r="N50" i="15"/>
  <c r="M50" i="15"/>
  <c r="L50" i="15"/>
  <c r="J50" i="15"/>
  <c r="H50" i="15"/>
  <c r="G50" i="15"/>
  <c r="F50" i="15"/>
  <c r="E50" i="15"/>
  <c r="D50" i="15"/>
  <c r="C50" i="15"/>
  <c r="B50" i="15"/>
  <c r="Q48" i="15"/>
  <c r="P48" i="15"/>
  <c r="O48" i="15"/>
  <c r="N48" i="15"/>
  <c r="M48" i="15"/>
  <c r="L48" i="15"/>
  <c r="J48" i="15"/>
  <c r="H48" i="15"/>
  <c r="G48" i="15"/>
  <c r="F48" i="15"/>
  <c r="E48" i="15"/>
  <c r="D48" i="15"/>
  <c r="C48" i="15"/>
  <c r="B48" i="15"/>
  <c r="Q47" i="15"/>
  <c r="P47" i="15"/>
  <c r="O47" i="15"/>
  <c r="N47" i="15"/>
  <c r="M47" i="15"/>
  <c r="L47" i="15"/>
  <c r="J47" i="15"/>
  <c r="H47" i="15"/>
  <c r="G47" i="15"/>
  <c r="F47" i="15"/>
  <c r="E47" i="15"/>
  <c r="D47" i="15"/>
  <c r="C47" i="15"/>
  <c r="B47" i="15"/>
  <c r="Q46" i="15"/>
  <c r="P46" i="15"/>
  <c r="O46" i="15"/>
  <c r="N46" i="15"/>
  <c r="M46" i="15"/>
  <c r="L46" i="15"/>
  <c r="J46" i="15"/>
  <c r="H46" i="15"/>
  <c r="G46" i="15"/>
  <c r="F46" i="15"/>
  <c r="E46" i="15"/>
  <c r="D46" i="15"/>
  <c r="C46" i="15"/>
  <c r="B46" i="15"/>
  <c r="Q44" i="15"/>
  <c r="P44" i="15"/>
  <c r="O44" i="15"/>
  <c r="N44" i="15"/>
  <c r="M44" i="15"/>
  <c r="L44" i="15"/>
  <c r="J44" i="15"/>
  <c r="H44" i="15"/>
  <c r="G44" i="15"/>
  <c r="F44" i="15"/>
  <c r="E44" i="15"/>
  <c r="D44" i="15"/>
  <c r="C44" i="15"/>
  <c r="B44" i="15"/>
  <c r="Q43" i="15"/>
  <c r="P43" i="15"/>
  <c r="O43" i="15"/>
  <c r="N43" i="15"/>
  <c r="M43" i="15"/>
  <c r="L43" i="15"/>
  <c r="J43" i="15"/>
  <c r="H43" i="15"/>
  <c r="G43" i="15"/>
  <c r="F43" i="15"/>
  <c r="E43" i="15"/>
  <c r="D43" i="15"/>
  <c r="C43" i="15"/>
  <c r="B43" i="15"/>
  <c r="Q42" i="15"/>
  <c r="P42" i="15"/>
  <c r="O42" i="15"/>
  <c r="N42" i="15"/>
  <c r="M42" i="15"/>
  <c r="L42" i="15"/>
  <c r="J42" i="15"/>
  <c r="H42" i="15"/>
  <c r="G42" i="15"/>
  <c r="F42" i="15"/>
  <c r="E42" i="15"/>
  <c r="D42" i="15"/>
  <c r="C42" i="15"/>
  <c r="B42" i="15"/>
  <c r="Q40" i="15"/>
  <c r="P40" i="15"/>
  <c r="O40" i="15"/>
  <c r="N40" i="15"/>
  <c r="M40" i="15"/>
  <c r="L40" i="15"/>
  <c r="K40" i="15"/>
  <c r="J40" i="15"/>
  <c r="G40" i="15"/>
  <c r="E40" i="15"/>
  <c r="C40" i="15"/>
</calcChain>
</file>

<file path=xl/sharedStrings.xml><?xml version="1.0" encoding="utf-8"?>
<sst xmlns="http://schemas.openxmlformats.org/spreadsheetml/2006/main" count="14534" uniqueCount="865">
  <si>
    <t>船　員　保　険</t>
    <rPh sb="0" eb="1">
      <t>フネ</t>
    </rPh>
    <rPh sb="2" eb="3">
      <t>イン</t>
    </rPh>
    <rPh sb="4" eb="5">
      <t>タモツ</t>
    </rPh>
    <rPh sb="6" eb="7">
      <t>ケン</t>
    </rPh>
    <phoneticPr fontId="3"/>
  </si>
  <si>
    <t>１．年度別適用状況</t>
    <rPh sb="2" eb="4">
      <t>ネンド</t>
    </rPh>
    <rPh sb="4" eb="5">
      <t>ベツ</t>
    </rPh>
    <rPh sb="5" eb="7">
      <t>テキヨウ</t>
    </rPh>
    <rPh sb="7" eb="9">
      <t>ジョウキョウ</t>
    </rPh>
    <phoneticPr fontId="3"/>
  </si>
  <si>
    <t>(年度末現在)</t>
    <rPh sb="1" eb="4">
      <t>ネンドマツ</t>
    </rPh>
    <rPh sb="4" eb="6">
      <t>ゲンザイ</t>
    </rPh>
    <phoneticPr fontId="3"/>
  </si>
  <si>
    <t>区分</t>
    <rPh sb="0" eb="2">
      <t>クブン</t>
    </rPh>
    <phoneticPr fontId="3"/>
  </si>
  <si>
    <t>平成28年度</t>
    <phoneticPr fontId="3"/>
  </si>
  <si>
    <t>平成29年度</t>
    <phoneticPr fontId="3"/>
  </si>
  <si>
    <t>平成30年度</t>
    <phoneticPr fontId="3"/>
  </si>
  <si>
    <t>令和元年度</t>
    <rPh sb="0" eb="2">
      <t>レイワ</t>
    </rPh>
    <rPh sb="2" eb="3">
      <t>ガン</t>
    </rPh>
    <phoneticPr fontId="3"/>
  </si>
  <si>
    <t>令和2年度</t>
    <rPh sb="0" eb="2">
      <t>レイワ</t>
    </rPh>
    <phoneticPr fontId="3"/>
  </si>
  <si>
    <t>対前年
度末比
(％)</t>
    <rPh sb="0" eb="1">
      <t>タイ</t>
    </rPh>
    <rPh sb="1" eb="3">
      <t>ゼンネン</t>
    </rPh>
    <rPh sb="4" eb="5">
      <t>ド</t>
    </rPh>
    <rPh sb="5" eb="6">
      <t>マツ</t>
    </rPh>
    <rPh sb="6" eb="7">
      <t>ヒ</t>
    </rPh>
    <phoneticPr fontId="3"/>
  </si>
  <si>
    <t>船舶所有者数</t>
    <rPh sb="0" eb="2">
      <t>センパク</t>
    </rPh>
    <rPh sb="2" eb="5">
      <t>ショユウシャ</t>
    </rPh>
    <rPh sb="5" eb="6">
      <t>スウ</t>
    </rPh>
    <phoneticPr fontId="3"/>
  </si>
  <si>
    <t>船員保険全体</t>
    <rPh sb="0" eb="2">
      <t>センイン</t>
    </rPh>
    <rPh sb="2" eb="4">
      <t>ホケン</t>
    </rPh>
    <rPh sb="4" eb="6">
      <t>ゼンタイ</t>
    </rPh>
    <phoneticPr fontId="3"/>
  </si>
  <si>
    <t>総数</t>
    <rPh sb="0" eb="2">
      <t>ソウスウ</t>
    </rPh>
    <phoneticPr fontId="3"/>
  </si>
  <si>
    <t>汽船等</t>
    <rPh sb="0" eb="2">
      <t>キセン</t>
    </rPh>
    <rPh sb="2" eb="3">
      <t>ナド</t>
    </rPh>
    <phoneticPr fontId="3"/>
  </si>
  <si>
    <t>漁船（い）</t>
    <rPh sb="0" eb="2">
      <t>ギョセン</t>
    </rPh>
    <phoneticPr fontId="3"/>
  </si>
  <si>
    <t>漁船（ろ）</t>
    <rPh sb="0" eb="2">
      <t>ギョセン</t>
    </rPh>
    <phoneticPr fontId="3"/>
  </si>
  <si>
    <t xml:space="preserve">（再掲）
75歳未満
</t>
    <rPh sb="7" eb="8">
      <t>サイ</t>
    </rPh>
    <rPh sb="8" eb="10">
      <t>ミマン</t>
    </rPh>
    <phoneticPr fontId="3"/>
  </si>
  <si>
    <t>被保険者数</t>
    <rPh sb="0" eb="4">
      <t>ヒホケンシャ</t>
    </rPh>
    <rPh sb="4" eb="5">
      <t>スウ</t>
    </rPh>
    <phoneticPr fontId="3"/>
  </si>
  <si>
    <t>強制適用</t>
    <rPh sb="0" eb="2">
      <t>キョウセイ</t>
    </rPh>
    <rPh sb="2" eb="4">
      <t>テキヨウ</t>
    </rPh>
    <phoneticPr fontId="3"/>
  </si>
  <si>
    <t>計</t>
    <rPh sb="0" eb="1">
      <t>ケイ</t>
    </rPh>
    <phoneticPr fontId="3"/>
  </si>
  <si>
    <t>75歳以上（再掲）</t>
    <rPh sb="2" eb="3">
      <t>サイ</t>
    </rPh>
    <rPh sb="3" eb="5">
      <t>イジョウ</t>
    </rPh>
    <rPh sb="6" eb="8">
      <t>サイケイ</t>
    </rPh>
    <phoneticPr fontId="3"/>
  </si>
  <si>
    <t>任意継続適用</t>
    <rPh sb="0" eb="2">
      <t>ニンイ</t>
    </rPh>
    <rPh sb="2" eb="4">
      <t>ケイゾク</t>
    </rPh>
    <rPh sb="4" eb="6">
      <t>テキヨウ</t>
    </rPh>
    <phoneticPr fontId="3"/>
  </si>
  <si>
    <t>75歳未満（再掲）</t>
    <rPh sb="2" eb="3">
      <t>サイ</t>
    </rPh>
    <rPh sb="3" eb="5">
      <t>ミマン</t>
    </rPh>
    <rPh sb="6" eb="8">
      <t>サイケイ</t>
    </rPh>
    <phoneticPr fontId="3"/>
  </si>
  <si>
    <t>被扶養者数</t>
    <rPh sb="0" eb="4">
      <t>ヒフヨウシャ</t>
    </rPh>
    <rPh sb="4" eb="5">
      <t>スウ</t>
    </rPh>
    <phoneticPr fontId="3"/>
  </si>
  <si>
    <t>男子</t>
    <rPh sb="0" eb="2">
      <t>ダンシ</t>
    </rPh>
    <phoneticPr fontId="3"/>
  </si>
  <si>
    <t>女子</t>
    <rPh sb="0" eb="2">
      <t>ジョシ</t>
    </rPh>
    <phoneticPr fontId="3"/>
  </si>
  <si>
    <t>扶養率</t>
    <rPh sb="0" eb="2">
      <t>フヨウ</t>
    </rPh>
    <rPh sb="2" eb="3">
      <t>リツ</t>
    </rPh>
    <phoneticPr fontId="3"/>
  </si>
  <si>
    <t>標準報酬月額の平均(円)</t>
    <rPh sb="0" eb="2">
      <t>ヒョウジュン</t>
    </rPh>
    <rPh sb="2" eb="4">
      <t>ホウシュウ</t>
    </rPh>
    <rPh sb="4" eb="6">
      <t>ゲツガク</t>
    </rPh>
    <rPh sb="7" eb="9">
      <t>ヘイキン</t>
    </rPh>
    <phoneticPr fontId="3"/>
  </si>
  <si>
    <t>平均</t>
    <rPh sb="0" eb="2">
      <t>ヘイキン</t>
    </rPh>
    <phoneticPr fontId="3"/>
  </si>
  <si>
    <t>（再掲）
75歳未満</t>
    <rPh sb="1" eb="3">
      <t>サイケイ</t>
    </rPh>
    <phoneticPr fontId="3"/>
  </si>
  <si>
    <t>賞与状況（年度累計）</t>
    <rPh sb="0" eb="2">
      <t>ショウヨ</t>
    </rPh>
    <rPh sb="2" eb="4">
      <t>ジョウキョウ</t>
    </rPh>
    <rPh sb="5" eb="7">
      <t>ネンド</t>
    </rPh>
    <rPh sb="7" eb="9">
      <t>ルイケイ</t>
    </rPh>
    <phoneticPr fontId="3"/>
  </si>
  <si>
    <t>（再掲）
75歳未満</t>
    <rPh sb="7" eb="8">
      <t>サイ</t>
    </rPh>
    <rPh sb="8" eb="10">
      <t>ミマン</t>
    </rPh>
    <phoneticPr fontId="3"/>
  </si>
  <si>
    <t>標準賞与額の平均(円)</t>
    <rPh sb="0" eb="2">
      <t>ヒョウジュン</t>
    </rPh>
    <rPh sb="2" eb="4">
      <t>ショウヨ</t>
    </rPh>
    <rPh sb="4" eb="5">
      <t>ガク</t>
    </rPh>
    <rPh sb="6" eb="8">
      <t>ヘイキン</t>
    </rPh>
    <rPh sb="9" eb="10">
      <t>エン</t>
    </rPh>
    <phoneticPr fontId="3"/>
  </si>
  <si>
    <t>注　75歳未満（再掲）の船舶所有者数は、被保険者が0人の船舶所有者を除く。</t>
    <rPh sb="0" eb="1">
      <t>チュウ</t>
    </rPh>
    <rPh sb="4" eb="7">
      <t>サイミマン</t>
    </rPh>
    <rPh sb="8" eb="10">
      <t>サイケイ</t>
    </rPh>
    <rPh sb="12" eb="14">
      <t>センパク</t>
    </rPh>
    <rPh sb="14" eb="17">
      <t>ショユウシャ</t>
    </rPh>
    <rPh sb="17" eb="18">
      <t>スウ</t>
    </rPh>
    <rPh sb="20" eb="24">
      <t>ヒホケンシャ</t>
    </rPh>
    <rPh sb="26" eb="27">
      <t>ニン</t>
    </rPh>
    <rPh sb="28" eb="30">
      <t>センパク</t>
    </rPh>
    <rPh sb="30" eb="33">
      <t>ショユウシャ</t>
    </rPh>
    <rPh sb="34" eb="35">
      <t>ノゾ</t>
    </rPh>
    <phoneticPr fontId="3"/>
  </si>
  <si>
    <t>２．被保険者及び被扶養者の年齢構成割合</t>
    <rPh sb="2" eb="6">
      <t>ヒホケンシャ</t>
    </rPh>
    <rPh sb="6" eb="7">
      <t>オヨ</t>
    </rPh>
    <rPh sb="8" eb="12">
      <t>ヒフヨウシャ</t>
    </rPh>
    <rPh sb="13" eb="15">
      <t>ネンレイ</t>
    </rPh>
    <rPh sb="15" eb="17">
      <t>コウセイ</t>
    </rPh>
    <rPh sb="17" eb="19">
      <t>ワリアイ</t>
    </rPh>
    <phoneticPr fontId="3"/>
  </si>
  <si>
    <t>(年度末現在)</t>
    <rPh sb="1" eb="4">
      <t>ネンドマツ</t>
    </rPh>
    <phoneticPr fontId="3"/>
  </si>
  <si>
    <t>年齢別階級</t>
    <rPh sb="0" eb="2">
      <t>ネンレイ</t>
    </rPh>
    <rPh sb="2" eb="3">
      <t>ベツ</t>
    </rPh>
    <rPh sb="3" eb="5">
      <t>カイキュウ</t>
    </rPh>
    <phoneticPr fontId="3"/>
  </si>
  <si>
    <t>被保険者</t>
    <rPh sb="0" eb="4">
      <t>ヒホケンシャ</t>
    </rPh>
    <phoneticPr fontId="3"/>
  </si>
  <si>
    <t>被扶養者</t>
    <rPh sb="0" eb="4">
      <t>ヒフヨウシャ</t>
    </rPh>
    <phoneticPr fontId="3"/>
  </si>
  <si>
    <t>疾病任継</t>
    <rPh sb="0" eb="2">
      <t>シッペイ</t>
    </rPh>
    <rPh sb="2" eb="4">
      <t>ニンケイ</t>
    </rPh>
    <phoneticPr fontId="3"/>
  </si>
  <si>
    <t>％</t>
    <phoneticPr fontId="3"/>
  </si>
  <si>
    <t xml:space="preserve">  0 ～ 4歳</t>
    <rPh sb="7" eb="8">
      <t>サイ</t>
    </rPh>
    <phoneticPr fontId="3"/>
  </si>
  <si>
    <t>5 ～ 9</t>
    <phoneticPr fontId="3"/>
  </si>
  <si>
    <t>10 ～14</t>
    <phoneticPr fontId="3"/>
  </si>
  <si>
    <t>15 ～19</t>
    <phoneticPr fontId="3"/>
  </si>
  <si>
    <t>20 ～24</t>
    <phoneticPr fontId="3"/>
  </si>
  <si>
    <t>25 ～29</t>
    <phoneticPr fontId="3"/>
  </si>
  <si>
    <t>30 ～34</t>
    <phoneticPr fontId="3"/>
  </si>
  <si>
    <t>35 ～39</t>
    <phoneticPr fontId="3"/>
  </si>
  <si>
    <t>40 ～44</t>
    <phoneticPr fontId="3"/>
  </si>
  <si>
    <t>45 ～49</t>
    <phoneticPr fontId="3"/>
  </si>
  <si>
    <t>50 ～54</t>
    <phoneticPr fontId="3"/>
  </si>
  <si>
    <t>55 ～59</t>
    <phoneticPr fontId="3"/>
  </si>
  <si>
    <t>60 ～64</t>
    <phoneticPr fontId="3"/>
  </si>
  <si>
    <t>65 ～69</t>
    <phoneticPr fontId="3"/>
  </si>
  <si>
    <t>70 ～74</t>
    <phoneticPr fontId="3"/>
  </si>
  <si>
    <t>75歳以上</t>
    <rPh sb="2" eb="5">
      <t>サイイジョウ</t>
    </rPh>
    <phoneticPr fontId="3"/>
  </si>
  <si>
    <t>平均年齢</t>
    <rPh sb="0" eb="2">
      <t>ヘイキン</t>
    </rPh>
    <rPh sb="2" eb="4">
      <t>ネンレイ</t>
    </rPh>
    <phoneticPr fontId="3"/>
  </si>
  <si>
    <t>3．標準報酬月額・年間標準賞与額別被保険者数</t>
    <rPh sb="2" eb="4">
      <t>ヒョウジュン</t>
    </rPh>
    <rPh sb="4" eb="6">
      <t>ホウシュウ</t>
    </rPh>
    <rPh sb="6" eb="8">
      <t>ゲツガク</t>
    </rPh>
    <rPh sb="9" eb="11">
      <t>ネンカン</t>
    </rPh>
    <rPh sb="11" eb="13">
      <t>ヒョウジュン</t>
    </rPh>
    <rPh sb="13" eb="15">
      <t>ショウヨ</t>
    </rPh>
    <rPh sb="15" eb="16">
      <t>ガク</t>
    </rPh>
    <rPh sb="16" eb="17">
      <t>ベツ</t>
    </rPh>
    <rPh sb="17" eb="21">
      <t>ヒホケンシャ</t>
    </rPh>
    <rPh sb="21" eb="22">
      <t>スウ</t>
    </rPh>
    <phoneticPr fontId="3"/>
  </si>
  <si>
    <t>（1）標準報酬月額別被保険者数</t>
    <rPh sb="3" eb="5">
      <t>ヒョウジュン</t>
    </rPh>
    <rPh sb="5" eb="7">
      <t>ホウシュウ</t>
    </rPh>
    <rPh sb="7" eb="9">
      <t>ゲツガク</t>
    </rPh>
    <rPh sb="9" eb="10">
      <t>ベツ</t>
    </rPh>
    <rPh sb="10" eb="14">
      <t>ヒホケンシャ</t>
    </rPh>
    <rPh sb="14" eb="15">
      <t>スウ</t>
    </rPh>
    <phoneticPr fontId="3"/>
  </si>
  <si>
    <t>（2）年間標準賞与額別被保険者数</t>
    <rPh sb="3" eb="5">
      <t>ネンカン</t>
    </rPh>
    <rPh sb="5" eb="7">
      <t>ヒョウジュン</t>
    </rPh>
    <rPh sb="7" eb="9">
      <t>ショウヨ</t>
    </rPh>
    <rPh sb="9" eb="10">
      <t>ガク</t>
    </rPh>
    <rPh sb="10" eb="11">
      <t>ベツ</t>
    </rPh>
    <rPh sb="11" eb="15">
      <t>ヒホケンシャ</t>
    </rPh>
    <rPh sb="15" eb="16">
      <t>スウ</t>
    </rPh>
    <phoneticPr fontId="3"/>
  </si>
  <si>
    <t>標準報酬月額</t>
    <rPh sb="0" eb="2">
      <t>ヒョウジュン</t>
    </rPh>
    <rPh sb="2" eb="4">
      <t>ホウシュウ</t>
    </rPh>
    <rPh sb="4" eb="6">
      <t>ゲツガク</t>
    </rPh>
    <phoneticPr fontId="3"/>
  </si>
  <si>
    <t>合計</t>
    <rPh sb="0" eb="2">
      <t>ゴウケイ</t>
    </rPh>
    <phoneticPr fontId="3"/>
  </si>
  <si>
    <t>割　合</t>
    <rPh sb="0" eb="1">
      <t>ワリ</t>
    </rPh>
    <rPh sb="2" eb="3">
      <t>ゴウ</t>
    </rPh>
    <phoneticPr fontId="3"/>
  </si>
  <si>
    <t>総計</t>
    <rPh sb="0" eb="2">
      <t>ソウケイ</t>
    </rPh>
    <phoneticPr fontId="3"/>
  </si>
  <si>
    <t>千円</t>
    <rPh sb="0" eb="1">
      <t>セン</t>
    </rPh>
    <rPh sb="1" eb="2">
      <t>エン</t>
    </rPh>
    <phoneticPr fontId="3"/>
  </si>
  <si>
    <t>万円</t>
    <rPh sb="0" eb="2">
      <t>マンエン</t>
    </rPh>
    <phoneticPr fontId="3"/>
  </si>
  <si>
    <t>超</t>
    <rPh sb="0" eb="1">
      <t>コ</t>
    </rPh>
    <phoneticPr fontId="3"/>
  </si>
  <si>
    <t>以下</t>
    <rPh sb="0" eb="2">
      <t>イカ</t>
    </rPh>
    <phoneticPr fontId="3"/>
  </si>
  <si>
    <t>～</t>
  </si>
  <si>
    <t>－</t>
  </si>
  <si>
    <t>注　年間標準賞与額は、年度末現在の被保険者（疾病任意継続被保険者を除く）に支払われた標準賞与の年度累計額である。</t>
    <rPh sb="0" eb="1">
      <t>チュウ</t>
    </rPh>
    <rPh sb="2" eb="4">
      <t>ネンカン</t>
    </rPh>
    <rPh sb="4" eb="6">
      <t>ヒョウジュン</t>
    </rPh>
    <rPh sb="6" eb="8">
      <t>ショウヨ</t>
    </rPh>
    <rPh sb="8" eb="9">
      <t>ガク</t>
    </rPh>
    <rPh sb="11" eb="14">
      <t>ネンドマツ</t>
    </rPh>
    <rPh sb="14" eb="16">
      <t>ゲンザイ</t>
    </rPh>
    <rPh sb="17" eb="21">
      <t>ヒホケンシャ</t>
    </rPh>
    <rPh sb="22" eb="24">
      <t>シッペイ</t>
    </rPh>
    <rPh sb="24" eb="26">
      <t>ニンイ</t>
    </rPh>
    <rPh sb="26" eb="28">
      <t>ケイゾク</t>
    </rPh>
    <rPh sb="28" eb="32">
      <t>ヒホケンシャ</t>
    </rPh>
    <rPh sb="33" eb="34">
      <t>ノゾ</t>
    </rPh>
    <rPh sb="37" eb="39">
      <t>シハラ</t>
    </rPh>
    <rPh sb="42" eb="44">
      <t>ヒョウジュン</t>
    </rPh>
    <rPh sb="44" eb="46">
      <t>ショウヨ</t>
    </rPh>
    <rPh sb="47" eb="49">
      <t>ネンド</t>
    </rPh>
    <rPh sb="49" eb="51">
      <t>ルイケイ</t>
    </rPh>
    <rPh sb="51" eb="52">
      <t>ガク</t>
    </rPh>
    <phoneticPr fontId="4"/>
  </si>
  <si>
    <t>4．保険給付決定状況（疾病給付）</t>
    <rPh sb="2" eb="4">
      <t>ホケン</t>
    </rPh>
    <rPh sb="4" eb="6">
      <t>キュウフ</t>
    </rPh>
    <rPh sb="6" eb="8">
      <t>ケッテイ</t>
    </rPh>
    <rPh sb="8" eb="10">
      <t>ジョウキョウ</t>
    </rPh>
    <rPh sb="11" eb="13">
      <t>シッペイ</t>
    </rPh>
    <rPh sb="13" eb="15">
      <t>キュウフ</t>
    </rPh>
    <phoneticPr fontId="3"/>
  </si>
  <si>
    <t>件数</t>
    <rPh sb="0" eb="2">
      <t>ケンスウ</t>
    </rPh>
    <phoneticPr fontId="3"/>
  </si>
  <si>
    <t>日数</t>
    <rPh sb="0" eb="2">
      <t>ニッスウ</t>
    </rPh>
    <phoneticPr fontId="3"/>
  </si>
  <si>
    <t>給付費</t>
    <rPh sb="0" eb="2">
      <t>キュウフ</t>
    </rPh>
    <rPh sb="2" eb="3">
      <t>ヒ</t>
    </rPh>
    <phoneticPr fontId="3"/>
  </si>
  <si>
    <t>医療費</t>
    <rPh sb="0" eb="3">
      <t>イリョウヒ</t>
    </rPh>
    <phoneticPr fontId="3"/>
  </si>
  <si>
    <t>千円</t>
    <rPh sb="0" eb="2">
      <t>センエン</t>
    </rPh>
    <phoneticPr fontId="3"/>
  </si>
  <si>
    <t>被扶養者分</t>
    <rPh sb="0" eb="4">
      <t>ヒフヨウシャ</t>
    </rPh>
    <rPh sb="4" eb="5">
      <t>ブン</t>
    </rPh>
    <phoneticPr fontId="3"/>
  </si>
  <si>
    <t>医療給付</t>
    <rPh sb="0" eb="2">
      <t>イリョウ</t>
    </rPh>
    <rPh sb="2" eb="4">
      <t>キュウフ</t>
    </rPh>
    <phoneticPr fontId="3"/>
  </si>
  <si>
    <t>高額療養費</t>
    <rPh sb="0" eb="2">
      <t>コウガク</t>
    </rPh>
    <rPh sb="2" eb="5">
      <t>リョウヨウヒ</t>
    </rPh>
    <phoneticPr fontId="3"/>
  </si>
  <si>
    <t>小計</t>
    <rPh sb="0" eb="2">
      <t>ショウケイ</t>
    </rPh>
    <phoneticPr fontId="3"/>
  </si>
  <si>
    <t>…</t>
  </si>
  <si>
    <t>医療給付費（再掲）</t>
    <rPh sb="0" eb="2">
      <t>イリョウ</t>
    </rPh>
    <rPh sb="2" eb="4">
      <t>キュウフ</t>
    </rPh>
    <rPh sb="4" eb="5">
      <t>ヒ</t>
    </rPh>
    <rPh sb="6" eb="8">
      <t>サイケイ</t>
    </rPh>
    <phoneticPr fontId="3"/>
  </si>
  <si>
    <t>一般分</t>
    <rPh sb="0" eb="2">
      <t>イッパン</t>
    </rPh>
    <rPh sb="2" eb="3">
      <t>ブン</t>
    </rPh>
    <phoneticPr fontId="3"/>
  </si>
  <si>
    <t>入院</t>
    <rPh sb="0" eb="2">
      <t>ニュウイン</t>
    </rPh>
    <phoneticPr fontId="3"/>
  </si>
  <si>
    <t>被　保　険　者　分</t>
    <rPh sb="0" eb="1">
      <t>ヒ</t>
    </rPh>
    <rPh sb="2" eb="3">
      <t>タモツ</t>
    </rPh>
    <rPh sb="4" eb="5">
      <t>ケン</t>
    </rPh>
    <rPh sb="6" eb="7">
      <t>シャ</t>
    </rPh>
    <rPh sb="8" eb="9">
      <t>ブン</t>
    </rPh>
    <phoneticPr fontId="3"/>
  </si>
  <si>
    <t>被保険者分合計</t>
    <rPh sb="0" eb="4">
      <t>ヒホケンシャ</t>
    </rPh>
    <rPh sb="4" eb="5">
      <t>ブン</t>
    </rPh>
    <rPh sb="5" eb="7">
      <t>ゴウケイ</t>
    </rPh>
    <phoneticPr fontId="3"/>
  </si>
  <si>
    <t>その他</t>
    <rPh sb="2" eb="3">
      <t>タ</t>
    </rPh>
    <phoneticPr fontId="3"/>
  </si>
  <si>
    <t>多数該当</t>
    <rPh sb="0" eb="2">
      <t>タスウ</t>
    </rPh>
    <rPh sb="2" eb="4">
      <t>ガイトウ</t>
    </rPh>
    <phoneticPr fontId="3"/>
  </si>
  <si>
    <t>診療費</t>
    <rPh sb="0" eb="3">
      <t>シンリョウヒ</t>
    </rPh>
    <phoneticPr fontId="3"/>
  </si>
  <si>
    <t>負担軽減分</t>
    <phoneticPr fontId="3"/>
  </si>
  <si>
    <t>入　　　院</t>
    <rPh sb="0" eb="1">
      <t>イリ</t>
    </rPh>
    <rPh sb="4" eb="5">
      <t>イン</t>
    </rPh>
    <phoneticPr fontId="3"/>
  </si>
  <si>
    <t>・</t>
  </si>
  <si>
    <t>入院外</t>
    <rPh sb="0" eb="2">
      <t>ニュウイン</t>
    </rPh>
    <rPh sb="2" eb="3">
      <t>ガイ</t>
    </rPh>
    <phoneticPr fontId="3"/>
  </si>
  <si>
    <t>の現金</t>
    <rPh sb="1" eb="3">
      <t>ゲンキン</t>
    </rPh>
    <phoneticPr fontId="3"/>
  </si>
  <si>
    <t>家族葬祭料</t>
    <rPh sb="0" eb="2">
      <t>カゾク</t>
    </rPh>
    <rPh sb="2" eb="4">
      <t>ソウサイ</t>
    </rPh>
    <rPh sb="4" eb="5">
      <t>リョウ</t>
    </rPh>
    <phoneticPr fontId="3"/>
  </si>
  <si>
    <t>歯　　　科</t>
    <rPh sb="0" eb="1">
      <t>ハ</t>
    </rPh>
    <rPh sb="4" eb="5">
      <t>カ</t>
    </rPh>
    <phoneticPr fontId="3"/>
  </si>
  <si>
    <t>給付</t>
    <rPh sb="0" eb="2">
      <t>キュウフ</t>
    </rPh>
    <phoneticPr fontId="3"/>
  </si>
  <si>
    <t>家族出産育児一時金</t>
    <rPh sb="0" eb="2">
      <t>カゾク</t>
    </rPh>
    <rPh sb="2" eb="4">
      <t>シュッサン</t>
    </rPh>
    <rPh sb="4" eb="6">
      <t>イクジ</t>
    </rPh>
    <rPh sb="6" eb="9">
      <t>イチジキン</t>
    </rPh>
    <phoneticPr fontId="3"/>
  </si>
  <si>
    <t>薬剤支給</t>
    <rPh sb="0" eb="2">
      <t>ヤクザイ</t>
    </rPh>
    <rPh sb="2" eb="4">
      <t>シキュウ</t>
    </rPh>
    <phoneticPr fontId="3"/>
  </si>
  <si>
    <t>高齢受給者分</t>
    <rPh sb="0" eb="2">
      <t>コウレイ</t>
    </rPh>
    <rPh sb="2" eb="5">
      <t>ジュキュウシャ</t>
    </rPh>
    <rPh sb="5" eb="6">
      <t>ブン</t>
    </rPh>
    <phoneticPr fontId="3"/>
  </si>
  <si>
    <t>高額受給者分合計</t>
    <rPh sb="0" eb="2">
      <t>コウガク</t>
    </rPh>
    <rPh sb="2" eb="5">
      <t>ジュキュウシャ</t>
    </rPh>
    <rPh sb="5" eb="6">
      <t>ブン</t>
    </rPh>
    <rPh sb="6" eb="8">
      <t>ゴウケイ</t>
    </rPh>
    <phoneticPr fontId="3"/>
  </si>
  <si>
    <t>入院時食事療養費</t>
    <rPh sb="0" eb="2">
      <t>ニュウイン</t>
    </rPh>
    <rPh sb="2" eb="3">
      <t>ジ</t>
    </rPh>
    <rPh sb="3" eb="5">
      <t>ショクジ</t>
    </rPh>
    <rPh sb="5" eb="8">
      <t>リョウヨウヒ</t>
    </rPh>
    <phoneticPr fontId="3"/>
  </si>
  <si>
    <t>一　　　　般</t>
    <rPh sb="0" eb="1">
      <t>イッ</t>
    </rPh>
    <rPh sb="5" eb="6">
      <t>ハン</t>
    </rPh>
    <phoneticPr fontId="3"/>
  </si>
  <si>
    <t>（標準負担額差額支給除く）</t>
    <phoneticPr fontId="3"/>
  </si>
  <si>
    <t>訪問看護療養費</t>
    <rPh sb="0" eb="2">
      <t>ホウモン</t>
    </rPh>
    <rPh sb="2" eb="4">
      <t>カンゴ</t>
    </rPh>
    <rPh sb="4" eb="7">
      <t>リョウヨウヒ</t>
    </rPh>
    <phoneticPr fontId="3"/>
  </si>
  <si>
    <t>入院時食事療養費・生活療養費</t>
    <rPh sb="0" eb="2">
      <t>ニュウイン</t>
    </rPh>
    <rPh sb="2" eb="3">
      <t>ジ</t>
    </rPh>
    <rPh sb="3" eb="5">
      <t>ショクジ</t>
    </rPh>
    <rPh sb="5" eb="8">
      <t>リョウヨウヒ</t>
    </rPh>
    <rPh sb="9" eb="11">
      <t>セイカツ</t>
    </rPh>
    <rPh sb="11" eb="14">
      <t>リョウヨウヒ</t>
    </rPh>
    <phoneticPr fontId="3"/>
  </si>
  <si>
    <t>入　院　外</t>
    <rPh sb="0" eb="1">
      <t>イリ</t>
    </rPh>
    <rPh sb="2" eb="3">
      <t>イン</t>
    </rPh>
    <rPh sb="4" eb="5">
      <t>ガイ</t>
    </rPh>
    <phoneticPr fontId="3"/>
  </si>
  <si>
    <t>（標準負担額差額支給）</t>
    <phoneticPr fontId="3"/>
  </si>
  <si>
    <t>療養費</t>
    <rPh sb="0" eb="3">
      <t>リョウヨウヒ</t>
    </rPh>
    <phoneticPr fontId="3"/>
  </si>
  <si>
    <t>移送費</t>
    <rPh sb="0" eb="2">
      <t>イソウ</t>
    </rPh>
    <rPh sb="2" eb="3">
      <t>ヒ</t>
    </rPh>
    <phoneticPr fontId="3"/>
  </si>
  <si>
    <t>現役並み所得者</t>
    <rPh sb="0" eb="2">
      <t>ゲンエキ</t>
    </rPh>
    <rPh sb="2" eb="3">
      <t>ナ</t>
    </rPh>
    <rPh sb="4" eb="7">
      <t>ショトクシャ</t>
    </rPh>
    <phoneticPr fontId="3"/>
  </si>
  <si>
    <t>多数該当負担軽減分</t>
    <rPh sb="0" eb="2">
      <t>タスウ</t>
    </rPh>
    <rPh sb="2" eb="4">
      <t>ガイトウ</t>
    </rPh>
    <rPh sb="4" eb="6">
      <t>フタン</t>
    </rPh>
    <rPh sb="6" eb="8">
      <t>ケイゲン</t>
    </rPh>
    <rPh sb="8" eb="9">
      <t>ブン</t>
    </rPh>
    <phoneticPr fontId="3"/>
  </si>
  <si>
    <t>その他の現金給付</t>
    <rPh sb="2" eb="3">
      <t>タ</t>
    </rPh>
    <rPh sb="4" eb="6">
      <t>ゲンキン</t>
    </rPh>
    <rPh sb="6" eb="8">
      <t>キュウフ</t>
    </rPh>
    <phoneticPr fontId="3"/>
  </si>
  <si>
    <t>傷病手当金</t>
    <rPh sb="0" eb="1">
      <t>キズ</t>
    </rPh>
    <rPh sb="1" eb="2">
      <t>ビョウ</t>
    </rPh>
    <rPh sb="2" eb="3">
      <t>テ</t>
    </rPh>
    <rPh sb="3" eb="4">
      <t>トウ</t>
    </rPh>
    <rPh sb="4" eb="5">
      <t>キン</t>
    </rPh>
    <phoneticPr fontId="3"/>
  </si>
  <si>
    <t>職　務　上</t>
    <rPh sb="0" eb="1">
      <t>ショク</t>
    </rPh>
    <rPh sb="2" eb="3">
      <t>ツトム</t>
    </rPh>
    <rPh sb="4" eb="5">
      <t>ジョウ</t>
    </rPh>
    <phoneticPr fontId="3"/>
  </si>
  <si>
    <t>職　務　外</t>
    <rPh sb="0" eb="1">
      <t>ショク</t>
    </rPh>
    <rPh sb="2" eb="3">
      <t>ツトム</t>
    </rPh>
    <rPh sb="4" eb="5">
      <t>ガイ</t>
    </rPh>
    <phoneticPr fontId="3"/>
  </si>
  <si>
    <t>休業手当金</t>
    <rPh sb="0" eb="2">
      <t>キュウギョウ</t>
    </rPh>
    <rPh sb="2" eb="4">
      <t>テアテ</t>
    </rPh>
    <rPh sb="4" eb="5">
      <t>キン</t>
    </rPh>
    <phoneticPr fontId="3"/>
  </si>
  <si>
    <t>葬祭料</t>
    <rPh sb="0" eb="2">
      <t>ソウサイ</t>
    </rPh>
    <rPh sb="2" eb="3">
      <t>リョウ</t>
    </rPh>
    <phoneticPr fontId="3"/>
  </si>
  <si>
    <t>世帯合算
高額療養費</t>
    <rPh sb="0" eb="2">
      <t>セタイ</t>
    </rPh>
    <rPh sb="2" eb="4">
      <t>ガッサン</t>
    </rPh>
    <rPh sb="5" eb="7">
      <t>コウガク</t>
    </rPh>
    <rPh sb="7" eb="10">
      <t>リョウヨウヒ</t>
    </rPh>
    <phoneticPr fontId="3"/>
  </si>
  <si>
    <t>出産育児一時金</t>
    <rPh sb="0" eb="2">
      <t>シュッサン</t>
    </rPh>
    <rPh sb="2" eb="4">
      <t>イクジ</t>
    </rPh>
    <rPh sb="4" eb="7">
      <t>イチジキン</t>
    </rPh>
    <phoneticPr fontId="3"/>
  </si>
  <si>
    <t>出産手当金</t>
    <rPh sb="0" eb="2">
      <t>シュッサン</t>
    </rPh>
    <rPh sb="2" eb="4">
      <t>テアテ</t>
    </rPh>
    <rPh sb="4" eb="5">
      <t>キン</t>
    </rPh>
    <phoneticPr fontId="3"/>
  </si>
  <si>
    <t>高額医療・高額介護合算療養費</t>
    <rPh sb="0" eb="2">
      <t>コウガク</t>
    </rPh>
    <rPh sb="2" eb="4">
      <t>イリョウ</t>
    </rPh>
    <rPh sb="5" eb="7">
      <t>コウガク</t>
    </rPh>
    <rPh sb="7" eb="9">
      <t>カイゴ</t>
    </rPh>
    <rPh sb="9" eb="11">
      <t>ガッサン</t>
    </rPh>
    <rPh sb="11" eb="14">
      <t>リョウヨウヒ</t>
    </rPh>
    <phoneticPr fontId="3"/>
  </si>
  <si>
    <t>被　扶　養　者　分</t>
    <rPh sb="0" eb="1">
      <t>ヒ</t>
    </rPh>
    <rPh sb="2" eb="3">
      <t>タモツ</t>
    </rPh>
    <rPh sb="4" eb="5">
      <t>マモル</t>
    </rPh>
    <rPh sb="6" eb="7">
      <t>シャ</t>
    </rPh>
    <rPh sb="8" eb="9">
      <t>ブン</t>
    </rPh>
    <phoneticPr fontId="3"/>
  </si>
  <si>
    <t>被扶養者分合計</t>
    <rPh sb="0" eb="4">
      <t>ヒフヨウシャ</t>
    </rPh>
    <rPh sb="4" eb="5">
      <t>ブン</t>
    </rPh>
    <rPh sb="5" eb="7">
      <t>ゴウケイ</t>
    </rPh>
    <phoneticPr fontId="3"/>
  </si>
  <si>
    <t>注１．「薬剤支給」の「日数」欄の（　）内は処方箋枚数である。</t>
    <rPh sb="0" eb="1">
      <t>チュウ</t>
    </rPh>
    <rPh sb="4" eb="6">
      <t>ヤクザイ</t>
    </rPh>
    <rPh sb="6" eb="8">
      <t>シキュウ</t>
    </rPh>
    <rPh sb="11" eb="13">
      <t>ニッスウ</t>
    </rPh>
    <rPh sb="14" eb="15">
      <t>ラン</t>
    </rPh>
    <rPh sb="19" eb="20">
      <t>ナイ</t>
    </rPh>
    <rPh sb="21" eb="24">
      <t>ショホウセン</t>
    </rPh>
    <rPh sb="24" eb="26">
      <t>マイスウ</t>
    </rPh>
    <phoneticPr fontId="3"/>
  </si>
  <si>
    <t>　２．「入院時食事療養費」及び「入院時食事療養費・生活療養費」の「日数」欄の（　）内は回数であり、日数の合計には含まれ</t>
    <rPh sb="4" eb="6">
      <t>ニュウイン</t>
    </rPh>
    <rPh sb="6" eb="7">
      <t>ジ</t>
    </rPh>
    <rPh sb="7" eb="9">
      <t>ショクジ</t>
    </rPh>
    <rPh sb="9" eb="12">
      <t>リョウヨウヒ</t>
    </rPh>
    <rPh sb="13" eb="14">
      <t>オヨ</t>
    </rPh>
    <rPh sb="16" eb="18">
      <t>ニュウイン</t>
    </rPh>
    <rPh sb="18" eb="19">
      <t>ジ</t>
    </rPh>
    <rPh sb="19" eb="21">
      <t>ショクジ</t>
    </rPh>
    <rPh sb="21" eb="24">
      <t>リョウヨウヒ</t>
    </rPh>
    <rPh sb="25" eb="27">
      <t>セイカツ</t>
    </rPh>
    <rPh sb="27" eb="30">
      <t>リョウヨウヒ</t>
    </rPh>
    <rPh sb="33" eb="35">
      <t>ニッスウ</t>
    </rPh>
    <rPh sb="36" eb="37">
      <t>ラン</t>
    </rPh>
    <rPh sb="41" eb="42">
      <t>ナイ</t>
    </rPh>
    <rPh sb="43" eb="45">
      <t>カイスウ</t>
    </rPh>
    <rPh sb="49" eb="51">
      <t>ニッスウ</t>
    </rPh>
    <rPh sb="52" eb="54">
      <t>ゴウケイ</t>
    </rPh>
    <rPh sb="56" eb="57">
      <t>フク</t>
    </rPh>
    <phoneticPr fontId="3"/>
  </si>
  <si>
    <t>ていない。</t>
    <phoneticPr fontId="3"/>
  </si>
  <si>
    <t>　３．被保険者分及び被扶養者分の「入院時食事療養費・生活療養費（標準負担額差額支給）」、「療養費」、「移送費」、「高額</t>
    <rPh sb="3" eb="7">
      <t>ヒホケンシャ</t>
    </rPh>
    <rPh sb="7" eb="8">
      <t>ブン</t>
    </rPh>
    <rPh sb="8" eb="9">
      <t>オヨ</t>
    </rPh>
    <rPh sb="10" eb="14">
      <t>ヒフヨウシャ</t>
    </rPh>
    <rPh sb="14" eb="15">
      <t>ブン</t>
    </rPh>
    <rPh sb="17" eb="19">
      <t>ニュウイン</t>
    </rPh>
    <rPh sb="19" eb="20">
      <t>ジ</t>
    </rPh>
    <rPh sb="20" eb="22">
      <t>ショクジ</t>
    </rPh>
    <rPh sb="22" eb="25">
      <t>リョウヨウヒ</t>
    </rPh>
    <rPh sb="26" eb="28">
      <t>セイカツ</t>
    </rPh>
    <rPh sb="28" eb="31">
      <t>リョウヨウヒ</t>
    </rPh>
    <rPh sb="32" eb="34">
      <t>ヒョウジュン</t>
    </rPh>
    <rPh sb="34" eb="36">
      <t>フタン</t>
    </rPh>
    <rPh sb="36" eb="37">
      <t>ガク</t>
    </rPh>
    <rPh sb="37" eb="39">
      <t>サガク</t>
    </rPh>
    <rPh sb="39" eb="41">
      <t>シキュウ</t>
    </rPh>
    <rPh sb="45" eb="48">
      <t>リョウヨウヒ</t>
    </rPh>
    <rPh sb="51" eb="53">
      <t>イソウ</t>
    </rPh>
    <rPh sb="53" eb="54">
      <t>ヒ</t>
    </rPh>
    <rPh sb="57" eb="59">
      <t>コウガク</t>
    </rPh>
    <phoneticPr fontId="3"/>
  </si>
  <si>
    <t>　　療養費」及び「その他の現金給付」には高齢受給者分が含まれている。</t>
    <phoneticPr fontId="3"/>
  </si>
  <si>
    <t>　４．「入院時食事療養費（標準負担額差額支給除く）」及び「入院時食事療養費・生活療養費（標準負担額差額支給除く）」の件数及</t>
    <rPh sb="4" eb="6">
      <t>ニュウイン</t>
    </rPh>
    <rPh sb="6" eb="7">
      <t>ジ</t>
    </rPh>
    <rPh sb="7" eb="9">
      <t>ショクジ</t>
    </rPh>
    <rPh sb="9" eb="12">
      <t>リョウヨウヒ</t>
    </rPh>
    <rPh sb="13" eb="15">
      <t>ヒョウジュン</t>
    </rPh>
    <rPh sb="15" eb="17">
      <t>フタン</t>
    </rPh>
    <rPh sb="17" eb="18">
      <t>ガク</t>
    </rPh>
    <rPh sb="18" eb="20">
      <t>サガク</t>
    </rPh>
    <rPh sb="20" eb="22">
      <t>シキュウ</t>
    </rPh>
    <rPh sb="22" eb="23">
      <t>ノゾ</t>
    </rPh>
    <rPh sb="26" eb="27">
      <t>オヨ</t>
    </rPh>
    <rPh sb="29" eb="31">
      <t>ニュウイン</t>
    </rPh>
    <rPh sb="31" eb="32">
      <t>ジ</t>
    </rPh>
    <rPh sb="32" eb="34">
      <t>ショクジ</t>
    </rPh>
    <rPh sb="34" eb="37">
      <t>リョウヨウヒ</t>
    </rPh>
    <rPh sb="38" eb="40">
      <t>セイカツ</t>
    </rPh>
    <rPh sb="40" eb="43">
      <t>リョウヨウヒ</t>
    </rPh>
    <rPh sb="44" eb="46">
      <t>ヒョウジュン</t>
    </rPh>
    <rPh sb="46" eb="48">
      <t>フタン</t>
    </rPh>
    <rPh sb="48" eb="49">
      <t>ガク</t>
    </rPh>
    <rPh sb="49" eb="51">
      <t>サガク</t>
    </rPh>
    <rPh sb="51" eb="53">
      <t>シキュウ</t>
    </rPh>
    <rPh sb="53" eb="54">
      <t>ノゾ</t>
    </rPh>
    <rPh sb="58" eb="60">
      <t>ケンスウ</t>
    </rPh>
    <rPh sb="60" eb="61">
      <t>オヨ</t>
    </rPh>
    <phoneticPr fontId="3"/>
  </si>
  <si>
    <t>（再掲）
義務教育
就学前</t>
    <rPh sb="1" eb="3">
      <t>サイケイ</t>
    </rPh>
    <rPh sb="5" eb="7">
      <t>ギム</t>
    </rPh>
    <rPh sb="7" eb="9">
      <t>キョウイク</t>
    </rPh>
    <rPh sb="10" eb="13">
      <t>シュウガクマエ</t>
    </rPh>
    <phoneticPr fontId="3"/>
  </si>
  <si>
    <t>　　び回数は診療費の再掲であり、件数及びに日数の合計には含まれていない。</t>
    <rPh sb="3" eb="5">
      <t>カイスウ</t>
    </rPh>
    <rPh sb="18" eb="19">
      <t>オヨ</t>
    </rPh>
    <rPh sb="21" eb="23">
      <t>ニッスウ</t>
    </rPh>
    <phoneticPr fontId="3"/>
  </si>
  <si>
    <t>　５．「傷病手当金（職務上）」の給付費は、傷病手当特別支給金の支給金額を含んでいる。</t>
    <rPh sb="4" eb="6">
      <t>ショウビョウ</t>
    </rPh>
    <rPh sb="6" eb="8">
      <t>テアテ</t>
    </rPh>
    <rPh sb="8" eb="9">
      <t>キン</t>
    </rPh>
    <rPh sb="10" eb="12">
      <t>ショクム</t>
    </rPh>
    <rPh sb="12" eb="13">
      <t>ジョウ</t>
    </rPh>
    <rPh sb="16" eb="18">
      <t>キュウフ</t>
    </rPh>
    <rPh sb="18" eb="19">
      <t>ヒ</t>
    </rPh>
    <rPh sb="21" eb="23">
      <t>ショウビョウ</t>
    </rPh>
    <rPh sb="23" eb="25">
      <t>テアテ</t>
    </rPh>
    <rPh sb="25" eb="27">
      <t>トクベツ</t>
    </rPh>
    <rPh sb="27" eb="30">
      <t>シキュウキン</t>
    </rPh>
    <rPh sb="31" eb="33">
      <t>シキュウ</t>
    </rPh>
    <rPh sb="33" eb="35">
      <t>キンガク</t>
    </rPh>
    <rPh sb="36" eb="37">
      <t>フク</t>
    </rPh>
    <phoneticPr fontId="3"/>
  </si>
  <si>
    <t>（再掲）義務教育就学前</t>
    <rPh sb="1" eb="3">
      <t>サイケイ</t>
    </rPh>
    <rPh sb="4" eb="6">
      <t>ギム</t>
    </rPh>
    <rPh sb="6" eb="8">
      <t>キョウイク</t>
    </rPh>
    <rPh sb="8" eb="11">
      <t>シュウガクマエ</t>
    </rPh>
    <phoneticPr fontId="3"/>
  </si>
  <si>
    <t>入院時食事療養費（標準負担額差額支給除く）</t>
    <rPh sb="0" eb="2">
      <t>ニュウイン</t>
    </rPh>
    <rPh sb="2" eb="3">
      <t>ジ</t>
    </rPh>
    <rPh sb="3" eb="5">
      <t>ショクジ</t>
    </rPh>
    <rPh sb="5" eb="8">
      <t>リョウヨウヒ</t>
    </rPh>
    <rPh sb="9" eb="11">
      <t>ヒョウジュン</t>
    </rPh>
    <rPh sb="11" eb="13">
      <t>フタン</t>
    </rPh>
    <rPh sb="13" eb="14">
      <t>ガク</t>
    </rPh>
    <rPh sb="14" eb="16">
      <t>サガク</t>
    </rPh>
    <rPh sb="16" eb="18">
      <t>シキュウ</t>
    </rPh>
    <rPh sb="18" eb="19">
      <t>ノゾ</t>
    </rPh>
    <phoneticPr fontId="3"/>
  </si>
  <si>
    <t>注　毎月勤労統計調査に伴う追加給付として支払いをしている、職務上傷病手当金の約11万円、葬祭料の約2万円を含む。</t>
    <phoneticPr fontId="3"/>
  </si>
  <si>
    <t>5．保険給付緒率</t>
    <rPh sb="2" eb="4">
      <t>ホケン</t>
    </rPh>
    <rPh sb="4" eb="6">
      <t>キュウフ</t>
    </rPh>
    <rPh sb="6" eb="7">
      <t>ショ</t>
    </rPh>
    <rPh sb="7" eb="8">
      <t>リツ</t>
    </rPh>
    <phoneticPr fontId="3"/>
  </si>
  <si>
    <t>1000人当たり
件数</t>
    <rPh sb="4" eb="5">
      <t>ニン</t>
    </rPh>
    <rPh sb="5" eb="6">
      <t>ア</t>
    </rPh>
    <rPh sb="9" eb="11">
      <t>ケンスウ</t>
    </rPh>
    <phoneticPr fontId="3"/>
  </si>
  <si>
    <t>1件当たり日数</t>
    <rPh sb="1" eb="2">
      <t>ケン</t>
    </rPh>
    <rPh sb="2" eb="3">
      <t>ア</t>
    </rPh>
    <rPh sb="5" eb="7">
      <t>ニッスウ</t>
    </rPh>
    <phoneticPr fontId="3"/>
  </si>
  <si>
    <t>1件当たり金額</t>
    <rPh sb="1" eb="2">
      <t>ケン</t>
    </rPh>
    <rPh sb="2" eb="3">
      <t>ア</t>
    </rPh>
    <rPh sb="5" eb="7">
      <t>キンガク</t>
    </rPh>
    <phoneticPr fontId="3"/>
  </si>
  <si>
    <t>1日当たり金額</t>
    <rPh sb="1" eb="2">
      <t>ニチ</t>
    </rPh>
    <rPh sb="2" eb="3">
      <t>ア</t>
    </rPh>
    <rPh sb="5" eb="7">
      <t>キンガク</t>
    </rPh>
    <phoneticPr fontId="3"/>
  </si>
  <si>
    <t>1人当たり金額</t>
    <rPh sb="1" eb="2">
      <t>ヒト</t>
    </rPh>
    <rPh sb="2" eb="3">
      <t>ア</t>
    </rPh>
    <rPh sb="5" eb="7">
      <t>キンガク</t>
    </rPh>
    <phoneticPr fontId="3"/>
  </si>
  <si>
    <t>給付総額に対する割合</t>
    <rPh sb="0" eb="2">
      <t>キュウフ</t>
    </rPh>
    <rPh sb="2" eb="4">
      <t>ソウガク</t>
    </rPh>
    <rPh sb="5" eb="6">
      <t>タイ</t>
    </rPh>
    <rPh sb="8" eb="10">
      <t>ワリアイ</t>
    </rPh>
    <phoneticPr fontId="3"/>
  </si>
  <si>
    <t>円</t>
    <rPh sb="0" eb="1">
      <t>エン</t>
    </rPh>
    <phoneticPr fontId="3"/>
  </si>
  <si>
    <t>一定以上所得者</t>
    <rPh sb="0" eb="2">
      <t>イッテイ</t>
    </rPh>
    <rPh sb="2" eb="4">
      <t>イジョウ</t>
    </rPh>
    <rPh sb="4" eb="6">
      <t>ショトク</t>
    </rPh>
    <rPh sb="6" eb="7">
      <t>シャ</t>
    </rPh>
    <phoneticPr fontId="3"/>
  </si>
  <si>
    <t>　注1．「1000人当たり件数」及び「１人当たり金額」を算出するのに用いた年度平均加入者数は以下のとおりである。</t>
    <rPh sb="1" eb="2">
      <t>チュウ</t>
    </rPh>
    <rPh sb="9" eb="10">
      <t>ニン</t>
    </rPh>
    <rPh sb="10" eb="11">
      <t>ア</t>
    </rPh>
    <rPh sb="13" eb="15">
      <t>ケンスウ</t>
    </rPh>
    <rPh sb="16" eb="17">
      <t>オヨ</t>
    </rPh>
    <rPh sb="20" eb="21">
      <t>ニン</t>
    </rPh>
    <rPh sb="21" eb="22">
      <t>ア</t>
    </rPh>
    <rPh sb="24" eb="26">
      <t>キンガク</t>
    </rPh>
    <rPh sb="28" eb="30">
      <t>サンシュツ</t>
    </rPh>
    <rPh sb="34" eb="35">
      <t>モチ</t>
    </rPh>
    <rPh sb="37" eb="39">
      <t>ネンド</t>
    </rPh>
    <rPh sb="39" eb="41">
      <t>ヘイキン</t>
    </rPh>
    <rPh sb="41" eb="44">
      <t>カニュウシャ</t>
    </rPh>
    <rPh sb="44" eb="45">
      <t>スウ</t>
    </rPh>
    <rPh sb="46" eb="48">
      <t>イカ</t>
    </rPh>
    <phoneticPr fontId="3"/>
  </si>
  <si>
    <t>　　①被扶養者分の義務教育就学前の項目は義務教育就学前の被扶養者数</t>
    <rPh sb="3" eb="7">
      <t>ヒフヨウシャ</t>
    </rPh>
    <rPh sb="7" eb="8">
      <t>ブン</t>
    </rPh>
    <rPh sb="9" eb="11">
      <t>ギム</t>
    </rPh>
    <rPh sb="11" eb="13">
      <t>キョウイク</t>
    </rPh>
    <rPh sb="13" eb="16">
      <t>シュウガクマエ</t>
    </rPh>
    <rPh sb="17" eb="19">
      <t>コウモク</t>
    </rPh>
    <rPh sb="20" eb="22">
      <t>ギム</t>
    </rPh>
    <rPh sb="22" eb="24">
      <t>キョウイク</t>
    </rPh>
    <rPh sb="24" eb="27">
      <t>シュウガクマエ</t>
    </rPh>
    <rPh sb="28" eb="31">
      <t>ヒフヨウ</t>
    </rPh>
    <rPh sb="31" eb="32">
      <t>シャ</t>
    </rPh>
    <rPh sb="32" eb="33">
      <t>スウ</t>
    </rPh>
    <phoneticPr fontId="3"/>
  </si>
  <si>
    <t>　　②被保険者分及び被扶養者分の診療費、薬剤支給、入院時食事療養費（標準負担額差額支給除く）、（家族）訪問看護療養費の項目は</t>
    <rPh sb="3" eb="7">
      <t>ヒホケンシャ</t>
    </rPh>
    <rPh sb="7" eb="8">
      <t>ブン</t>
    </rPh>
    <rPh sb="8" eb="9">
      <t>オヨ</t>
    </rPh>
    <rPh sb="10" eb="14">
      <t>ヒフヨウシャ</t>
    </rPh>
    <rPh sb="14" eb="15">
      <t>ブン</t>
    </rPh>
    <rPh sb="16" eb="19">
      <t>シンリョウヒ</t>
    </rPh>
    <rPh sb="20" eb="22">
      <t>ヤクザイ</t>
    </rPh>
    <rPh sb="22" eb="24">
      <t>シキュウ</t>
    </rPh>
    <rPh sb="25" eb="27">
      <t>ニュウイン</t>
    </rPh>
    <rPh sb="27" eb="28">
      <t>ジ</t>
    </rPh>
    <rPh sb="28" eb="30">
      <t>ショクジ</t>
    </rPh>
    <rPh sb="30" eb="33">
      <t>リョウヨウヒ</t>
    </rPh>
    <rPh sb="34" eb="36">
      <t>ヒョウジュン</t>
    </rPh>
    <rPh sb="36" eb="38">
      <t>フタン</t>
    </rPh>
    <rPh sb="38" eb="39">
      <t>ガク</t>
    </rPh>
    <rPh sb="39" eb="41">
      <t>サガク</t>
    </rPh>
    <rPh sb="41" eb="43">
      <t>シキュウ</t>
    </rPh>
    <rPh sb="43" eb="44">
      <t>ノゾ</t>
    </rPh>
    <rPh sb="48" eb="50">
      <t>カゾク</t>
    </rPh>
    <rPh sb="51" eb="53">
      <t>ホウモン</t>
    </rPh>
    <rPh sb="53" eb="55">
      <t>カンゴ</t>
    </rPh>
    <rPh sb="55" eb="58">
      <t>リョウヨウヒ</t>
    </rPh>
    <rPh sb="59" eb="61">
      <t>コウモク</t>
    </rPh>
    <phoneticPr fontId="3"/>
  </si>
  <si>
    <t>　　70歳未満の被保険者数及び被扶養者数</t>
    <phoneticPr fontId="3"/>
  </si>
  <si>
    <t>　　③被保険者分及び被扶養者分の入院時食事療養費・生活療養費（標準負担額差額支給）、療養費、移送費、高額療養費、</t>
    <rPh sb="3" eb="7">
      <t>ヒホケンシャ</t>
    </rPh>
    <rPh sb="7" eb="8">
      <t>ブン</t>
    </rPh>
    <rPh sb="8" eb="9">
      <t>オヨ</t>
    </rPh>
    <rPh sb="10" eb="14">
      <t>ヒフヨウシャ</t>
    </rPh>
    <rPh sb="14" eb="15">
      <t>ブン</t>
    </rPh>
    <rPh sb="16" eb="18">
      <t>ニュウイン</t>
    </rPh>
    <rPh sb="18" eb="19">
      <t>ジ</t>
    </rPh>
    <rPh sb="19" eb="21">
      <t>ショクジ</t>
    </rPh>
    <rPh sb="21" eb="24">
      <t>リョウヨウヒ</t>
    </rPh>
    <rPh sb="25" eb="27">
      <t>セイカツ</t>
    </rPh>
    <rPh sb="27" eb="30">
      <t>リョウヨウヒ</t>
    </rPh>
    <rPh sb="31" eb="33">
      <t>ヒョウジュン</t>
    </rPh>
    <rPh sb="33" eb="35">
      <t>フタン</t>
    </rPh>
    <rPh sb="35" eb="36">
      <t>ガク</t>
    </rPh>
    <rPh sb="36" eb="38">
      <t>サガク</t>
    </rPh>
    <rPh sb="38" eb="40">
      <t>シキュウ</t>
    </rPh>
    <rPh sb="42" eb="45">
      <t>リョウヨウヒ</t>
    </rPh>
    <rPh sb="46" eb="48">
      <t>イソウ</t>
    </rPh>
    <rPh sb="48" eb="49">
      <t>ヒ</t>
    </rPh>
    <rPh sb="50" eb="52">
      <t>コウガク</t>
    </rPh>
    <rPh sb="52" eb="55">
      <t>リョウヨウヒ</t>
    </rPh>
    <phoneticPr fontId="3"/>
  </si>
  <si>
    <t>　　　世帯合算高額療養費、高額医療・高額介護合算の項目は75歳以上を除く被保険者数及び被扶養者数</t>
    <rPh sb="3" eb="5">
      <t>セタイ</t>
    </rPh>
    <rPh sb="5" eb="7">
      <t>ガッサン</t>
    </rPh>
    <rPh sb="7" eb="9">
      <t>コウガク</t>
    </rPh>
    <rPh sb="9" eb="12">
      <t>リョウヨウヒ</t>
    </rPh>
    <rPh sb="13" eb="15">
      <t>コウガク</t>
    </rPh>
    <rPh sb="15" eb="17">
      <t>イリョウ</t>
    </rPh>
    <rPh sb="18" eb="20">
      <t>コウガク</t>
    </rPh>
    <rPh sb="20" eb="22">
      <t>カイゴ</t>
    </rPh>
    <rPh sb="22" eb="24">
      <t>ガッサン</t>
    </rPh>
    <rPh sb="25" eb="27">
      <t>コウモク</t>
    </rPh>
    <rPh sb="30" eb="31">
      <t>サイ</t>
    </rPh>
    <rPh sb="31" eb="33">
      <t>イジョウ</t>
    </rPh>
    <rPh sb="34" eb="35">
      <t>ノゾ</t>
    </rPh>
    <rPh sb="36" eb="40">
      <t>ヒホケンシャ</t>
    </rPh>
    <rPh sb="40" eb="41">
      <t>スウ</t>
    </rPh>
    <rPh sb="41" eb="42">
      <t>オヨ</t>
    </rPh>
    <rPh sb="43" eb="47">
      <t>ヒフヨウシャ</t>
    </rPh>
    <rPh sb="47" eb="48">
      <t>スウ</t>
    </rPh>
    <phoneticPr fontId="3"/>
  </si>
  <si>
    <t>　　④高齢受給者分は高齢（一般及び一定以上所得者）の加入者数</t>
    <phoneticPr fontId="3"/>
  </si>
  <si>
    <t>　　⑤被保険者分のその他の現金給付のうち、傷病手当金（職務上）、休業手当金、葬祭料（職務上）の項目は被保険者総数、傷病手当金</t>
    <rPh sb="3" eb="7">
      <t>ヒホケンシャ</t>
    </rPh>
    <rPh sb="7" eb="8">
      <t>ブン</t>
    </rPh>
    <rPh sb="11" eb="12">
      <t>タ</t>
    </rPh>
    <rPh sb="13" eb="15">
      <t>ゲンキン</t>
    </rPh>
    <rPh sb="15" eb="17">
      <t>キュウフ</t>
    </rPh>
    <rPh sb="21" eb="23">
      <t>ショウビョウ</t>
    </rPh>
    <rPh sb="23" eb="25">
      <t>テアテ</t>
    </rPh>
    <rPh sb="25" eb="26">
      <t>キン</t>
    </rPh>
    <rPh sb="27" eb="29">
      <t>ショクム</t>
    </rPh>
    <rPh sb="29" eb="30">
      <t>ジョウ</t>
    </rPh>
    <rPh sb="32" eb="34">
      <t>キュウギョウ</t>
    </rPh>
    <rPh sb="34" eb="36">
      <t>テアテ</t>
    </rPh>
    <rPh sb="36" eb="37">
      <t>キン</t>
    </rPh>
    <rPh sb="38" eb="40">
      <t>ソウサイ</t>
    </rPh>
    <rPh sb="40" eb="41">
      <t>リョウ</t>
    </rPh>
    <rPh sb="42" eb="44">
      <t>ショクム</t>
    </rPh>
    <rPh sb="44" eb="45">
      <t>ジョウ</t>
    </rPh>
    <rPh sb="47" eb="49">
      <t>コウモク</t>
    </rPh>
    <rPh sb="50" eb="54">
      <t>ヒホケンシャ</t>
    </rPh>
    <rPh sb="54" eb="56">
      <t>ソウスウ</t>
    </rPh>
    <rPh sb="57" eb="59">
      <t>ショウビョウ</t>
    </rPh>
    <rPh sb="59" eb="61">
      <t>テアテ</t>
    </rPh>
    <rPh sb="61" eb="62">
      <t>キン</t>
    </rPh>
    <phoneticPr fontId="3"/>
  </si>
  <si>
    <t>　　（職務外）、出産育児一時金、出産手当金の項目は75歳以上を除く被保険者数</t>
    <rPh sb="3" eb="5">
      <t>ショクム</t>
    </rPh>
    <rPh sb="5" eb="6">
      <t>ガイ</t>
    </rPh>
    <rPh sb="8" eb="10">
      <t>シュッサン</t>
    </rPh>
    <rPh sb="10" eb="12">
      <t>イクジ</t>
    </rPh>
    <rPh sb="12" eb="15">
      <t>イチジキン</t>
    </rPh>
    <rPh sb="16" eb="18">
      <t>シュッサン</t>
    </rPh>
    <rPh sb="18" eb="20">
      <t>テアテ</t>
    </rPh>
    <rPh sb="20" eb="21">
      <t>キン</t>
    </rPh>
    <rPh sb="22" eb="24">
      <t>コウモク</t>
    </rPh>
    <rPh sb="27" eb="28">
      <t>サイ</t>
    </rPh>
    <rPh sb="28" eb="30">
      <t>イジョウ</t>
    </rPh>
    <rPh sb="31" eb="32">
      <t>ノゾ</t>
    </rPh>
    <rPh sb="33" eb="37">
      <t>ヒホケンシャ</t>
    </rPh>
    <rPh sb="37" eb="38">
      <t>スウ</t>
    </rPh>
    <phoneticPr fontId="3"/>
  </si>
  <si>
    <t>　　⑥被扶養者分のその他の現金給付の項目は被扶養者総数</t>
    <rPh sb="3" eb="7">
      <t>ヒフヨウシャ</t>
    </rPh>
    <rPh sb="7" eb="8">
      <t>ブン</t>
    </rPh>
    <rPh sb="11" eb="12">
      <t>タ</t>
    </rPh>
    <rPh sb="13" eb="15">
      <t>ゲンキン</t>
    </rPh>
    <rPh sb="15" eb="17">
      <t>キュウフ</t>
    </rPh>
    <rPh sb="18" eb="20">
      <t>コウモク</t>
    </rPh>
    <rPh sb="21" eb="25">
      <t>ヒフヨウシャ</t>
    </rPh>
    <rPh sb="25" eb="27">
      <t>ソウスウ</t>
    </rPh>
    <phoneticPr fontId="3"/>
  </si>
  <si>
    <t>　 2．被保険者分及び被扶養者分の「入院時食事療養費・生活療養費（標準負担額差額支給）」、「療養費」、「移送費」、</t>
    <rPh sb="4" eb="8">
      <t>ヒホケンシャ</t>
    </rPh>
    <rPh sb="8" eb="9">
      <t>ブン</t>
    </rPh>
    <rPh sb="9" eb="10">
      <t>オヨ</t>
    </rPh>
    <rPh sb="11" eb="15">
      <t>ヒフヨウシャ</t>
    </rPh>
    <rPh sb="15" eb="16">
      <t>ブン</t>
    </rPh>
    <rPh sb="18" eb="20">
      <t>ニュウイン</t>
    </rPh>
    <rPh sb="20" eb="21">
      <t>ジ</t>
    </rPh>
    <rPh sb="21" eb="23">
      <t>ショクジ</t>
    </rPh>
    <rPh sb="23" eb="26">
      <t>リョウヨウヒ</t>
    </rPh>
    <rPh sb="27" eb="29">
      <t>セイカツ</t>
    </rPh>
    <rPh sb="29" eb="32">
      <t>リョウヨウヒ</t>
    </rPh>
    <rPh sb="33" eb="35">
      <t>ヒョウジュン</t>
    </rPh>
    <rPh sb="35" eb="37">
      <t>フタン</t>
    </rPh>
    <rPh sb="37" eb="38">
      <t>ガク</t>
    </rPh>
    <rPh sb="38" eb="40">
      <t>サガク</t>
    </rPh>
    <rPh sb="40" eb="42">
      <t>シキュウ</t>
    </rPh>
    <rPh sb="46" eb="49">
      <t>リョウヨウヒ</t>
    </rPh>
    <rPh sb="52" eb="54">
      <t>イソウ</t>
    </rPh>
    <rPh sb="54" eb="55">
      <t>ヒ</t>
    </rPh>
    <phoneticPr fontId="3"/>
  </si>
  <si>
    <t>　　「高額療養費」及び「その他の現金給付」には高齢受給者分が含まれている。</t>
    <phoneticPr fontId="3"/>
  </si>
  <si>
    <t>　 3．「入院時食事療養費（標準負担額差額支給除く）」及び「入院時食事療養費・生活療養費（標準負担額差額支給除く）」の件数</t>
    <rPh sb="5" eb="7">
      <t>ニュウイン</t>
    </rPh>
    <rPh sb="7" eb="8">
      <t>ジ</t>
    </rPh>
    <rPh sb="8" eb="10">
      <t>ショクジ</t>
    </rPh>
    <rPh sb="10" eb="13">
      <t>リョウヨウヒ</t>
    </rPh>
    <rPh sb="14" eb="16">
      <t>ヒョウジュン</t>
    </rPh>
    <rPh sb="16" eb="18">
      <t>フタン</t>
    </rPh>
    <rPh sb="18" eb="19">
      <t>ガク</t>
    </rPh>
    <rPh sb="19" eb="21">
      <t>サガク</t>
    </rPh>
    <rPh sb="21" eb="23">
      <t>シキュウ</t>
    </rPh>
    <rPh sb="23" eb="24">
      <t>ノゾ</t>
    </rPh>
    <rPh sb="27" eb="28">
      <t>オヨ</t>
    </rPh>
    <rPh sb="30" eb="32">
      <t>ニュウイン</t>
    </rPh>
    <rPh sb="32" eb="33">
      <t>ジ</t>
    </rPh>
    <rPh sb="33" eb="35">
      <t>ショクジ</t>
    </rPh>
    <rPh sb="35" eb="38">
      <t>リョウヨウヒ</t>
    </rPh>
    <rPh sb="39" eb="41">
      <t>セイカツ</t>
    </rPh>
    <rPh sb="41" eb="44">
      <t>リョウヨウヒ</t>
    </rPh>
    <rPh sb="45" eb="47">
      <t>ヒョウジュン</t>
    </rPh>
    <rPh sb="47" eb="49">
      <t>フタン</t>
    </rPh>
    <rPh sb="49" eb="50">
      <t>ガク</t>
    </rPh>
    <rPh sb="50" eb="52">
      <t>サガク</t>
    </rPh>
    <rPh sb="52" eb="54">
      <t>シキュウ</t>
    </rPh>
    <rPh sb="54" eb="55">
      <t>ノゾ</t>
    </rPh>
    <rPh sb="59" eb="61">
      <t>ケンスウ</t>
    </rPh>
    <phoneticPr fontId="3"/>
  </si>
  <si>
    <t>　　及び日数は診療費の再掲であり、件数及び日数の合計には含まれていない。</t>
    <rPh sb="2" eb="3">
      <t>オヨ</t>
    </rPh>
    <rPh sb="4" eb="6">
      <t>ニッスウ</t>
    </rPh>
    <rPh sb="7" eb="10">
      <t>シンリョウヒ</t>
    </rPh>
    <rPh sb="19" eb="20">
      <t>オヨ</t>
    </rPh>
    <rPh sb="21" eb="23">
      <t>ニッスウ</t>
    </rPh>
    <phoneticPr fontId="3"/>
  </si>
  <si>
    <t>6．年金給付決定状況（新法分）　[経過的職務上給付]</t>
    <rPh sb="2" eb="4">
      <t>ネンキン</t>
    </rPh>
    <rPh sb="4" eb="6">
      <t>キュウフ</t>
    </rPh>
    <rPh sb="6" eb="8">
      <t>ケッテイ</t>
    </rPh>
    <rPh sb="8" eb="10">
      <t>ジョウキョウ</t>
    </rPh>
    <rPh sb="11" eb="13">
      <t>シンポウ</t>
    </rPh>
    <rPh sb="13" eb="14">
      <t>ブン</t>
    </rPh>
    <rPh sb="17" eb="20">
      <t>ケイカテキ</t>
    </rPh>
    <rPh sb="20" eb="22">
      <t>ショクム</t>
    </rPh>
    <rPh sb="22" eb="23">
      <t>ジョウ</t>
    </rPh>
    <rPh sb="23" eb="25">
      <t>キュウフ</t>
    </rPh>
    <phoneticPr fontId="3"/>
  </si>
  <si>
    <t>（年度末現在）</t>
    <rPh sb="1" eb="4">
      <t>ネンドマツ</t>
    </rPh>
    <rPh sb="4" eb="6">
      <t>ゲンザイ</t>
    </rPh>
    <phoneticPr fontId="3"/>
  </si>
  <si>
    <t>受給権者</t>
    <rPh sb="0" eb="3">
      <t>ジュキュウケン</t>
    </rPh>
    <rPh sb="3" eb="4">
      <t>シャ</t>
    </rPh>
    <phoneticPr fontId="3"/>
  </si>
  <si>
    <t>受給者</t>
    <rPh sb="0" eb="3">
      <t>ジュキュウシャ</t>
    </rPh>
    <phoneticPr fontId="3"/>
  </si>
  <si>
    <t>年金額</t>
    <rPh sb="0" eb="3">
      <t>ネンキンガク</t>
    </rPh>
    <phoneticPr fontId="3"/>
  </si>
  <si>
    <t>平均年金月額</t>
    <rPh sb="0" eb="2">
      <t>ヘイキン</t>
    </rPh>
    <rPh sb="2" eb="4">
      <t>ネンキン</t>
    </rPh>
    <rPh sb="4" eb="6">
      <t>ゲツガク</t>
    </rPh>
    <phoneticPr fontId="3"/>
  </si>
  <si>
    <t>１級</t>
    <rPh sb="1" eb="2">
      <t>キュウ</t>
    </rPh>
    <phoneticPr fontId="3"/>
  </si>
  <si>
    <t>２級</t>
    <rPh sb="1" eb="2">
      <t>キュウ</t>
    </rPh>
    <phoneticPr fontId="3"/>
  </si>
  <si>
    <t>障害年金</t>
    <rPh sb="0" eb="2">
      <t>ショウガイ</t>
    </rPh>
    <rPh sb="2" eb="4">
      <t>ネンキン</t>
    </rPh>
    <phoneticPr fontId="3"/>
  </si>
  <si>
    <t>３級</t>
    <rPh sb="1" eb="2">
      <t>キュウ</t>
    </rPh>
    <phoneticPr fontId="3"/>
  </si>
  <si>
    <t>４級</t>
    <rPh sb="1" eb="2">
      <t>キュウ</t>
    </rPh>
    <phoneticPr fontId="3"/>
  </si>
  <si>
    <t>５級</t>
    <rPh sb="1" eb="2">
      <t>キュウ</t>
    </rPh>
    <phoneticPr fontId="3"/>
  </si>
  <si>
    <t>６級</t>
    <rPh sb="1" eb="2">
      <t>キュウ</t>
    </rPh>
    <phoneticPr fontId="3"/>
  </si>
  <si>
    <t>７級</t>
    <rPh sb="1" eb="2">
      <t>キュウ</t>
    </rPh>
    <phoneticPr fontId="3"/>
  </si>
  <si>
    <t>遺族年金</t>
    <rPh sb="0" eb="2">
      <t>イゾク</t>
    </rPh>
    <rPh sb="2" eb="4">
      <t>ネンキン</t>
    </rPh>
    <phoneticPr fontId="3"/>
  </si>
  <si>
    <t>注　毎月勤労統計調査に伴う追加給付として支払いをしている、障害年金の約41万円、遺族年金の約170万円を含む。</t>
    <rPh sb="29" eb="31">
      <t>ショウガイ</t>
    </rPh>
    <rPh sb="31" eb="33">
      <t>ネンキン</t>
    </rPh>
    <rPh sb="40" eb="42">
      <t>イゾク</t>
    </rPh>
    <rPh sb="42" eb="44">
      <t>ネンキン</t>
    </rPh>
    <phoneticPr fontId="3"/>
  </si>
  <si>
    <t>（新規裁定）</t>
    <rPh sb="1" eb="3">
      <t>シンキ</t>
    </rPh>
    <rPh sb="3" eb="5">
      <t>サイテイ</t>
    </rPh>
    <phoneticPr fontId="3"/>
  </si>
  <si>
    <t>　注　旧法分（職務上）の受給者数は、次のとおりである。（資料：厚生労働省年金局「厚生年金保険・国民年金事業年報」）</t>
    <rPh sb="1" eb="2">
      <t>チュウ</t>
    </rPh>
    <rPh sb="3" eb="5">
      <t>キュウホウ</t>
    </rPh>
    <rPh sb="5" eb="6">
      <t>ブン</t>
    </rPh>
    <rPh sb="7" eb="9">
      <t>ショクム</t>
    </rPh>
    <rPh sb="9" eb="10">
      <t>ジョウ</t>
    </rPh>
    <rPh sb="12" eb="15">
      <t>ジュキュウシャ</t>
    </rPh>
    <rPh sb="15" eb="16">
      <t>カズ</t>
    </rPh>
    <rPh sb="18" eb="19">
      <t>ツギ</t>
    </rPh>
    <rPh sb="28" eb="30">
      <t>シリョウ</t>
    </rPh>
    <rPh sb="31" eb="33">
      <t>コウセイ</t>
    </rPh>
    <rPh sb="33" eb="36">
      <t>ロウドウショウ</t>
    </rPh>
    <rPh sb="36" eb="38">
      <t>ネンキン</t>
    </rPh>
    <rPh sb="38" eb="39">
      <t>キョク</t>
    </rPh>
    <rPh sb="40" eb="42">
      <t>コウセイ</t>
    </rPh>
    <rPh sb="42" eb="44">
      <t>ネンキン</t>
    </rPh>
    <rPh sb="44" eb="46">
      <t>ホケン</t>
    </rPh>
    <rPh sb="47" eb="49">
      <t>コクミン</t>
    </rPh>
    <rPh sb="49" eb="51">
      <t>ネンキン</t>
    </rPh>
    <rPh sb="51" eb="53">
      <t>ジギョウ</t>
    </rPh>
    <rPh sb="53" eb="55">
      <t>ネンポウ</t>
    </rPh>
    <phoneticPr fontId="3"/>
  </si>
  <si>
    <t>　　　障害年金　計　年度末現在　　   610件、新規裁定　0件</t>
    <rPh sb="3" eb="5">
      <t>ショウガイ</t>
    </rPh>
    <rPh sb="5" eb="7">
      <t>ネンキン</t>
    </rPh>
    <rPh sb="8" eb="9">
      <t>ケイ</t>
    </rPh>
    <rPh sb="10" eb="13">
      <t>ネンドマツ</t>
    </rPh>
    <rPh sb="13" eb="15">
      <t>ゲンザイ</t>
    </rPh>
    <rPh sb="23" eb="24">
      <t>ケン</t>
    </rPh>
    <rPh sb="25" eb="27">
      <t>シンキ</t>
    </rPh>
    <rPh sb="27" eb="29">
      <t>サイテイ</t>
    </rPh>
    <rPh sb="31" eb="32">
      <t>ケン</t>
    </rPh>
    <phoneticPr fontId="3"/>
  </si>
  <si>
    <t>　　　遺族年金　計　年度末現在　   3,831件、新規裁定  0件</t>
    <rPh sb="3" eb="5">
      <t>イゾク</t>
    </rPh>
    <rPh sb="5" eb="7">
      <t>ネンキン</t>
    </rPh>
    <rPh sb="8" eb="9">
      <t>ケイ</t>
    </rPh>
    <rPh sb="10" eb="13">
      <t>ネンドマツ</t>
    </rPh>
    <rPh sb="13" eb="15">
      <t>ゲンザイ</t>
    </rPh>
    <rPh sb="24" eb="25">
      <t>ケン</t>
    </rPh>
    <rPh sb="26" eb="28">
      <t>シンキ</t>
    </rPh>
    <rPh sb="28" eb="30">
      <t>サイテイ</t>
    </rPh>
    <rPh sb="33" eb="34">
      <t>ケン</t>
    </rPh>
    <phoneticPr fontId="3"/>
  </si>
  <si>
    <t>　年金給付決定状況（新々法分）　[職務上上乗せ給付]</t>
    <rPh sb="1" eb="3">
      <t>ネンキン</t>
    </rPh>
    <rPh sb="3" eb="5">
      <t>キュウフ</t>
    </rPh>
    <rPh sb="5" eb="7">
      <t>ケッテイ</t>
    </rPh>
    <rPh sb="7" eb="9">
      <t>ジョウキョウ</t>
    </rPh>
    <rPh sb="10" eb="12">
      <t>シンシン</t>
    </rPh>
    <rPh sb="12" eb="13">
      <t>ホウ</t>
    </rPh>
    <rPh sb="13" eb="14">
      <t>ブン</t>
    </rPh>
    <rPh sb="17" eb="19">
      <t>ショクム</t>
    </rPh>
    <rPh sb="19" eb="20">
      <t>ジョウ</t>
    </rPh>
    <rPh sb="20" eb="22">
      <t>ウワノ</t>
    </rPh>
    <rPh sb="23" eb="25">
      <t>キュウフ</t>
    </rPh>
    <phoneticPr fontId="3"/>
  </si>
  <si>
    <t>7．一時金決定状況（新法分）　[経過的職務上給付]</t>
    <rPh sb="2" eb="5">
      <t>イチジキン</t>
    </rPh>
    <rPh sb="5" eb="7">
      <t>ケッテイ</t>
    </rPh>
    <rPh sb="7" eb="9">
      <t>ジョウキョウ</t>
    </rPh>
    <rPh sb="10" eb="12">
      <t>シンポウ</t>
    </rPh>
    <rPh sb="12" eb="13">
      <t>ブン</t>
    </rPh>
    <rPh sb="16" eb="19">
      <t>ケイカテキ</t>
    </rPh>
    <rPh sb="19" eb="21">
      <t>ショクム</t>
    </rPh>
    <rPh sb="21" eb="22">
      <t>ジョウ</t>
    </rPh>
    <rPh sb="22" eb="24">
      <t>キュウフ</t>
    </rPh>
    <phoneticPr fontId="3"/>
  </si>
  <si>
    <t>金額</t>
    <rPh sb="0" eb="2">
      <t>キンガク</t>
    </rPh>
    <phoneticPr fontId="3"/>
  </si>
  <si>
    <t>障害手当金</t>
    <rPh sb="0" eb="2">
      <t>ショウガイ</t>
    </rPh>
    <rPh sb="2" eb="4">
      <t>テアテ</t>
    </rPh>
    <rPh sb="4" eb="5">
      <t>キン</t>
    </rPh>
    <phoneticPr fontId="3"/>
  </si>
  <si>
    <t>遺族一時金</t>
    <rPh sb="0" eb="2">
      <t>イゾク</t>
    </rPh>
    <rPh sb="2" eb="5">
      <t>イチジキン</t>
    </rPh>
    <phoneticPr fontId="3"/>
  </si>
  <si>
    <t>その他の一時金</t>
    <rPh sb="2" eb="3">
      <t>タ</t>
    </rPh>
    <rPh sb="4" eb="7">
      <t>イチジキン</t>
    </rPh>
    <phoneticPr fontId="3"/>
  </si>
  <si>
    <t>注　「その他の一時金」は、障害差額一時金、障害年金差額一時金、障害前払一時金、遺族年金差額一時金、遺族前払一時金の合計である。</t>
    <rPh sb="0" eb="1">
      <t>チュウ</t>
    </rPh>
    <rPh sb="5" eb="6">
      <t>タ</t>
    </rPh>
    <rPh sb="7" eb="10">
      <t>イチジキン</t>
    </rPh>
    <rPh sb="13" eb="15">
      <t>ショウガイ</t>
    </rPh>
    <rPh sb="15" eb="17">
      <t>サガク</t>
    </rPh>
    <rPh sb="17" eb="20">
      <t>イチジキン</t>
    </rPh>
    <rPh sb="21" eb="23">
      <t>ショウガイ</t>
    </rPh>
    <rPh sb="23" eb="25">
      <t>ネンキン</t>
    </rPh>
    <rPh sb="25" eb="27">
      <t>サガク</t>
    </rPh>
    <rPh sb="27" eb="30">
      <t>イチジキン</t>
    </rPh>
    <rPh sb="31" eb="33">
      <t>ショウガイ</t>
    </rPh>
    <rPh sb="33" eb="35">
      <t>マエバラ</t>
    </rPh>
    <rPh sb="35" eb="38">
      <t>イチジキン</t>
    </rPh>
    <rPh sb="39" eb="41">
      <t>イゾク</t>
    </rPh>
    <rPh sb="41" eb="43">
      <t>ネンキン</t>
    </rPh>
    <rPh sb="43" eb="45">
      <t>サガク</t>
    </rPh>
    <rPh sb="45" eb="48">
      <t>イチジキン</t>
    </rPh>
    <rPh sb="49" eb="51">
      <t>イゾク</t>
    </rPh>
    <rPh sb="51" eb="53">
      <t>マエバラ</t>
    </rPh>
    <rPh sb="53" eb="56">
      <t>イチジキン</t>
    </rPh>
    <rPh sb="57" eb="59">
      <t>ゴウケイ</t>
    </rPh>
    <phoneticPr fontId="3"/>
  </si>
  <si>
    <t>注　毎月勤労統計調査に伴う追加給付として支払いをしている、障害手当金の約9万円、遺族一時金の約7万円を含む。</t>
    <rPh sb="31" eb="33">
      <t>テアテ</t>
    </rPh>
    <rPh sb="33" eb="34">
      <t>キン</t>
    </rPh>
    <rPh sb="40" eb="42">
      <t>イゾク</t>
    </rPh>
    <rPh sb="42" eb="45">
      <t>イチジキン</t>
    </rPh>
    <rPh sb="51" eb="52">
      <t>フク</t>
    </rPh>
    <phoneticPr fontId="3"/>
  </si>
  <si>
    <t>　一時金決定状況（新々法分）　[職務上上乗せ給付]</t>
    <rPh sb="1" eb="4">
      <t>イチジキン</t>
    </rPh>
    <rPh sb="4" eb="6">
      <t>ケッテイ</t>
    </rPh>
    <rPh sb="6" eb="8">
      <t>ジョウキョウ</t>
    </rPh>
    <rPh sb="9" eb="11">
      <t>シンシン</t>
    </rPh>
    <rPh sb="11" eb="12">
      <t>ホウ</t>
    </rPh>
    <rPh sb="12" eb="13">
      <t>ブン</t>
    </rPh>
    <rPh sb="16" eb="18">
      <t>ショクム</t>
    </rPh>
    <rPh sb="18" eb="19">
      <t>ジョウ</t>
    </rPh>
    <rPh sb="19" eb="21">
      <t>ウワノ</t>
    </rPh>
    <rPh sb="22" eb="24">
      <t>キュウフ</t>
    </rPh>
    <phoneticPr fontId="3"/>
  </si>
  <si>
    <t>8．行方不明手当金支給決定状況（新々法分）　[独自給付]</t>
    <rPh sb="2" eb="4">
      <t>ユクエ</t>
    </rPh>
    <rPh sb="4" eb="6">
      <t>フメイ</t>
    </rPh>
    <rPh sb="6" eb="8">
      <t>テアテ</t>
    </rPh>
    <rPh sb="8" eb="9">
      <t>キン</t>
    </rPh>
    <rPh sb="9" eb="11">
      <t>シキュウ</t>
    </rPh>
    <rPh sb="11" eb="13">
      <t>ケッテイ</t>
    </rPh>
    <rPh sb="13" eb="15">
      <t>ジョウキョウ</t>
    </rPh>
    <rPh sb="16" eb="18">
      <t>シンシン</t>
    </rPh>
    <rPh sb="18" eb="19">
      <t>ホウ</t>
    </rPh>
    <rPh sb="19" eb="20">
      <t>ブン</t>
    </rPh>
    <rPh sb="23" eb="25">
      <t>ドクジ</t>
    </rPh>
    <rPh sb="25" eb="27">
      <t>キュウフ</t>
    </rPh>
    <phoneticPr fontId="3"/>
  </si>
  <si>
    <t>9．介護料支給状況　[経過的職務上給付]</t>
    <rPh sb="2" eb="4">
      <t>カイゴ</t>
    </rPh>
    <rPh sb="4" eb="5">
      <t>リョウ</t>
    </rPh>
    <rPh sb="5" eb="7">
      <t>シキュウ</t>
    </rPh>
    <rPh sb="7" eb="9">
      <t>ジョウキョウ</t>
    </rPh>
    <rPh sb="11" eb="14">
      <t>ケイカテキ</t>
    </rPh>
    <rPh sb="14" eb="16">
      <t>ショクム</t>
    </rPh>
    <rPh sb="16" eb="17">
      <t>ジョウ</t>
    </rPh>
    <rPh sb="17" eb="19">
      <t>キュウフ</t>
    </rPh>
    <phoneticPr fontId="3"/>
  </si>
  <si>
    <t>10．限度額適用・標準負担額減額認定証、限度額適用認定証交付状況</t>
    <rPh sb="3" eb="5">
      <t>ゲンド</t>
    </rPh>
    <rPh sb="5" eb="6">
      <t>ガク</t>
    </rPh>
    <rPh sb="6" eb="8">
      <t>テキヨウ</t>
    </rPh>
    <rPh sb="9" eb="11">
      <t>ヒョウジュン</t>
    </rPh>
    <rPh sb="11" eb="13">
      <t>フタン</t>
    </rPh>
    <rPh sb="13" eb="14">
      <t>ガク</t>
    </rPh>
    <rPh sb="14" eb="16">
      <t>ゲンガク</t>
    </rPh>
    <rPh sb="16" eb="19">
      <t>ニンテイショウ</t>
    </rPh>
    <rPh sb="20" eb="22">
      <t>ゲンド</t>
    </rPh>
    <rPh sb="22" eb="23">
      <t>ガク</t>
    </rPh>
    <rPh sb="23" eb="25">
      <t>テキヨウ</t>
    </rPh>
    <rPh sb="25" eb="28">
      <t>ニンテイショウ</t>
    </rPh>
    <rPh sb="28" eb="30">
      <t>コウフ</t>
    </rPh>
    <rPh sb="30" eb="32">
      <t>ジョウキョウ</t>
    </rPh>
    <phoneticPr fontId="3"/>
  </si>
  <si>
    <t>（１）限度額適用・標準負担額減額認定証交付状況</t>
    <rPh sb="3" eb="5">
      <t>ゲンド</t>
    </rPh>
    <rPh sb="5" eb="6">
      <t>ガク</t>
    </rPh>
    <rPh sb="6" eb="8">
      <t>テキヨウ</t>
    </rPh>
    <rPh sb="9" eb="11">
      <t>ヒョウジュン</t>
    </rPh>
    <rPh sb="11" eb="13">
      <t>フタン</t>
    </rPh>
    <rPh sb="13" eb="14">
      <t>ガク</t>
    </rPh>
    <rPh sb="14" eb="16">
      <t>ゲンガク</t>
    </rPh>
    <rPh sb="16" eb="19">
      <t>ニンテイショウ</t>
    </rPh>
    <rPh sb="19" eb="21">
      <t>コウフ</t>
    </rPh>
    <rPh sb="21" eb="23">
      <t>ジョウキョウ</t>
    </rPh>
    <phoneticPr fontId="3"/>
  </si>
  <si>
    <t>新規交付数</t>
    <rPh sb="0" eb="2">
      <t>シンキ</t>
    </rPh>
    <rPh sb="2" eb="4">
      <t>コウフ</t>
    </rPh>
    <rPh sb="4" eb="5">
      <t>スウ</t>
    </rPh>
    <phoneticPr fontId="3"/>
  </si>
  <si>
    <t>返納数</t>
    <rPh sb="0" eb="2">
      <t>ヘンノウ</t>
    </rPh>
    <rPh sb="2" eb="3">
      <t>スウ</t>
    </rPh>
    <phoneticPr fontId="3"/>
  </si>
  <si>
    <t>年度末現在有効認定証数</t>
    <rPh sb="0" eb="3">
      <t>ネンドマツ</t>
    </rPh>
    <rPh sb="3" eb="5">
      <t>ゲンザイ</t>
    </rPh>
    <rPh sb="5" eb="7">
      <t>ユウコウ</t>
    </rPh>
    <rPh sb="7" eb="10">
      <t>ニンテイショウ</t>
    </rPh>
    <rPh sb="10" eb="11">
      <t>スウ</t>
    </rPh>
    <phoneticPr fontId="3"/>
  </si>
  <si>
    <t>（２）限度額適用認定証交付状況</t>
    <rPh sb="3" eb="5">
      <t>ゲンド</t>
    </rPh>
    <rPh sb="5" eb="6">
      <t>ガク</t>
    </rPh>
    <rPh sb="6" eb="8">
      <t>テキヨウ</t>
    </rPh>
    <rPh sb="8" eb="11">
      <t>ニンテイショウ</t>
    </rPh>
    <rPh sb="11" eb="13">
      <t>コウフ</t>
    </rPh>
    <rPh sb="13" eb="15">
      <t>ジョウキョウ</t>
    </rPh>
    <phoneticPr fontId="3"/>
  </si>
  <si>
    <t>11．年度別収支状況（平成21年12月まで）</t>
    <rPh sb="11" eb="13">
      <t>ヘイセイ</t>
    </rPh>
    <rPh sb="15" eb="16">
      <t>ネン</t>
    </rPh>
    <rPh sb="18" eb="19">
      <t>ガツ</t>
    </rPh>
    <phoneticPr fontId="12"/>
  </si>
  <si>
    <t>11．年度別収支状況（平成22年1月以降）　</t>
    <rPh sb="3" eb="5">
      <t>ネンド</t>
    </rPh>
    <rPh sb="5" eb="6">
      <t>ベツ</t>
    </rPh>
    <rPh sb="6" eb="8">
      <t>シュウシ</t>
    </rPh>
    <rPh sb="8" eb="10">
      <t>ジョウキョウ</t>
    </rPh>
    <rPh sb="11" eb="13">
      <t>ヘイセイ</t>
    </rPh>
    <rPh sb="15" eb="16">
      <t>ネン</t>
    </rPh>
    <rPh sb="17" eb="18">
      <t>ガツ</t>
    </rPh>
    <rPh sb="18" eb="20">
      <t>イコウ</t>
    </rPh>
    <phoneticPr fontId="3"/>
  </si>
  <si>
    <t>区分</t>
    <rPh sb="0" eb="2">
      <t>クブン</t>
    </rPh>
    <phoneticPr fontId="12"/>
  </si>
  <si>
    <t>平成11年度</t>
  </si>
  <si>
    <t>平成12年度</t>
  </si>
  <si>
    <t>平成13年度</t>
  </si>
  <si>
    <t>平成14年度</t>
  </si>
  <si>
    <t>平成15年度</t>
  </si>
  <si>
    <t>平成16年度</t>
  </si>
  <si>
    <t>平成17年度</t>
  </si>
  <si>
    <t>平成18年度</t>
  </si>
  <si>
    <t>平成19年度</t>
  </si>
  <si>
    <t>平成20年度</t>
    <phoneticPr fontId="12"/>
  </si>
  <si>
    <t>平成21年度
(21年4月～12月まで)</t>
    <rPh sb="10" eb="11">
      <t>ネン</t>
    </rPh>
    <rPh sb="12" eb="13">
      <t>ガツ</t>
    </rPh>
    <rPh sb="16" eb="17">
      <t>ガツ</t>
    </rPh>
    <phoneticPr fontId="12"/>
  </si>
  <si>
    <t>平成21年度
（22年1月～3月まで）</t>
    <rPh sb="0" eb="2">
      <t>ヘイセイ</t>
    </rPh>
    <rPh sb="4" eb="6">
      <t>ネンド</t>
    </rPh>
    <rPh sb="10" eb="11">
      <t>ネン</t>
    </rPh>
    <rPh sb="12" eb="13">
      <t>ガツ</t>
    </rPh>
    <rPh sb="15" eb="16">
      <t>ガツ</t>
    </rPh>
    <phoneticPr fontId="3"/>
  </si>
  <si>
    <t>平成22年度</t>
    <rPh sb="0" eb="2">
      <t>ヘイセイ</t>
    </rPh>
    <rPh sb="4" eb="6">
      <t>ネンド</t>
    </rPh>
    <phoneticPr fontId="3"/>
  </si>
  <si>
    <t>平成23年度</t>
    <rPh sb="0" eb="2">
      <t>ヘイセイ</t>
    </rPh>
    <rPh sb="4" eb="6">
      <t>ネンド</t>
    </rPh>
    <phoneticPr fontId="3"/>
  </si>
  <si>
    <t>平成24年度</t>
    <rPh sb="0" eb="2">
      <t>ヘイセイ</t>
    </rPh>
    <rPh sb="4" eb="6">
      <t>ネンド</t>
    </rPh>
    <phoneticPr fontId="3"/>
  </si>
  <si>
    <t>平成25年度</t>
    <rPh sb="0" eb="2">
      <t>ヘイセイ</t>
    </rPh>
    <rPh sb="4" eb="6">
      <t>ネンド</t>
    </rPh>
    <phoneticPr fontId="3"/>
  </si>
  <si>
    <t>平成26年度</t>
    <rPh sb="0" eb="2">
      <t>ヘイセイ</t>
    </rPh>
    <rPh sb="4" eb="6">
      <t>ネンド</t>
    </rPh>
    <phoneticPr fontId="3"/>
  </si>
  <si>
    <t>平成27年度</t>
    <rPh sb="0" eb="2">
      <t>ヘイセイ</t>
    </rPh>
    <rPh sb="4" eb="6">
      <t>ネンド</t>
    </rPh>
    <phoneticPr fontId="3"/>
  </si>
  <si>
    <t>平成28年度</t>
    <rPh sb="0" eb="2">
      <t>ヘイセイ</t>
    </rPh>
    <rPh sb="4" eb="6">
      <t>ネンド</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</si>
  <si>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</si>
  <si>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</si>
  <si>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3" eb="5">
      <t>ネンド</t>
    </rPh>
    <phoneticPr fontId="3"/>
  </si>
  <si>
    <t>令和2年度</t>
    <rPh sb="0" eb="2">
      <t>レイワ</t>
    </rPh>
    <rPh sb="3" eb="5">
      <t>ネンド</t>
    </rPh>
    <phoneticPr fontId="3"/>
  </si>
  <si>
    <t>千円</t>
  </si>
  <si>
    <t>収入</t>
    <rPh sb="0" eb="2">
      <t>シュウニュウ</t>
    </rPh>
    <phoneticPr fontId="3"/>
  </si>
  <si>
    <t>総額</t>
    <rPh sb="0" eb="2">
      <t>ソウガク</t>
    </rPh>
    <phoneticPr fontId="12"/>
  </si>
  <si>
    <t>総額</t>
    <rPh sb="0" eb="2">
      <t>ソウガク</t>
    </rPh>
    <phoneticPr fontId="3"/>
  </si>
  <si>
    <t>収</t>
  </si>
  <si>
    <t>保険料収入</t>
    <rPh sb="0" eb="3">
      <t>ホケンリョウ</t>
    </rPh>
    <rPh sb="3" eb="5">
      <t>シュウニュウ</t>
    </rPh>
    <phoneticPr fontId="12"/>
  </si>
  <si>
    <t>保険料収入</t>
    <rPh sb="0" eb="3">
      <t>ホケンリョウ</t>
    </rPh>
    <rPh sb="3" eb="5">
      <t>シュウニュウ</t>
    </rPh>
    <phoneticPr fontId="3"/>
  </si>
  <si>
    <t>疾病分</t>
  </si>
  <si>
    <t>船員保険分</t>
    <rPh sb="0" eb="2">
      <t>センイン</t>
    </rPh>
    <rPh sb="2" eb="4">
      <t>ホケン</t>
    </rPh>
    <rPh sb="4" eb="5">
      <t>ブン</t>
    </rPh>
    <phoneticPr fontId="3"/>
  </si>
  <si>
    <t>（医療分）</t>
    <rPh sb="1" eb="3">
      <t>イリョウ</t>
    </rPh>
    <rPh sb="3" eb="4">
      <t>ブン</t>
    </rPh>
    <phoneticPr fontId="12"/>
  </si>
  <si>
    <t>介護保険分</t>
    <rPh sb="0" eb="2">
      <t>カイゴ</t>
    </rPh>
    <rPh sb="2" eb="4">
      <t>ホケン</t>
    </rPh>
    <rPh sb="4" eb="5">
      <t>ブン</t>
    </rPh>
    <phoneticPr fontId="3"/>
  </si>
  <si>
    <t>（介護分）</t>
    <rPh sb="1" eb="3">
      <t>カイゴ</t>
    </rPh>
    <rPh sb="3" eb="4">
      <t>ブン</t>
    </rPh>
    <phoneticPr fontId="12"/>
  </si>
  <si>
    <t>国庫補助等</t>
    <rPh sb="0" eb="2">
      <t>コッコ</t>
    </rPh>
    <rPh sb="2" eb="4">
      <t>ホジョ</t>
    </rPh>
    <rPh sb="4" eb="5">
      <t>ナド</t>
    </rPh>
    <phoneticPr fontId="3"/>
  </si>
  <si>
    <t>年金分</t>
  </si>
  <si>
    <t>職務上年金給付費等交付金</t>
    <rPh sb="0" eb="2">
      <t>ショクム</t>
    </rPh>
    <rPh sb="2" eb="3">
      <t>ジョウ</t>
    </rPh>
    <rPh sb="3" eb="5">
      <t>ネンキン</t>
    </rPh>
    <rPh sb="5" eb="7">
      <t>キュウフ</t>
    </rPh>
    <rPh sb="7" eb="8">
      <t>ヒ</t>
    </rPh>
    <rPh sb="8" eb="9">
      <t>ナド</t>
    </rPh>
    <rPh sb="9" eb="12">
      <t>コウフキン</t>
    </rPh>
    <phoneticPr fontId="3"/>
  </si>
  <si>
    <t>失業分</t>
  </si>
  <si>
    <t>その他の収入</t>
    <rPh sb="2" eb="3">
      <t>タ</t>
    </rPh>
    <rPh sb="4" eb="6">
      <t>シュウニュウ</t>
    </rPh>
    <phoneticPr fontId="3"/>
  </si>
  <si>
    <t>その他</t>
  </si>
  <si>
    <t>準備金戻入</t>
    <rPh sb="0" eb="3">
      <t>ジュンビキン</t>
    </rPh>
    <rPh sb="3" eb="5">
      <t>レイニュウ</t>
    </rPh>
    <phoneticPr fontId="3"/>
  </si>
  <si>
    <t>利子</t>
    <rPh sb="0" eb="2">
      <t>リシ</t>
    </rPh>
    <phoneticPr fontId="12"/>
  </si>
  <si>
    <t>国庫負担</t>
    <rPh sb="0" eb="2">
      <t>コッコ</t>
    </rPh>
    <rPh sb="2" eb="4">
      <t>フタン</t>
    </rPh>
    <phoneticPr fontId="12"/>
  </si>
  <si>
    <t>支出</t>
    <rPh sb="0" eb="2">
      <t>シシュツ</t>
    </rPh>
    <phoneticPr fontId="3"/>
  </si>
  <si>
    <t>疾病給付分</t>
  </si>
  <si>
    <t>年金給付分</t>
  </si>
  <si>
    <t>保険給付費</t>
    <rPh sb="0" eb="2">
      <t>ホケン</t>
    </rPh>
    <rPh sb="2" eb="4">
      <t>キュウフ</t>
    </rPh>
    <rPh sb="4" eb="5">
      <t>ヒ</t>
    </rPh>
    <phoneticPr fontId="3"/>
  </si>
  <si>
    <t>失業給付分</t>
  </si>
  <si>
    <t>現物給付</t>
    <rPh sb="0" eb="2">
      <t>ゲンブツ</t>
    </rPh>
    <rPh sb="2" eb="4">
      <t>キュウフ</t>
    </rPh>
    <phoneticPr fontId="3"/>
  </si>
  <si>
    <t>事務費</t>
  </si>
  <si>
    <t>現金給付等</t>
    <rPh sb="0" eb="2">
      <t>ゲンキン</t>
    </rPh>
    <rPh sb="2" eb="4">
      <t>キュウフ</t>
    </rPh>
    <rPh sb="4" eb="5">
      <t>ナド</t>
    </rPh>
    <phoneticPr fontId="3"/>
  </si>
  <si>
    <t>入</t>
  </si>
  <si>
    <t>積立金より受入</t>
    <rPh sb="0" eb="3">
      <t>ツミタテキン</t>
    </rPh>
    <rPh sb="5" eb="7">
      <t>ウケイレ</t>
    </rPh>
    <phoneticPr fontId="12"/>
  </si>
  <si>
    <t>－</t>
    <phoneticPr fontId="18"/>
  </si>
  <si>
    <t>拠出金等</t>
    <rPh sb="0" eb="3">
      <t>キョシュツキン</t>
    </rPh>
    <rPh sb="3" eb="4">
      <t>ナド</t>
    </rPh>
    <phoneticPr fontId="3"/>
  </si>
  <si>
    <t>その他の収入</t>
    <rPh sb="2" eb="3">
      <t>タ</t>
    </rPh>
    <rPh sb="4" eb="6">
      <t>シュウニュウ</t>
    </rPh>
    <phoneticPr fontId="12"/>
  </si>
  <si>
    <t>前期高齢者納付金</t>
    <rPh sb="0" eb="2">
      <t>ゼンキ</t>
    </rPh>
    <rPh sb="2" eb="5">
      <t>コウレイシャ</t>
    </rPh>
    <rPh sb="5" eb="8">
      <t>ノウフキン</t>
    </rPh>
    <phoneticPr fontId="3"/>
  </si>
  <si>
    <t>後期高齢者支援金</t>
    <rPh sb="0" eb="2">
      <t>コウキ</t>
    </rPh>
    <rPh sb="2" eb="5">
      <t>コウレイシャ</t>
    </rPh>
    <rPh sb="5" eb="7">
      <t>シエン</t>
    </rPh>
    <rPh sb="7" eb="8">
      <t>キン</t>
    </rPh>
    <phoneticPr fontId="3"/>
  </si>
  <si>
    <t>老人保健拠出金</t>
    <rPh sb="0" eb="2">
      <t>ロウジン</t>
    </rPh>
    <rPh sb="2" eb="4">
      <t>ホケン</t>
    </rPh>
    <rPh sb="4" eb="7">
      <t>キョシュツキン</t>
    </rPh>
    <phoneticPr fontId="3"/>
  </si>
  <si>
    <t>退職者給付拠出金</t>
    <rPh sb="0" eb="3">
      <t>タイショクシャ</t>
    </rPh>
    <rPh sb="3" eb="5">
      <t>キュウフ</t>
    </rPh>
    <rPh sb="5" eb="8">
      <t>キョシュツキン</t>
    </rPh>
    <phoneticPr fontId="3"/>
  </si>
  <si>
    <t>支</t>
  </si>
  <si>
    <t>保険給付費</t>
    <rPh sb="0" eb="2">
      <t>ホケン</t>
    </rPh>
    <rPh sb="2" eb="5">
      <t>キュウフヒ</t>
    </rPh>
    <phoneticPr fontId="12"/>
  </si>
  <si>
    <t>病床転換支援金</t>
    <rPh sb="0" eb="2">
      <t>ビョウショウ</t>
    </rPh>
    <rPh sb="2" eb="4">
      <t>テンカン</t>
    </rPh>
    <rPh sb="4" eb="6">
      <t>シエン</t>
    </rPh>
    <rPh sb="6" eb="7">
      <t>キン</t>
    </rPh>
    <phoneticPr fontId="3"/>
  </si>
  <si>
    <t>介護納付金</t>
    <rPh sb="0" eb="2">
      <t>カイゴ</t>
    </rPh>
    <rPh sb="2" eb="5">
      <t>ノウフキン</t>
    </rPh>
    <phoneticPr fontId="3"/>
  </si>
  <si>
    <t>業務経費・一般管理費</t>
    <rPh sb="0" eb="2">
      <t>ギョウム</t>
    </rPh>
    <rPh sb="2" eb="4">
      <t>ケイヒ</t>
    </rPh>
    <rPh sb="5" eb="7">
      <t>イッパン</t>
    </rPh>
    <rPh sb="7" eb="10">
      <t>カンリヒ</t>
    </rPh>
    <phoneticPr fontId="3"/>
  </si>
  <si>
    <t>その他の支出</t>
    <rPh sb="2" eb="3">
      <t>タ</t>
    </rPh>
    <rPh sb="4" eb="6">
      <t>シシュツ</t>
    </rPh>
    <phoneticPr fontId="3"/>
  </si>
  <si>
    <t>前期高齢者納付金</t>
    <rPh sb="0" eb="2">
      <t>ゼンキ</t>
    </rPh>
    <rPh sb="2" eb="5">
      <t>コウレイシャ</t>
    </rPh>
    <rPh sb="5" eb="8">
      <t>ノウフキン</t>
    </rPh>
    <phoneticPr fontId="18"/>
  </si>
  <si>
    <t>・</t>
    <phoneticPr fontId="18"/>
  </si>
  <si>
    <t>後期高齢者支援金</t>
    <rPh sb="0" eb="2">
      <t>コウキ</t>
    </rPh>
    <rPh sb="2" eb="5">
      <t>コウレイシャ</t>
    </rPh>
    <rPh sb="5" eb="8">
      <t>シエンキン</t>
    </rPh>
    <phoneticPr fontId="18"/>
  </si>
  <si>
    <t>老人保健拠出金</t>
    <rPh sb="0" eb="2">
      <t>ロウジン</t>
    </rPh>
    <rPh sb="2" eb="4">
      <t>ホケン</t>
    </rPh>
    <rPh sb="4" eb="7">
      <t>キョシュツキン</t>
    </rPh>
    <phoneticPr fontId="12"/>
  </si>
  <si>
    <t>差引収支過不足額</t>
    <rPh sb="0" eb="2">
      <t>サシヒキ</t>
    </rPh>
    <rPh sb="2" eb="4">
      <t>シュウシ</t>
    </rPh>
    <rPh sb="4" eb="7">
      <t>カフソク</t>
    </rPh>
    <rPh sb="7" eb="8">
      <t>ガク</t>
    </rPh>
    <phoneticPr fontId="3"/>
  </si>
  <si>
    <t>退職者給付拠出金</t>
    <rPh sb="0" eb="3">
      <t>タイショクシャ</t>
    </rPh>
    <rPh sb="3" eb="5">
      <t>キュウフ</t>
    </rPh>
    <rPh sb="5" eb="8">
      <t>キョシュツキン</t>
    </rPh>
    <phoneticPr fontId="12"/>
  </si>
  <si>
    <t>準備金残高</t>
    <rPh sb="0" eb="3">
      <t>ジュンビキン</t>
    </rPh>
    <rPh sb="3" eb="5">
      <t>ザンダカ</t>
    </rPh>
    <phoneticPr fontId="3"/>
  </si>
  <si>
    <t>病床転換支援金</t>
    <rPh sb="0" eb="2">
      <t>ビョウショウ</t>
    </rPh>
    <rPh sb="2" eb="4">
      <t>テンカン</t>
    </rPh>
    <rPh sb="4" eb="7">
      <t>シエンキン</t>
    </rPh>
    <phoneticPr fontId="18"/>
  </si>
  <si>
    <t>介　護　納　付　金</t>
  </si>
  <si>
    <t>※ 各項目の数値は、それぞれ端数整理によっているので、合計とは合致しない場合がある。</t>
    <rPh sb="2" eb="5">
      <t>カクコウモク</t>
    </rPh>
    <rPh sb="6" eb="8">
      <t>スウチ</t>
    </rPh>
    <rPh sb="14" eb="16">
      <t>ハスウ</t>
    </rPh>
    <rPh sb="16" eb="18">
      <t>セイリ</t>
    </rPh>
    <rPh sb="27" eb="29">
      <t>ゴウケイ</t>
    </rPh>
    <rPh sb="31" eb="33">
      <t>ガッチ</t>
    </rPh>
    <rPh sb="36" eb="38">
      <t>バアイ</t>
    </rPh>
    <phoneticPr fontId="3"/>
  </si>
  <si>
    <t>福祉事業費</t>
    <rPh sb="0" eb="2">
      <t>フクシ</t>
    </rPh>
    <rPh sb="2" eb="5">
      <t>ジギョウヒ</t>
    </rPh>
    <phoneticPr fontId="12"/>
  </si>
  <si>
    <t>※ 平成21年度については、平成22年1月に制度改正があったことにより、平成22年1月から平成22年3月までの3ヶ月分の収支を計上している。</t>
    <rPh sb="2" eb="4">
      <t>ヘイセイ</t>
    </rPh>
    <rPh sb="6" eb="8">
      <t>ネンド</t>
    </rPh>
    <rPh sb="14" eb="16">
      <t>ヘイセイ</t>
    </rPh>
    <rPh sb="18" eb="19">
      <t>ネン</t>
    </rPh>
    <rPh sb="20" eb="21">
      <t>ガツ</t>
    </rPh>
    <rPh sb="22" eb="24">
      <t>セイド</t>
    </rPh>
    <rPh sb="24" eb="26">
      <t>カイセイ</t>
    </rPh>
    <rPh sb="36" eb="38">
      <t>ヘイセイ</t>
    </rPh>
    <rPh sb="40" eb="41">
      <t>ネン</t>
    </rPh>
    <rPh sb="42" eb="43">
      <t>ガツ</t>
    </rPh>
    <rPh sb="45" eb="47">
      <t>ヘイセイ</t>
    </rPh>
    <rPh sb="49" eb="50">
      <t>ネン</t>
    </rPh>
    <rPh sb="51" eb="52">
      <t>ガツ</t>
    </rPh>
    <rPh sb="57" eb="58">
      <t>ゲツ</t>
    </rPh>
    <rPh sb="58" eb="59">
      <t>ブン</t>
    </rPh>
    <rPh sb="60" eb="62">
      <t>シュウシ</t>
    </rPh>
    <rPh sb="63" eb="65">
      <t>ケイジョウ</t>
    </rPh>
    <phoneticPr fontId="3"/>
  </si>
  <si>
    <t>出</t>
  </si>
  <si>
    <t>事務費</t>
    <rPh sb="0" eb="3">
      <t>ジムヒ</t>
    </rPh>
    <phoneticPr fontId="12"/>
  </si>
  <si>
    <t>その他の支出</t>
    <rPh sb="2" eb="3">
      <t>タ</t>
    </rPh>
    <rPh sb="4" eb="6">
      <t>シシュツ</t>
    </rPh>
    <phoneticPr fontId="12"/>
  </si>
  <si>
    <t>収支差引剰余金</t>
    <rPh sb="0" eb="2">
      <t>シュウシ</t>
    </rPh>
    <rPh sb="2" eb="4">
      <t>サシヒキ</t>
    </rPh>
    <rPh sb="4" eb="7">
      <t>ジョウヨキン</t>
    </rPh>
    <phoneticPr fontId="12"/>
  </si>
  <si>
    <t>翌年度へ繰越</t>
    <rPh sb="0" eb="3">
      <t>ヨクネンド</t>
    </rPh>
    <rPh sb="4" eb="6">
      <t>クリコシ</t>
    </rPh>
    <phoneticPr fontId="12"/>
  </si>
  <si>
    <t>積立金へ繰入</t>
    <rPh sb="0" eb="3">
      <t>ツミタテキン</t>
    </rPh>
    <rPh sb="4" eb="6">
      <t>クリイレ</t>
    </rPh>
    <phoneticPr fontId="12"/>
  </si>
  <si>
    <t>積立金から補足</t>
    <rPh sb="0" eb="3">
      <t>ツミタテキン</t>
    </rPh>
    <rPh sb="5" eb="7">
      <t>ホソク</t>
    </rPh>
    <phoneticPr fontId="12"/>
  </si>
  <si>
    <t>△4,247,593</t>
  </si>
  <si>
    <t>決算後の積立金</t>
    <rPh sb="0" eb="2">
      <t>ケッサン</t>
    </rPh>
    <rPh sb="2" eb="3">
      <t>ゴ</t>
    </rPh>
    <rPh sb="4" eb="7">
      <t>ツミタテキン</t>
    </rPh>
    <phoneticPr fontId="12"/>
  </si>
  <si>
    <t>労災勘定へ移換</t>
    <rPh sb="0" eb="2">
      <t>ロウサイ</t>
    </rPh>
    <rPh sb="2" eb="4">
      <t>カンジョウ</t>
    </rPh>
    <rPh sb="5" eb="6">
      <t>ワタル</t>
    </rPh>
    <rPh sb="6" eb="7">
      <t>カワ</t>
    </rPh>
    <phoneticPr fontId="3"/>
  </si>
  <si>
    <t>雇用勘定へ移換</t>
    <rPh sb="0" eb="2">
      <t>コヨウ</t>
    </rPh>
    <rPh sb="2" eb="4">
      <t>カンジョウ</t>
    </rPh>
    <rPh sb="5" eb="6">
      <t>ワタル</t>
    </rPh>
    <rPh sb="6" eb="7">
      <t>カワ</t>
    </rPh>
    <phoneticPr fontId="3"/>
  </si>
  <si>
    <t>移換後残額</t>
    <rPh sb="0" eb="1">
      <t>ワタル</t>
    </rPh>
    <rPh sb="1" eb="2">
      <t>カワ</t>
    </rPh>
    <rPh sb="2" eb="3">
      <t>ゴ</t>
    </rPh>
    <rPh sb="3" eb="5">
      <t>ザンガク</t>
    </rPh>
    <phoneticPr fontId="3"/>
  </si>
  <si>
    <t>　※　各項目の数値は、それぞれ端数整理によっているので、合計とは合致しない場合がある。</t>
    <phoneticPr fontId="12"/>
  </si>
  <si>
    <t>　※　平成21年度については、平成22年1月に制度改正があったことにより、平成21年4月から平成21年12月までの9ヶ月分の収支を計上している。</t>
    <rPh sb="3" eb="5">
      <t>ヘイセイ</t>
    </rPh>
    <rPh sb="7" eb="9">
      <t>ネンド</t>
    </rPh>
    <rPh sb="15" eb="17">
      <t>ヘイセイ</t>
    </rPh>
    <rPh sb="19" eb="20">
      <t>ネン</t>
    </rPh>
    <rPh sb="21" eb="22">
      <t>ガツ</t>
    </rPh>
    <rPh sb="23" eb="25">
      <t>セイド</t>
    </rPh>
    <rPh sb="25" eb="27">
      <t>カイセイ</t>
    </rPh>
    <rPh sb="37" eb="39">
      <t>ヘイセイ</t>
    </rPh>
    <rPh sb="41" eb="42">
      <t>ネン</t>
    </rPh>
    <rPh sb="43" eb="44">
      <t>ガツ</t>
    </rPh>
    <rPh sb="46" eb="48">
      <t>ヘイセイ</t>
    </rPh>
    <rPh sb="50" eb="51">
      <t>ネン</t>
    </rPh>
    <rPh sb="53" eb="54">
      <t>ガツ</t>
    </rPh>
    <rPh sb="59" eb="60">
      <t>ゲツ</t>
    </rPh>
    <rPh sb="60" eb="61">
      <t>ブン</t>
    </rPh>
    <rPh sb="62" eb="64">
      <t>シュウシ</t>
    </rPh>
    <rPh sb="65" eb="67">
      <t>ケイジョウ</t>
    </rPh>
    <phoneticPr fontId="3"/>
  </si>
  <si>
    <t>12．年度別適用状況（年度平均）　</t>
    <rPh sb="3" eb="5">
      <t>ネンド</t>
    </rPh>
    <rPh sb="5" eb="6">
      <t>ベツ</t>
    </rPh>
    <rPh sb="6" eb="8">
      <t>テキヨウ</t>
    </rPh>
    <rPh sb="8" eb="10">
      <t>ジョウキョウ</t>
    </rPh>
    <rPh sb="11" eb="13">
      <t>ネンド</t>
    </rPh>
    <rPh sb="13" eb="15">
      <t>ヘイキン</t>
    </rPh>
    <phoneticPr fontId="3"/>
  </si>
  <si>
    <t>区　　　分</t>
    <rPh sb="0" eb="1">
      <t>ク</t>
    </rPh>
    <rPh sb="4" eb="5">
      <t>ブン</t>
    </rPh>
    <phoneticPr fontId="3"/>
  </si>
  <si>
    <t>平成20年度</t>
  </si>
  <si>
    <t>平成21年度</t>
  </si>
  <si>
    <t>平成22年度</t>
  </si>
  <si>
    <t>平成23年度</t>
  </si>
  <si>
    <t>平成24年度</t>
  </si>
  <si>
    <t>平成25年度</t>
  </si>
  <si>
    <t>平成26年度</t>
  </si>
  <si>
    <t>平成27年度</t>
  </si>
  <si>
    <t>平成28年度</t>
  </si>
  <si>
    <t>標準報酬月額の平均</t>
    <rPh sb="0" eb="2">
      <t>ヒョウジュン</t>
    </rPh>
    <rPh sb="2" eb="4">
      <t>ホウシュウ</t>
    </rPh>
    <rPh sb="4" eb="6">
      <t>ゲツガク</t>
    </rPh>
    <rPh sb="7" eb="9">
      <t>ヘイキン</t>
    </rPh>
    <phoneticPr fontId="3"/>
  </si>
  <si>
    <t xml:space="preserve">            円</t>
  </si>
  <si>
    <t>円</t>
    <rPh sb="0" eb="1">
      <t>エン</t>
    </rPh>
    <phoneticPr fontId="4"/>
  </si>
  <si>
    <t>　注１　４～３月の平均である。</t>
    <rPh sb="1" eb="2">
      <t>チュウ</t>
    </rPh>
    <rPh sb="7" eb="8">
      <t>ガツ</t>
    </rPh>
    <rPh sb="9" eb="11">
      <t>ヘイキン</t>
    </rPh>
    <phoneticPr fontId="3"/>
  </si>
  <si>
    <t>　注２　75歳未満（再掲）の船舶所有者数は、被保険者が0人の船舶所有者を除く。　</t>
    <rPh sb="1" eb="2">
      <t>チュウ</t>
    </rPh>
    <rPh sb="6" eb="9">
      <t>サイミマン</t>
    </rPh>
    <rPh sb="10" eb="12">
      <t>サイケイ</t>
    </rPh>
    <rPh sb="14" eb="16">
      <t>センパク</t>
    </rPh>
    <rPh sb="16" eb="19">
      <t>ショユウシャ</t>
    </rPh>
    <rPh sb="19" eb="20">
      <t>スウ</t>
    </rPh>
    <rPh sb="22" eb="26">
      <t>ヒホケンシャ</t>
    </rPh>
    <rPh sb="28" eb="29">
      <t>ニン</t>
    </rPh>
    <rPh sb="30" eb="32">
      <t>センパク</t>
    </rPh>
    <rPh sb="32" eb="35">
      <t>ショユウシャ</t>
    </rPh>
    <rPh sb="36" eb="37">
      <t>ノゾ</t>
    </rPh>
    <phoneticPr fontId="3"/>
  </si>
  <si>
    <t>介　護　保　険</t>
    <rPh sb="0" eb="1">
      <t>カイ</t>
    </rPh>
    <rPh sb="2" eb="3">
      <t>マモル</t>
    </rPh>
    <rPh sb="4" eb="5">
      <t>タモツ</t>
    </rPh>
    <rPh sb="6" eb="7">
      <t>ケン</t>
    </rPh>
    <phoneticPr fontId="3"/>
  </si>
  <si>
    <t>年度別適用状況（介護保険第2号被保険者）</t>
    <rPh sb="0" eb="2">
      <t>ネンド</t>
    </rPh>
    <rPh sb="2" eb="3">
      <t>ベツ</t>
    </rPh>
    <rPh sb="3" eb="5">
      <t>テキヨウ</t>
    </rPh>
    <rPh sb="5" eb="7">
      <t>ジョウキョウ</t>
    </rPh>
    <rPh sb="8" eb="10">
      <t>カイゴ</t>
    </rPh>
    <rPh sb="10" eb="12">
      <t>ホケン</t>
    </rPh>
    <rPh sb="12" eb="13">
      <t>ダイ</t>
    </rPh>
    <rPh sb="14" eb="15">
      <t>ゴウ</t>
    </rPh>
    <rPh sb="15" eb="19">
      <t>ヒホケンシャ</t>
    </rPh>
    <phoneticPr fontId="3"/>
  </si>
  <si>
    <t>対前年</t>
  </si>
  <si>
    <t>度末比</t>
  </si>
  <si>
    <t>(％)</t>
  </si>
  <si>
    <t>任意継続</t>
    <rPh sb="0" eb="2">
      <t>ニンイ</t>
    </rPh>
    <rPh sb="2" eb="4">
      <t>ケイゾク</t>
    </rPh>
    <phoneticPr fontId="3"/>
  </si>
  <si>
    <t>標準報酬
月額の平均</t>
    <rPh sb="0" eb="2">
      <t>ヒョウジュン</t>
    </rPh>
    <rPh sb="2" eb="4">
      <t>ホウシュウ</t>
    </rPh>
    <rPh sb="5" eb="7">
      <t>ゲツガク</t>
    </rPh>
    <rPh sb="8" eb="10">
      <t>ヘイキン</t>
    </rPh>
    <phoneticPr fontId="3"/>
  </si>
  <si>
    <t>第１表　　適　　　用</t>
    <rPh sb="0" eb="1">
      <t>ダイ</t>
    </rPh>
    <rPh sb="2" eb="3">
      <t>ヒョウ</t>
    </rPh>
    <rPh sb="5" eb="6">
      <t>テキ</t>
    </rPh>
    <rPh sb="9" eb="10">
      <t>ヨウ</t>
    </rPh>
    <phoneticPr fontId="3"/>
  </si>
  <si>
    <t>状　　　況</t>
    <phoneticPr fontId="3"/>
  </si>
  <si>
    <t>（年度末・月末現在）　</t>
    <rPh sb="1" eb="4">
      <t>ネンドマツ</t>
    </rPh>
    <rPh sb="5" eb="7">
      <t>ゲツマツ</t>
    </rPh>
    <rPh sb="7" eb="9">
      <t>ゲンザイ</t>
    </rPh>
    <phoneticPr fontId="3"/>
  </si>
  <si>
    <t>年 度 別
月　　別</t>
    <rPh sb="0" eb="1">
      <t>トシ</t>
    </rPh>
    <rPh sb="2" eb="3">
      <t>タビ</t>
    </rPh>
    <rPh sb="4" eb="5">
      <t>ベツ</t>
    </rPh>
    <rPh sb="6" eb="7">
      <t>ツキ</t>
    </rPh>
    <rPh sb="9" eb="10">
      <t>ベツ</t>
    </rPh>
    <phoneticPr fontId="3"/>
  </si>
  <si>
    <t>船　舶　所　有　者　数</t>
    <rPh sb="0" eb="1">
      <t>フネ</t>
    </rPh>
    <rPh sb="2" eb="3">
      <t>ハク</t>
    </rPh>
    <rPh sb="4" eb="5">
      <t>ショ</t>
    </rPh>
    <rPh sb="6" eb="7">
      <t>ユウ</t>
    </rPh>
    <rPh sb="8" eb="9">
      <t>モノ</t>
    </rPh>
    <rPh sb="10" eb="11">
      <t>スウ</t>
    </rPh>
    <phoneticPr fontId="3"/>
  </si>
  <si>
    <t>　　　　　　　　　　　　　被　　　　保　　　　険　　　</t>
    <rPh sb="13" eb="14">
      <t>ヒ</t>
    </rPh>
    <rPh sb="18" eb="19">
      <t>タモツ</t>
    </rPh>
    <rPh sb="23" eb="24">
      <t>ケン</t>
    </rPh>
    <phoneticPr fontId="3"/>
  </si>
  <si>
    <t>　　者　　　　数</t>
    <rPh sb="2" eb="3">
      <t>シャ</t>
    </rPh>
    <rPh sb="7" eb="8">
      <t>スウ</t>
    </rPh>
    <phoneticPr fontId="3"/>
  </si>
  <si>
    <t>　　　　　　　　　強　　　制</t>
    <rPh sb="9" eb="10">
      <t>ツヨシ</t>
    </rPh>
    <rPh sb="13" eb="14">
      <t>セイ</t>
    </rPh>
    <phoneticPr fontId="3"/>
  </si>
  <si>
    <t>　　適　　　用</t>
    <rPh sb="2" eb="3">
      <t>テキ</t>
    </rPh>
    <rPh sb="6" eb="7">
      <t>ヨウ</t>
    </rPh>
    <phoneticPr fontId="3"/>
  </si>
  <si>
    <t>疾病任意
継続適用</t>
    <rPh sb="0" eb="2">
      <t>シッペイ</t>
    </rPh>
    <rPh sb="2" eb="4">
      <t>ニンイ</t>
    </rPh>
    <rPh sb="5" eb="7">
      <t>ケイゾク</t>
    </rPh>
    <rPh sb="7" eb="9">
      <t>テキヨウ</t>
    </rPh>
    <phoneticPr fontId="3"/>
  </si>
  <si>
    <t>強　　制　　適　　用</t>
    <rPh sb="0" eb="1">
      <t>ツヨシ</t>
    </rPh>
    <rPh sb="3" eb="4">
      <t>セイ</t>
    </rPh>
    <rPh sb="6" eb="7">
      <t>テキ</t>
    </rPh>
    <rPh sb="9" eb="10">
      <t>ヨウ</t>
    </rPh>
    <phoneticPr fontId="3"/>
  </si>
  <si>
    <t>75歳以上
（再掲）</t>
    <rPh sb="2" eb="3">
      <t>サイ</t>
    </rPh>
    <rPh sb="3" eb="5">
      <t>イジョウ</t>
    </rPh>
    <rPh sb="7" eb="9">
      <t>サイケイ</t>
    </rPh>
    <phoneticPr fontId="3"/>
  </si>
  <si>
    <t>育児休業
（再掲）</t>
    <rPh sb="0" eb="2">
      <t>イクジ</t>
    </rPh>
    <rPh sb="2" eb="4">
      <t>キュウギョウ</t>
    </rPh>
    <rPh sb="6" eb="8">
      <t>サイケイ</t>
    </rPh>
    <phoneticPr fontId="3"/>
  </si>
  <si>
    <t>平成22年度</t>
    <phoneticPr fontId="3"/>
  </si>
  <si>
    <t>平成22年度</t>
    <phoneticPr fontId="18"/>
  </si>
  <si>
    <t>平成23年度</t>
    <phoneticPr fontId="3"/>
  </si>
  <si>
    <t>平成24年度</t>
    <phoneticPr fontId="3"/>
  </si>
  <si>
    <t>平成24年度</t>
    <phoneticPr fontId="18"/>
  </si>
  <si>
    <t>平成25年度</t>
    <phoneticPr fontId="3"/>
  </si>
  <si>
    <t>平成25年度</t>
    <phoneticPr fontId="18"/>
  </si>
  <si>
    <t>平成26年度</t>
    <phoneticPr fontId="3"/>
  </si>
  <si>
    <t>平成27年度</t>
    <phoneticPr fontId="3"/>
  </si>
  <si>
    <t>平成31年４月</t>
    <phoneticPr fontId="3"/>
  </si>
  <si>
    <t>令和元年５月</t>
    <rPh sb="0" eb="2">
      <t>レイワ</t>
    </rPh>
    <rPh sb="2" eb="3">
      <t>ガン</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</si>
  <si>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</si>
  <si>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</si>
  <si>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</si>
  <si>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</si>
  <si>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</si>
  <si>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11月</t>
    <rPh sb="2" eb="3">
      <t>ガツ</t>
    </rPh>
    <phoneticPr fontId="3"/>
  </si>
  <si>
    <t>12月</t>
    <rPh sb="2" eb="3">
      <t>ガツ</t>
    </rPh>
    <phoneticPr fontId="3"/>
  </si>
  <si>
    <t>令和2年１月</t>
    <rPh sb="0" eb="2">
      <t>レイワ</t>
    </rPh>
    <phoneticPr fontId="3"/>
  </si>
  <si>
    <t>　　　　２月</t>
    <rPh sb="5" eb="6">
      <t>ガツ</t>
    </rPh>
    <phoneticPr fontId="3"/>
  </si>
  <si>
    <t>　　　　３月</t>
    <rPh sb="5" eb="6">
      <t>ガツ</t>
    </rPh>
    <phoneticPr fontId="3"/>
  </si>
  <si>
    <t>令和2年４月</t>
    <rPh sb="0" eb="2">
      <t>レイワ</t>
    </rPh>
    <phoneticPr fontId="3"/>
  </si>
  <si>
    <t>５月</t>
    <rPh sb="1" eb="2">
      <t>ガツ</t>
    </rPh>
    <phoneticPr fontId="3"/>
  </si>
  <si>
    <t>令和3年１月</t>
    <rPh sb="0" eb="2">
      <t>レイワ</t>
    </rPh>
    <phoneticPr fontId="3"/>
  </si>
  <si>
    <t>注1　「船舶所有者数」欄において、同一船舶所有者で、二以上の異なる種類の船舶を有する者は、それぞれ該当する船舶種別欄に</t>
    <rPh sb="0" eb="1">
      <t>チュウ</t>
    </rPh>
    <rPh sb="4" eb="6">
      <t>センパク</t>
    </rPh>
    <rPh sb="6" eb="9">
      <t>ショユウシャ</t>
    </rPh>
    <rPh sb="9" eb="10">
      <t>スウ</t>
    </rPh>
    <rPh sb="11" eb="12">
      <t>ラン</t>
    </rPh>
    <rPh sb="17" eb="19">
      <t>ドウイツ</t>
    </rPh>
    <rPh sb="19" eb="21">
      <t>センパク</t>
    </rPh>
    <rPh sb="21" eb="24">
      <t>ショユウシャ</t>
    </rPh>
    <rPh sb="26" eb="29">
      <t>ニイジョウ</t>
    </rPh>
    <rPh sb="30" eb="31">
      <t>コト</t>
    </rPh>
    <rPh sb="33" eb="35">
      <t>シュルイ</t>
    </rPh>
    <rPh sb="36" eb="38">
      <t>センパク</t>
    </rPh>
    <rPh sb="39" eb="40">
      <t>ユウ</t>
    </rPh>
    <rPh sb="42" eb="43">
      <t>モノ</t>
    </rPh>
    <rPh sb="49" eb="51">
      <t>ガイトウ</t>
    </rPh>
    <rPh sb="53" eb="55">
      <t>センパク</t>
    </rPh>
    <rPh sb="55" eb="57">
      <t>シュベツ</t>
    </rPh>
    <rPh sb="57" eb="58">
      <t>ラン</t>
    </rPh>
    <phoneticPr fontId="3"/>
  </si>
  <si>
    <t>含め、「総数」欄には１として計上してあるため、内訳を合計したものは総数と一致しない。</t>
    <rPh sb="4" eb="6">
      <t>ソウスウ</t>
    </rPh>
    <rPh sb="7" eb="8">
      <t>ラン</t>
    </rPh>
    <rPh sb="14" eb="16">
      <t>ケイジョウ</t>
    </rPh>
    <rPh sb="23" eb="25">
      <t>ウチワケ</t>
    </rPh>
    <rPh sb="26" eb="28">
      <t>ゴウケイ</t>
    </rPh>
    <rPh sb="33" eb="35">
      <t>ソウスウ</t>
    </rPh>
    <rPh sb="36" eb="38">
      <t>イッチ</t>
    </rPh>
    <phoneticPr fontId="3"/>
  </si>
  <si>
    <t>注2　平成26年４月以降の「育児休業（再掲）」欄には、育児休業及び産前産後休業を取得している者を計上している。</t>
    <rPh sb="0" eb="1">
      <t>チュウ</t>
    </rPh>
    <rPh sb="3" eb="5">
      <t>ヘイセイ</t>
    </rPh>
    <rPh sb="7" eb="8">
      <t>ネン</t>
    </rPh>
    <rPh sb="9" eb="10">
      <t>ガツ</t>
    </rPh>
    <rPh sb="10" eb="12">
      <t>イコウ</t>
    </rPh>
    <rPh sb="14" eb="16">
      <t>イクジ</t>
    </rPh>
    <rPh sb="16" eb="18">
      <t>キュウギョウ</t>
    </rPh>
    <rPh sb="19" eb="21">
      <t>サイケイ</t>
    </rPh>
    <rPh sb="23" eb="24">
      <t>ラン</t>
    </rPh>
    <rPh sb="27" eb="29">
      <t>イクジ</t>
    </rPh>
    <rPh sb="29" eb="31">
      <t>キュウギョウ</t>
    </rPh>
    <rPh sb="31" eb="32">
      <t>オヨ</t>
    </rPh>
    <rPh sb="33" eb="35">
      <t>サンゼン</t>
    </rPh>
    <rPh sb="35" eb="37">
      <t>サンゴ</t>
    </rPh>
    <rPh sb="37" eb="39">
      <t>キュウギョウ</t>
    </rPh>
    <rPh sb="40" eb="42">
      <t>シュトク</t>
    </rPh>
    <rPh sb="46" eb="47">
      <t>モノ</t>
    </rPh>
    <rPh sb="48" eb="50">
      <t>ケイジョウ</t>
    </rPh>
    <phoneticPr fontId="3"/>
  </si>
  <si>
    <t>第１表（続）　　適　　　用</t>
    <rPh sb="0" eb="1">
      <t>ダイ</t>
    </rPh>
    <rPh sb="2" eb="3">
      <t>ヒョウ</t>
    </rPh>
    <rPh sb="4" eb="5">
      <t>ゾク</t>
    </rPh>
    <rPh sb="8" eb="9">
      <t>テキ</t>
    </rPh>
    <rPh sb="12" eb="13">
      <t>ヨウ</t>
    </rPh>
    <phoneticPr fontId="3"/>
  </si>
  <si>
    <t>被　　保　　険</t>
    <rPh sb="0" eb="1">
      <t>ヒ</t>
    </rPh>
    <rPh sb="3" eb="4">
      <t>タモツ</t>
    </rPh>
    <rPh sb="6" eb="7">
      <t>ケン</t>
    </rPh>
    <phoneticPr fontId="3"/>
  </si>
  <si>
    <t>　者　　数</t>
    <rPh sb="1" eb="2">
      <t>シャ</t>
    </rPh>
    <rPh sb="4" eb="5">
      <t>スウ</t>
    </rPh>
    <phoneticPr fontId="3"/>
  </si>
  <si>
    <t>標　準　報　酬　月　額　の　平　均</t>
    <rPh sb="0" eb="1">
      <t>シルベ</t>
    </rPh>
    <rPh sb="2" eb="3">
      <t>ジュン</t>
    </rPh>
    <rPh sb="4" eb="5">
      <t>ホウ</t>
    </rPh>
    <rPh sb="6" eb="7">
      <t>シュウ</t>
    </rPh>
    <rPh sb="8" eb="9">
      <t>ツキ</t>
    </rPh>
    <rPh sb="10" eb="11">
      <t>ガク</t>
    </rPh>
    <rPh sb="14" eb="15">
      <t>ヒラ</t>
    </rPh>
    <rPh sb="16" eb="17">
      <t>ヒトシ</t>
    </rPh>
    <phoneticPr fontId="3"/>
  </si>
  <si>
    <t>　　　　　　　　　　　強　　制</t>
    <rPh sb="11" eb="12">
      <t>ツヨシ</t>
    </rPh>
    <rPh sb="14" eb="15">
      <t>セイ</t>
    </rPh>
    <phoneticPr fontId="3"/>
  </si>
  <si>
    <t>　適　　用</t>
    <rPh sb="1" eb="2">
      <t>テキ</t>
    </rPh>
    <rPh sb="4" eb="5">
      <t>ヨウ</t>
    </rPh>
    <phoneticPr fontId="3"/>
  </si>
  <si>
    <t>漁船（い)</t>
    <rPh sb="0" eb="2">
      <t>ギョセン</t>
    </rPh>
    <phoneticPr fontId="3"/>
  </si>
  <si>
    <t>漁船（ろ)</t>
    <rPh sb="0" eb="2">
      <t>ギョセン</t>
    </rPh>
    <phoneticPr fontId="3"/>
  </si>
  <si>
    <t>　注1　「船舶所有者数」欄において、同一船舶所有者で、二以上の異なる種類の船舶を有する者は、それぞれ該当する船舶種別欄に含め、</t>
    <rPh sb="1" eb="2">
      <t>チュウ</t>
    </rPh>
    <rPh sb="5" eb="7">
      <t>センパク</t>
    </rPh>
    <rPh sb="7" eb="10">
      <t>ショユウシャ</t>
    </rPh>
    <rPh sb="10" eb="11">
      <t>スウ</t>
    </rPh>
    <rPh sb="12" eb="13">
      <t>ラン</t>
    </rPh>
    <rPh sb="18" eb="20">
      <t>ドウイツ</t>
    </rPh>
    <rPh sb="20" eb="22">
      <t>センパク</t>
    </rPh>
    <rPh sb="22" eb="25">
      <t>ショユウシャ</t>
    </rPh>
    <rPh sb="27" eb="30">
      <t>ニイジョウ</t>
    </rPh>
    <rPh sb="31" eb="32">
      <t>コト</t>
    </rPh>
    <rPh sb="34" eb="36">
      <t>シュルイ</t>
    </rPh>
    <rPh sb="37" eb="39">
      <t>センパク</t>
    </rPh>
    <rPh sb="40" eb="41">
      <t>ユウ</t>
    </rPh>
    <rPh sb="43" eb="44">
      <t>モノ</t>
    </rPh>
    <rPh sb="50" eb="52">
      <t>ガイトウ</t>
    </rPh>
    <rPh sb="54" eb="56">
      <t>センパク</t>
    </rPh>
    <rPh sb="56" eb="58">
      <t>シュベツ</t>
    </rPh>
    <rPh sb="58" eb="59">
      <t>ラン</t>
    </rPh>
    <rPh sb="60" eb="61">
      <t>フク</t>
    </rPh>
    <phoneticPr fontId="3"/>
  </si>
  <si>
    <t>「総数」欄には１として計上してあるため、内訳を合計したものは総数と一致しない。</t>
    <rPh sb="1" eb="3">
      <t>ソウスウ</t>
    </rPh>
    <rPh sb="4" eb="5">
      <t>ラン</t>
    </rPh>
    <rPh sb="11" eb="13">
      <t>ケイジョウ</t>
    </rPh>
    <rPh sb="20" eb="22">
      <t>ウチワケ</t>
    </rPh>
    <rPh sb="23" eb="25">
      <t>ゴウケイ</t>
    </rPh>
    <rPh sb="30" eb="32">
      <t>ソウスウ</t>
    </rPh>
    <rPh sb="33" eb="35">
      <t>イッチ</t>
    </rPh>
    <phoneticPr fontId="3"/>
  </si>
  <si>
    <t>　注2　船舶所有者数は、被保険者が０人の船舶所有者を除く。</t>
    <rPh sb="1" eb="2">
      <t>チュウ</t>
    </rPh>
    <rPh sb="4" eb="6">
      <t>センパク</t>
    </rPh>
    <rPh sb="6" eb="9">
      <t>ショユウシャ</t>
    </rPh>
    <rPh sb="9" eb="10">
      <t>スウ</t>
    </rPh>
    <rPh sb="12" eb="16">
      <t>ヒホケンシャ</t>
    </rPh>
    <rPh sb="18" eb="19">
      <t>ニン</t>
    </rPh>
    <rPh sb="20" eb="22">
      <t>センパク</t>
    </rPh>
    <rPh sb="22" eb="25">
      <t>ショユウシャ</t>
    </rPh>
    <rPh sb="26" eb="27">
      <t>ノゾ</t>
    </rPh>
    <phoneticPr fontId="3"/>
  </si>
  <si>
    <t>　注3　平成26年４月以降の「育児休業（再掲）」欄には、育児休業及び産前産後休業を取得している者を計上している。</t>
    <rPh sb="1" eb="2">
      <t>チュウ</t>
    </rPh>
    <rPh sb="4" eb="6">
      <t>ヘイセイ</t>
    </rPh>
    <rPh sb="8" eb="9">
      <t>ネン</t>
    </rPh>
    <rPh sb="10" eb="11">
      <t>ガツ</t>
    </rPh>
    <rPh sb="11" eb="13">
      <t>イコウ</t>
    </rPh>
    <rPh sb="15" eb="17">
      <t>イクジ</t>
    </rPh>
    <rPh sb="17" eb="19">
      <t>キュウギョウ</t>
    </rPh>
    <rPh sb="20" eb="22">
      <t>サイケイ</t>
    </rPh>
    <rPh sb="24" eb="25">
      <t>ラン</t>
    </rPh>
    <rPh sb="28" eb="30">
      <t>イクジ</t>
    </rPh>
    <rPh sb="30" eb="32">
      <t>キュウギョウ</t>
    </rPh>
    <rPh sb="32" eb="33">
      <t>オヨ</t>
    </rPh>
    <rPh sb="34" eb="36">
      <t>サンゼン</t>
    </rPh>
    <rPh sb="36" eb="38">
      <t>サンゴ</t>
    </rPh>
    <rPh sb="38" eb="40">
      <t>キュウギョウ</t>
    </rPh>
    <rPh sb="41" eb="43">
      <t>シュトク</t>
    </rPh>
    <rPh sb="47" eb="48">
      <t>モノ</t>
    </rPh>
    <rPh sb="49" eb="51">
      <t>ケイジョウ</t>
    </rPh>
    <phoneticPr fontId="3"/>
  </si>
  <si>
    <t>第２表　　賞　　与　　</t>
    <phoneticPr fontId="3"/>
  </si>
  <si>
    <t>支　　払　　状　　況</t>
    <rPh sb="0" eb="1">
      <t>シ</t>
    </rPh>
    <rPh sb="3" eb="4">
      <t>バライ</t>
    </rPh>
    <phoneticPr fontId="3"/>
  </si>
  <si>
    <t>（年度累計）　</t>
    <rPh sb="1" eb="3">
      <t>ネンド</t>
    </rPh>
    <rPh sb="3" eb="5">
      <t>ルイケイ</t>
    </rPh>
    <phoneticPr fontId="3"/>
  </si>
  <si>
    <t>被　　保　　険　　者　　数</t>
    <rPh sb="0" eb="1">
      <t>ヒ</t>
    </rPh>
    <rPh sb="3" eb="4">
      <t>タモツ</t>
    </rPh>
    <rPh sb="6" eb="7">
      <t>ケン</t>
    </rPh>
    <rPh sb="9" eb="10">
      <t>モノ</t>
    </rPh>
    <rPh sb="12" eb="13">
      <t>スウ</t>
    </rPh>
    <phoneticPr fontId="3"/>
  </si>
  <si>
    <t>標　準　賞　与　額　の　平　均</t>
    <rPh sb="0" eb="1">
      <t>シルベ</t>
    </rPh>
    <rPh sb="2" eb="3">
      <t>ジュン</t>
    </rPh>
    <rPh sb="4" eb="5">
      <t>ショウ</t>
    </rPh>
    <rPh sb="6" eb="7">
      <t>クミ</t>
    </rPh>
    <rPh sb="8" eb="9">
      <t>ガク</t>
    </rPh>
    <rPh sb="12" eb="13">
      <t>ヒラ</t>
    </rPh>
    <rPh sb="14" eb="15">
      <t>ヒトシ</t>
    </rPh>
    <phoneticPr fontId="3"/>
  </si>
  <si>
    <t>平成26年度</t>
    <phoneticPr fontId="18"/>
  </si>
  <si>
    <t>５月</t>
  </si>
  <si>
    <t>　注1　被保険者数は賞与を受給した被保険者の人数である。</t>
    <rPh sb="1" eb="2">
      <t>チュウ</t>
    </rPh>
    <rPh sb="4" eb="8">
      <t>ヒホケンシャ</t>
    </rPh>
    <rPh sb="8" eb="9">
      <t>スウ</t>
    </rPh>
    <rPh sb="10" eb="12">
      <t>ショウヨ</t>
    </rPh>
    <rPh sb="13" eb="15">
      <t>ジュキュウ</t>
    </rPh>
    <rPh sb="17" eb="21">
      <t>ヒホケンシャ</t>
    </rPh>
    <rPh sb="22" eb="24">
      <t>ニンズ</t>
    </rPh>
    <phoneticPr fontId="3"/>
  </si>
  <si>
    <t>　注2　年度の被保険者数は、当該年度の4月から3月までの累計であり、標準賞与額の平均は当該年度の4月から3月までの平均である。</t>
    <rPh sb="1" eb="2">
      <t>チュウ</t>
    </rPh>
    <rPh sb="4" eb="6">
      <t>ネンド</t>
    </rPh>
    <rPh sb="7" eb="11">
      <t>ヒホケンシャ</t>
    </rPh>
    <rPh sb="11" eb="12">
      <t>スウ</t>
    </rPh>
    <rPh sb="14" eb="16">
      <t>トウガイ</t>
    </rPh>
    <rPh sb="16" eb="18">
      <t>ネンド</t>
    </rPh>
    <rPh sb="20" eb="21">
      <t>ガツ</t>
    </rPh>
    <rPh sb="24" eb="25">
      <t>ガツ</t>
    </rPh>
    <rPh sb="28" eb="30">
      <t>ルイケイ</t>
    </rPh>
    <rPh sb="34" eb="36">
      <t>ヒョウジュン</t>
    </rPh>
    <rPh sb="36" eb="38">
      <t>ショウヨ</t>
    </rPh>
    <rPh sb="38" eb="39">
      <t>ガク</t>
    </rPh>
    <rPh sb="40" eb="42">
      <t>ヘイキン</t>
    </rPh>
    <rPh sb="43" eb="45">
      <t>トウガイ</t>
    </rPh>
    <rPh sb="45" eb="47">
      <t>ネンド</t>
    </rPh>
    <rPh sb="49" eb="50">
      <t>ガツ</t>
    </rPh>
    <rPh sb="53" eb="54">
      <t>ガツ</t>
    </rPh>
    <rPh sb="57" eb="59">
      <t>ヘイキン</t>
    </rPh>
    <phoneticPr fontId="3"/>
  </si>
  <si>
    <t>第３表　標　準　報　酬　月　額　</t>
    <rPh sb="0" eb="1">
      <t>ダイ</t>
    </rPh>
    <rPh sb="2" eb="3">
      <t>ヒョウ</t>
    </rPh>
    <rPh sb="4" eb="5">
      <t>シルベ</t>
    </rPh>
    <rPh sb="6" eb="7">
      <t>ジュン</t>
    </rPh>
    <rPh sb="8" eb="9">
      <t>ホウ</t>
    </rPh>
    <rPh sb="10" eb="11">
      <t>シュウ</t>
    </rPh>
    <rPh sb="12" eb="13">
      <t>ツキ</t>
    </rPh>
    <rPh sb="14" eb="15">
      <t>ガク</t>
    </rPh>
    <phoneticPr fontId="3"/>
  </si>
  <si>
    <t>　別　被　保　険　者　数</t>
    <rPh sb="1" eb="2">
      <t>ベツ</t>
    </rPh>
    <rPh sb="3" eb="4">
      <t>ヒ</t>
    </rPh>
    <rPh sb="5" eb="6">
      <t>タモツ</t>
    </rPh>
    <rPh sb="7" eb="8">
      <t>ケン</t>
    </rPh>
    <rPh sb="9" eb="10">
      <t>シャ</t>
    </rPh>
    <rPh sb="11" eb="12">
      <t>スウ</t>
    </rPh>
    <phoneticPr fontId="3"/>
  </si>
  <si>
    <t>　船員保険全体</t>
  </si>
  <si>
    <t>　75歳未満（再掲）</t>
    <rPh sb="3" eb="4">
      <t>サイ</t>
    </rPh>
    <rPh sb="4" eb="6">
      <t>ミマン</t>
    </rPh>
    <rPh sb="7" eb="9">
      <t>サイケイ</t>
    </rPh>
    <phoneticPr fontId="3"/>
  </si>
  <si>
    <t>割合</t>
    <rPh sb="0" eb="2">
      <t>ワリアイ</t>
    </rPh>
    <phoneticPr fontId="3"/>
  </si>
  <si>
    <t>総　　　数</t>
    <rPh sb="0" eb="1">
      <t>ソウ</t>
    </rPh>
    <rPh sb="4" eb="5">
      <t>スウ</t>
    </rPh>
    <phoneticPr fontId="3"/>
  </si>
  <si>
    <t>小　　　計</t>
    <rPh sb="0" eb="1">
      <t>ショウ</t>
    </rPh>
    <rPh sb="4" eb="5">
      <t>ケイ</t>
    </rPh>
    <phoneticPr fontId="3"/>
  </si>
  <si>
    <t>注　疾病任意継続被保険者は除く。</t>
    <rPh sb="0" eb="1">
      <t>チュウ</t>
    </rPh>
    <rPh sb="2" eb="4">
      <t>シッペイ</t>
    </rPh>
    <rPh sb="4" eb="6">
      <t>ニンイ</t>
    </rPh>
    <rPh sb="6" eb="8">
      <t>ケイゾク</t>
    </rPh>
    <rPh sb="8" eb="12">
      <t>ヒホケンシャ</t>
    </rPh>
    <rPh sb="13" eb="14">
      <t>ノゾ</t>
    </rPh>
    <phoneticPr fontId="3"/>
  </si>
  <si>
    <t>第４表　年　間　標　準　賞　与　</t>
    <rPh sb="0" eb="1">
      <t>ダイ</t>
    </rPh>
    <rPh sb="2" eb="3">
      <t>ヒョウ</t>
    </rPh>
    <rPh sb="4" eb="5">
      <t>ネン</t>
    </rPh>
    <rPh sb="6" eb="7">
      <t>アイダ</t>
    </rPh>
    <rPh sb="8" eb="9">
      <t>シルベ</t>
    </rPh>
    <rPh sb="10" eb="11">
      <t>ジュン</t>
    </rPh>
    <rPh sb="12" eb="13">
      <t>ショウ</t>
    </rPh>
    <rPh sb="14" eb="15">
      <t>クミ</t>
    </rPh>
    <phoneticPr fontId="3"/>
  </si>
  <si>
    <t>　額　別　被　保　険　者　数</t>
    <rPh sb="1" eb="2">
      <t>ガク</t>
    </rPh>
    <rPh sb="3" eb="4">
      <t>ベツ</t>
    </rPh>
    <rPh sb="5" eb="6">
      <t>ヒ</t>
    </rPh>
    <rPh sb="7" eb="8">
      <t>タモツ</t>
    </rPh>
    <rPh sb="9" eb="10">
      <t>ケン</t>
    </rPh>
    <rPh sb="11" eb="12">
      <t>シャ</t>
    </rPh>
    <rPh sb="13" eb="14">
      <t>スウ</t>
    </rPh>
    <phoneticPr fontId="3"/>
  </si>
  <si>
    <t>（年度累計）</t>
    <rPh sb="1" eb="3">
      <t>ネンド</t>
    </rPh>
    <rPh sb="3" eb="5">
      <t>ルイケイ</t>
    </rPh>
    <phoneticPr fontId="3"/>
  </si>
  <si>
    <t>年　　　間</t>
    <rPh sb="0" eb="1">
      <t>ネン</t>
    </rPh>
    <rPh sb="4" eb="5">
      <t>アイダ</t>
    </rPh>
    <phoneticPr fontId="3"/>
  </si>
  <si>
    <t>令和元年度</t>
    <rPh sb="0" eb="2">
      <t>レイワ</t>
    </rPh>
    <rPh sb="2" eb="3">
      <t>ガン</t>
    </rPh>
    <rPh sb="3" eb="5">
      <t>ネンド</t>
    </rPh>
    <phoneticPr fontId="3"/>
  </si>
  <si>
    <t>標準賞与額</t>
    <rPh sb="0" eb="2">
      <t>ヒョウジュン</t>
    </rPh>
    <rPh sb="2" eb="4">
      <t>ショウヨ</t>
    </rPh>
    <rPh sb="4" eb="5">
      <t>ガク</t>
    </rPh>
    <phoneticPr fontId="3"/>
  </si>
  <si>
    <t>万円</t>
    <rPh sb="0" eb="1">
      <t>マン</t>
    </rPh>
    <rPh sb="1" eb="2">
      <t>エン</t>
    </rPh>
    <phoneticPr fontId="3"/>
  </si>
  <si>
    <t>～</t>
    <phoneticPr fontId="3"/>
  </si>
  <si>
    <t>小　　計</t>
    <rPh sb="0" eb="1">
      <t>ショウ</t>
    </rPh>
    <rPh sb="3" eb="4">
      <t>ケイ</t>
    </rPh>
    <phoneticPr fontId="3"/>
  </si>
  <si>
    <t>注　年間標準賞与額は、年度末現在の被保険者（疾病任意継続被保険者を除く）に支払われた標準賞与の年度累計額である。</t>
    <rPh sb="0" eb="1">
      <t>チュウ</t>
    </rPh>
    <rPh sb="2" eb="4">
      <t>ネンカン</t>
    </rPh>
    <rPh sb="4" eb="6">
      <t>ヒョウジュン</t>
    </rPh>
    <rPh sb="6" eb="8">
      <t>ショウヨ</t>
    </rPh>
    <rPh sb="8" eb="9">
      <t>ガク</t>
    </rPh>
    <rPh sb="11" eb="14">
      <t>ネンドマツ</t>
    </rPh>
    <rPh sb="14" eb="16">
      <t>ゲンザイ</t>
    </rPh>
    <rPh sb="17" eb="21">
      <t>ヒホケンシャ</t>
    </rPh>
    <rPh sb="22" eb="24">
      <t>シッペイ</t>
    </rPh>
    <rPh sb="24" eb="26">
      <t>ニンイ</t>
    </rPh>
    <rPh sb="26" eb="28">
      <t>ケイゾク</t>
    </rPh>
    <rPh sb="28" eb="32">
      <t>ヒホケンシャ</t>
    </rPh>
    <rPh sb="33" eb="34">
      <t>ノゾ</t>
    </rPh>
    <rPh sb="37" eb="39">
      <t>シハラ</t>
    </rPh>
    <rPh sb="42" eb="44">
      <t>ヒョウジュン</t>
    </rPh>
    <rPh sb="44" eb="46">
      <t>ショウヨ</t>
    </rPh>
    <rPh sb="47" eb="49">
      <t>ネンド</t>
    </rPh>
    <rPh sb="49" eb="52">
      <t>ルイケイガク</t>
    </rPh>
    <phoneticPr fontId="3"/>
  </si>
  <si>
    <t>第４表（続）　年　間　標　準　賞　与　</t>
    <rPh sb="0" eb="1">
      <t>ダイ</t>
    </rPh>
    <rPh sb="2" eb="3">
      <t>ヒョウ</t>
    </rPh>
    <rPh sb="4" eb="5">
      <t>ゾク</t>
    </rPh>
    <rPh sb="7" eb="8">
      <t>ネン</t>
    </rPh>
    <rPh sb="9" eb="10">
      <t>アイダ</t>
    </rPh>
    <rPh sb="11" eb="12">
      <t>シルベ</t>
    </rPh>
    <rPh sb="13" eb="14">
      <t>ジュン</t>
    </rPh>
    <rPh sb="15" eb="16">
      <t>ショウ</t>
    </rPh>
    <rPh sb="17" eb="18">
      <t>クミ</t>
    </rPh>
    <phoneticPr fontId="3"/>
  </si>
  <si>
    <t>第５表　被保険者数・被扶養者数及び扶養率</t>
    <rPh sb="4" eb="8">
      <t>ヒホケンシャ</t>
    </rPh>
    <rPh sb="8" eb="9">
      <t>スウ</t>
    </rPh>
    <rPh sb="10" eb="14">
      <t>ヒフヨウシャ</t>
    </rPh>
    <rPh sb="14" eb="15">
      <t>スウ</t>
    </rPh>
    <rPh sb="15" eb="16">
      <t>オヨ</t>
    </rPh>
    <rPh sb="17" eb="19">
      <t>フヨウ</t>
    </rPh>
    <rPh sb="19" eb="20">
      <t>リツ</t>
    </rPh>
    <phoneticPr fontId="3"/>
  </si>
  <si>
    <t>（年度末・月末現在）</t>
    <rPh sb="1" eb="3">
      <t>ネンド</t>
    </rPh>
    <rPh sb="3" eb="4">
      <t>マツ</t>
    </rPh>
    <rPh sb="5" eb="7">
      <t>ゲツマツ</t>
    </rPh>
    <rPh sb="7" eb="9">
      <t>ゲンザイ</t>
    </rPh>
    <phoneticPr fontId="3"/>
  </si>
  <si>
    <t>年 度 別
月　　別</t>
    <rPh sb="0" eb="1">
      <t>ネン</t>
    </rPh>
    <rPh sb="2" eb="3">
      <t>ド</t>
    </rPh>
    <rPh sb="4" eb="5">
      <t>ベツ</t>
    </rPh>
    <rPh sb="6" eb="7">
      <t>ツキ</t>
    </rPh>
    <rPh sb="9" eb="10">
      <t>ベツ</t>
    </rPh>
    <phoneticPr fontId="3"/>
  </si>
  <si>
    <t>被　保　険　者　数</t>
    <rPh sb="0" eb="1">
      <t>ヒ</t>
    </rPh>
    <rPh sb="2" eb="3">
      <t>タモツ</t>
    </rPh>
    <rPh sb="4" eb="5">
      <t>ケン</t>
    </rPh>
    <rPh sb="6" eb="7">
      <t>シャ</t>
    </rPh>
    <rPh sb="8" eb="9">
      <t>スウ</t>
    </rPh>
    <phoneticPr fontId="3"/>
  </si>
  <si>
    <t>被　扶　養　者　数</t>
    <rPh sb="0" eb="1">
      <t>ヒ</t>
    </rPh>
    <rPh sb="2" eb="3">
      <t>タモツ</t>
    </rPh>
    <rPh sb="4" eb="5">
      <t>マモル</t>
    </rPh>
    <rPh sb="6" eb="7">
      <t>シャ</t>
    </rPh>
    <rPh sb="8" eb="9">
      <t>スウ</t>
    </rPh>
    <phoneticPr fontId="3"/>
  </si>
  <si>
    <t>扶 養 率</t>
    <rPh sb="0" eb="1">
      <t>タモツ</t>
    </rPh>
    <rPh sb="2" eb="3">
      <t>ヤシナ</t>
    </rPh>
    <rPh sb="4" eb="5">
      <t>リツ</t>
    </rPh>
    <phoneticPr fontId="3"/>
  </si>
  <si>
    <t>総数</t>
    <rPh sb="0" eb="1">
      <t>ソウ</t>
    </rPh>
    <rPh sb="1" eb="2">
      <t>スウ</t>
    </rPh>
    <phoneticPr fontId="3"/>
  </si>
  <si>
    <t>平成23年度</t>
    <phoneticPr fontId="18"/>
  </si>
  <si>
    <t>５月</t>
    <phoneticPr fontId="3"/>
  </si>
  <si>
    <t>　注　平成20年度以降の被保険者数については、職務外給付の対象ではない75歳以上の者を含まない。</t>
    <rPh sb="1" eb="2">
      <t>チュウ</t>
    </rPh>
    <rPh sb="3" eb="5">
      <t>ヘイセイ</t>
    </rPh>
    <rPh sb="7" eb="9">
      <t>ネンド</t>
    </rPh>
    <rPh sb="9" eb="11">
      <t>イコウ</t>
    </rPh>
    <rPh sb="12" eb="16">
      <t>ヒホケンシャ</t>
    </rPh>
    <rPh sb="16" eb="17">
      <t>スウ</t>
    </rPh>
    <rPh sb="23" eb="25">
      <t>ショクム</t>
    </rPh>
    <rPh sb="25" eb="26">
      <t>ガイ</t>
    </rPh>
    <rPh sb="26" eb="28">
      <t>キュウフ</t>
    </rPh>
    <rPh sb="29" eb="31">
      <t>タイショウ</t>
    </rPh>
    <rPh sb="37" eb="38">
      <t>サイ</t>
    </rPh>
    <rPh sb="38" eb="40">
      <t>イジョウ</t>
    </rPh>
    <rPh sb="41" eb="42">
      <t>モノ</t>
    </rPh>
    <rPh sb="43" eb="44">
      <t>フク</t>
    </rPh>
    <phoneticPr fontId="3"/>
  </si>
  <si>
    <t>第６表　被保険者数・被扶養者数年齢別内訳</t>
    <rPh sb="4" eb="8">
      <t>ヒホケンシャ</t>
    </rPh>
    <rPh sb="8" eb="9">
      <t>スウ</t>
    </rPh>
    <rPh sb="10" eb="14">
      <t>ヒフヨウシャ</t>
    </rPh>
    <rPh sb="14" eb="15">
      <t>スウ</t>
    </rPh>
    <rPh sb="15" eb="17">
      <t>ネンレイ</t>
    </rPh>
    <rPh sb="17" eb="18">
      <t>ベツ</t>
    </rPh>
    <rPh sb="18" eb="20">
      <t>ウチワケ</t>
    </rPh>
    <phoneticPr fontId="3"/>
  </si>
  <si>
    <t>第６表（続）　被保険者数・被扶養者数年齢別内訳</t>
    <rPh sb="4" eb="5">
      <t>ツヅ</t>
    </rPh>
    <rPh sb="7" eb="11">
      <t>ヒホケンシャ</t>
    </rPh>
    <rPh sb="11" eb="12">
      <t>スウ</t>
    </rPh>
    <rPh sb="13" eb="17">
      <t>ヒフヨウシャ</t>
    </rPh>
    <rPh sb="17" eb="18">
      <t>スウ</t>
    </rPh>
    <rPh sb="18" eb="20">
      <t>ネンレイ</t>
    </rPh>
    <rPh sb="20" eb="21">
      <t>ベツ</t>
    </rPh>
    <rPh sb="21" eb="23">
      <t>ウチワケ</t>
    </rPh>
    <phoneticPr fontId="3"/>
  </si>
  <si>
    <t>年齢別内訳</t>
    <rPh sb="0" eb="2">
      <t>ネンレイ</t>
    </rPh>
    <rPh sb="2" eb="3">
      <t>ベツ</t>
    </rPh>
    <rPh sb="3" eb="5">
      <t>ウチワケ</t>
    </rPh>
    <phoneticPr fontId="3"/>
  </si>
  <si>
    <t>70歳未満</t>
    <rPh sb="2" eb="5">
      <t>サイミマン</t>
    </rPh>
    <phoneticPr fontId="40"/>
  </si>
  <si>
    <t>高齢受給者（一般）</t>
    <rPh sb="0" eb="2">
      <t>コウレイ</t>
    </rPh>
    <rPh sb="2" eb="5">
      <t>ジュキュウシャ</t>
    </rPh>
    <rPh sb="6" eb="8">
      <t>イッパン</t>
    </rPh>
    <phoneticPr fontId="40"/>
  </si>
  <si>
    <r>
      <t xml:space="preserve">高齢受給者
</t>
    </r>
    <r>
      <rPr>
        <sz val="6"/>
        <color theme="1"/>
        <rFont val="ＭＳ 明朝"/>
        <family val="1"/>
        <charset val="128"/>
      </rPr>
      <t>（一定以上所得者）</t>
    </r>
    <rPh sb="0" eb="2">
      <t>コウレイ</t>
    </rPh>
    <rPh sb="2" eb="5">
      <t>ジュキュウシャ</t>
    </rPh>
    <rPh sb="7" eb="9">
      <t>イッテイ</t>
    </rPh>
    <rPh sb="9" eb="11">
      <t>イジョウ</t>
    </rPh>
    <rPh sb="11" eb="13">
      <t>ショトク</t>
    </rPh>
    <rPh sb="13" eb="14">
      <t>シャ</t>
    </rPh>
    <phoneticPr fontId="40"/>
  </si>
  <si>
    <t>老人</t>
    <rPh sb="0" eb="2">
      <t>ロウジン</t>
    </rPh>
    <phoneticPr fontId="40"/>
  </si>
  <si>
    <t>義務教育就学前</t>
    <rPh sb="0" eb="2">
      <t>ギム</t>
    </rPh>
    <rPh sb="2" eb="4">
      <t>キョウイク</t>
    </rPh>
    <rPh sb="4" eb="7">
      <t>シュウガクマエ</t>
    </rPh>
    <phoneticPr fontId="3"/>
  </si>
  <si>
    <t>義務教育就学以上
70歳未満</t>
    <rPh sb="0" eb="2">
      <t>ギム</t>
    </rPh>
    <rPh sb="2" eb="4">
      <t>キョウイク</t>
    </rPh>
    <rPh sb="4" eb="6">
      <t>シュウガク</t>
    </rPh>
    <rPh sb="6" eb="8">
      <t>イジョウ</t>
    </rPh>
    <rPh sb="11" eb="12">
      <t>サイ</t>
    </rPh>
    <rPh sb="12" eb="14">
      <t>ミマン</t>
    </rPh>
    <phoneticPr fontId="3"/>
  </si>
  <si>
    <r>
      <t xml:space="preserve">高齢受給者
</t>
    </r>
    <r>
      <rPr>
        <sz val="8"/>
        <color theme="1"/>
        <rFont val="ＭＳ 明朝"/>
        <family val="1"/>
        <charset val="128"/>
      </rPr>
      <t>（一般）</t>
    </r>
    <rPh sb="0" eb="2">
      <t>コウレイ</t>
    </rPh>
    <rPh sb="2" eb="5">
      <t>ジュキュウシャ</t>
    </rPh>
    <rPh sb="7" eb="9">
      <t>イッパン</t>
    </rPh>
    <phoneticPr fontId="40"/>
  </si>
  <si>
    <t>高齢受給者
（一定以上所得者）</t>
    <rPh sb="0" eb="2">
      <t>コウレイ</t>
    </rPh>
    <rPh sb="2" eb="5">
      <t>ジュキュウシャ</t>
    </rPh>
    <rPh sb="7" eb="9">
      <t>イッテイ</t>
    </rPh>
    <rPh sb="9" eb="11">
      <t>イジョウ</t>
    </rPh>
    <rPh sb="11" eb="13">
      <t>ショトク</t>
    </rPh>
    <rPh sb="13" eb="14">
      <t>シャ</t>
    </rPh>
    <phoneticPr fontId="40"/>
  </si>
  <si>
    <t>平成22年度</t>
    <phoneticPr fontId="42"/>
  </si>
  <si>
    <t>平成23年度</t>
    <phoneticPr fontId="42"/>
  </si>
  <si>
    <t>平成24年度</t>
    <phoneticPr fontId="42"/>
  </si>
  <si>
    <t>平成25年度</t>
    <phoneticPr fontId="42"/>
  </si>
  <si>
    <t>・</t>
    <phoneticPr fontId="3"/>
  </si>
  <si>
    <t>平成31年４月</t>
  </si>
  <si>
    <t>第７表　保　険　給　付</t>
    <phoneticPr fontId="3"/>
  </si>
  <si>
    <t>決　定　状　況（疾病給付）</t>
    <rPh sb="0" eb="1">
      <t>ケツ</t>
    </rPh>
    <rPh sb="2" eb="3">
      <t>サダム</t>
    </rPh>
    <rPh sb="4" eb="5">
      <t>ジョウ</t>
    </rPh>
    <rPh sb="6" eb="7">
      <t>キョウ</t>
    </rPh>
    <rPh sb="8" eb="10">
      <t>シッペイ</t>
    </rPh>
    <rPh sb="10" eb="12">
      <t>キュウフ</t>
    </rPh>
    <phoneticPr fontId="3"/>
  </si>
  <si>
    <t>第７表（続）　保　険　給　付</t>
    <rPh sb="4" eb="5">
      <t>ツヅ</t>
    </rPh>
    <phoneticPr fontId="3"/>
  </si>
  <si>
    <t>第７表（続）　保　険　給　付</t>
    <rPh sb="4" eb="5">
      <t>ゾク</t>
    </rPh>
    <phoneticPr fontId="3"/>
  </si>
  <si>
    <t>（被保険者分）</t>
    <rPh sb="1" eb="5">
      <t>ヒホケンシャ</t>
    </rPh>
    <rPh sb="5" eb="6">
      <t>ブン</t>
    </rPh>
    <phoneticPr fontId="3"/>
  </si>
  <si>
    <t>船　員　保　険（被扶養者分）</t>
    <rPh sb="0" eb="1">
      <t>フネ</t>
    </rPh>
    <rPh sb="2" eb="3">
      <t>イン</t>
    </rPh>
    <rPh sb="4" eb="5">
      <t>タモツ</t>
    </rPh>
    <rPh sb="6" eb="7">
      <t>ケン</t>
    </rPh>
    <rPh sb="8" eb="12">
      <t>ヒフヨウシャ</t>
    </rPh>
    <rPh sb="12" eb="13">
      <t>ブン</t>
    </rPh>
    <phoneticPr fontId="3"/>
  </si>
  <si>
    <t>船　員　保　険（被扶養者分）</t>
    <rPh sb="8" eb="12">
      <t>ヒフヨウシャ</t>
    </rPh>
    <rPh sb="12" eb="13">
      <t>ブン</t>
    </rPh>
    <phoneticPr fontId="3"/>
  </si>
  <si>
    <t>（高齢受給者分（一般））</t>
    <rPh sb="1" eb="3">
      <t>コウレイ</t>
    </rPh>
    <rPh sb="3" eb="6">
      <t>ジュキュウシャ</t>
    </rPh>
    <rPh sb="6" eb="7">
      <t>ブン</t>
    </rPh>
    <rPh sb="8" eb="10">
      <t>イッパン</t>
    </rPh>
    <phoneticPr fontId="3"/>
  </si>
  <si>
    <t>船　員　保　険（高齢受給者分（一般））</t>
    <rPh sb="0" eb="1">
      <t>フネ</t>
    </rPh>
    <rPh sb="2" eb="3">
      <t>イン</t>
    </rPh>
    <rPh sb="4" eb="5">
      <t>タモツ</t>
    </rPh>
    <rPh sb="6" eb="7">
      <t>ケン</t>
    </rPh>
    <rPh sb="8" eb="10">
      <t>コウレイ</t>
    </rPh>
    <rPh sb="10" eb="13">
      <t>ジュキュウシャ</t>
    </rPh>
    <rPh sb="13" eb="14">
      <t>ブン</t>
    </rPh>
    <rPh sb="15" eb="17">
      <t>イッパン</t>
    </rPh>
    <phoneticPr fontId="3"/>
  </si>
  <si>
    <t>（高齢受給者分（現役並み所得者））</t>
    <rPh sb="1" eb="3">
      <t>コウレイ</t>
    </rPh>
    <rPh sb="3" eb="6">
      <t>ジュキュウシャ</t>
    </rPh>
    <rPh sb="6" eb="7">
      <t>ブン</t>
    </rPh>
    <rPh sb="8" eb="10">
      <t>ゲンエキ</t>
    </rPh>
    <rPh sb="10" eb="11">
      <t>ナ</t>
    </rPh>
    <rPh sb="12" eb="15">
      <t>ショトクシャ</t>
    </rPh>
    <phoneticPr fontId="3"/>
  </si>
  <si>
    <t>船　員　保　険（高齢受給者分（現役並み所得者）</t>
    <rPh sb="0" eb="1">
      <t>フネ</t>
    </rPh>
    <rPh sb="2" eb="3">
      <t>イン</t>
    </rPh>
    <rPh sb="4" eb="5">
      <t>タモツ</t>
    </rPh>
    <rPh sb="6" eb="7">
      <t>ケン</t>
    </rPh>
    <rPh sb="8" eb="10">
      <t>コウレイ</t>
    </rPh>
    <rPh sb="10" eb="13">
      <t>ジュキュウシャ</t>
    </rPh>
    <rPh sb="13" eb="14">
      <t>ブン</t>
    </rPh>
    <rPh sb="15" eb="17">
      <t>ゲンエキ</t>
    </rPh>
    <rPh sb="17" eb="18">
      <t>ナ</t>
    </rPh>
    <rPh sb="19" eb="22">
      <t>ショトクシャ</t>
    </rPh>
    <phoneticPr fontId="3"/>
  </si>
  <si>
    <t>（世帯合算分）</t>
    <rPh sb="1" eb="3">
      <t>セタイ</t>
    </rPh>
    <rPh sb="3" eb="5">
      <t>ガッサン</t>
    </rPh>
    <rPh sb="5" eb="6">
      <t>ブン</t>
    </rPh>
    <phoneticPr fontId="3"/>
  </si>
  <si>
    <t>（再掲）</t>
    <rPh sb="1" eb="3">
      <t>サイケイ</t>
    </rPh>
    <phoneticPr fontId="3"/>
  </si>
  <si>
    <t>加入者総計</t>
    <rPh sb="0" eb="3">
      <t>カニュウシャ</t>
    </rPh>
    <rPh sb="3" eb="5">
      <t>ソウケイ</t>
    </rPh>
    <phoneticPr fontId="3"/>
  </si>
  <si>
    <t>被　　　　　　　　　　保　　　　　　　　　</t>
    <rPh sb="0" eb="1">
      <t>ヒ</t>
    </rPh>
    <rPh sb="11" eb="12">
      <t>タモツ</t>
    </rPh>
    <phoneticPr fontId="3"/>
  </si>
  <si>
    <t>　　　　　険　　　　　　　　者　　　　　　　　　分</t>
    <rPh sb="5" eb="6">
      <t>ケン</t>
    </rPh>
    <rPh sb="14" eb="15">
      <t>シャ</t>
    </rPh>
    <rPh sb="24" eb="25">
      <t>ブン</t>
    </rPh>
    <phoneticPr fontId="3"/>
  </si>
  <si>
    <t>被　　　　　　　　　　保　　　　　</t>
    <rPh sb="0" eb="1">
      <t>ヒ</t>
    </rPh>
    <rPh sb="11" eb="12">
      <t>タモツ</t>
    </rPh>
    <phoneticPr fontId="3"/>
  </si>
  <si>
    <t>被　　　　　　　　　　保　　　　　　　　　険</t>
    <rPh sb="0" eb="1">
      <t>ヒ</t>
    </rPh>
    <rPh sb="11" eb="12">
      <t>タモツ</t>
    </rPh>
    <rPh sb="21" eb="22">
      <t>ケン</t>
    </rPh>
    <phoneticPr fontId="3"/>
  </si>
  <si>
    <t>　　　　　　　　者　　　　　　　　　分</t>
    <rPh sb="8" eb="9">
      <t>シャ</t>
    </rPh>
    <rPh sb="18" eb="19">
      <t>ブン</t>
    </rPh>
    <phoneticPr fontId="3"/>
  </si>
  <si>
    <t>被　　　　　　　　　　　　扶　　　　　　　　　　　養</t>
    <rPh sb="0" eb="1">
      <t>ヒ</t>
    </rPh>
    <rPh sb="13" eb="14">
      <t>タモツ</t>
    </rPh>
    <rPh sb="25" eb="26">
      <t>マモル</t>
    </rPh>
    <phoneticPr fontId="3"/>
  </si>
  <si>
    <t>　　　　　　　　　　　　者　　　　　　　　　分</t>
    <rPh sb="12" eb="13">
      <t>シャ</t>
    </rPh>
    <rPh sb="22" eb="23">
      <t>ブン</t>
    </rPh>
    <phoneticPr fontId="3"/>
  </si>
  <si>
    <t>被　　　　　　　　　　扶　　　　　　　　養</t>
    <rPh sb="0" eb="1">
      <t>ヒ</t>
    </rPh>
    <rPh sb="11" eb="12">
      <t>タモツ</t>
    </rPh>
    <rPh sb="20" eb="21">
      <t>マモル</t>
    </rPh>
    <phoneticPr fontId="3"/>
  </si>
  <si>
    <t>　　　　　　　　　　者　　　　　　　　　分</t>
    <rPh sb="10" eb="11">
      <t>シャ</t>
    </rPh>
    <rPh sb="20" eb="21">
      <t>ブン</t>
    </rPh>
    <phoneticPr fontId="3"/>
  </si>
  <si>
    <t>　　　　　　　　　　　者　　　　　　　　　分</t>
    <rPh sb="11" eb="12">
      <t>シャ</t>
    </rPh>
    <rPh sb="21" eb="22">
      <t>ブン</t>
    </rPh>
    <phoneticPr fontId="3"/>
  </si>
  <si>
    <t>　　　　高　　　　　　齢</t>
    <rPh sb="4" eb="5">
      <t>コウ</t>
    </rPh>
    <rPh sb="11" eb="12">
      <t>トシ</t>
    </rPh>
    <phoneticPr fontId="3"/>
  </si>
  <si>
    <t>受　　　　　給　　　　　　者　　　　　　分　　　　　（一　　　　　　　　般）</t>
    <rPh sb="0" eb="1">
      <t>ウケ</t>
    </rPh>
    <rPh sb="6" eb="7">
      <t>キュウ</t>
    </rPh>
    <rPh sb="13" eb="14">
      <t>シャ</t>
    </rPh>
    <rPh sb="20" eb="21">
      <t>ブン</t>
    </rPh>
    <rPh sb="27" eb="28">
      <t>イチ</t>
    </rPh>
    <rPh sb="36" eb="37">
      <t>ハン</t>
    </rPh>
    <phoneticPr fontId="3"/>
  </si>
  <si>
    <t>高　　齢　　受　　給　　者　　分　　（一　般）</t>
    <rPh sb="0" eb="1">
      <t>コウ</t>
    </rPh>
    <rPh sb="3" eb="4">
      <t>トシ</t>
    </rPh>
    <rPh sb="6" eb="7">
      <t>ウケ</t>
    </rPh>
    <rPh sb="9" eb="10">
      <t>キュウ</t>
    </rPh>
    <rPh sb="12" eb="13">
      <t>シャ</t>
    </rPh>
    <rPh sb="15" eb="16">
      <t>ブン</t>
    </rPh>
    <rPh sb="19" eb="20">
      <t>イチ</t>
    </rPh>
    <rPh sb="21" eb="22">
      <t>ハン</t>
    </rPh>
    <phoneticPr fontId="3"/>
  </si>
  <si>
    <t>受　　　　　給　　　　　　者　　　　　　分　　　　　（一　　　定　　　以　　　上　　　所　　　得　　　者）</t>
    <rPh sb="0" eb="1">
      <t>ウケ</t>
    </rPh>
    <rPh sb="6" eb="7">
      <t>キュウ</t>
    </rPh>
    <rPh sb="13" eb="14">
      <t>シャ</t>
    </rPh>
    <rPh sb="20" eb="21">
      <t>ブン</t>
    </rPh>
    <rPh sb="27" eb="28">
      <t>イチ</t>
    </rPh>
    <rPh sb="31" eb="32">
      <t>サダム</t>
    </rPh>
    <rPh sb="35" eb="36">
      <t>イ</t>
    </rPh>
    <rPh sb="39" eb="40">
      <t>ウエ</t>
    </rPh>
    <rPh sb="43" eb="44">
      <t>ショ</t>
    </rPh>
    <rPh sb="47" eb="48">
      <t>エ</t>
    </rPh>
    <rPh sb="51" eb="52">
      <t>シャ</t>
    </rPh>
    <phoneticPr fontId="3"/>
  </si>
  <si>
    <t>高　　齢　　受　　給　　者　　分　　（一　　定　　以　　上　　所　　得　　者）</t>
    <rPh sb="0" eb="1">
      <t>コウ</t>
    </rPh>
    <rPh sb="3" eb="4">
      <t>トシ</t>
    </rPh>
    <rPh sb="6" eb="7">
      <t>ウケ</t>
    </rPh>
    <rPh sb="9" eb="10">
      <t>キュウ</t>
    </rPh>
    <rPh sb="12" eb="13">
      <t>シャ</t>
    </rPh>
    <rPh sb="15" eb="16">
      <t>ブン</t>
    </rPh>
    <rPh sb="19" eb="20">
      <t>イチ</t>
    </rPh>
    <rPh sb="22" eb="23">
      <t>サダム</t>
    </rPh>
    <rPh sb="25" eb="26">
      <t>イ</t>
    </rPh>
    <rPh sb="28" eb="29">
      <t>ウエ</t>
    </rPh>
    <rPh sb="31" eb="32">
      <t>ショ</t>
    </rPh>
    <rPh sb="34" eb="35">
      <t>エ</t>
    </rPh>
    <rPh sb="37" eb="38">
      <t>シャ</t>
    </rPh>
    <phoneticPr fontId="3"/>
  </si>
  <si>
    <t>世　帯　合　算　高　額　療　養　費</t>
    <rPh sb="0" eb="1">
      <t>ヨ</t>
    </rPh>
    <rPh sb="2" eb="3">
      <t>オビ</t>
    </rPh>
    <rPh sb="4" eb="5">
      <t>ア</t>
    </rPh>
    <rPh sb="6" eb="7">
      <t>サン</t>
    </rPh>
    <rPh sb="8" eb="9">
      <t>コウ</t>
    </rPh>
    <rPh sb="10" eb="11">
      <t>ガク</t>
    </rPh>
    <rPh sb="12" eb="13">
      <t>イヤス</t>
    </rPh>
    <rPh sb="14" eb="15">
      <t>マモル</t>
    </rPh>
    <rPh sb="16" eb="17">
      <t>ヒ</t>
    </rPh>
    <phoneticPr fontId="3"/>
  </si>
  <si>
    <t>高額医療・高額介護
合算療養費</t>
    <rPh sb="0" eb="2">
      <t>コウガク</t>
    </rPh>
    <rPh sb="2" eb="4">
      <t>イリョウ</t>
    </rPh>
    <rPh sb="5" eb="7">
      <t>コウガク</t>
    </rPh>
    <rPh sb="7" eb="9">
      <t>カイゴ</t>
    </rPh>
    <rPh sb="10" eb="12">
      <t>ガッサン</t>
    </rPh>
    <rPh sb="12" eb="15">
      <t>リョウヨウヒ</t>
    </rPh>
    <phoneticPr fontId="3"/>
  </si>
  <si>
    <t>高　　額　　療　　養　　費　　総　　計　（再　掲）</t>
    <rPh sb="0" eb="1">
      <t>コウ</t>
    </rPh>
    <rPh sb="3" eb="4">
      <t>ガク</t>
    </rPh>
    <rPh sb="6" eb="7">
      <t>イヤス</t>
    </rPh>
    <rPh sb="9" eb="10">
      <t>マモル</t>
    </rPh>
    <rPh sb="12" eb="13">
      <t>ヒ</t>
    </rPh>
    <rPh sb="15" eb="16">
      <t>ソウ</t>
    </rPh>
    <rPh sb="18" eb="19">
      <t>ケイ</t>
    </rPh>
    <rPh sb="21" eb="22">
      <t>サイ</t>
    </rPh>
    <rPh sb="23" eb="24">
      <t>ケイ</t>
    </rPh>
    <phoneticPr fontId="3"/>
  </si>
  <si>
    <t>　　　　　　　　　　　　　　　　　　　診</t>
    <rPh sb="19" eb="20">
      <t>ミ</t>
    </rPh>
    <phoneticPr fontId="3"/>
  </si>
  <si>
    <t>　　　療　　　　　　費</t>
    <rPh sb="3" eb="4">
      <t>イヤス</t>
    </rPh>
    <rPh sb="10" eb="11">
      <t>ヒ</t>
    </rPh>
    <phoneticPr fontId="3"/>
  </si>
  <si>
    <t>薬　　剤　　支　　給</t>
    <rPh sb="0" eb="1">
      <t>クスリ</t>
    </rPh>
    <rPh sb="3" eb="4">
      <t>ザイ</t>
    </rPh>
    <rPh sb="6" eb="7">
      <t>シ</t>
    </rPh>
    <rPh sb="9" eb="10">
      <t>キュウ</t>
    </rPh>
    <phoneticPr fontId="3"/>
  </si>
  <si>
    <t>入院時食事療養費
（標準負担額差額支給を除く）</t>
    <rPh sb="10" eb="12">
      <t>ヒョウジュン</t>
    </rPh>
    <rPh sb="12" eb="14">
      <t>フタン</t>
    </rPh>
    <rPh sb="14" eb="15">
      <t>ガク</t>
    </rPh>
    <rPh sb="15" eb="17">
      <t>サガク</t>
    </rPh>
    <rPh sb="17" eb="19">
      <t>シキュウ</t>
    </rPh>
    <rPh sb="20" eb="21">
      <t>ノゾ</t>
    </rPh>
    <phoneticPr fontId="3"/>
  </si>
  <si>
    <t>入院時食事療養費・生活療養費
（標準負担額差額支給）</t>
    <rPh sb="9" eb="11">
      <t>セイカツ</t>
    </rPh>
    <rPh sb="11" eb="14">
      <t>リョウヨウヒ</t>
    </rPh>
    <rPh sb="16" eb="18">
      <t>ヒョウジュン</t>
    </rPh>
    <rPh sb="18" eb="20">
      <t>フタン</t>
    </rPh>
    <rPh sb="20" eb="21">
      <t>ガク</t>
    </rPh>
    <rPh sb="21" eb="23">
      <t>サガク</t>
    </rPh>
    <rPh sb="23" eb="25">
      <t>シキュウ</t>
    </rPh>
    <phoneticPr fontId="3"/>
  </si>
  <si>
    <t>療　養　費</t>
    <rPh sb="0" eb="1">
      <t>イヤス</t>
    </rPh>
    <rPh sb="2" eb="3">
      <t>マモル</t>
    </rPh>
    <rPh sb="4" eb="5">
      <t>ヒ</t>
    </rPh>
    <phoneticPr fontId="3"/>
  </si>
  <si>
    <t>移　送　費</t>
    <rPh sb="0" eb="1">
      <t>ワタル</t>
    </rPh>
    <rPh sb="2" eb="3">
      <t>ソウ</t>
    </rPh>
    <rPh sb="4" eb="5">
      <t>ヒ</t>
    </rPh>
    <phoneticPr fontId="3"/>
  </si>
  <si>
    <t>高　　額　　療　　養　　費</t>
    <rPh sb="0" eb="1">
      <t>タカ</t>
    </rPh>
    <rPh sb="3" eb="4">
      <t>ガク</t>
    </rPh>
    <rPh sb="6" eb="7">
      <t>イヤス</t>
    </rPh>
    <rPh sb="9" eb="10">
      <t>マモル</t>
    </rPh>
    <rPh sb="12" eb="13">
      <t>ヒ</t>
    </rPh>
    <phoneticPr fontId="3"/>
  </si>
  <si>
    <t>傷　　　病　　　手　　　当　　　金</t>
    <rPh sb="0" eb="1">
      <t>キズ</t>
    </rPh>
    <rPh sb="4" eb="5">
      <t>ビョウ</t>
    </rPh>
    <rPh sb="8" eb="9">
      <t>テ</t>
    </rPh>
    <rPh sb="12" eb="13">
      <t>トウ</t>
    </rPh>
    <rPh sb="16" eb="17">
      <t>キン</t>
    </rPh>
    <phoneticPr fontId="3"/>
  </si>
  <si>
    <t>休　業　手　当　金</t>
    <rPh sb="0" eb="1">
      <t>キュウ</t>
    </rPh>
    <rPh sb="2" eb="3">
      <t>ギョウ</t>
    </rPh>
    <rPh sb="4" eb="5">
      <t>テ</t>
    </rPh>
    <rPh sb="6" eb="7">
      <t>トウ</t>
    </rPh>
    <rPh sb="8" eb="9">
      <t>キン</t>
    </rPh>
    <phoneticPr fontId="3"/>
  </si>
  <si>
    <t>葬　　　祭　　　料</t>
    <rPh sb="0" eb="1">
      <t>ソウ</t>
    </rPh>
    <rPh sb="4" eb="5">
      <t>サイ</t>
    </rPh>
    <rPh sb="8" eb="9">
      <t>リョウ</t>
    </rPh>
    <phoneticPr fontId="3"/>
  </si>
  <si>
    <t>出　産　手　当　金</t>
    <rPh sb="0" eb="1">
      <t>デ</t>
    </rPh>
    <rPh sb="2" eb="3">
      <t>サン</t>
    </rPh>
    <rPh sb="4" eb="5">
      <t>テ</t>
    </rPh>
    <rPh sb="6" eb="7">
      <t>トウ</t>
    </rPh>
    <rPh sb="8" eb="9">
      <t>キン</t>
    </rPh>
    <phoneticPr fontId="3"/>
  </si>
  <si>
    <t>　　　　　　　　　　　　　　　　　　　　　　　　　　診</t>
    <rPh sb="26" eb="27">
      <t>ミ</t>
    </rPh>
    <phoneticPr fontId="3"/>
  </si>
  <si>
    <t>　　　　　　療　　　　　　　　　費</t>
    <rPh sb="6" eb="7">
      <t>イヤス</t>
    </rPh>
    <rPh sb="16" eb="17">
      <t>ヒ</t>
    </rPh>
    <phoneticPr fontId="3"/>
  </si>
  <si>
    <t>（再　　　　掲）　　義　務　教　育　就　学　前</t>
    <rPh sb="1" eb="2">
      <t>サイ</t>
    </rPh>
    <rPh sb="6" eb="7">
      <t>ケイ</t>
    </rPh>
    <rPh sb="10" eb="11">
      <t>ギ</t>
    </rPh>
    <rPh sb="12" eb="13">
      <t>ツトム</t>
    </rPh>
    <rPh sb="14" eb="15">
      <t>キョウ</t>
    </rPh>
    <rPh sb="16" eb="17">
      <t>イク</t>
    </rPh>
    <rPh sb="18" eb="19">
      <t>シュウ</t>
    </rPh>
    <rPh sb="20" eb="21">
      <t>ガク</t>
    </rPh>
    <rPh sb="22" eb="23">
      <t>マエ</t>
    </rPh>
    <phoneticPr fontId="3"/>
  </si>
  <si>
    <t>入院時食事療養費
（標準負担額差額支給を除く）</t>
    <rPh sb="0" eb="2">
      <t>ニュウイン</t>
    </rPh>
    <rPh sb="2" eb="3">
      <t>ジ</t>
    </rPh>
    <rPh sb="3" eb="5">
      <t>ショクジ</t>
    </rPh>
    <rPh sb="5" eb="8">
      <t>リョウヨウヒ</t>
    </rPh>
    <rPh sb="10" eb="12">
      <t>ヒョウジュン</t>
    </rPh>
    <rPh sb="12" eb="14">
      <t>フタン</t>
    </rPh>
    <rPh sb="14" eb="15">
      <t>ガク</t>
    </rPh>
    <rPh sb="15" eb="17">
      <t>サガク</t>
    </rPh>
    <rPh sb="17" eb="19">
      <t>シキュウ</t>
    </rPh>
    <rPh sb="20" eb="21">
      <t>ノゾ</t>
    </rPh>
    <phoneticPr fontId="3"/>
  </si>
  <si>
    <t>訪　問　看　護　療　養　費</t>
    <rPh sb="0" eb="1">
      <t>ホウ</t>
    </rPh>
    <rPh sb="2" eb="3">
      <t>トイ</t>
    </rPh>
    <rPh sb="4" eb="5">
      <t>ミ</t>
    </rPh>
    <rPh sb="6" eb="7">
      <t>マモル</t>
    </rPh>
    <rPh sb="8" eb="9">
      <t>イヤス</t>
    </rPh>
    <rPh sb="10" eb="11">
      <t>マモル</t>
    </rPh>
    <rPh sb="12" eb="13">
      <t>ヒ</t>
    </rPh>
    <phoneticPr fontId="3"/>
  </si>
  <si>
    <t>入院時食事療養費・生活療養費
（標準負担額差額支給）</t>
    <rPh sb="0" eb="2">
      <t>ニュウイン</t>
    </rPh>
    <rPh sb="2" eb="3">
      <t>ジ</t>
    </rPh>
    <rPh sb="3" eb="5">
      <t>ショクジ</t>
    </rPh>
    <rPh sb="5" eb="8">
      <t>リョウヨウヒ</t>
    </rPh>
    <rPh sb="9" eb="11">
      <t>セイカツ</t>
    </rPh>
    <rPh sb="11" eb="14">
      <t>リョウヨウヒ</t>
    </rPh>
    <rPh sb="16" eb="18">
      <t>ヒョウジュン</t>
    </rPh>
    <rPh sb="18" eb="20">
      <t>フタン</t>
    </rPh>
    <rPh sb="20" eb="21">
      <t>ガク</t>
    </rPh>
    <rPh sb="21" eb="23">
      <t>サガク</t>
    </rPh>
    <rPh sb="23" eb="25">
      <t>シキュウ</t>
    </rPh>
    <phoneticPr fontId="3"/>
  </si>
  <si>
    <t>療</t>
    <rPh sb="0" eb="1">
      <t>イヤス</t>
    </rPh>
    <phoneticPr fontId="3"/>
  </si>
  <si>
    <t>養　費</t>
    <rPh sb="0" eb="1">
      <t>マモル</t>
    </rPh>
    <rPh sb="2" eb="3">
      <t>ヒ</t>
    </rPh>
    <phoneticPr fontId="3"/>
  </si>
  <si>
    <t>家　族　葬　祭　料</t>
    <rPh sb="0" eb="1">
      <t>イエ</t>
    </rPh>
    <rPh sb="2" eb="3">
      <t>ゾク</t>
    </rPh>
    <rPh sb="4" eb="5">
      <t>ソウ</t>
    </rPh>
    <rPh sb="6" eb="7">
      <t>サイ</t>
    </rPh>
    <rPh sb="8" eb="9">
      <t>リョウ</t>
    </rPh>
    <phoneticPr fontId="3"/>
  </si>
  <si>
    <t>　　　　　診　　　　　　　　　　　　　　　　　　　　　</t>
    <rPh sb="5" eb="6">
      <t>ミ</t>
    </rPh>
    <phoneticPr fontId="3"/>
  </si>
  <si>
    <t>　　　　　　　　　　療　　　　　　　　　費</t>
    <rPh sb="10" eb="11">
      <t>イヤス</t>
    </rPh>
    <rPh sb="20" eb="21">
      <t>ヒ</t>
    </rPh>
    <phoneticPr fontId="3"/>
  </si>
  <si>
    <t>入院時食事療養費・生活療養費
（標準負担額差額支給を除く）</t>
    <rPh sb="0" eb="8">
      <t>ニュウインジショクジリョウヨウヒ</t>
    </rPh>
    <rPh sb="9" eb="11">
      <t>セイカツ</t>
    </rPh>
    <rPh sb="11" eb="14">
      <t>リョウヨウヒ</t>
    </rPh>
    <rPh sb="16" eb="18">
      <t>ヒョウジュン</t>
    </rPh>
    <rPh sb="18" eb="20">
      <t>フタン</t>
    </rPh>
    <rPh sb="20" eb="21">
      <t>ガク</t>
    </rPh>
    <rPh sb="21" eb="23">
      <t>サガク</t>
    </rPh>
    <rPh sb="23" eb="25">
      <t>シキュウ</t>
    </rPh>
    <rPh sb="26" eb="27">
      <t>ノゾ</t>
    </rPh>
    <phoneticPr fontId="3"/>
  </si>
  <si>
    <t>　　　療　　　　　　　　　費</t>
    <rPh sb="3" eb="4">
      <t>イヤス</t>
    </rPh>
    <rPh sb="13" eb="14">
      <t>ヒ</t>
    </rPh>
    <phoneticPr fontId="3"/>
  </si>
  <si>
    <t>一　般　分</t>
    <rPh sb="0" eb="1">
      <t>イッ</t>
    </rPh>
    <rPh sb="2" eb="3">
      <t>ハン</t>
    </rPh>
    <rPh sb="4" eb="5">
      <t>ブン</t>
    </rPh>
    <phoneticPr fontId="3"/>
  </si>
  <si>
    <t>一　　般　　分</t>
    <rPh sb="0" eb="1">
      <t>イッ</t>
    </rPh>
    <rPh sb="3" eb="4">
      <t>ハン</t>
    </rPh>
    <rPh sb="6" eb="7">
      <t>ブン</t>
    </rPh>
    <phoneticPr fontId="3"/>
  </si>
  <si>
    <t>入　　　　　院</t>
    <rPh sb="0" eb="1">
      <t>イリ</t>
    </rPh>
    <rPh sb="6" eb="7">
      <t>イン</t>
    </rPh>
    <phoneticPr fontId="3"/>
  </si>
  <si>
    <t>入　　　院　　　外</t>
    <rPh sb="0" eb="1">
      <t>イリ</t>
    </rPh>
    <rPh sb="4" eb="5">
      <t>イン</t>
    </rPh>
    <rPh sb="8" eb="9">
      <t>ガイ</t>
    </rPh>
    <phoneticPr fontId="3"/>
  </si>
  <si>
    <t>職　　務　　上</t>
    <rPh sb="0" eb="1">
      <t>ショク</t>
    </rPh>
    <rPh sb="3" eb="4">
      <t>ツトム</t>
    </rPh>
    <rPh sb="6" eb="7">
      <t>ジョウ</t>
    </rPh>
    <phoneticPr fontId="3"/>
  </si>
  <si>
    <t>職　　務　　外</t>
    <rPh sb="0" eb="1">
      <t>ショク</t>
    </rPh>
    <rPh sb="3" eb="4">
      <t>ツトム</t>
    </rPh>
    <rPh sb="6" eb="7">
      <t>ガイ</t>
    </rPh>
    <phoneticPr fontId="3"/>
  </si>
  <si>
    <t>入</t>
    <rPh sb="0" eb="1">
      <t>ニュウ</t>
    </rPh>
    <phoneticPr fontId="3"/>
  </si>
  <si>
    <t>　　　院　　　外</t>
    <rPh sb="3" eb="4">
      <t>イン</t>
    </rPh>
    <rPh sb="7" eb="8">
      <t>ガイ</t>
    </rPh>
    <phoneticPr fontId="3"/>
  </si>
  <si>
    <t>歯　　　　　科</t>
    <rPh sb="0" eb="1">
      <t>ハ</t>
    </rPh>
    <rPh sb="6" eb="7">
      <t>カ</t>
    </rPh>
    <phoneticPr fontId="3"/>
  </si>
  <si>
    <t>入　　　院　　　外</t>
    <rPh sb="0" eb="1">
      <t>ニュウ</t>
    </rPh>
    <rPh sb="4" eb="5">
      <t>イン</t>
    </rPh>
    <rPh sb="8" eb="9">
      <t>ガイ</t>
    </rPh>
    <phoneticPr fontId="3"/>
  </si>
  <si>
    <t>歯　　　　科</t>
    <rPh sb="0" eb="1">
      <t>ハ</t>
    </rPh>
    <rPh sb="5" eb="6">
      <t>カ</t>
    </rPh>
    <phoneticPr fontId="3"/>
  </si>
  <si>
    <t>(再　掲）　義　務　教　育　就　学　前</t>
    <rPh sb="1" eb="2">
      <t>サイ</t>
    </rPh>
    <rPh sb="3" eb="4">
      <t>ケイ</t>
    </rPh>
    <rPh sb="6" eb="7">
      <t>ギ</t>
    </rPh>
    <rPh sb="8" eb="9">
      <t>ツトム</t>
    </rPh>
    <rPh sb="10" eb="11">
      <t>キョウ</t>
    </rPh>
    <rPh sb="12" eb="13">
      <t>イク</t>
    </rPh>
    <rPh sb="14" eb="15">
      <t>シュウ</t>
    </rPh>
    <rPh sb="16" eb="17">
      <t>ガク</t>
    </rPh>
    <rPh sb="18" eb="19">
      <t>マエ</t>
    </rPh>
    <phoneticPr fontId="3"/>
  </si>
  <si>
    <t>（再　掲）義　務　教　育　就　学　前</t>
    <rPh sb="1" eb="2">
      <t>サイ</t>
    </rPh>
    <rPh sb="3" eb="4">
      <t>ケイ</t>
    </rPh>
    <rPh sb="5" eb="6">
      <t>ギ</t>
    </rPh>
    <rPh sb="7" eb="8">
      <t>ツトム</t>
    </rPh>
    <rPh sb="9" eb="10">
      <t>キョウ</t>
    </rPh>
    <rPh sb="11" eb="12">
      <t>イク</t>
    </rPh>
    <rPh sb="13" eb="14">
      <t>シュウ</t>
    </rPh>
    <rPh sb="15" eb="16">
      <t>ガク</t>
    </rPh>
    <rPh sb="17" eb="18">
      <t>マエ</t>
    </rPh>
    <phoneticPr fontId="3"/>
  </si>
  <si>
    <t>（再　掲）義務教育就学前</t>
    <rPh sb="1" eb="2">
      <t>サイ</t>
    </rPh>
    <rPh sb="3" eb="4">
      <t>ケイ</t>
    </rPh>
    <rPh sb="5" eb="7">
      <t>ギム</t>
    </rPh>
    <rPh sb="7" eb="9">
      <t>キョウイク</t>
    </rPh>
    <rPh sb="9" eb="11">
      <t>シュウガク</t>
    </rPh>
    <rPh sb="11" eb="12">
      <t>マエ</t>
    </rPh>
    <phoneticPr fontId="3"/>
  </si>
  <si>
    <t>入　　　院　　　外</t>
    <rPh sb="0" eb="1">
      <t>イ</t>
    </rPh>
    <rPh sb="4" eb="5">
      <t>イン</t>
    </rPh>
    <rPh sb="8" eb="9">
      <t>ガイ</t>
    </rPh>
    <phoneticPr fontId="3"/>
  </si>
  <si>
    <t>入　　　　院　　　　外</t>
    <rPh sb="0" eb="1">
      <t>イ</t>
    </rPh>
    <rPh sb="5" eb="6">
      <t>イン</t>
    </rPh>
    <rPh sb="10" eb="11">
      <t>ガイ</t>
    </rPh>
    <phoneticPr fontId="3"/>
  </si>
  <si>
    <t>一　般　分</t>
    <rPh sb="0" eb="1">
      <t>イチ</t>
    </rPh>
    <rPh sb="2" eb="3">
      <t>ハン</t>
    </rPh>
    <rPh sb="4" eb="5">
      <t>ブン</t>
    </rPh>
    <phoneticPr fontId="3"/>
  </si>
  <si>
    <t>合　　　計</t>
    <rPh sb="0" eb="1">
      <t>ア</t>
    </rPh>
    <rPh sb="4" eb="5">
      <t>ケイ</t>
    </rPh>
    <phoneticPr fontId="3"/>
  </si>
  <si>
    <t>入　　院</t>
    <rPh sb="0" eb="1">
      <t>イリ</t>
    </rPh>
    <rPh sb="3" eb="4">
      <t>イン</t>
    </rPh>
    <phoneticPr fontId="3"/>
  </si>
  <si>
    <t>そ　の　他</t>
    <rPh sb="4" eb="5">
      <t>タ</t>
    </rPh>
    <phoneticPr fontId="3"/>
  </si>
  <si>
    <t>件数</t>
    <rPh sb="0" eb="1">
      <t>ケン</t>
    </rPh>
    <rPh sb="1" eb="2">
      <t>スウ</t>
    </rPh>
    <phoneticPr fontId="3"/>
  </si>
  <si>
    <t>処方箋枚数</t>
    <rPh sb="0" eb="3">
      <t>ショホウセン</t>
    </rPh>
    <rPh sb="3" eb="5">
      <t>マイスウ</t>
    </rPh>
    <phoneticPr fontId="3"/>
  </si>
  <si>
    <t>回数</t>
    <rPh sb="0" eb="2">
      <t>カイスウ</t>
    </rPh>
    <phoneticPr fontId="3"/>
  </si>
  <si>
    <t>千円</t>
    <phoneticPr fontId="3"/>
  </si>
  <si>
    <t>平成29年度</t>
  </si>
  <si>
    <t>平成31年度</t>
    <phoneticPr fontId="3"/>
  </si>
  <si>
    <t>注1.　毎月勤労統計調査に伴う追加給付として支払いをしている、傷病手当金の約11万円を含む。</t>
    <phoneticPr fontId="3"/>
  </si>
  <si>
    <t>注1.　毎月勤労統計調査に伴う追加給付として支払いをしている、葬祭料の約2万円を含む。</t>
    <phoneticPr fontId="3"/>
  </si>
  <si>
    <t>第８表　　保　　険　　給</t>
    <phoneticPr fontId="3"/>
  </si>
  <si>
    <t>付　　諸　　率</t>
    <rPh sb="0" eb="1">
      <t>ツキ</t>
    </rPh>
    <rPh sb="3" eb="4">
      <t>ショ</t>
    </rPh>
    <rPh sb="6" eb="7">
      <t>リツ</t>
    </rPh>
    <phoneticPr fontId="3"/>
  </si>
  <si>
    <t>第８表（続）　　保　　険　　給</t>
    <rPh sb="4" eb="5">
      <t>ツヅ</t>
    </rPh>
    <phoneticPr fontId="3"/>
  </si>
  <si>
    <t>第８表（続）　　保　　険　　給　　諸　　率</t>
    <rPh sb="4" eb="5">
      <t>ツヅ</t>
    </rPh>
    <rPh sb="17" eb="18">
      <t>ショ</t>
    </rPh>
    <rPh sb="20" eb="21">
      <t>リツ</t>
    </rPh>
    <phoneticPr fontId="3"/>
  </si>
  <si>
    <t>（被扶養者分）</t>
    <rPh sb="1" eb="5">
      <t>ヒフヨウシャ</t>
    </rPh>
    <rPh sb="5" eb="6">
      <t>ブン</t>
    </rPh>
    <phoneticPr fontId="3"/>
  </si>
  <si>
    <t>（高齢受給者分（現役並み所得者））</t>
    <rPh sb="1" eb="3">
      <t>コウレイ</t>
    </rPh>
    <rPh sb="3" eb="6">
      <t>ジュキュウシャ</t>
    </rPh>
    <rPh sb="6" eb="7">
      <t>ブン</t>
    </rPh>
    <rPh sb="8" eb="10">
      <t>ゲンエキ</t>
    </rPh>
    <rPh sb="10" eb="11">
      <t>ナミ</t>
    </rPh>
    <rPh sb="12" eb="14">
      <t>ショトク</t>
    </rPh>
    <rPh sb="14" eb="15">
      <t>シャ</t>
    </rPh>
    <phoneticPr fontId="3"/>
  </si>
  <si>
    <t>（高齢受給者分）</t>
    <rPh sb="1" eb="3">
      <t>コウレイ</t>
    </rPh>
    <rPh sb="3" eb="6">
      <t>ジュキュウシャ</t>
    </rPh>
    <rPh sb="6" eb="7">
      <t>ブン</t>
    </rPh>
    <phoneticPr fontId="3"/>
  </si>
  <si>
    <t>（世帯合算分）（再掲）</t>
    <rPh sb="1" eb="3">
      <t>セタイ</t>
    </rPh>
    <rPh sb="3" eb="5">
      <t>ガッサン</t>
    </rPh>
    <rPh sb="5" eb="6">
      <t>ブン</t>
    </rPh>
    <rPh sb="8" eb="10">
      <t>サイケイ</t>
    </rPh>
    <phoneticPr fontId="3"/>
  </si>
  <si>
    <t>　　　　　　険　　　　　　　　者　　　　　　　　　分</t>
    <rPh sb="6" eb="7">
      <t>ケン</t>
    </rPh>
    <rPh sb="15" eb="16">
      <t>シャ</t>
    </rPh>
    <rPh sb="25" eb="26">
      <t>ブン</t>
    </rPh>
    <phoneticPr fontId="3"/>
  </si>
  <si>
    <t>　　　　　　扶　　　　　　　　者　　　　　　　　　分</t>
    <rPh sb="6" eb="7">
      <t>タモツ</t>
    </rPh>
    <rPh sb="15" eb="16">
      <t>シャ</t>
    </rPh>
    <rPh sb="25" eb="26">
      <t>ブン</t>
    </rPh>
    <phoneticPr fontId="3"/>
  </si>
  <si>
    <t>高　　　　　　　　　　　齢　　　　　　　　　　受　　　　　　　　　　給</t>
    <rPh sb="0" eb="1">
      <t>コウ</t>
    </rPh>
    <rPh sb="12" eb="13">
      <t>トシ</t>
    </rPh>
    <rPh sb="23" eb="24">
      <t>ウケ</t>
    </rPh>
    <rPh sb="34" eb="35">
      <t>キュウ</t>
    </rPh>
    <phoneticPr fontId="3"/>
  </si>
  <si>
    <t>　　　　　　　　　　者　　　　　　　　　分　　　　　　　　　　（一　　　　　　　　　　　般）</t>
    <rPh sb="10" eb="11">
      <t>シャ</t>
    </rPh>
    <rPh sb="20" eb="21">
      <t>ブン</t>
    </rPh>
    <rPh sb="32" eb="33">
      <t>イチ</t>
    </rPh>
    <rPh sb="44" eb="45">
      <t>ハン</t>
    </rPh>
    <phoneticPr fontId="3"/>
  </si>
  <si>
    <t>高　　　　　　齢　　　　　　受　　　　　　給　　　　　　者</t>
    <rPh sb="0" eb="1">
      <t>コウ</t>
    </rPh>
    <rPh sb="7" eb="8">
      <t>トシ</t>
    </rPh>
    <rPh sb="14" eb="15">
      <t>ウケ</t>
    </rPh>
    <rPh sb="21" eb="22">
      <t>キュウ</t>
    </rPh>
    <rPh sb="28" eb="29">
      <t>シャ</t>
    </rPh>
    <phoneticPr fontId="3"/>
  </si>
  <si>
    <t>　　　分　　　　　　　　　　（一　　　　　定　　　　　以　　　　　上　　　　　所　　　　　得　　　　　者）</t>
    <rPh sb="3" eb="4">
      <t>ブン</t>
    </rPh>
    <rPh sb="15" eb="16">
      <t>イチ</t>
    </rPh>
    <rPh sb="21" eb="22">
      <t>サダム</t>
    </rPh>
    <rPh sb="27" eb="28">
      <t>イ</t>
    </rPh>
    <rPh sb="33" eb="34">
      <t>ウエ</t>
    </rPh>
    <rPh sb="39" eb="40">
      <t>ショ</t>
    </rPh>
    <rPh sb="45" eb="46">
      <t>エ</t>
    </rPh>
    <rPh sb="51" eb="52">
      <t>シャ</t>
    </rPh>
    <phoneticPr fontId="3"/>
  </si>
  <si>
    <t>被　　　　　　　　　　保　　　　　　　　険　　　　　</t>
    <rPh sb="0" eb="1">
      <t>ヒ</t>
    </rPh>
    <rPh sb="11" eb="12">
      <t>タモツ</t>
    </rPh>
    <rPh sb="20" eb="21">
      <t>ケン</t>
    </rPh>
    <phoneticPr fontId="3"/>
  </si>
  <si>
    <t>者　　　　　　　　　分</t>
    <rPh sb="0" eb="1">
      <t>シャ</t>
    </rPh>
    <rPh sb="10" eb="11">
      <t>ブン</t>
    </rPh>
    <phoneticPr fontId="3"/>
  </si>
  <si>
    <t>高齢受給者分
（一般）</t>
    <rPh sb="0" eb="2">
      <t>コウレイ</t>
    </rPh>
    <rPh sb="2" eb="5">
      <t>ジュキュウシャ</t>
    </rPh>
    <rPh sb="5" eb="6">
      <t>ブン</t>
    </rPh>
    <rPh sb="8" eb="10">
      <t>イッパン</t>
    </rPh>
    <phoneticPr fontId="3"/>
  </si>
  <si>
    <t>高齢受給者分
（一定以上所得者）</t>
    <rPh sb="0" eb="2">
      <t>コウレイ</t>
    </rPh>
    <rPh sb="2" eb="5">
      <t>ジュキュウシャ</t>
    </rPh>
    <rPh sb="5" eb="6">
      <t>ブン</t>
    </rPh>
    <rPh sb="8" eb="10">
      <t>イッテイ</t>
    </rPh>
    <rPh sb="10" eb="12">
      <t>イジョウ</t>
    </rPh>
    <rPh sb="12" eb="14">
      <t>ショトク</t>
    </rPh>
    <rPh sb="14" eb="15">
      <t>シャ</t>
    </rPh>
    <phoneticPr fontId="3"/>
  </si>
  <si>
    <t>高額療養費総計
(再掲）</t>
    <rPh sb="0" eb="2">
      <t>コウガク</t>
    </rPh>
    <rPh sb="2" eb="5">
      <t>リョウヨウヒ</t>
    </rPh>
    <rPh sb="5" eb="7">
      <t>ソウケイ</t>
    </rPh>
    <rPh sb="9" eb="11">
      <t>サイケイ</t>
    </rPh>
    <phoneticPr fontId="3"/>
  </si>
  <si>
    <t>被保険者1000人当たり診療件数</t>
    <rPh sb="0" eb="4">
      <t>ヒホケンシャ</t>
    </rPh>
    <rPh sb="8" eb="9">
      <t>ニン</t>
    </rPh>
    <rPh sb="9" eb="10">
      <t>ア</t>
    </rPh>
    <rPh sb="12" eb="14">
      <t>シンリョウ</t>
    </rPh>
    <rPh sb="14" eb="16">
      <t>ケンスウ</t>
    </rPh>
    <phoneticPr fontId="3"/>
  </si>
  <si>
    <t>診療１件当たり日数</t>
    <rPh sb="0" eb="2">
      <t>シンリョウ</t>
    </rPh>
    <rPh sb="3" eb="4">
      <t>ケン</t>
    </rPh>
    <rPh sb="4" eb="5">
      <t>ア</t>
    </rPh>
    <rPh sb="7" eb="9">
      <t>ニッスウ</t>
    </rPh>
    <phoneticPr fontId="3"/>
  </si>
  <si>
    <t>診</t>
    <rPh sb="0" eb="1">
      <t>ミ</t>
    </rPh>
    <phoneticPr fontId="3"/>
  </si>
  <si>
    <t>療１件当たり金額</t>
    <rPh sb="0" eb="1">
      <t>リョウ</t>
    </rPh>
    <rPh sb="2" eb="3">
      <t>ケン</t>
    </rPh>
    <rPh sb="3" eb="4">
      <t>ア</t>
    </rPh>
    <rPh sb="6" eb="8">
      <t>キンガク</t>
    </rPh>
    <phoneticPr fontId="3"/>
  </si>
  <si>
    <t>診療１日当たり金額</t>
    <rPh sb="0" eb="2">
      <t>シンリョウ</t>
    </rPh>
    <rPh sb="3" eb="4">
      <t>ニチ</t>
    </rPh>
    <rPh sb="4" eb="5">
      <t>ア</t>
    </rPh>
    <rPh sb="7" eb="9">
      <t>キンガク</t>
    </rPh>
    <phoneticPr fontId="3"/>
  </si>
  <si>
    <t>被保険者１人当たり金額</t>
    <rPh sb="0" eb="4">
      <t>ヒホケンシャ</t>
    </rPh>
    <rPh sb="5" eb="6">
      <t>ヒト</t>
    </rPh>
    <rPh sb="6" eb="7">
      <t>ア</t>
    </rPh>
    <rPh sb="9" eb="11">
      <t>キンガク</t>
    </rPh>
    <phoneticPr fontId="3"/>
  </si>
  <si>
    <t>被扶養者1000人当たり診療件数</t>
    <rPh sb="0" eb="4">
      <t>ヒフヨウシャ</t>
    </rPh>
    <rPh sb="8" eb="9">
      <t>ニン</t>
    </rPh>
    <rPh sb="9" eb="10">
      <t>ア</t>
    </rPh>
    <rPh sb="12" eb="14">
      <t>シンリョウ</t>
    </rPh>
    <rPh sb="14" eb="16">
      <t>ケンスウ</t>
    </rPh>
    <phoneticPr fontId="3"/>
  </si>
  <si>
    <t>被扶養者１人当たり金額</t>
    <rPh sb="0" eb="4">
      <t>ヒフヨウシャ</t>
    </rPh>
    <rPh sb="4" eb="6">
      <t>ヒトリ</t>
    </rPh>
    <rPh sb="5" eb="6">
      <t>ヒト</t>
    </rPh>
    <rPh sb="6" eb="7">
      <t>ア</t>
    </rPh>
    <rPh sb="9" eb="11">
      <t>キンガク</t>
    </rPh>
    <phoneticPr fontId="3"/>
  </si>
  <si>
    <t>（再　掲）　　義　　務　　教　　育　</t>
    <rPh sb="1" eb="2">
      <t>サイ</t>
    </rPh>
    <rPh sb="3" eb="4">
      <t>ケイ</t>
    </rPh>
    <rPh sb="7" eb="8">
      <t>ギ</t>
    </rPh>
    <rPh sb="10" eb="11">
      <t>ツトム</t>
    </rPh>
    <rPh sb="13" eb="14">
      <t>キョウ</t>
    </rPh>
    <rPh sb="16" eb="17">
      <t>イク</t>
    </rPh>
    <phoneticPr fontId="3"/>
  </si>
  <si>
    <t>　就　　学　　前</t>
    <rPh sb="1" eb="2">
      <t>シュウ</t>
    </rPh>
    <rPh sb="4" eb="5">
      <t>ガク</t>
    </rPh>
    <rPh sb="7" eb="8">
      <t>マエ</t>
    </rPh>
    <phoneticPr fontId="3"/>
  </si>
  <si>
    <t>1000人当たり診療件数</t>
    <rPh sb="4" eb="5">
      <t>ニン</t>
    </rPh>
    <rPh sb="5" eb="6">
      <t>ア</t>
    </rPh>
    <rPh sb="8" eb="10">
      <t>シンリョウ</t>
    </rPh>
    <rPh sb="10" eb="12">
      <t>ケンスウ</t>
    </rPh>
    <phoneticPr fontId="3"/>
  </si>
  <si>
    <t>１人当たり金額</t>
    <rPh sb="1" eb="2">
      <t>ヒト</t>
    </rPh>
    <rPh sb="2" eb="3">
      <t>ア</t>
    </rPh>
    <rPh sb="5" eb="7">
      <t>キンガク</t>
    </rPh>
    <phoneticPr fontId="3"/>
  </si>
  <si>
    <t>高　額　療　養　費</t>
    <rPh sb="0" eb="1">
      <t>コウ</t>
    </rPh>
    <rPh sb="2" eb="3">
      <t>ガク</t>
    </rPh>
    <rPh sb="4" eb="5">
      <t>リョウ</t>
    </rPh>
    <rPh sb="6" eb="7">
      <t>マモル</t>
    </rPh>
    <rPh sb="8" eb="9">
      <t>ヒ</t>
    </rPh>
    <phoneticPr fontId="3"/>
  </si>
  <si>
    <t>傷　　　　　　病</t>
    <rPh sb="0" eb="1">
      <t>キズ</t>
    </rPh>
    <rPh sb="7" eb="8">
      <t>ヤマイ</t>
    </rPh>
    <phoneticPr fontId="3"/>
  </si>
  <si>
    <t>　　　　　　　　手　　　　当　　　　金</t>
    <rPh sb="8" eb="9">
      <t>テ</t>
    </rPh>
    <rPh sb="13" eb="14">
      <t>トウ</t>
    </rPh>
    <rPh sb="18" eb="19">
      <t>キン</t>
    </rPh>
    <phoneticPr fontId="3"/>
  </si>
  <si>
    <t>薬　剤　支　給</t>
    <rPh sb="0" eb="1">
      <t>クスリ</t>
    </rPh>
    <rPh sb="2" eb="3">
      <t>ザイ</t>
    </rPh>
    <rPh sb="4" eb="5">
      <t>シ</t>
    </rPh>
    <rPh sb="6" eb="7">
      <t>キュウ</t>
    </rPh>
    <phoneticPr fontId="3"/>
  </si>
  <si>
    <t>入　院</t>
    <rPh sb="0" eb="1">
      <t>イ</t>
    </rPh>
    <rPh sb="2" eb="3">
      <t>イン</t>
    </rPh>
    <phoneticPr fontId="3"/>
  </si>
  <si>
    <t>計　（平　　均）</t>
    <rPh sb="0" eb="1">
      <t>ケイ</t>
    </rPh>
    <rPh sb="3" eb="4">
      <t>ヒラ</t>
    </rPh>
    <rPh sb="6" eb="7">
      <t>ヒトシ</t>
    </rPh>
    <phoneticPr fontId="3"/>
  </si>
  <si>
    <t>(再掲）義務教育就学前</t>
    <rPh sb="1" eb="3">
      <t>サイケイ</t>
    </rPh>
    <rPh sb="4" eb="6">
      <t>ギム</t>
    </rPh>
    <rPh sb="6" eb="8">
      <t>キョウイク</t>
    </rPh>
    <rPh sb="8" eb="10">
      <t>シュウガク</t>
    </rPh>
    <rPh sb="10" eb="11">
      <t>マエ</t>
    </rPh>
    <phoneticPr fontId="3"/>
  </si>
  <si>
    <t>歯科</t>
    <rPh sb="0" eb="2">
      <t>シカ</t>
    </rPh>
    <phoneticPr fontId="3"/>
  </si>
  <si>
    <t>1000人当
たり件数</t>
    <rPh sb="4" eb="5">
      <t>ニン</t>
    </rPh>
    <rPh sb="5" eb="6">
      <t>ア</t>
    </rPh>
    <rPh sb="9" eb="11">
      <t>ケンスウ</t>
    </rPh>
    <phoneticPr fontId="3"/>
  </si>
  <si>
    <t>１件当たり金額</t>
    <rPh sb="1" eb="2">
      <t>ケン</t>
    </rPh>
    <rPh sb="2" eb="3">
      <t>ア</t>
    </rPh>
    <rPh sb="5" eb="7">
      <t>キンガク</t>
    </rPh>
    <phoneticPr fontId="3"/>
  </si>
  <si>
    <t>１件当たり日数</t>
    <rPh sb="1" eb="2">
      <t>ケン</t>
    </rPh>
    <rPh sb="2" eb="3">
      <t>ア</t>
    </rPh>
    <rPh sb="5" eb="7">
      <t>ニッスウ</t>
    </rPh>
    <phoneticPr fontId="3"/>
  </si>
  <si>
    <t>円</t>
    <phoneticPr fontId="3"/>
  </si>
  <si>
    <t>－</t>
    <phoneticPr fontId="3"/>
  </si>
  <si>
    <t>※平成22年度途中から高額療養費の入院分については、その他分として計上している。（一部を除く）</t>
    <rPh sb="1" eb="3">
      <t>ヘイセイ</t>
    </rPh>
    <rPh sb="5" eb="9">
      <t>ネンドトチュウ</t>
    </rPh>
    <rPh sb="11" eb="16">
      <t>コウガクリョウヨウヒ</t>
    </rPh>
    <rPh sb="17" eb="20">
      <t>ニュウインブン</t>
    </rPh>
    <rPh sb="28" eb="29">
      <t>タ</t>
    </rPh>
    <rPh sb="29" eb="30">
      <t>ブン</t>
    </rPh>
    <rPh sb="33" eb="35">
      <t>ケイジョウ</t>
    </rPh>
    <rPh sb="41" eb="43">
      <t>イチブ</t>
    </rPh>
    <rPh sb="44" eb="45">
      <t>ノゾ</t>
    </rPh>
    <phoneticPr fontId="3"/>
  </si>
  <si>
    <t>第９表　特定疾病療養受療証交付数</t>
    <phoneticPr fontId="18"/>
  </si>
  <si>
    <t xml:space="preserve">
年 度 別
月 　 別</t>
  </si>
  <si>
    <t>新　規　交　付　数</t>
    <phoneticPr fontId="18"/>
  </si>
  <si>
    <t>返     納     数</t>
  </si>
  <si>
    <t>年度末(月末)現在有効受療証数</t>
  </si>
  <si>
    <t>計</t>
  </si>
  <si>
    <t>被保険者</t>
  </si>
  <si>
    <t>被扶養者</t>
  </si>
  <si>
    <t>第10表　（１）限度額適用・標準負担額減額認定証交付状況</t>
    <rPh sb="8" eb="10">
      <t>ゲンド</t>
    </rPh>
    <rPh sb="10" eb="11">
      <t>ガク</t>
    </rPh>
    <rPh sb="11" eb="13">
      <t>テキヨウ</t>
    </rPh>
    <phoneticPr fontId="18"/>
  </si>
  <si>
    <t>年 度 別
月 　 別</t>
    <phoneticPr fontId="18"/>
  </si>
  <si>
    <t>新 規 交 付 数</t>
    <phoneticPr fontId="18"/>
  </si>
  <si>
    <t>返　納　数</t>
    <phoneticPr fontId="18"/>
  </si>
  <si>
    <t>　　　年度末(月末)現在</t>
    <phoneticPr fontId="18"/>
  </si>
  <si>
    <t>　　　有効認定証数　　　　　　</t>
    <rPh sb="3" eb="5">
      <t>ユウコウ</t>
    </rPh>
    <rPh sb="5" eb="7">
      <t>ニンテイ</t>
    </rPh>
    <rPh sb="7" eb="8">
      <t>ショウ</t>
    </rPh>
    <rPh sb="8" eb="9">
      <t>スウ</t>
    </rPh>
    <phoneticPr fontId="18"/>
  </si>
  <si>
    <t>うち長期該当者</t>
  </si>
  <si>
    <t>-</t>
    <phoneticPr fontId="3"/>
  </si>
  <si>
    <t>第10表　（２）限度額適用認定証交付状況</t>
    <rPh sb="8" eb="10">
      <t>ゲンド</t>
    </rPh>
    <rPh sb="10" eb="11">
      <t>ガク</t>
    </rPh>
    <rPh sb="11" eb="13">
      <t>テキヨウ</t>
    </rPh>
    <phoneticPr fontId="18"/>
  </si>
  <si>
    <t>年度末(月末)現在</t>
    <phoneticPr fontId="18"/>
  </si>
  <si>
    <t>有効認定証数　　　　　　</t>
    <rPh sb="0" eb="2">
      <t>ユウコウ</t>
    </rPh>
    <rPh sb="2" eb="4">
      <t>ニンテイ</t>
    </rPh>
    <rPh sb="4" eb="5">
      <t>ショウ</t>
    </rPh>
    <rPh sb="5" eb="6">
      <t>スウ</t>
    </rPh>
    <phoneticPr fontId="18"/>
  </si>
  <si>
    <t>第11表　　年　金　受　給</t>
    <rPh sb="0" eb="1">
      <t>ダイ</t>
    </rPh>
    <rPh sb="3" eb="4">
      <t>ヒョウ</t>
    </rPh>
    <rPh sb="6" eb="7">
      <t>ネン</t>
    </rPh>
    <rPh sb="8" eb="9">
      <t>キン</t>
    </rPh>
    <rPh sb="10" eb="11">
      <t>ウケ</t>
    </rPh>
    <rPh sb="12" eb="13">
      <t>キュウ</t>
    </rPh>
    <phoneticPr fontId="3"/>
  </si>
  <si>
    <t>権　者　状　況（新　法）</t>
    <rPh sb="0" eb="1">
      <t>ケン</t>
    </rPh>
    <rPh sb="2" eb="3">
      <t>シャ</t>
    </rPh>
    <rPh sb="4" eb="5">
      <t>ジョウ</t>
    </rPh>
    <rPh sb="6" eb="7">
      <t>キョウ</t>
    </rPh>
    <rPh sb="8" eb="9">
      <t>シン</t>
    </rPh>
    <rPh sb="10" eb="11">
      <t>ホウ</t>
    </rPh>
    <phoneticPr fontId="3"/>
  </si>
  <si>
    <t>権　者　状　況（新々法）</t>
    <rPh sb="0" eb="1">
      <t>ケン</t>
    </rPh>
    <rPh sb="2" eb="3">
      <t>シャ</t>
    </rPh>
    <rPh sb="4" eb="5">
      <t>ジョウ</t>
    </rPh>
    <rPh sb="6" eb="7">
      <t>キョウ</t>
    </rPh>
    <rPh sb="8" eb="9">
      <t>シン</t>
    </rPh>
    <rPh sb="10" eb="11">
      <t>ホウ</t>
    </rPh>
    <phoneticPr fontId="3"/>
  </si>
  <si>
    <t>（年度末・月末現在）</t>
    <rPh sb="1" eb="4">
      <t>ネンドマツ</t>
    </rPh>
    <rPh sb="5" eb="7">
      <t>ゲツマツ</t>
    </rPh>
    <rPh sb="7" eb="9">
      <t>ゲンザイ</t>
    </rPh>
    <phoneticPr fontId="3"/>
  </si>
  <si>
    <t>障　　　害　　　年　　　金</t>
    <rPh sb="0" eb="1">
      <t>ショウ</t>
    </rPh>
    <rPh sb="4" eb="5">
      <t>ガイ</t>
    </rPh>
    <rPh sb="8" eb="9">
      <t>ネン</t>
    </rPh>
    <rPh sb="12" eb="13">
      <t>キン</t>
    </rPh>
    <phoneticPr fontId="3"/>
  </si>
  <si>
    <t>1</t>
  </si>
  <si>
    <t>386</t>
  </si>
  <si>
    <t>-</t>
  </si>
  <si>
    <t>平成30年度</t>
  </si>
  <si>
    <t>　注1.　平成22年1月以降の新法に基づく障害年金及び遺族年金は、平成21年12月以前に発生した職務上の災害による障害及び死亡が支給事由であり、</t>
    <rPh sb="1" eb="2">
      <t>チュウ</t>
    </rPh>
    <rPh sb="5" eb="7">
      <t>ヘイセイ</t>
    </rPh>
    <rPh sb="9" eb="10">
      <t>ネン</t>
    </rPh>
    <rPh sb="11" eb="12">
      <t>ガツ</t>
    </rPh>
    <rPh sb="12" eb="14">
      <t>イコウ</t>
    </rPh>
    <rPh sb="15" eb="17">
      <t>シンポウ</t>
    </rPh>
    <rPh sb="18" eb="19">
      <t>モト</t>
    </rPh>
    <rPh sb="21" eb="23">
      <t>ショウガイ</t>
    </rPh>
    <rPh sb="23" eb="25">
      <t>ネンキン</t>
    </rPh>
    <rPh sb="25" eb="26">
      <t>オヨ</t>
    </rPh>
    <rPh sb="27" eb="29">
      <t>イゾク</t>
    </rPh>
    <rPh sb="29" eb="31">
      <t>ネンキン</t>
    </rPh>
    <rPh sb="33" eb="35">
      <t>ヘイセイ</t>
    </rPh>
    <rPh sb="37" eb="38">
      <t>ネン</t>
    </rPh>
    <rPh sb="40" eb="41">
      <t>ガツ</t>
    </rPh>
    <rPh sb="41" eb="43">
      <t>イゼン</t>
    </rPh>
    <rPh sb="44" eb="46">
      <t>ハッセイ</t>
    </rPh>
    <rPh sb="48" eb="50">
      <t>ショクム</t>
    </rPh>
    <rPh sb="50" eb="51">
      <t>ジョウ</t>
    </rPh>
    <rPh sb="52" eb="54">
      <t>サイガイ</t>
    </rPh>
    <rPh sb="57" eb="59">
      <t>ショウガイ</t>
    </rPh>
    <rPh sb="59" eb="60">
      <t>オヨ</t>
    </rPh>
    <rPh sb="61" eb="63">
      <t>シボウ</t>
    </rPh>
    <rPh sb="64" eb="66">
      <t>シキュウ</t>
    </rPh>
    <rPh sb="66" eb="68">
      <t>ジユウ</t>
    </rPh>
    <phoneticPr fontId="3"/>
  </si>
  <si>
    <t>経過措置により、船員保険の職務上給付（労災保険相当分）が労災保険に統合された平成22年1月以降においても、新法の給付基準で全国健康保険</t>
    <rPh sb="0" eb="2">
      <t>ケイカ</t>
    </rPh>
    <rPh sb="2" eb="4">
      <t>ソチ</t>
    </rPh>
    <rPh sb="8" eb="10">
      <t>センイン</t>
    </rPh>
    <rPh sb="10" eb="12">
      <t>ホケン</t>
    </rPh>
    <rPh sb="13" eb="15">
      <t>ショクム</t>
    </rPh>
    <rPh sb="15" eb="16">
      <t>ジョウ</t>
    </rPh>
    <rPh sb="16" eb="18">
      <t>キュウフ</t>
    </rPh>
    <rPh sb="19" eb="21">
      <t>ロウサイ</t>
    </rPh>
    <rPh sb="21" eb="23">
      <t>ホケン</t>
    </rPh>
    <rPh sb="23" eb="26">
      <t>ソウトウブン</t>
    </rPh>
    <rPh sb="28" eb="30">
      <t>ロウサイ</t>
    </rPh>
    <rPh sb="30" eb="32">
      <t>ホケン</t>
    </rPh>
    <rPh sb="33" eb="35">
      <t>トウゴウ</t>
    </rPh>
    <rPh sb="38" eb="40">
      <t>ヘイセイ</t>
    </rPh>
    <rPh sb="42" eb="43">
      <t>ネン</t>
    </rPh>
    <rPh sb="44" eb="45">
      <t>ガツ</t>
    </rPh>
    <rPh sb="45" eb="47">
      <t>イコウ</t>
    </rPh>
    <rPh sb="53" eb="55">
      <t>シンポウ</t>
    </rPh>
    <rPh sb="56" eb="58">
      <t>キュウフ</t>
    </rPh>
    <rPh sb="58" eb="60">
      <t>キジュン</t>
    </rPh>
    <rPh sb="61" eb="63">
      <t>ゼンコク</t>
    </rPh>
    <rPh sb="63" eb="65">
      <t>ケンコウ</t>
    </rPh>
    <rPh sb="65" eb="67">
      <t>ホケン</t>
    </rPh>
    <phoneticPr fontId="3"/>
  </si>
  <si>
    <t>　注　新々法に基づく障害年金及び遺族年金は、平成21年1月以降に発生した職務上の災害による障害及び死亡について、労災保険の給付の上乗せと</t>
    <rPh sb="1" eb="2">
      <t>チュウ</t>
    </rPh>
    <rPh sb="3" eb="5">
      <t>シンシン</t>
    </rPh>
    <rPh sb="5" eb="6">
      <t>ホウ</t>
    </rPh>
    <rPh sb="7" eb="8">
      <t>モト</t>
    </rPh>
    <rPh sb="10" eb="12">
      <t>ショウガイ</t>
    </rPh>
    <rPh sb="12" eb="14">
      <t>ネンキン</t>
    </rPh>
    <rPh sb="14" eb="15">
      <t>オヨ</t>
    </rPh>
    <rPh sb="16" eb="18">
      <t>イゾク</t>
    </rPh>
    <rPh sb="18" eb="20">
      <t>ネンキン</t>
    </rPh>
    <rPh sb="22" eb="24">
      <t>ヘイセイ</t>
    </rPh>
    <rPh sb="26" eb="27">
      <t>ネン</t>
    </rPh>
    <rPh sb="28" eb="31">
      <t>ガツイコウ</t>
    </rPh>
    <rPh sb="32" eb="34">
      <t>ハッセイ</t>
    </rPh>
    <rPh sb="36" eb="38">
      <t>ショクム</t>
    </rPh>
    <rPh sb="38" eb="39">
      <t>ジョウ</t>
    </rPh>
    <rPh sb="40" eb="42">
      <t>サイガイ</t>
    </rPh>
    <rPh sb="45" eb="47">
      <t>ショウガイ</t>
    </rPh>
    <rPh sb="47" eb="48">
      <t>オヨ</t>
    </rPh>
    <rPh sb="49" eb="51">
      <t>シボウ</t>
    </rPh>
    <rPh sb="56" eb="58">
      <t>ロウサイ</t>
    </rPh>
    <rPh sb="58" eb="60">
      <t>ホケン</t>
    </rPh>
    <rPh sb="61" eb="63">
      <t>キュウフ</t>
    </rPh>
    <rPh sb="64" eb="66">
      <t>ウワノ</t>
    </rPh>
    <phoneticPr fontId="3"/>
  </si>
  <si>
    <t>して支給するものである。[職務上上乗せ委給付]</t>
    <rPh sb="2" eb="4">
      <t>シキュウ</t>
    </rPh>
    <rPh sb="13" eb="15">
      <t>ショクム</t>
    </rPh>
    <rPh sb="15" eb="16">
      <t>ジョウ</t>
    </rPh>
    <rPh sb="16" eb="18">
      <t>ウワノ</t>
    </rPh>
    <rPh sb="19" eb="20">
      <t>イ</t>
    </rPh>
    <rPh sb="20" eb="22">
      <t>キュウフ</t>
    </rPh>
    <phoneticPr fontId="3"/>
  </si>
  <si>
    <t>　　協会が支給するものである。[経過的職務上給付]</t>
    <rPh sb="2" eb="4">
      <t>キョウカイ</t>
    </rPh>
    <rPh sb="5" eb="7">
      <t>シキュウ</t>
    </rPh>
    <rPh sb="16" eb="19">
      <t>ケイカテキ</t>
    </rPh>
    <rPh sb="19" eb="21">
      <t>ショクム</t>
    </rPh>
    <rPh sb="21" eb="22">
      <t>ジョウ</t>
    </rPh>
    <rPh sb="22" eb="24">
      <t>キュウフ</t>
    </rPh>
    <phoneticPr fontId="3"/>
  </si>
  <si>
    <t>　注2.　毎月勤労統計調査に伴う追加給付として支払いをしている、障害年金の約41百万円、遺族年金の約170万円を含む。</t>
    <phoneticPr fontId="3"/>
  </si>
  <si>
    <t>第12表　　平　均　年　金</t>
    <rPh sb="0" eb="1">
      <t>ダイ</t>
    </rPh>
    <rPh sb="3" eb="4">
      <t>ヒョウ</t>
    </rPh>
    <rPh sb="6" eb="7">
      <t>ヒラ</t>
    </rPh>
    <rPh sb="8" eb="9">
      <t>ヒトシ</t>
    </rPh>
    <rPh sb="10" eb="11">
      <t>ネン</t>
    </rPh>
    <rPh sb="12" eb="13">
      <t>キン</t>
    </rPh>
    <phoneticPr fontId="3"/>
  </si>
  <si>
    <t>月　額　（受給権者・新　法）</t>
    <rPh sb="0" eb="1">
      <t>ツキ</t>
    </rPh>
    <rPh sb="2" eb="3">
      <t>ガク</t>
    </rPh>
    <rPh sb="5" eb="8">
      <t>ジュキュウケン</t>
    </rPh>
    <rPh sb="8" eb="9">
      <t>シャ</t>
    </rPh>
    <rPh sb="10" eb="11">
      <t>シン</t>
    </rPh>
    <rPh sb="12" eb="13">
      <t>ホウ</t>
    </rPh>
    <phoneticPr fontId="3"/>
  </si>
  <si>
    <t>第12表（続）　　平　均　年　金</t>
    <rPh sb="0" eb="1">
      <t>ダイ</t>
    </rPh>
    <rPh sb="3" eb="4">
      <t>ヒョウ</t>
    </rPh>
    <rPh sb="5" eb="6">
      <t>ゾク</t>
    </rPh>
    <rPh sb="9" eb="10">
      <t>ヒラ</t>
    </rPh>
    <rPh sb="11" eb="12">
      <t>ヒトシ</t>
    </rPh>
    <rPh sb="13" eb="14">
      <t>ネン</t>
    </rPh>
    <rPh sb="15" eb="16">
      <t>キン</t>
    </rPh>
    <phoneticPr fontId="3"/>
  </si>
  <si>
    <t>月　額　（受給権者・新々法）</t>
    <rPh sb="0" eb="1">
      <t>ツキ</t>
    </rPh>
    <rPh sb="2" eb="3">
      <t>ガク</t>
    </rPh>
    <rPh sb="5" eb="8">
      <t>ジュキュウケン</t>
    </rPh>
    <rPh sb="8" eb="9">
      <t>シャ</t>
    </rPh>
    <rPh sb="10" eb="12">
      <t>シンシン</t>
    </rPh>
    <rPh sb="12" eb="13">
      <t>ホウ</t>
    </rPh>
    <phoneticPr fontId="3"/>
  </si>
  <si>
    <t>平　　均</t>
    <rPh sb="0" eb="1">
      <t>ヒラ</t>
    </rPh>
    <rPh sb="3" eb="4">
      <t>ヒトシ</t>
    </rPh>
    <phoneticPr fontId="3"/>
  </si>
  <si>
    <t>平成20年度</t>
    <phoneticPr fontId="3"/>
  </si>
  <si>
    <t>平成21年度</t>
    <phoneticPr fontId="3"/>
  </si>
  <si>
    <t>して支給するものである。[職務上上乗せ給付]</t>
    <rPh sb="2" eb="4">
      <t>シキュウ</t>
    </rPh>
    <rPh sb="13" eb="15">
      <t>ショクム</t>
    </rPh>
    <rPh sb="15" eb="16">
      <t>ジョウ</t>
    </rPh>
    <rPh sb="16" eb="18">
      <t>ウワノ</t>
    </rPh>
    <rPh sb="19" eb="21">
      <t>キュウフ</t>
    </rPh>
    <phoneticPr fontId="3"/>
  </si>
  <si>
    <t>　注　平成22年1月以降の新法に基づく障害年金及び遺族年金は、平成21年12月以前に発生した職務上の災害による障害及び死亡が支給事由であり、</t>
    <rPh sb="1" eb="2">
      <t>チュウ</t>
    </rPh>
    <rPh sb="3" eb="5">
      <t>ヘイセイ</t>
    </rPh>
    <rPh sb="7" eb="8">
      <t>ネン</t>
    </rPh>
    <rPh sb="9" eb="10">
      <t>ガツ</t>
    </rPh>
    <rPh sb="10" eb="12">
      <t>イコウ</t>
    </rPh>
    <rPh sb="13" eb="15">
      <t>シンポウ</t>
    </rPh>
    <rPh sb="16" eb="17">
      <t>モト</t>
    </rPh>
    <rPh sb="19" eb="21">
      <t>ショウガイ</t>
    </rPh>
    <rPh sb="21" eb="23">
      <t>ネンキン</t>
    </rPh>
    <rPh sb="23" eb="24">
      <t>オヨ</t>
    </rPh>
    <rPh sb="25" eb="27">
      <t>イゾク</t>
    </rPh>
    <rPh sb="27" eb="29">
      <t>ネンキン</t>
    </rPh>
    <rPh sb="31" eb="33">
      <t>ヘイセイ</t>
    </rPh>
    <rPh sb="35" eb="36">
      <t>ネン</t>
    </rPh>
    <rPh sb="38" eb="39">
      <t>ガツ</t>
    </rPh>
    <rPh sb="39" eb="41">
      <t>イゼン</t>
    </rPh>
    <rPh sb="42" eb="44">
      <t>ハッセイ</t>
    </rPh>
    <rPh sb="46" eb="48">
      <t>ショクム</t>
    </rPh>
    <rPh sb="48" eb="49">
      <t>ジョウ</t>
    </rPh>
    <rPh sb="50" eb="52">
      <t>サイガイ</t>
    </rPh>
    <rPh sb="55" eb="57">
      <t>ショウガイ</t>
    </rPh>
    <rPh sb="57" eb="58">
      <t>オヨ</t>
    </rPh>
    <rPh sb="59" eb="61">
      <t>シボウ</t>
    </rPh>
    <rPh sb="62" eb="64">
      <t>シキュウ</t>
    </rPh>
    <rPh sb="64" eb="66">
      <t>ジユウ</t>
    </rPh>
    <phoneticPr fontId="3"/>
  </si>
  <si>
    <t>第13表　一 時 金 給 付 決 定 状 況（新 法）</t>
    <rPh sb="0" eb="1">
      <t>ダイ</t>
    </rPh>
    <rPh sb="3" eb="4">
      <t>ヒョウ</t>
    </rPh>
    <rPh sb="5" eb="6">
      <t>イチ</t>
    </rPh>
    <rPh sb="7" eb="8">
      <t>トキ</t>
    </rPh>
    <rPh sb="9" eb="10">
      <t>キン</t>
    </rPh>
    <rPh sb="11" eb="12">
      <t>キュウ</t>
    </rPh>
    <rPh sb="13" eb="14">
      <t>ツキ</t>
    </rPh>
    <rPh sb="15" eb="16">
      <t>ケッ</t>
    </rPh>
    <rPh sb="17" eb="18">
      <t>サダム</t>
    </rPh>
    <rPh sb="19" eb="20">
      <t>ジョウ</t>
    </rPh>
    <rPh sb="21" eb="22">
      <t>キョウ</t>
    </rPh>
    <rPh sb="23" eb="24">
      <t>シン</t>
    </rPh>
    <rPh sb="25" eb="26">
      <t>ホウ</t>
    </rPh>
    <phoneticPr fontId="3"/>
  </si>
  <si>
    <t>第13表（続）　一 時 金 給 付 決 定 状 況（新々法）</t>
    <rPh sb="0" eb="1">
      <t>ダイ</t>
    </rPh>
    <rPh sb="3" eb="4">
      <t>ヒョウ</t>
    </rPh>
    <rPh sb="5" eb="6">
      <t>ツヅ</t>
    </rPh>
    <rPh sb="8" eb="9">
      <t>イチ</t>
    </rPh>
    <rPh sb="10" eb="11">
      <t>トキ</t>
    </rPh>
    <rPh sb="12" eb="13">
      <t>キン</t>
    </rPh>
    <rPh sb="14" eb="15">
      <t>キュウ</t>
    </rPh>
    <rPh sb="16" eb="17">
      <t>ツキ</t>
    </rPh>
    <rPh sb="18" eb="19">
      <t>ケッ</t>
    </rPh>
    <rPh sb="20" eb="21">
      <t>サダム</t>
    </rPh>
    <rPh sb="22" eb="23">
      <t>ジョウ</t>
    </rPh>
    <rPh sb="24" eb="25">
      <t>キョウ</t>
    </rPh>
    <rPh sb="26" eb="28">
      <t>シンシン</t>
    </rPh>
    <rPh sb="28" eb="29">
      <t>ホウ</t>
    </rPh>
    <phoneticPr fontId="3"/>
  </si>
  <si>
    <t>年 度 別
月　　別</t>
    <phoneticPr fontId="3"/>
  </si>
  <si>
    <t>合　　計</t>
    <phoneticPr fontId="3"/>
  </si>
  <si>
    <t>平成19年度</t>
    <phoneticPr fontId="3"/>
  </si>
  <si>
    <t>.</t>
  </si>
  <si>
    <t>　注1　平成22年1月以降の新法に基づく障害手当金、遺族一時金及びその他の一時金は、平成21年12月以前に発生した職務上の災害による</t>
    <rPh sb="1" eb="2">
      <t>チュウ</t>
    </rPh>
    <rPh sb="4" eb="6">
      <t>ヘイセイ</t>
    </rPh>
    <rPh sb="8" eb="9">
      <t>ネン</t>
    </rPh>
    <rPh sb="10" eb="11">
      <t>ガツ</t>
    </rPh>
    <rPh sb="11" eb="13">
      <t>イコウ</t>
    </rPh>
    <rPh sb="14" eb="16">
      <t>シンポウ</t>
    </rPh>
    <rPh sb="17" eb="18">
      <t>モト</t>
    </rPh>
    <rPh sb="20" eb="22">
      <t>ショウガイ</t>
    </rPh>
    <rPh sb="22" eb="24">
      <t>テアテ</t>
    </rPh>
    <rPh sb="24" eb="25">
      <t>キン</t>
    </rPh>
    <rPh sb="26" eb="28">
      <t>イゾク</t>
    </rPh>
    <rPh sb="28" eb="31">
      <t>イチジキン</t>
    </rPh>
    <rPh sb="31" eb="32">
      <t>オヨ</t>
    </rPh>
    <rPh sb="35" eb="36">
      <t>タ</t>
    </rPh>
    <rPh sb="37" eb="40">
      <t>イチジキン</t>
    </rPh>
    <rPh sb="42" eb="44">
      <t>ヘイセイ</t>
    </rPh>
    <rPh sb="46" eb="47">
      <t>ネン</t>
    </rPh>
    <rPh sb="49" eb="50">
      <t>ガツ</t>
    </rPh>
    <rPh sb="50" eb="52">
      <t>イゼン</t>
    </rPh>
    <rPh sb="53" eb="55">
      <t>ハッセイ</t>
    </rPh>
    <rPh sb="57" eb="59">
      <t>ショクム</t>
    </rPh>
    <rPh sb="59" eb="60">
      <t>ジョウ</t>
    </rPh>
    <rPh sb="61" eb="63">
      <t>サイガイ</t>
    </rPh>
    <phoneticPr fontId="3"/>
  </si>
  <si>
    <t>　　障害及び死亡が支給事由であり、経過措置により、船員保険の職務上給付（労災保険相当分）が労災保険に統合された平成22年1月以</t>
    <rPh sb="2" eb="4">
      <t>ショウガイ</t>
    </rPh>
    <rPh sb="4" eb="5">
      <t>オヨ</t>
    </rPh>
    <rPh sb="6" eb="8">
      <t>シボウ</t>
    </rPh>
    <rPh sb="9" eb="11">
      <t>シキュウ</t>
    </rPh>
    <rPh sb="11" eb="13">
      <t>ジユウ</t>
    </rPh>
    <rPh sb="17" eb="19">
      <t>ケイカ</t>
    </rPh>
    <rPh sb="19" eb="21">
      <t>ソチ</t>
    </rPh>
    <rPh sb="25" eb="27">
      <t>センイン</t>
    </rPh>
    <rPh sb="27" eb="29">
      <t>ホケン</t>
    </rPh>
    <rPh sb="30" eb="32">
      <t>ショクム</t>
    </rPh>
    <rPh sb="32" eb="33">
      <t>ジョウ</t>
    </rPh>
    <rPh sb="33" eb="35">
      <t>キュウフ</t>
    </rPh>
    <rPh sb="36" eb="38">
      <t>ロウサイ</t>
    </rPh>
    <rPh sb="38" eb="40">
      <t>ホケン</t>
    </rPh>
    <rPh sb="40" eb="43">
      <t>ソウトウブン</t>
    </rPh>
    <rPh sb="45" eb="47">
      <t>ロウサイ</t>
    </rPh>
    <rPh sb="47" eb="49">
      <t>ホケン</t>
    </rPh>
    <rPh sb="50" eb="52">
      <t>トウゴウ</t>
    </rPh>
    <rPh sb="55" eb="57">
      <t>ヘイセイ</t>
    </rPh>
    <rPh sb="59" eb="60">
      <t>ネン</t>
    </rPh>
    <rPh sb="61" eb="62">
      <t>ガツ</t>
    </rPh>
    <rPh sb="62" eb="63">
      <t>イ</t>
    </rPh>
    <phoneticPr fontId="3"/>
  </si>
  <si>
    <t>　注1　新々法に基づく障害手当金、遺族一時金及びその他の一時金は、平成22年1月以降に発生した職務上の災害による障害及び死亡につ</t>
    <rPh sb="1" eb="2">
      <t>チュウ</t>
    </rPh>
    <rPh sb="4" eb="6">
      <t>シンシン</t>
    </rPh>
    <rPh sb="6" eb="7">
      <t>ホウ</t>
    </rPh>
    <rPh sb="8" eb="9">
      <t>モト</t>
    </rPh>
    <rPh sb="11" eb="13">
      <t>ショウガイ</t>
    </rPh>
    <rPh sb="13" eb="15">
      <t>テアテ</t>
    </rPh>
    <rPh sb="15" eb="16">
      <t>キン</t>
    </rPh>
    <rPh sb="17" eb="19">
      <t>イゾク</t>
    </rPh>
    <rPh sb="19" eb="22">
      <t>イチジキン</t>
    </rPh>
    <rPh sb="22" eb="23">
      <t>オヨ</t>
    </rPh>
    <rPh sb="26" eb="27">
      <t>タ</t>
    </rPh>
    <rPh sb="28" eb="31">
      <t>イチジキン</t>
    </rPh>
    <rPh sb="33" eb="35">
      <t>ヘイセイ</t>
    </rPh>
    <rPh sb="37" eb="38">
      <t>ネン</t>
    </rPh>
    <rPh sb="39" eb="40">
      <t>ガツ</t>
    </rPh>
    <rPh sb="40" eb="42">
      <t>イコウ</t>
    </rPh>
    <rPh sb="43" eb="45">
      <t>ハッセイ</t>
    </rPh>
    <rPh sb="47" eb="49">
      <t>ショクム</t>
    </rPh>
    <rPh sb="49" eb="50">
      <t>ジョウ</t>
    </rPh>
    <rPh sb="51" eb="53">
      <t>サイガイ</t>
    </rPh>
    <rPh sb="56" eb="58">
      <t>ショウガイ</t>
    </rPh>
    <rPh sb="58" eb="59">
      <t>オヨ</t>
    </rPh>
    <rPh sb="60" eb="62">
      <t>シボウ</t>
    </rPh>
    <phoneticPr fontId="3"/>
  </si>
  <si>
    <t>　　降においても、新法の給付基準で全国健康保険協会が支給するものである。[経過的職務上給付]</t>
    <rPh sb="2" eb="3">
      <t>オ</t>
    </rPh>
    <rPh sb="9" eb="11">
      <t>シンポウ</t>
    </rPh>
    <rPh sb="12" eb="14">
      <t>キュウフ</t>
    </rPh>
    <rPh sb="14" eb="16">
      <t>キジュン</t>
    </rPh>
    <rPh sb="17" eb="19">
      <t>ゼンコク</t>
    </rPh>
    <rPh sb="19" eb="21">
      <t>ケンコウ</t>
    </rPh>
    <rPh sb="21" eb="23">
      <t>ホケン</t>
    </rPh>
    <rPh sb="23" eb="25">
      <t>キョウカイ</t>
    </rPh>
    <rPh sb="26" eb="28">
      <t>シキュウ</t>
    </rPh>
    <rPh sb="37" eb="40">
      <t>ケイカテキ</t>
    </rPh>
    <rPh sb="40" eb="42">
      <t>ショクム</t>
    </rPh>
    <rPh sb="42" eb="43">
      <t>ジョウ</t>
    </rPh>
    <rPh sb="43" eb="45">
      <t>キュウフ</t>
    </rPh>
    <phoneticPr fontId="3"/>
  </si>
  <si>
    <t>　　いて、労災保険の上乗せとして支給するものである。[職務上上乗せ給付]</t>
    <rPh sb="5" eb="7">
      <t>ロウサイ</t>
    </rPh>
    <rPh sb="7" eb="9">
      <t>ホケン</t>
    </rPh>
    <rPh sb="10" eb="12">
      <t>ウワノ</t>
    </rPh>
    <rPh sb="16" eb="18">
      <t>シキュウ</t>
    </rPh>
    <rPh sb="27" eb="29">
      <t>ショクム</t>
    </rPh>
    <rPh sb="29" eb="30">
      <t>ジョウ</t>
    </rPh>
    <rPh sb="30" eb="32">
      <t>ウワノ</t>
    </rPh>
    <rPh sb="33" eb="35">
      <t>キュウフ</t>
    </rPh>
    <phoneticPr fontId="3"/>
  </si>
  <si>
    <t>　注2　「その他の一時金」は、障害差額一時金、障害年金差額一時金、障害前払一時金、遺族年金差額一時金、遺族前払一時金の合計である。</t>
    <rPh sb="1" eb="2">
      <t>チュウ</t>
    </rPh>
    <rPh sb="7" eb="8">
      <t>タ</t>
    </rPh>
    <rPh sb="9" eb="12">
      <t>イチジキン</t>
    </rPh>
    <rPh sb="15" eb="17">
      <t>ショウガイ</t>
    </rPh>
    <rPh sb="17" eb="19">
      <t>サガク</t>
    </rPh>
    <rPh sb="19" eb="22">
      <t>イチジキン</t>
    </rPh>
    <rPh sb="23" eb="25">
      <t>ショウガイ</t>
    </rPh>
    <rPh sb="25" eb="27">
      <t>ネンキン</t>
    </rPh>
    <rPh sb="27" eb="29">
      <t>サガク</t>
    </rPh>
    <rPh sb="29" eb="32">
      <t>イチジキン</t>
    </rPh>
    <rPh sb="33" eb="35">
      <t>ショウガイ</t>
    </rPh>
    <rPh sb="35" eb="37">
      <t>マエバラ</t>
    </rPh>
    <rPh sb="37" eb="40">
      <t>イチジキン</t>
    </rPh>
    <rPh sb="41" eb="43">
      <t>イゾク</t>
    </rPh>
    <rPh sb="43" eb="45">
      <t>ネンキン</t>
    </rPh>
    <rPh sb="45" eb="47">
      <t>サガク</t>
    </rPh>
    <rPh sb="47" eb="50">
      <t>イチジキン</t>
    </rPh>
    <rPh sb="51" eb="53">
      <t>イゾク</t>
    </rPh>
    <rPh sb="53" eb="55">
      <t>マエバラ</t>
    </rPh>
    <rPh sb="55" eb="58">
      <t>イチジキン</t>
    </rPh>
    <rPh sb="59" eb="61">
      <t>ゴウケイ</t>
    </rPh>
    <phoneticPr fontId="3"/>
  </si>
  <si>
    <t>　注3.　毎月勤労統計調査に伴う追加給付として支払いをしている、障害手当金の約9万円、遺族一時金の約7万円を含む。</t>
    <rPh sb="54" eb="55">
      <t>フク</t>
    </rPh>
    <phoneticPr fontId="3"/>
  </si>
  <si>
    <t xml:space="preserve"> </t>
    <phoneticPr fontId="3"/>
  </si>
  <si>
    <t>第14表　生活習慣病予防健診及び特定健康診査の実績件数</t>
    <rPh sb="5" eb="7">
      <t>セイカツ</t>
    </rPh>
    <rPh sb="7" eb="9">
      <t>シュウカン</t>
    </rPh>
    <rPh sb="9" eb="10">
      <t>ビョウ</t>
    </rPh>
    <rPh sb="10" eb="12">
      <t>ヨボウ</t>
    </rPh>
    <rPh sb="12" eb="14">
      <t>ケンシン</t>
    </rPh>
    <rPh sb="14" eb="15">
      <t>オヨ</t>
    </rPh>
    <rPh sb="16" eb="18">
      <t>トクテイ</t>
    </rPh>
    <rPh sb="18" eb="20">
      <t>ケンコウ</t>
    </rPh>
    <rPh sb="20" eb="22">
      <t>シンサ</t>
    </rPh>
    <rPh sb="23" eb="25">
      <t>ジッセキ</t>
    </rPh>
    <rPh sb="25" eb="27">
      <t>ケンスウ</t>
    </rPh>
    <phoneticPr fontId="3"/>
  </si>
  <si>
    <t>特定健康診査
対象者数
（40～74歳）
（年度末時点）</t>
    <rPh sb="0" eb="2">
      <t>トクテイ</t>
    </rPh>
    <rPh sb="2" eb="4">
      <t>ケンコウ</t>
    </rPh>
    <rPh sb="4" eb="6">
      <t>シンサ</t>
    </rPh>
    <rPh sb="7" eb="10">
      <t>タイショウシャ</t>
    </rPh>
    <rPh sb="10" eb="11">
      <t>スウ</t>
    </rPh>
    <rPh sb="18" eb="19">
      <t>サイ</t>
    </rPh>
    <rPh sb="22" eb="25">
      <t>ネンドマツ</t>
    </rPh>
    <rPh sb="25" eb="27">
      <t>ジテン</t>
    </rPh>
    <phoneticPr fontId="3"/>
  </si>
  <si>
    <t>A
（B+C）</t>
    <phoneticPr fontId="3"/>
  </si>
  <si>
    <t>B</t>
    <phoneticPr fontId="3"/>
  </si>
  <si>
    <t>C</t>
    <phoneticPr fontId="3"/>
  </si>
  <si>
    <t>D
（F+N)</t>
    <phoneticPr fontId="3"/>
  </si>
  <si>
    <t>実施率（％）</t>
    <rPh sb="0" eb="2">
      <t>ジッシ</t>
    </rPh>
    <rPh sb="2" eb="3">
      <t>リツ</t>
    </rPh>
    <phoneticPr fontId="3"/>
  </si>
  <si>
    <t>E
（D/A）</t>
    <phoneticPr fontId="3"/>
  </si>
  <si>
    <t>被保険者計</t>
    <rPh sb="0" eb="4">
      <t>ヒホケンシャ</t>
    </rPh>
    <rPh sb="4" eb="5">
      <t>ケイ</t>
    </rPh>
    <phoneticPr fontId="3"/>
  </si>
  <si>
    <t>F
（H+J+L)</t>
    <phoneticPr fontId="3"/>
  </si>
  <si>
    <t>G
（F/B)</t>
    <phoneticPr fontId="3"/>
  </si>
  <si>
    <t>生活習慣病予防健診</t>
    <rPh sb="0" eb="2">
      <t>セイカツ</t>
    </rPh>
    <rPh sb="2" eb="4">
      <t>シュウカン</t>
    </rPh>
    <rPh sb="4" eb="5">
      <t>ビョウ</t>
    </rPh>
    <rPh sb="5" eb="7">
      <t>ヨボウ</t>
    </rPh>
    <rPh sb="7" eb="9">
      <t>ケンシン</t>
    </rPh>
    <phoneticPr fontId="3"/>
  </si>
  <si>
    <t>総合健診</t>
    <rPh sb="0" eb="2">
      <t>ソウゴウ</t>
    </rPh>
    <rPh sb="2" eb="4">
      <t>ケンシン</t>
    </rPh>
    <phoneticPr fontId="3"/>
  </si>
  <si>
    <t>（40～74歳）</t>
    <rPh sb="6" eb="7">
      <t>サイ</t>
    </rPh>
    <phoneticPr fontId="3"/>
  </si>
  <si>
    <t>H</t>
    <phoneticPr fontId="3"/>
  </si>
  <si>
    <t>I
（H/B)</t>
    <phoneticPr fontId="3"/>
  </si>
  <si>
    <t>（35歳～39歳）</t>
    <rPh sb="3" eb="4">
      <t>サイ</t>
    </rPh>
    <rPh sb="7" eb="8">
      <t>サイ</t>
    </rPh>
    <phoneticPr fontId="3"/>
  </si>
  <si>
    <t>一般健診</t>
    <rPh sb="0" eb="2">
      <t>イッパン</t>
    </rPh>
    <rPh sb="2" eb="4">
      <t>ケンシン</t>
    </rPh>
    <phoneticPr fontId="3"/>
  </si>
  <si>
    <t>J</t>
    <phoneticPr fontId="3"/>
  </si>
  <si>
    <t>K
（J/B)</t>
    <phoneticPr fontId="3"/>
  </si>
  <si>
    <t>巡回健診</t>
    <rPh sb="0" eb="2">
      <t>ジュンカイ</t>
    </rPh>
    <rPh sb="2" eb="4">
      <t>ケンシン</t>
    </rPh>
    <phoneticPr fontId="3"/>
  </si>
  <si>
    <t>L</t>
    <phoneticPr fontId="3"/>
  </si>
  <si>
    <t>M
（L/B)</t>
    <phoneticPr fontId="3"/>
  </si>
  <si>
    <t>特定健康診査</t>
    <rPh sb="0" eb="2">
      <t>トクテイ</t>
    </rPh>
    <rPh sb="2" eb="4">
      <t>ケンコウ</t>
    </rPh>
    <rPh sb="4" eb="6">
      <t>シンサ</t>
    </rPh>
    <phoneticPr fontId="3"/>
  </si>
  <si>
    <t>N</t>
    <phoneticPr fontId="3"/>
  </si>
  <si>
    <t>O
（N/C)</t>
    <phoneticPr fontId="3"/>
  </si>
  <si>
    <t>第15表　特定保健指導実施状況</t>
    <rPh sb="5" eb="7">
      <t>トクテイ</t>
    </rPh>
    <rPh sb="7" eb="9">
      <t>ホケン</t>
    </rPh>
    <rPh sb="9" eb="11">
      <t>シドウ</t>
    </rPh>
    <rPh sb="11" eb="13">
      <t>ジッシ</t>
    </rPh>
    <rPh sb="13" eb="15">
      <t>ジョウキョウ</t>
    </rPh>
    <phoneticPr fontId="3"/>
  </si>
  <si>
    <t>特定保健指導</t>
    <rPh sb="0" eb="2">
      <t>トクテイ</t>
    </rPh>
    <rPh sb="2" eb="4">
      <t>ホケン</t>
    </rPh>
    <rPh sb="4" eb="6">
      <t>シドウ</t>
    </rPh>
    <phoneticPr fontId="3"/>
  </si>
  <si>
    <t>対象者件数　
（件）</t>
    <rPh sb="0" eb="3">
      <t>タイショウシャ</t>
    </rPh>
    <rPh sb="3" eb="5">
      <t>ケンスウ</t>
    </rPh>
    <rPh sb="8" eb="9">
      <t>ケン</t>
    </rPh>
    <phoneticPr fontId="3"/>
  </si>
  <si>
    <t>積極的支援</t>
    <rPh sb="0" eb="3">
      <t>セッキョクテキ</t>
    </rPh>
    <rPh sb="3" eb="5">
      <t>シエン</t>
    </rPh>
    <phoneticPr fontId="3"/>
  </si>
  <si>
    <t>動機づけ支援</t>
    <rPh sb="0" eb="2">
      <t>ドウキ</t>
    </rPh>
    <rPh sb="4" eb="6">
      <t>シエン</t>
    </rPh>
    <phoneticPr fontId="3"/>
  </si>
  <si>
    <t>特定保健指導合計</t>
    <rPh sb="0" eb="2">
      <t>トクテイ</t>
    </rPh>
    <rPh sb="2" eb="4">
      <t>ホケン</t>
    </rPh>
    <rPh sb="4" eb="6">
      <t>シドウ</t>
    </rPh>
    <rPh sb="6" eb="8">
      <t>ゴウケイ</t>
    </rPh>
    <phoneticPr fontId="3"/>
  </si>
  <si>
    <t>初回面談実施件数（件）</t>
    <rPh sb="0" eb="2">
      <t>ショカイ</t>
    </rPh>
    <rPh sb="2" eb="4">
      <t>メンダン</t>
    </rPh>
    <rPh sb="4" eb="6">
      <t>ジッシ</t>
    </rPh>
    <rPh sb="6" eb="8">
      <t>ケンスウ</t>
    </rPh>
    <rPh sb="9" eb="10">
      <t>ケン</t>
    </rPh>
    <phoneticPr fontId="3"/>
  </si>
  <si>
    <t>初回面談実施
（％）</t>
    <rPh sb="0" eb="2">
      <t>ショカイ</t>
    </rPh>
    <rPh sb="2" eb="4">
      <t>メンダン</t>
    </rPh>
    <rPh sb="4" eb="6">
      <t>ジッシ</t>
    </rPh>
    <phoneticPr fontId="3"/>
  </si>
  <si>
    <t>6ヶ月後評価実施件数（件）</t>
    <rPh sb="2" eb="4">
      <t>ゲツゴ</t>
    </rPh>
    <rPh sb="4" eb="6">
      <t>ヒョウカ</t>
    </rPh>
    <rPh sb="6" eb="8">
      <t>ジッシ</t>
    </rPh>
    <rPh sb="8" eb="10">
      <t>ケンスウ</t>
    </rPh>
    <rPh sb="11" eb="12">
      <t>ケン</t>
    </rPh>
    <phoneticPr fontId="3"/>
  </si>
  <si>
    <t>6ヶ月後評価実施
（％）</t>
    <rPh sb="2" eb="4">
      <t>ゲツゴ</t>
    </rPh>
    <rPh sb="4" eb="6">
      <t>ヒョウカ</t>
    </rPh>
    <rPh sb="6" eb="8">
      <t>ジッシ</t>
    </rPh>
    <phoneticPr fontId="3"/>
  </si>
  <si>
    <t>注　「6か月後評価実施件数」について、平成26年度以降は”前年度に初回面談を実施済みの方”を含めて集計している。</t>
    <rPh sb="0" eb="1">
      <t>チュウ</t>
    </rPh>
    <rPh sb="5" eb="6">
      <t>ゲツ</t>
    </rPh>
    <rPh sb="6" eb="7">
      <t>ゴ</t>
    </rPh>
    <rPh sb="7" eb="9">
      <t>ヒョウカ</t>
    </rPh>
    <rPh sb="9" eb="11">
      <t>ジッシ</t>
    </rPh>
    <rPh sb="11" eb="13">
      <t>ケンスウ</t>
    </rPh>
    <rPh sb="19" eb="21">
      <t>ヘイセイ</t>
    </rPh>
    <rPh sb="23" eb="25">
      <t>ネンド</t>
    </rPh>
    <rPh sb="25" eb="27">
      <t>イコウ</t>
    </rPh>
    <rPh sb="29" eb="32">
      <t>ゼンネンド</t>
    </rPh>
    <rPh sb="33" eb="35">
      <t>ショカイ</t>
    </rPh>
    <rPh sb="35" eb="37">
      <t>メンダン</t>
    </rPh>
    <rPh sb="38" eb="40">
      <t>ジッシ</t>
    </rPh>
    <rPh sb="40" eb="41">
      <t>ズ</t>
    </rPh>
    <rPh sb="43" eb="44">
      <t>カタ</t>
    </rPh>
    <rPh sb="46" eb="47">
      <t>フク</t>
    </rPh>
    <rPh sb="49" eb="51">
      <t>シュウケイ</t>
    </rPh>
    <phoneticPr fontId="3"/>
  </si>
  <si>
    <t>　</t>
    <phoneticPr fontId="3"/>
  </si>
  <si>
    <t>第16表　　　福　　祉</t>
    <rPh sb="0" eb="1">
      <t>ダイ</t>
    </rPh>
    <rPh sb="3" eb="4">
      <t>ヒョウ</t>
    </rPh>
    <rPh sb="7" eb="8">
      <t>フク</t>
    </rPh>
    <rPh sb="10" eb="11">
      <t>シ</t>
    </rPh>
    <phoneticPr fontId="3"/>
  </si>
  <si>
    <t>事　　　業</t>
    <rPh sb="0" eb="1">
      <t>コト</t>
    </rPh>
    <rPh sb="4" eb="5">
      <t>ギョウ</t>
    </rPh>
    <phoneticPr fontId="3"/>
  </si>
  <si>
    <t>第16表（続）　　　福　　祉</t>
    <rPh sb="0" eb="1">
      <t>ダイ</t>
    </rPh>
    <rPh sb="3" eb="4">
      <t>ヒョウ</t>
    </rPh>
    <rPh sb="5" eb="6">
      <t>ゾク</t>
    </rPh>
    <rPh sb="10" eb="11">
      <t>フク</t>
    </rPh>
    <rPh sb="13" eb="14">
      <t>シ</t>
    </rPh>
    <phoneticPr fontId="3"/>
  </si>
  <si>
    <t>特　　　　　　　別　　　　　　支　　　　　　　</t>
    <rPh sb="0" eb="1">
      <t>トク</t>
    </rPh>
    <rPh sb="8" eb="9">
      <t>ベツ</t>
    </rPh>
    <rPh sb="15" eb="16">
      <t>シ</t>
    </rPh>
    <phoneticPr fontId="3"/>
  </si>
  <si>
    <t>　　　　　　給　　　　　　　金</t>
    <rPh sb="6" eb="7">
      <t>キュウ</t>
    </rPh>
    <rPh sb="14" eb="15">
      <t>キン</t>
    </rPh>
    <phoneticPr fontId="3"/>
  </si>
  <si>
    <t>特　別　支　給　金　（　経　過　措　置　分　）</t>
    <rPh sb="0" eb="1">
      <t>トク</t>
    </rPh>
    <rPh sb="2" eb="3">
      <t>ベツ</t>
    </rPh>
    <rPh sb="4" eb="5">
      <t>シ</t>
    </rPh>
    <rPh sb="6" eb="7">
      <t>キュウ</t>
    </rPh>
    <rPh sb="8" eb="9">
      <t>キン</t>
    </rPh>
    <rPh sb="12" eb="13">
      <t>ヘ</t>
    </rPh>
    <rPh sb="14" eb="15">
      <t>カ</t>
    </rPh>
    <rPh sb="16" eb="17">
      <t>ソ</t>
    </rPh>
    <rPh sb="18" eb="19">
      <t>チ</t>
    </rPh>
    <rPh sb="20" eb="21">
      <t>ブン</t>
    </rPh>
    <phoneticPr fontId="3"/>
  </si>
  <si>
    <t>就　学　等　援　護　費</t>
    <rPh sb="0" eb="1">
      <t>シュウ</t>
    </rPh>
    <rPh sb="2" eb="3">
      <t>ガク</t>
    </rPh>
    <rPh sb="4" eb="5">
      <t>ナド</t>
    </rPh>
    <rPh sb="6" eb="7">
      <t>エン</t>
    </rPh>
    <rPh sb="8" eb="9">
      <t>マモル</t>
    </rPh>
    <rPh sb="10" eb="11">
      <t>ヒ</t>
    </rPh>
    <phoneticPr fontId="3"/>
  </si>
  <si>
    <t>脊髄損傷患者等
介護事業　</t>
    <rPh sb="0" eb="2">
      <t>セキズイ</t>
    </rPh>
    <rPh sb="2" eb="4">
      <t>ソンショウ</t>
    </rPh>
    <rPh sb="4" eb="6">
      <t>カンジャ</t>
    </rPh>
    <rPh sb="6" eb="7">
      <t>ナド</t>
    </rPh>
    <rPh sb="8" eb="10">
      <t>カイゴ</t>
    </rPh>
    <rPh sb="10" eb="12">
      <t>ジギョウ</t>
    </rPh>
    <phoneticPr fontId="3"/>
  </si>
  <si>
    <t>高額医療費
貸付事業</t>
    <rPh sb="0" eb="2">
      <t>コウガク</t>
    </rPh>
    <rPh sb="2" eb="5">
      <t>イリョウヒ</t>
    </rPh>
    <rPh sb="6" eb="8">
      <t>カシツケ</t>
    </rPh>
    <rPh sb="8" eb="10">
      <t>ジギョウ</t>
    </rPh>
    <phoneticPr fontId="3"/>
  </si>
  <si>
    <t>出産費
貸付事業</t>
    <rPh sb="0" eb="2">
      <t>シュッサン</t>
    </rPh>
    <rPh sb="2" eb="3">
      <t>ヒ</t>
    </rPh>
    <rPh sb="4" eb="6">
      <t>カシツケ</t>
    </rPh>
    <rPh sb="6" eb="8">
      <t>ジギョウ</t>
    </rPh>
    <phoneticPr fontId="3"/>
  </si>
  <si>
    <t>整形外科療養事業</t>
    <rPh sb="0" eb="2">
      <t>セイケイ</t>
    </rPh>
    <rPh sb="2" eb="4">
      <t>ゲカ</t>
    </rPh>
    <rPh sb="4" eb="6">
      <t>リョウヨウ</t>
    </rPh>
    <rPh sb="6" eb="8">
      <t>ジギョウ</t>
    </rPh>
    <phoneticPr fontId="3"/>
  </si>
  <si>
    <t>無線医療助言事業</t>
    <rPh sb="0" eb="2">
      <t>ムセン</t>
    </rPh>
    <rPh sb="2" eb="4">
      <t>イリョウ</t>
    </rPh>
    <rPh sb="4" eb="6">
      <t>ジョゲン</t>
    </rPh>
    <rPh sb="6" eb="8">
      <t>ジギョウ</t>
    </rPh>
    <phoneticPr fontId="3"/>
  </si>
  <si>
    <t>洋上救急医療援護事業</t>
    <rPh sb="0" eb="2">
      <t>ヨウジョウ</t>
    </rPh>
    <rPh sb="2" eb="4">
      <t>キュウキュウ</t>
    </rPh>
    <rPh sb="4" eb="6">
      <t>イリョウ</t>
    </rPh>
    <rPh sb="6" eb="8">
      <t>エンゴ</t>
    </rPh>
    <rPh sb="8" eb="10">
      <t>ジギョウ</t>
    </rPh>
    <phoneticPr fontId="3"/>
  </si>
  <si>
    <t>保養事業</t>
    <rPh sb="0" eb="2">
      <t>ホヨウ</t>
    </rPh>
    <rPh sb="2" eb="4">
      <t>ジギョウ</t>
    </rPh>
    <phoneticPr fontId="3"/>
  </si>
  <si>
    <t>契約保養施設
利用補助事業</t>
    <rPh sb="0" eb="2">
      <t>ケイヤク</t>
    </rPh>
    <rPh sb="2" eb="4">
      <t>ホヨウ</t>
    </rPh>
    <rPh sb="4" eb="6">
      <t>シセツ</t>
    </rPh>
    <rPh sb="7" eb="9">
      <t>リヨウ</t>
    </rPh>
    <rPh sb="9" eb="11">
      <t>ホジョ</t>
    </rPh>
    <rPh sb="11" eb="13">
      <t>ジギョウ</t>
    </rPh>
    <phoneticPr fontId="3"/>
  </si>
  <si>
    <t>旅行代理店を活用した
保養施設利用補助事業</t>
    <rPh sb="0" eb="2">
      <t>リョコウ</t>
    </rPh>
    <rPh sb="2" eb="4">
      <t>ダイリ</t>
    </rPh>
    <rPh sb="4" eb="5">
      <t>テン</t>
    </rPh>
    <rPh sb="6" eb="8">
      <t>カツヨウ</t>
    </rPh>
    <rPh sb="11" eb="13">
      <t>ホヨウ</t>
    </rPh>
    <rPh sb="13" eb="15">
      <t>シセツ</t>
    </rPh>
    <rPh sb="15" eb="17">
      <t>リヨウ</t>
    </rPh>
    <rPh sb="17" eb="19">
      <t>ホジョ</t>
    </rPh>
    <rPh sb="19" eb="21">
      <t>ジギョウ</t>
    </rPh>
    <phoneticPr fontId="3"/>
  </si>
  <si>
    <t>休業特別支給金</t>
    <rPh sb="0" eb="2">
      <t>キュウギョウ</t>
    </rPh>
    <rPh sb="2" eb="4">
      <t>トクベツ</t>
    </rPh>
    <rPh sb="4" eb="6">
      <t>シキュウ</t>
    </rPh>
    <rPh sb="6" eb="7">
      <t>キン</t>
    </rPh>
    <phoneticPr fontId="3"/>
  </si>
  <si>
    <t>予後特別支給金</t>
    <rPh sb="0" eb="2">
      <t>ヨゴ</t>
    </rPh>
    <rPh sb="2" eb="4">
      <t>トクベツ</t>
    </rPh>
    <rPh sb="4" eb="6">
      <t>シキュウ</t>
    </rPh>
    <rPh sb="6" eb="7">
      <t>キン</t>
    </rPh>
    <phoneticPr fontId="3"/>
  </si>
  <si>
    <t>障害特別支給金</t>
    <rPh sb="0" eb="2">
      <t>ショウガイ</t>
    </rPh>
    <rPh sb="2" eb="4">
      <t>トクベツ</t>
    </rPh>
    <rPh sb="4" eb="6">
      <t>シキュウ</t>
    </rPh>
    <rPh sb="6" eb="7">
      <t>キン</t>
    </rPh>
    <phoneticPr fontId="3"/>
  </si>
  <si>
    <t>遺族特別支給金</t>
    <rPh sb="0" eb="2">
      <t>イゾク</t>
    </rPh>
    <rPh sb="2" eb="4">
      <t>トクベツ</t>
    </rPh>
    <rPh sb="4" eb="6">
      <t>シキュウ</t>
    </rPh>
    <rPh sb="6" eb="7">
      <t>キン</t>
    </rPh>
    <phoneticPr fontId="3"/>
  </si>
  <si>
    <t>経過的特別支給金</t>
    <rPh sb="0" eb="3">
      <t>ケイカテキ</t>
    </rPh>
    <rPh sb="3" eb="5">
      <t>トクベツ</t>
    </rPh>
    <rPh sb="5" eb="7">
      <t>シキュウ</t>
    </rPh>
    <rPh sb="7" eb="8">
      <t>キン</t>
    </rPh>
    <phoneticPr fontId="3"/>
  </si>
  <si>
    <t>傷病手当特別支給金</t>
    <rPh sb="0" eb="2">
      <t>ショウビョウ</t>
    </rPh>
    <rPh sb="2" eb="4">
      <t>テアテ</t>
    </rPh>
    <rPh sb="4" eb="6">
      <t>トクベツ</t>
    </rPh>
    <rPh sb="6" eb="8">
      <t>シキュウ</t>
    </rPh>
    <rPh sb="8" eb="9">
      <t>キン</t>
    </rPh>
    <phoneticPr fontId="3"/>
  </si>
  <si>
    <t>第一種特別支給金</t>
    <rPh sb="0" eb="1">
      <t>ダイ</t>
    </rPh>
    <rPh sb="1" eb="3">
      <t>イッシュ</t>
    </rPh>
    <rPh sb="3" eb="5">
      <t>トクベツ</t>
    </rPh>
    <rPh sb="5" eb="7">
      <t>シキュウ</t>
    </rPh>
    <rPh sb="7" eb="8">
      <t>キン</t>
    </rPh>
    <phoneticPr fontId="3"/>
  </si>
  <si>
    <t>第二種特別支給金</t>
    <rPh sb="0" eb="1">
      <t>ダイ</t>
    </rPh>
    <rPh sb="1" eb="2">
      <t>２</t>
    </rPh>
    <rPh sb="2" eb="3">
      <t>シュ</t>
    </rPh>
    <rPh sb="3" eb="5">
      <t>トクベツ</t>
    </rPh>
    <rPh sb="5" eb="7">
      <t>シキュウ</t>
    </rPh>
    <rPh sb="7" eb="8">
      <t>キン</t>
    </rPh>
    <phoneticPr fontId="3"/>
  </si>
  <si>
    <t>就学援護費</t>
    <rPh sb="0" eb="2">
      <t>シュウガク</t>
    </rPh>
    <rPh sb="2" eb="4">
      <t>エンゴ</t>
    </rPh>
    <rPh sb="4" eb="5">
      <t>ヒ</t>
    </rPh>
    <phoneticPr fontId="3"/>
  </si>
  <si>
    <t>就労保育援護費</t>
    <rPh sb="0" eb="2">
      <t>シュウロウ</t>
    </rPh>
    <rPh sb="2" eb="4">
      <t>ホイク</t>
    </rPh>
    <rPh sb="4" eb="6">
      <t>エンゴ</t>
    </rPh>
    <rPh sb="6" eb="7">
      <t>ヒ</t>
    </rPh>
    <phoneticPr fontId="3"/>
  </si>
  <si>
    <t>診療</t>
    <rPh sb="0" eb="2">
      <t>シンリョウ</t>
    </rPh>
    <phoneticPr fontId="3"/>
  </si>
  <si>
    <t>義肢等の支給・修理</t>
    <rPh sb="0" eb="2">
      <t>ギシ</t>
    </rPh>
    <rPh sb="2" eb="3">
      <t>ナド</t>
    </rPh>
    <rPh sb="4" eb="6">
      <t>シキュウ</t>
    </rPh>
    <rPh sb="7" eb="9">
      <t>シュウリ</t>
    </rPh>
    <phoneticPr fontId="3"/>
  </si>
  <si>
    <t>移送</t>
    <rPh sb="0" eb="2">
      <t>イソウ</t>
    </rPh>
    <phoneticPr fontId="3"/>
  </si>
  <si>
    <t>眼鏡等の支給</t>
    <rPh sb="0" eb="2">
      <t>メガネ</t>
    </rPh>
    <rPh sb="2" eb="3">
      <t>ナド</t>
    </rPh>
    <rPh sb="4" eb="6">
      <t>シキュウ</t>
    </rPh>
    <phoneticPr fontId="3"/>
  </si>
  <si>
    <t>宿泊利用補助</t>
    <rPh sb="0" eb="2">
      <t>シュクハク</t>
    </rPh>
    <rPh sb="2" eb="4">
      <t>リヨウ</t>
    </rPh>
    <rPh sb="4" eb="6">
      <t>ホジョ</t>
    </rPh>
    <phoneticPr fontId="3"/>
  </si>
  <si>
    <t>日帰り入浴利用補助</t>
    <rPh sb="0" eb="2">
      <t>ヒガエ</t>
    </rPh>
    <rPh sb="3" eb="5">
      <t>ニュウヨク</t>
    </rPh>
    <rPh sb="5" eb="7">
      <t>リヨウ</t>
    </rPh>
    <rPh sb="7" eb="9">
      <t>ホジョ</t>
    </rPh>
    <phoneticPr fontId="3"/>
  </si>
  <si>
    <t>障害</t>
    <rPh sb="0" eb="2">
      <t>ショウガイ</t>
    </rPh>
    <phoneticPr fontId="3"/>
  </si>
  <si>
    <t>遺族</t>
    <rPh sb="0" eb="2">
      <t>イゾク</t>
    </rPh>
    <phoneticPr fontId="3"/>
  </si>
  <si>
    <t>通信数</t>
    <rPh sb="0" eb="2">
      <t>ツウシン</t>
    </rPh>
    <rPh sb="2" eb="3">
      <t>スウ</t>
    </rPh>
    <phoneticPr fontId="3"/>
  </si>
  <si>
    <t>出動件数</t>
    <rPh sb="0" eb="2">
      <t>シュツドウ</t>
    </rPh>
    <rPh sb="2" eb="4">
      <t>ケンスウ</t>
    </rPh>
    <phoneticPr fontId="3"/>
  </si>
  <si>
    <t>利用宿泊数</t>
    <rPh sb="0" eb="2">
      <t>リヨウ</t>
    </rPh>
    <rPh sb="2" eb="4">
      <t>シュクハク</t>
    </rPh>
    <rPh sb="4" eb="5">
      <t>スウ</t>
    </rPh>
    <phoneticPr fontId="3"/>
  </si>
  <si>
    <t>利用数</t>
    <rPh sb="0" eb="2">
      <t>リヨウ</t>
    </rPh>
    <rPh sb="2" eb="3">
      <t>スウ</t>
    </rPh>
    <phoneticPr fontId="3"/>
  </si>
  <si>
    <t>平成30年４月</t>
    <rPh sb="6" eb="7">
      <t>ツキ</t>
    </rPh>
    <phoneticPr fontId="3"/>
  </si>
  <si>
    <t>平成30年４月</t>
    <phoneticPr fontId="3"/>
  </si>
  <si>
    <t>平成31年１月</t>
    <phoneticPr fontId="3"/>
  </si>
  <si>
    <t>注　毎月勤労統計調査に伴う追加給付として支払いをしている、傷病手当特別支給金の約2万円を含む。</t>
    <rPh sb="33" eb="35">
      <t>トクベツ</t>
    </rPh>
    <rPh sb="35" eb="37">
      <t>シキュウ</t>
    </rPh>
    <phoneticPr fontId="3"/>
  </si>
  <si>
    <t>　注　毎月勤労統計調査に伴う追加給付として支払いをしている、障害特別支給金の約1万円を含む。</t>
    <rPh sb="32" eb="34">
      <t>トクベツ</t>
    </rPh>
    <rPh sb="34" eb="36">
      <t>シキュウ</t>
    </rPh>
    <rPh sb="36" eb="37">
      <t>キン</t>
    </rPh>
    <phoneticPr fontId="3"/>
  </si>
  <si>
    <t>第１表　適　　　用</t>
    <phoneticPr fontId="3"/>
  </si>
  <si>
    <t>状　　　況</t>
    <rPh sb="0" eb="1">
      <t>ジョウ</t>
    </rPh>
    <rPh sb="4" eb="5">
      <t>キョウ</t>
    </rPh>
    <phoneticPr fontId="3"/>
  </si>
  <si>
    <t>第１表（続）　適　　　用</t>
    <rPh sb="4" eb="5">
      <t>ゾク</t>
    </rPh>
    <phoneticPr fontId="3"/>
  </si>
  <si>
    <t>都道府県別</t>
    <rPh sb="0" eb="4">
      <t>トドウフケン</t>
    </rPh>
    <rPh sb="4" eb="5">
      <t>ベツ</t>
    </rPh>
    <phoneticPr fontId="3"/>
  </si>
  <si>
    <t>船　舶　所　有　者　数</t>
    <rPh sb="0" eb="1">
      <t>フネ</t>
    </rPh>
    <rPh sb="2" eb="3">
      <t>ハク</t>
    </rPh>
    <rPh sb="4" eb="5">
      <t>ショ</t>
    </rPh>
    <rPh sb="6" eb="7">
      <t>ユウ</t>
    </rPh>
    <rPh sb="8" eb="9">
      <t>シャ</t>
    </rPh>
    <rPh sb="10" eb="11">
      <t>スウ</t>
    </rPh>
    <phoneticPr fontId="3"/>
  </si>
  <si>
    <t>　　　　　　　　　被　　保　　険</t>
    <rPh sb="9" eb="10">
      <t>ヒ</t>
    </rPh>
    <rPh sb="12" eb="13">
      <t>タモツ</t>
    </rPh>
    <rPh sb="15" eb="16">
      <t>ケン</t>
    </rPh>
    <phoneticPr fontId="3"/>
  </si>
  <si>
    <t>　　者　　数</t>
    <rPh sb="2" eb="3">
      <t>シャ</t>
    </rPh>
    <rPh sb="5" eb="6">
      <t>スウ</t>
    </rPh>
    <phoneticPr fontId="3"/>
  </si>
  <si>
    <t>年 度 平 均　
被保険者数
(含任意継続)</t>
    <rPh sb="0" eb="1">
      <t>ネン</t>
    </rPh>
    <rPh sb="2" eb="3">
      <t>ド</t>
    </rPh>
    <rPh sb="4" eb="5">
      <t>ヒラ</t>
    </rPh>
    <rPh sb="6" eb="7">
      <t>ヒトシ</t>
    </rPh>
    <rPh sb="9" eb="13">
      <t>ヒホケンシャ</t>
    </rPh>
    <rPh sb="13" eb="14">
      <t>スウ</t>
    </rPh>
    <rPh sb="16" eb="17">
      <t>フク</t>
    </rPh>
    <rPh sb="17" eb="19">
      <t>ニンイ</t>
    </rPh>
    <rPh sb="19" eb="21">
      <t>ケイゾク</t>
    </rPh>
    <phoneticPr fontId="3"/>
  </si>
  <si>
    <t>　　　　　　　　　　　被　　保　　険</t>
    <rPh sb="11" eb="12">
      <t>ヒ</t>
    </rPh>
    <rPh sb="14" eb="15">
      <t>タモツ</t>
    </rPh>
    <rPh sb="17" eb="18">
      <t>ケン</t>
    </rPh>
    <phoneticPr fontId="3"/>
  </si>
  <si>
    <t>　　　　　　　　　強　　制　　適</t>
    <rPh sb="9" eb="10">
      <t>ツヨシ</t>
    </rPh>
    <rPh sb="12" eb="13">
      <t>セイ</t>
    </rPh>
    <rPh sb="15" eb="16">
      <t>テキ</t>
    </rPh>
    <phoneticPr fontId="3"/>
  </si>
  <si>
    <t xml:space="preserve">    用</t>
    <rPh sb="4" eb="5">
      <t>ヨウ</t>
    </rPh>
    <phoneticPr fontId="3"/>
  </si>
  <si>
    <t>　　　　　　　　　　　強　　　制</t>
    <rPh sb="11" eb="12">
      <t>ツヨシ</t>
    </rPh>
    <rPh sb="15" eb="16">
      <t>セイ</t>
    </rPh>
    <phoneticPr fontId="3"/>
  </si>
  <si>
    <t xml:space="preserve">  適 　 用</t>
    <rPh sb="2" eb="3">
      <t>テキ</t>
    </rPh>
    <rPh sb="6" eb="7">
      <t>ヨウ</t>
    </rPh>
    <phoneticPr fontId="3"/>
  </si>
  <si>
    <t>育児休業（再掲）</t>
    <rPh sb="0" eb="2">
      <t>イクジ</t>
    </rPh>
    <rPh sb="2" eb="4">
      <t>キュウギョウ</t>
    </rPh>
    <rPh sb="5" eb="7">
      <t>サイケイ</t>
    </rPh>
    <phoneticPr fontId="3"/>
  </si>
  <si>
    <t>総　　　　数</t>
    <rPh sb="0" eb="1">
      <t>ソウ</t>
    </rPh>
    <rPh sb="5" eb="6">
      <t>スウ</t>
    </rPh>
    <phoneticPr fontId="3"/>
  </si>
  <si>
    <t>北　 海 　道</t>
    <rPh sb="0" eb="1">
      <t>キタ</t>
    </rPh>
    <rPh sb="3" eb="4">
      <t>ウミ</t>
    </rPh>
    <rPh sb="6" eb="7">
      <t>ミチ</t>
    </rPh>
    <phoneticPr fontId="3"/>
  </si>
  <si>
    <t>青　　　　森</t>
    <rPh sb="0" eb="1">
      <t>アオ</t>
    </rPh>
    <rPh sb="5" eb="6">
      <t>モリ</t>
    </rPh>
    <phoneticPr fontId="3"/>
  </si>
  <si>
    <t>岩　　　　手</t>
    <rPh sb="0" eb="1">
      <t>イワ</t>
    </rPh>
    <rPh sb="5" eb="6">
      <t>テ</t>
    </rPh>
    <phoneticPr fontId="3"/>
  </si>
  <si>
    <t>宮　　　　城</t>
    <rPh sb="0" eb="1">
      <t>ミヤ</t>
    </rPh>
    <rPh sb="5" eb="6">
      <t>シロ</t>
    </rPh>
    <phoneticPr fontId="3"/>
  </si>
  <si>
    <t>秋　　　　田</t>
    <rPh sb="0" eb="1">
      <t>アキ</t>
    </rPh>
    <rPh sb="5" eb="6">
      <t>タ</t>
    </rPh>
    <phoneticPr fontId="3"/>
  </si>
  <si>
    <t>山　　　　形</t>
    <rPh sb="0" eb="1">
      <t>ヤマ</t>
    </rPh>
    <rPh sb="5" eb="6">
      <t>カタチ</t>
    </rPh>
    <phoneticPr fontId="3"/>
  </si>
  <si>
    <t>福　　　　島</t>
    <rPh sb="0" eb="1">
      <t>フク</t>
    </rPh>
    <rPh sb="5" eb="6">
      <t>シマ</t>
    </rPh>
    <phoneticPr fontId="3"/>
  </si>
  <si>
    <t>茨　　　　城</t>
    <rPh sb="0" eb="1">
      <t>イバラ</t>
    </rPh>
    <rPh sb="5" eb="6">
      <t>シロ</t>
    </rPh>
    <phoneticPr fontId="3"/>
  </si>
  <si>
    <t>栃　　　　木</t>
    <rPh sb="0" eb="1">
      <t>トチ</t>
    </rPh>
    <rPh sb="5" eb="6">
      <t>キ</t>
    </rPh>
    <phoneticPr fontId="3"/>
  </si>
  <si>
    <t>群　　　　馬</t>
    <rPh sb="0" eb="1">
      <t>グン</t>
    </rPh>
    <rPh sb="5" eb="6">
      <t>ウマ</t>
    </rPh>
    <phoneticPr fontId="3"/>
  </si>
  <si>
    <t>埼　　　　玉</t>
    <rPh sb="0" eb="1">
      <t>サキ</t>
    </rPh>
    <rPh sb="5" eb="6">
      <t>タマ</t>
    </rPh>
    <phoneticPr fontId="3"/>
  </si>
  <si>
    <t>千　　　　葉</t>
    <rPh sb="0" eb="1">
      <t>セン</t>
    </rPh>
    <rPh sb="5" eb="6">
      <t>ハ</t>
    </rPh>
    <phoneticPr fontId="3"/>
  </si>
  <si>
    <t>東　　　　京</t>
    <rPh sb="0" eb="1">
      <t>ヒガシ</t>
    </rPh>
    <rPh sb="5" eb="6">
      <t>キョウ</t>
    </rPh>
    <phoneticPr fontId="3"/>
  </si>
  <si>
    <t>神　 奈　 川</t>
    <rPh sb="0" eb="1">
      <t>カミ</t>
    </rPh>
    <rPh sb="3" eb="4">
      <t>ナ</t>
    </rPh>
    <rPh sb="6" eb="7">
      <t>カワ</t>
    </rPh>
    <phoneticPr fontId="3"/>
  </si>
  <si>
    <t>新　　　　潟</t>
    <rPh sb="0" eb="1">
      <t>シン</t>
    </rPh>
    <rPh sb="5" eb="6">
      <t>カタ</t>
    </rPh>
    <phoneticPr fontId="3"/>
  </si>
  <si>
    <t>富　　　　山</t>
    <rPh sb="0" eb="1">
      <t>トミ</t>
    </rPh>
    <rPh sb="5" eb="6">
      <t>ヤマ</t>
    </rPh>
    <phoneticPr fontId="3"/>
  </si>
  <si>
    <t>石　　　　川</t>
    <rPh sb="0" eb="1">
      <t>イシ</t>
    </rPh>
    <rPh sb="5" eb="6">
      <t>カワ</t>
    </rPh>
    <phoneticPr fontId="3"/>
  </si>
  <si>
    <t>福　　　　井</t>
    <rPh sb="0" eb="1">
      <t>フク</t>
    </rPh>
    <rPh sb="5" eb="6">
      <t>イ</t>
    </rPh>
    <phoneticPr fontId="3"/>
  </si>
  <si>
    <t>山　　　　梨</t>
    <rPh sb="0" eb="1">
      <t>ヤマ</t>
    </rPh>
    <rPh sb="5" eb="6">
      <t>ナシ</t>
    </rPh>
    <phoneticPr fontId="3"/>
  </si>
  <si>
    <t>長　　　　野</t>
    <rPh sb="0" eb="1">
      <t>ナガ</t>
    </rPh>
    <rPh sb="5" eb="6">
      <t>ノ</t>
    </rPh>
    <phoneticPr fontId="3"/>
  </si>
  <si>
    <t>岐　　　　阜</t>
    <rPh sb="0" eb="1">
      <t>チマタ</t>
    </rPh>
    <rPh sb="5" eb="6">
      <t>ユタカ</t>
    </rPh>
    <phoneticPr fontId="3"/>
  </si>
  <si>
    <t>静　　　　岡</t>
    <rPh sb="0" eb="1">
      <t>セイ</t>
    </rPh>
    <rPh sb="5" eb="6">
      <t>オカ</t>
    </rPh>
    <phoneticPr fontId="3"/>
  </si>
  <si>
    <t>愛　　　　知</t>
    <rPh sb="0" eb="1">
      <t>アイ</t>
    </rPh>
    <rPh sb="5" eb="6">
      <t>チ</t>
    </rPh>
    <phoneticPr fontId="3"/>
  </si>
  <si>
    <t>三　　　　重</t>
    <rPh sb="0" eb="1">
      <t>サン</t>
    </rPh>
    <rPh sb="5" eb="6">
      <t>ジュウ</t>
    </rPh>
    <phoneticPr fontId="3"/>
  </si>
  <si>
    <t>滋　　　　賀</t>
    <rPh sb="0" eb="1">
      <t>シゲル</t>
    </rPh>
    <rPh sb="5" eb="6">
      <t>ガ</t>
    </rPh>
    <phoneticPr fontId="3"/>
  </si>
  <si>
    <t>京　　　　都</t>
    <rPh sb="0" eb="1">
      <t>キョウ</t>
    </rPh>
    <rPh sb="5" eb="6">
      <t>ト</t>
    </rPh>
    <phoneticPr fontId="3"/>
  </si>
  <si>
    <t>大　　　　阪</t>
    <rPh sb="0" eb="1">
      <t>ダイ</t>
    </rPh>
    <rPh sb="5" eb="6">
      <t>サカ</t>
    </rPh>
    <phoneticPr fontId="3"/>
  </si>
  <si>
    <t>兵　　　　庫</t>
    <rPh sb="0" eb="1">
      <t>ヘイ</t>
    </rPh>
    <rPh sb="5" eb="6">
      <t>コ</t>
    </rPh>
    <phoneticPr fontId="3"/>
  </si>
  <si>
    <t>奈　　　　良</t>
    <rPh sb="0" eb="1">
      <t>ナ</t>
    </rPh>
    <rPh sb="5" eb="6">
      <t>リョウ</t>
    </rPh>
    <phoneticPr fontId="3"/>
  </si>
  <si>
    <t>和　 歌 　山</t>
    <rPh sb="0" eb="1">
      <t>ワ</t>
    </rPh>
    <rPh sb="3" eb="4">
      <t>ウタ</t>
    </rPh>
    <rPh sb="6" eb="7">
      <t>ヤマ</t>
    </rPh>
    <phoneticPr fontId="3"/>
  </si>
  <si>
    <t>鳥　　　　取</t>
    <rPh sb="0" eb="1">
      <t>トリ</t>
    </rPh>
    <rPh sb="5" eb="6">
      <t>トリ</t>
    </rPh>
    <phoneticPr fontId="3"/>
  </si>
  <si>
    <t>島　　　　根</t>
    <rPh sb="0" eb="1">
      <t>シマ</t>
    </rPh>
    <rPh sb="5" eb="6">
      <t>ネ</t>
    </rPh>
    <phoneticPr fontId="3"/>
  </si>
  <si>
    <t>岡　　　　山</t>
    <rPh sb="0" eb="1">
      <t>オカ</t>
    </rPh>
    <rPh sb="5" eb="6">
      <t>ヤマ</t>
    </rPh>
    <phoneticPr fontId="3"/>
  </si>
  <si>
    <t>広　　　　島</t>
    <rPh sb="0" eb="1">
      <t>ヒロ</t>
    </rPh>
    <rPh sb="5" eb="6">
      <t>シマ</t>
    </rPh>
    <phoneticPr fontId="3"/>
  </si>
  <si>
    <t>山　　　　口</t>
    <rPh sb="0" eb="1">
      <t>ヤマ</t>
    </rPh>
    <rPh sb="5" eb="6">
      <t>クチ</t>
    </rPh>
    <phoneticPr fontId="3"/>
  </si>
  <si>
    <t>徳　　　　島</t>
    <rPh sb="0" eb="1">
      <t>トク</t>
    </rPh>
    <rPh sb="5" eb="6">
      <t>シマ</t>
    </rPh>
    <phoneticPr fontId="3"/>
  </si>
  <si>
    <t>香　　　　川</t>
    <rPh sb="0" eb="1">
      <t>カオリ</t>
    </rPh>
    <rPh sb="5" eb="6">
      <t>カワ</t>
    </rPh>
    <phoneticPr fontId="3"/>
  </si>
  <si>
    <t>愛　　　　媛</t>
    <rPh sb="0" eb="1">
      <t>アイ</t>
    </rPh>
    <rPh sb="5" eb="6">
      <t>ヒメ</t>
    </rPh>
    <phoneticPr fontId="3"/>
  </si>
  <si>
    <t>高　　　　知</t>
    <rPh sb="0" eb="1">
      <t>コウ</t>
    </rPh>
    <rPh sb="5" eb="6">
      <t>チ</t>
    </rPh>
    <phoneticPr fontId="3"/>
  </si>
  <si>
    <t>福　　　　岡</t>
    <rPh sb="0" eb="1">
      <t>フク</t>
    </rPh>
    <rPh sb="5" eb="6">
      <t>オカ</t>
    </rPh>
    <phoneticPr fontId="3"/>
  </si>
  <si>
    <t>佐　　　　賀</t>
    <rPh sb="0" eb="1">
      <t>タスク</t>
    </rPh>
    <rPh sb="5" eb="6">
      <t>ガ</t>
    </rPh>
    <phoneticPr fontId="3"/>
  </si>
  <si>
    <t>長　　　　崎</t>
    <rPh sb="0" eb="1">
      <t>ナガ</t>
    </rPh>
    <rPh sb="5" eb="6">
      <t>ザキ</t>
    </rPh>
    <phoneticPr fontId="3"/>
  </si>
  <si>
    <t>熊　　　　本</t>
    <rPh sb="0" eb="1">
      <t>クマ</t>
    </rPh>
    <rPh sb="5" eb="6">
      <t>ホン</t>
    </rPh>
    <phoneticPr fontId="3"/>
  </si>
  <si>
    <t>大　　　　分</t>
    <rPh sb="0" eb="1">
      <t>ダイ</t>
    </rPh>
    <rPh sb="5" eb="6">
      <t>ブン</t>
    </rPh>
    <phoneticPr fontId="3"/>
  </si>
  <si>
    <t>宮　　　　崎</t>
    <rPh sb="0" eb="1">
      <t>ミヤ</t>
    </rPh>
    <rPh sb="5" eb="6">
      <t>ザキ</t>
    </rPh>
    <phoneticPr fontId="3"/>
  </si>
  <si>
    <t>鹿　 児　 島</t>
    <rPh sb="0" eb="1">
      <t>シカ</t>
    </rPh>
    <rPh sb="3" eb="4">
      <t>コ</t>
    </rPh>
    <rPh sb="6" eb="7">
      <t>シマ</t>
    </rPh>
    <phoneticPr fontId="3"/>
  </si>
  <si>
    <t>沖　　　　縄</t>
    <rPh sb="0" eb="1">
      <t>オキ</t>
    </rPh>
    <rPh sb="5" eb="6">
      <t>ナワ</t>
    </rPh>
    <phoneticPr fontId="3"/>
  </si>
  <si>
    <t>　注1　「船舶所有者数」欄において、同一船舶所有者で、二以上の異なる種類の船舶を有する者は、それぞれ該当する</t>
    <rPh sb="1" eb="2">
      <t>チュウ</t>
    </rPh>
    <rPh sb="5" eb="7">
      <t>センパク</t>
    </rPh>
    <rPh sb="7" eb="10">
      <t>ショユウシャ</t>
    </rPh>
    <rPh sb="10" eb="11">
      <t>スウ</t>
    </rPh>
    <rPh sb="12" eb="13">
      <t>ラン</t>
    </rPh>
    <rPh sb="18" eb="20">
      <t>ドウイツ</t>
    </rPh>
    <rPh sb="20" eb="22">
      <t>センパク</t>
    </rPh>
    <rPh sb="22" eb="25">
      <t>ショユウシャ</t>
    </rPh>
    <rPh sb="27" eb="30">
      <t>ニイジョウ</t>
    </rPh>
    <rPh sb="31" eb="32">
      <t>コト</t>
    </rPh>
    <rPh sb="34" eb="36">
      <t>シュルイ</t>
    </rPh>
    <rPh sb="37" eb="39">
      <t>センパク</t>
    </rPh>
    <rPh sb="40" eb="41">
      <t>ユウ</t>
    </rPh>
    <rPh sb="43" eb="44">
      <t>モノ</t>
    </rPh>
    <rPh sb="50" eb="52">
      <t>ガイトウ</t>
    </rPh>
    <phoneticPr fontId="3"/>
  </si>
  <si>
    <t>船舶種別欄に含め「総数」欄には１として計上してあるため、内訳を合計したものは総数と一致しない。</t>
    <rPh sb="9" eb="11">
      <t>ソウスウ</t>
    </rPh>
    <rPh sb="12" eb="13">
      <t>ラン</t>
    </rPh>
    <rPh sb="19" eb="21">
      <t>ケイジョウ</t>
    </rPh>
    <rPh sb="28" eb="30">
      <t>ウチワケ</t>
    </rPh>
    <rPh sb="31" eb="33">
      <t>ゴウケイ</t>
    </rPh>
    <rPh sb="38" eb="40">
      <t>ソウスウ</t>
    </rPh>
    <rPh sb="41" eb="43">
      <t>イッチ</t>
    </rPh>
    <phoneticPr fontId="3"/>
  </si>
  <si>
    <t>　注2　平成26年４月以降の「育児休業（再掲）」欄には、育児休業及び産前産後休業を取得している者を計上している。</t>
    <rPh sb="1" eb="2">
      <t>チュウ</t>
    </rPh>
    <rPh sb="4" eb="6">
      <t>ヘイセイ</t>
    </rPh>
    <rPh sb="8" eb="9">
      <t>ネン</t>
    </rPh>
    <rPh sb="10" eb="11">
      <t>ガツ</t>
    </rPh>
    <rPh sb="11" eb="13">
      <t>イコウ</t>
    </rPh>
    <rPh sb="15" eb="17">
      <t>イクジ</t>
    </rPh>
    <rPh sb="17" eb="19">
      <t>キュウギョウ</t>
    </rPh>
    <rPh sb="20" eb="22">
      <t>サイケイ</t>
    </rPh>
    <rPh sb="24" eb="25">
      <t>ラン</t>
    </rPh>
    <rPh sb="28" eb="30">
      <t>イクジ</t>
    </rPh>
    <rPh sb="30" eb="32">
      <t>キュウギョウ</t>
    </rPh>
    <rPh sb="32" eb="33">
      <t>オヨ</t>
    </rPh>
    <rPh sb="34" eb="36">
      <t>サンゼン</t>
    </rPh>
    <rPh sb="36" eb="38">
      <t>サンゴ</t>
    </rPh>
    <rPh sb="38" eb="40">
      <t>キュウギョウ</t>
    </rPh>
    <rPh sb="41" eb="43">
      <t>シュトク</t>
    </rPh>
    <rPh sb="47" eb="48">
      <t>モノ</t>
    </rPh>
    <rPh sb="49" eb="51">
      <t>ケイジョウ</t>
    </rPh>
    <phoneticPr fontId="3"/>
  </si>
  <si>
    <t>第２表　賞　　与</t>
    <rPh sb="4" eb="5">
      <t>ショウ</t>
    </rPh>
    <rPh sb="7" eb="8">
      <t>アタエ</t>
    </rPh>
    <phoneticPr fontId="3"/>
  </si>
  <si>
    <t>支　　払　　状　　況</t>
    <rPh sb="0" eb="1">
      <t>シ</t>
    </rPh>
    <rPh sb="3" eb="4">
      <t>バライ</t>
    </rPh>
    <rPh sb="6" eb="7">
      <t>ジョウ</t>
    </rPh>
    <rPh sb="9" eb="10">
      <t>キョウ</t>
    </rPh>
    <phoneticPr fontId="3"/>
  </si>
  <si>
    <t>被　　保　　険　　者　　数</t>
    <rPh sb="0" eb="1">
      <t>ヒ</t>
    </rPh>
    <rPh sb="3" eb="4">
      <t>タモツ</t>
    </rPh>
    <rPh sb="6" eb="7">
      <t>ケン</t>
    </rPh>
    <rPh sb="9" eb="10">
      <t>シャ</t>
    </rPh>
    <rPh sb="12" eb="13">
      <t>スウ</t>
    </rPh>
    <phoneticPr fontId="3"/>
  </si>
  <si>
    <t>汽　船　等</t>
    <rPh sb="0" eb="1">
      <t>キ</t>
    </rPh>
    <rPh sb="2" eb="3">
      <t>フネ</t>
    </rPh>
    <rPh sb="4" eb="5">
      <t>ナド</t>
    </rPh>
    <phoneticPr fontId="3"/>
  </si>
  <si>
    <t>　注1　被保険者数は、賞与を受給した被保険者の人数である。</t>
    <rPh sb="1" eb="2">
      <t>チュウ</t>
    </rPh>
    <rPh sb="4" eb="8">
      <t>ヒホケンシャ</t>
    </rPh>
    <rPh sb="8" eb="9">
      <t>スウ</t>
    </rPh>
    <rPh sb="11" eb="13">
      <t>ショウヨ</t>
    </rPh>
    <rPh sb="14" eb="16">
      <t>ジュキュウ</t>
    </rPh>
    <rPh sb="18" eb="22">
      <t>ヒホケンシャ</t>
    </rPh>
    <rPh sb="23" eb="25">
      <t>ニンズ</t>
    </rPh>
    <phoneticPr fontId="3"/>
  </si>
  <si>
    <t>第３表　被保険者数・被扶養者数及び扶養率</t>
    <rPh sb="0" eb="1">
      <t>ダイ</t>
    </rPh>
    <rPh sb="2" eb="3">
      <t>ヒョウ</t>
    </rPh>
    <rPh sb="4" eb="8">
      <t>ヒホケンシャ</t>
    </rPh>
    <rPh sb="8" eb="9">
      <t>スウ</t>
    </rPh>
    <rPh sb="10" eb="14">
      <t>ヒフヨウシャ</t>
    </rPh>
    <rPh sb="14" eb="15">
      <t>スウ</t>
    </rPh>
    <rPh sb="15" eb="16">
      <t>オヨ</t>
    </rPh>
    <rPh sb="17" eb="19">
      <t>フヨウ</t>
    </rPh>
    <rPh sb="19" eb="20">
      <t>リツ</t>
    </rPh>
    <phoneticPr fontId="3"/>
  </si>
  <si>
    <t>（年度末現在）</t>
    <rPh sb="1" eb="3">
      <t>ネンド</t>
    </rPh>
    <rPh sb="3" eb="4">
      <t>マツ</t>
    </rPh>
    <rPh sb="4" eb="6">
      <t>ゲンザイ</t>
    </rPh>
    <phoneticPr fontId="3"/>
  </si>
  <si>
    <t>　注　被保険者数については、職務外給付の対象ではない75歳以上の者を含まない。</t>
    <rPh sb="1" eb="2">
      <t>チュウ</t>
    </rPh>
    <rPh sb="3" eb="7">
      <t>ヒホケンシャ</t>
    </rPh>
    <rPh sb="7" eb="8">
      <t>スウ</t>
    </rPh>
    <rPh sb="14" eb="16">
      <t>ショクム</t>
    </rPh>
    <rPh sb="16" eb="17">
      <t>ガイ</t>
    </rPh>
    <rPh sb="17" eb="19">
      <t>キュウフ</t>
    </rPh>
    <rPh sb="20" eb="22">
      <t>タイショウ</t>
    </rPh>
    <rPh sb="28" eb="29">
      <t>サイ</t>
    </rPh>
    <rPh sb="29" eb="31">
      <t>イジョウ</t>
    </rPh>
    <rPh sb="32" eb="33">
      <t>モノ</t>
    </rPh>
    <rPh sb="34" eb="35">
      <t>フク</t>
    </rPh>
    <phoneticPr fontId="3"/>
  </si>
  <si>
    <t>第４表　被保険者数・被扶養者数年齢別内訳</t>
    <rPh sb="0" eb="1">
      <t>ダイ</t>
    </rPh>
    <rPh sb="2" eb="3">
      <t>ヒョウ</t>
    </rPh>
    <rPh sb="4" eb="8">
      <t>ヒホケンシャ</t>
    </rPh>
    <rPh sb="8" eb="9">
      <t>スウ</t>
    </rPh>
    <rPh sb="10" eb="14">
      <t>ヒフヨウシャ</t>
    </rPh>
    <rPh sb="14" eb="15">
      <t>スウ</t>
    </rPh>
    <rPh sb="15" eb="17">
      <t>ネンレイ</t>
    </rPh>
    <rPh sb="17" eb="18">
      <t>ベツ</t>
    </rPh>
    <rPh sb="18" eb="20">
      <t>ウチワケ</t>
    </rPh>
    <phoneticPr fontId="3"/>
  </si>
  <si>
    <t>第４表（続）　被保険者数・被扶養者数年齢別内訳</t>
    <rPh sb="0" eb="1">
      <t>ダイ</t>
    </rPh>
    <rPh sb="2" eb="3">
      <t>ヒョウ</t>
    </rPh>
    <rPh sb="4" eb="5">
      <t>ツヅ</t>
    </rPh>
    <rPh sb="7" eb="11">
      <t>ヒホケンシャ</t>
    </rPh>
    <rPh sb="11" eb="12">
      <t>スウ</t>
    </rPh>
    <rPh sb="13" eb="17">
      <t>ヒフヨウシャ</t>
    </rPh>
    <rPh sb="17" eb="18">
      <t>スウ</t>
    </rPh>
    <rPh sb="18" eb="20">
      <t>ネンレイ</t>
    </rPh>
    <rPh sb="20" eb="21">
      <t>ベツ</t>
    </rPh>
    <rPh sb="21" eb="23">
      <t>ウチワケ</t>
    </rPh>
    <phoneticPr fontId="3"/>
  </si>
  <si>
    <t>被　　　　　　保　　　　　　険　　　　　　者　　　　　　　数</t>
    <rPh sb="0" eb="1">
      <t>ヒ</t>
    </rPh>
    <rPh sb="7" eb="8">
      <t>タモツ</t>
    </rPh>
    <rPh sb="14" eb="15">
      <t>ケン</t>
    </rPh>
    <rPh sb="21" eb="22">
      <t>シャ</t>
    </rPh>
    <rPh sb="29" eb="30">
      <t>スウ</t>
    </rPh>
    <phoneticPr fontId="3"/>
  </si>
  <si>
    <t>被　　　　　　　扶　　　　　　　養　　　　　　者　　　　　　　数</t>
    <rPh sb="0" eb="1">
      <t>ヒ</t>
    </rPh>
    <rPh sb="8" eb="9">
      <t>タモツ</t>
    </rPh>
    <rPh sb="16" eb="17">
      <t>マモル</t>
    </rPh>
    <rPh sb="23" eb="24">
      <t>シャ</t>
    </rPh>
    <rPh sb="31" eb="32">
      <t>スウ</t>
    </rPh>
    <phoneticPr fontId="3"/>
  </si>
  <si>
    <t>年　　　　　齢　　　　　別　　　　　内　　　　　訳</t>
    <rPh sb="0" eb="1">
      <t>ネン</t>
    </rPh>
    <rPh sb="6" eb="7">
      <t>トシ</t>
    </rPh>
    <rPh sb="12" eb="13">
      <t>ベツ</t>
    </rPh>
    <rPh sb="18" eb="19">
      <t>ウチ</t>
    </rPh>
    <rPh sb="24" eb="25">
      <t>ヤク</t>
    </rPh>
    <phoneticPr fontId="3"/>
  </si>
  <si>
    <t>総　　数</t>
    <rPh sb="0" eb="1">
      <t>ソウ</t>
    </rPh>
    <rPh sb="3" eb="4">
      <t>スウ</t>
    </rPh>
    <phoneticPr fontId="3"/>
  </si>
  <si>
    <t>年　　　　　　　齢　　　　　　　別　　　　　　　内　　　　　　　訳</t>
    <rPh sb="0" eb="1">
      <t>ネン</t>
    </rPh>
    <rPh sb="8" eb="9">
      <t>トシ</t>
    </rPh>
    <rPh sb="16" eb="17">
      <t>ベツ</t>
    </rPh>
    <rPh sb="24" eb="25">
      <t>ウチ</t>
    </rPh>
    <rPh sb="32" eb="33">
      <t>ヤク</t>
    </rPh>
    <phoneticPr fontId="3"/>
  </si>
  <si>
    <t>70歳未満</t>
    <rPh sb="2" eb="5">
      <t>サイミマン</t>
    </rPh>
    <phoneticPr fontId="3"/>
  </si>
  <si>
    <t>高齢受給者（一般）</t>
    <rPh sb="0" eb="2">
      <t>コウレイ</t>
    </rPh>
    <rPh sb="2" eb="5">
      <t>ジュキュウシャ</t>
    </rPh>
    <rPh sb="6" eb="8">
      <t>イッパン</t>
    </rPh>
    <phoneticPr fontId="3"/>
  </si>
  <si>
    <t>高齢受給者
（一定以上所得者）</t>
    <rPh sb="0" eb="2">
      <t>コウレイ</t>
    </rPh>
    <rPh sb="2" eb="5">
      <t>ジュキュウシャ</t>
    </rPh>
    <rPh sb="7" eb="9">
      <t>イッテイ</t>
    </rPh>
    <rPh sb="9" eb="11">
      <t>イジョウ</t>
    </rPh>
    <rPh sb="11" eb="13">
      <t>ショトク</t>
    </rPh>
    <rPh sb="13" eb="14">
      <t>シャ</t>
    </rPh>
    <phoneticPr fontId="3"/>
  </si>
  <si>
    <t>義務教育就学以上
７０歳未満</t>
    <rPh sb="0" eb="2">
      <t>ギム</t>
    </rPh>
    <rPh sb="2" eb="4">
      <t>キョウイク</t>
    </rPh>
    <rPh sb="4" eb="6">
      <t>シュウガク</t>
    </rPh>
    <rPh sb="6" eb="8">
      <t>イジョウ</t>
    </rPh>
    <rPh sb="11" eb="12">
      <t>サイ</t>
    </rPh>
    <rPh sb="12" eb="14">
      <t>ミマン</t>
    </rPh>
    <phoneticPr fontId="3"/>
  </si>
  <si>
    <t>第５表　保　険　給　付</t>
    <phoneticPr fontId="3"/>
  </si>
  <si>
    <t>第５表（続）　保　険　給　付</t>
    <rPh sb="4" eb="5">
      <t>ツヅ</t>
    </rPh>
    <phoneticPr fontId="3"/>
  </si>
  <si>
    <t>第５表（続）　保　険　給　付</t>
    <rPh sb="2" eb="3">
      <t>ヒョウ</t>
    </rPh>
    <rPh sb="4" eb="5">
      <t>ツヅ</t>
    </rPh>
    <phoneticPr fontId="3"/>
  </si>
  <si>
    <t>加　入　者　総　計</t>
    <rPh sb="0" eb="1">
      <t>カ</t>
    </rPh>
    <rPh sb="2" eb="3">
      <t>イ</t>
    </rPh>
    <rPh sb="4" eb="5">
      <t>シャ</t>
    </rPh>
    <rPh sb="6" eb="7">
      <t>ソウ</t>
    </rPh>
    <rPh sb="8" eb="9">
      <t>ケイ</t>
    </rPh>
    <phoneticPr fontId="3"/>
  </si>
  <si>
    <t>受　　　　　給　　　　　　者　　　　　　分　　　　　（現　　　　役　　　　並　　　　み　　　　所　　　　得　　　　者）</t>
    <rPh sb="0" eb="1">
      <t>ウケ</t>
    </rPh>
    <rPh sb="6" eb="7">
      <t>キュウ</t>
    </rPh>
    <rPh sb="13" eb="14">
      <t>シャ</t>
    </rPh>
    <rPh sb="20" eb="21">
      <t>ブン</t>
    </rPh>
    <rPh sb="27" eb="28">
      <t>ウツツ</t>
    </rPh>
    <rPh sb="32" eb="33">
      <t>ヤク</t>
    </rPh>
    <rPh sb="37" eb="38">
      <t>ナ</t>
    </rPh>
    <rPh sb="47" eb="48">
      <t>ショ</t>
    </rPh>
    <rPh sb="52" eb="53">
      <t>エ</t>
    </rPh>
    <rPh sb="57" eb="58">
      <t>モノ</t>
    </rPh>
    <phoneticPr fontId="3"/>
  </si>
  <si>
    <t>高　　齢　　受　　給　　者　　分　　（現　　役　　並　　み　　所　　得　　者）</t>
    <rPh sb="0" eb="1">
      <t>コウ</t>
    </rPh>
    <rPh sb="3" eb="4">
      <t>トシ</t>
    </rPh>
    <rPh sb="6" eb="7">
      <t>ウケ</t>
    </rPh>
    <rPh sb="9" eb="10">
      <t>キュウ</t>
    </rPh>
    <rPh sb="12" eb="13">
      <t>シャ</t>
    </rPh>
    <rPh sb="15" eb="16">
      <t>ブン</t>
    </rPh>
    <rPh sb="19" eb="20">
      <t>ゲン</t>
    </rPh>
    <rPh sb="22" eb="23">
      <t>エキ</t>
    </rPh>
    <rPh sb="25" eb="26">
      <t>ナ</t>
    </rPh>
    <rPh sb="31" eb="32">
      <t>ショ</t>
    </rPh>
    <rPh sb="34" eb="35">
      <t>エ</t>
    </rPh>
    <rPh sb="37" eb="38">
      <t>シャ</t>
    </rPh>
    <phoneticPr fontId="3"/>
  </si>
  <si>
    <t>　　　療　　 　　 　　費</t>
    <rPh sb="3" eb="4">
      <t>イヤス</t>
    </rPh>
    <rPh sb="12" eb="13">
      <t>ヒ</t>
    </rPh>
    <phoneticPr fontId="3"/>
  </si>
  <si>
    <t>△2</t>
    <phoneticPr fontId="3"/>
  </si>
  <si>
    <t>△15</t>
    <phoneticPr fontId="3"/>
  </si>
  <si>
    <t>※高額療養費の入院分については、その他分として計上している。</t>
    <phoneticPr fontId="3"/>
  </si>
  <si>
    <t>注1.　毎月勤労統計調査に伴う追加給付として支払いをしている、傷病手当金の約11万円を含む。</t>
  </si>
  <si>
    <t>注1.　毎月勤労統計調査に伴う追加給付として支払いをしている、葬祭料の約2万円を含む。</t>
  </si>
  <si>
    <t>※高額療養費の入院分については、その他分として計上している</t>
  </si>
  <si>
    <t>第６表　　保　　険　　給</t>
  </si>
  <si>
    <t>第６表（続）　　保　　険　　給</t>
    <rPh sb="4" eb="5">
      <t>ツヅ</t>
    </rPh>
    <phoneticPr fontId="3"/>
  </si>
  <si>
    <t>第６表（続）　　保　　険　　給　　諸　　率</t>
    <rPh sb="4" eb="5">
      <t>ツヅ</t>
    </rPh>
    <rPh sb="17" eb="18">
      <t>ショ</t>
    </rPh>
    <rPh sb="20" eb="21">
      <t>リツ</t>
    </rPh>
    <phoneticPr fontId="3"/>
  </si>
  <si>
    <t>（高齢受給者分（現役並み所得者））</t>
    <rPh sb="1" eb="3">
      <t>コウレイ</t>
    </rPh>
    <rPh sb="3" eb="6">
      <t>ジュキュウシャ</t>
    </rPh>
    <rPh sb="6" eb="7">
      <t>ブン</t>
    </rPh>
    <phoneticPr fontId="3"/>
  </si>
  <si>
    <t>　　　分　　　　　　　　　　（現　　　　　役　　　　　並　　　　　み　　　　　所　　　　　得　　　　　者）</t>
    <rPh sb="3" eb="4">
      <t>ブン</t>
    </rPh>
    <rPh sb="15" eb="16">
      <t>ゲン</t>
    </rPh>
    <rPh sb="21" eb="22">
      <t>エキ</t>
    </rPh>
    <rPh sb="27" eb="28">
      <t>ナミ</t>
    </rPh>
    <rPh sb="39" eb="40">
      <t>ショ</t>
    </rPh>
    <rPh sb="45" eb="46">
      <t>エ</t>
    </rPh>
    <rPh sb="51" eb="52">
      <t>シャ</t>
    </rPh>
    <phoneticPr fontId="3"/>
  </si>
  <si>
    <t>高齢受給者分
（現役並み所得者）</t>
    <rPh sb="0" eb="2">
      <t>コウレイ</t>
    </rPh>
    <rPh sb="2" eb="5">
      <t>ジュキュウシャ</t>
    </rPh>
    <rPh sb="5" eb="6">
      <t>ブン</t>
    </rPh>
    <phoneticPr fontId="3"/>
  </si>
  <si>
    <t>　　　　　手　　　　当　　　　金</t>
    <rPh sb="5" eb="6">
      <t>テ</t>
    </rPh>
    <rPh sb="10" eb="11">
      <t>トウ</t>
    </rPh>
    <rPh sb="15" eb="16">
      <t>キン</t>
    </rPh>
    <phoneticPr fontId="3"/>
  </si>
  <si>
    <t>第７表　特定疾病療養受療証交付数</t>
    <phoneticPr fontId="18"/>
  </si>
  <si>
    <t>都道府県別</t>
    <rPh sb="0" eb="4">
      <t>トドウフケン</t>
    </rPh>
    <rPh sb="4" eb="5">
      <t>ベツ</t>
    </rPh>
    <phoneticPr fontId="18"/>
  </si>
  <si>
    <t>返　　　納　　　数</t>
    <phoneticPr fontId="18"/>
  </si>
  <si>
    <t>年度末現在有効受療証数</t>
    <phoneticPr fontId="18"/>
  </si>
  <si>
    <t>北海道</t>
    <rPh sb="0" eb="3">
      <t>ホッカイドウ</t>
    </rPh>
    <phoneticPr fontId="3"/>
  </si>
  <si>
    <t>青森</t>
    <rPh sb="0" eb="2">
      <t>アオモリ</t>
    </rPh>
    <phoneticPr fontId="3"/>
  </si>
  <si>
    <t>岩手</t>
    <rPh sb="0" eb="2">
      <t>イワテ</t>
    </rPh>
    <phoneticPr fontId="3"/>
  </si>
  <si>
    <t>宮城</t>
    <rPh sb="0" eb="2">
      <t>ミヤギ</t>
    </rPh>
    <phoneticPr fontId="3"/>
  </si>
  <si>
    <t>秋田</t>
    <rPh sb="0" eb="2">
      <t>アキタ</t>
    </rPh>
    <phoneticPr fontId="3"/>
  </si>
  <si>
    <t>山形</t>
    <rPh sb="0" eb="2">
      <t>ヤマガタ</t>
    </rPh>
    <phoneticPr fontId="3"/>
  </si>
  <si>
    <t>福島</t>
    <rPh sb="0" eb="2">
      <t>フクシマ</t>
    </rPh>
    <phoneticPr fontId="3"/>
  </si>
  <si>
    <t>茨城</t>
    <rPh sb="0" eb="2">
      <t>イバラキ</t>
    </rPh>
    <phoneticPr fontId="3"/>
  </si>
  <si>
    <t>栃木</t>
    <rPh sb="0" eb="2">
      <t>トチギ</t>
    </rPh>
    <phoneticPr fontId="3"/>
  </si>
  <si>
    <t>群馬</t>
    <rPh sb="0" eb="2">
      <t>グンマ</t>
    </rPh>
    <phoneticPr fontId="3"/>
  </si>
  <si>
    <t>埼玉</t>
    <rPh sb="0" eb="2">
      <t>サイタマ</t>
    </rPh>
    <phoneticPr fontId="3"/>
  </si>
  <si>
    <t>千葉</t>
    <rPh sb="0" eb="2">
      <t>チバ</t>
    </rPh>
    <phoneticPr fontId="3"/>
  </si>
  <si>
    <t>東京</t>
    <rPh sb="0" eb="2">
      <t>トウキョウ</t>
    </rPh>
    <phoneticPr fontId="3"/>
  </si>
  <si>
    <t>神奈川</t>
    <rPh sb="0" eb="3">
      <t>カナガワ</t>
    </rPh>
    <phoneticPr fontId="3"/>
  </si>
  <si>
    <t>新潟</t>
    <rPh sb="0" eb="2">
      <t>ニイガタ</t>
    </rPh>
    <phoneticPr fontId="3"/>
  </si>
  <si>
    <t>富山</t>
    <rPh sb="0" eb="2">
      <t>トヤマ</t>
    </rPh>
    <phoneticPr fontId="3"/>
  </si>
  <si>
    <t>石川</t>
    <rPh sb="0" eb="2">
      <t>イシカワ</t>
    </rPh>
    <phoneticPr fontId="3"/>
  </si>
  <si>
    <t>福井</t>
    <rPh sb="0" eb="2">
      <t>フクイ</t>
    </rPh>
    <phoneticPr fontId="3"/>
  </si>
  <si>
    <t>山梨</t>
    <rPh sb="0" eb="2">
      <t>ヤマナシ</t>
    </rPh>
    <phoneticPr fontId="3"/>
  </si>
  <si>
    <t>長野</t>
    <rPh sb="0" eb="2">
      <t>ナガノ</t>
    </rPh>
    <phoneticPr fontId="3"/>
  </si>
  <si>
    <t>岐阜</t>
    <rPh sb="0" eb="2">
      <t>ギフ</t>
    </rPh>
    <phoneticPr fontId="3"/>
  </si>
  <si>
    <t>静岡</t>
    <rPh sb="0" eb="2">
      <t>シズオカ</t>
    </rPh>
    <phoneticPr fontId="3"/>
  </si>
  <si>
    <t>愛知</t>
    <rPh sb="0" eb="2">
      <t>アイチ</t>
    </rPh>
    <phoneticPr fontId="3"/>
  </si>
  <si>
    <t>三重</t>
    <rPh sb="0" eb="2">
      <t>ミエ</t>
    </rPh>
    <phoneticPr fontId="3"/>
  </si>
  <si>
    <t>滋賀</t>
    <rPh sb="0" eb="2">
      <t>シガ</t>
    </rPh>
    <phoneticPr fontId="3"/>
  </si>
  <si>
    <t>京都</t>
    <rPh sb="0" eb="2">
      <t>キョウト</t>
    </rPh>
    <phoneticPr fontId="3"/>
  </si>
  <si>
    <t>大阪</t>
    <rPh sb="0" eb="2">
      <t>オオサカ</t>
    </rPh>
    <phoneticPr fontId="3"/>
  </si>
  <si>
    <t>兵庫</t>
    <rPh sb="0" eb="2">
      <t>ヒョウゴ</t>
    </rPh>
    <phoneticPr fontId="3"/>
  </si>
  <si>
    <t>奈良</t>
    <rPh sb="0" eb="2">
      <t>ナラ</t>
    </rPh>
    <phoneticPr fontId="3"/>
  </si>
  <si>
    <t>和歌山</t>
    <rPh sb="0" eb="3">
      <t>ワカヤマ</t>
    </rPh>
    <phoneticPr fontId="3"/>
  </si>
  <si>
    <t>鳥取</t>
    <rPh sb="0" eb="2">
      <t>トットリ</t>
    </rPh>
    <phoneticPr fontId="3"/>
  </si>
  <si>
    <t>島根</t>
    <rPh sb="0" eb="2">
      <t>シマネ</t>
    </rPh>
    <phoneticPr fontId="3"/>
  </si>
  <si>
    <t>岡山</t>
    <rPh sb="0" eb="2">
      <t>オカヤマ</t>
    </rPh>
    <phoneticPr fontId="3"/>
  </si>
  <si>
    <t>広島</t>
    <rPh sb="0" eb="2">
      <t>ヒロシマ</t>
    </rPh>
    <phoneticPr fontId="3"/>
  </si>
  <si>
    <t>山口</t>
    <rPh sb="0" eb="2">
      <t>ヤマグチ</t>
    </rPh>
    <phoneticPr fontId="3"/>
  </si>
  <si>
    <t>徳島</t>
    <rPh sb="0" eb="2">
      <t>トクシマ</t>
    </rPh>
    <phoneticPr fontId="3"/>
  </si>
  <si>
    <t>香川</t>
    <rPh sb="0" eb="2">
      <t>カガワ</t>
    </rPh>
    <phoneticPr fontId="3"/>
  </si>
  <si>
    <t>愛媛</t>
    <rPh sb="0" eb="2">
      <t>エヒメ</t>
    </rPh>
    <phoneticPr fontId="3"/>
  </si>
  <si>
    <t>高知</t>
    <rPh sb="0" eb="2">
      <t>コウチ</t>
    </rPh>
    <phoneticPr fontId="3"/>
  </si>
  <si>
    <t>福岡</t>
    <rPh sb="0" eb="2">
      <t>フクオカ</t>
    </rPh>
    <phoneticPr fontId="3"/>
  </si>
  <si>
    <t>佐賀</t>
    <rPh sb="0" eb="2">
      <t>サガ</t>
    </rPh>
    <phoneticPr fontId="3"/>
  </si>
  <si>
    <t>長崎</t>
    <rPh sb="0" eb="2">
      <t>ナガサキ</t>
    </rPh>
    <phoneticPr fontId="3"/>
  </si>
  <si>
    <t>熊本</t>
    <rPh sb="0" eb="2">
      <t>クマモト</t>
    </rPh>
    <phoneticPr fontId="3"/>
  </si>
  <si>
    <t>大分</t>
    <rPh sb="0" eb="2">
      <t>オオイタ</t>
    </rPh>
    <phoneticPr fontId="3"/>
  </si>
  <si>
    <t>宮崎</t>
    <rPh sb="0" eb="2">
      <t>ミヤザキ</t>
    </rPh>
    <phoneticPr fontId="3"/>
  </si>
  <si>
    <t>鹿児島</t>
    <rPh sb="0" eb="3">
      <t>カゴシマ</t>
    </rPh>
    <phoneticPr fontId="3"/>
  </si>
  <si>
    <t>沖縄</t>
    <rPh sb="0" eb="2">
      <t>オキナワ</t>
    </rPh>
    <phoneticPr fontId="3"/>
  </si>
  <si>
    <t>第８表　(１)限度額適用・標準負担額認定証交付状況</t>
    <rPh sb="7" eb="9">
      <t>ゲンド</t>
    </rPh>
    <rPh sb="9" eb="10">
      <t>ガク</t>
    </rPh>
    <rPh sb="10" eb="12">
      <t>テキヨウ</t>
    </rPh>
    <rPh sb="13" eb="15">
      <t>ヒョウジュン</t>
    </rPh>
    <rPh sb="15" eb="17">
      <t>フタン</t>
    </rPh>
    <rPh sb="17" eb="18">
      <t>ガク</t>
    </rPh>
    <rPh sb="18" eb="21">
      <t>ニンテイショウ</t>
    </rPh>
    <rPh sb="21" eb="23">
      <t>コウフ</t>
    </rPh>
    <rPh sb="23" eb="25">
      <t>ジョウキョウ</t>
    </rPh>
    <phoneticPr fontId="18"/>
  </si>
  <si>
    <t>第８表　(２)限度額適用認定証交付状況</t>
    <rPh sb="7" eb="9">
      <t>ゲンド</t>
    </rPh>
    <rPh sb="9" eb="10">
      <t>ガク</t>
    </rPh>
    <rPh sb="10" eb="12">
      <t>テキヨウ</t>
    </rPh>
    <rPh sb="12" eb="15">
      <t>ニンテイショウ</t>
    </rPh>
    <rPh sb="15" eb="17">
      <t>コウフ</t>
    </rPh>
    <rPh sb="17" eb="19">
      <t>ジョウキョウ</t>
    </rPh>
    <phoneticPr fontId="18"/>
  </si>
  <si>
    <t>新規交付数</t>
    <phoneticPr fontId="18"/>
  </si>
  <si>
    <t>年度末現在
有効認定証数</t>
    <rPh sb="8" eb="11">
      <t>ニンテイショウ</t>
    </rPh>
    <phoneticPr fontId="18"/>
  </si>
  <si>
    <t>うち長期該当者</t>
    <rPh sb="2" eb="4">
      <t>チョウキ</t>
    </rPh>
    <rPh sb="4" eb="7">
      <t>ガイトウシャ</t>
    </rPh>
    <phoneticPr fontId="18"/>
  </si>
  <si>
    <t>第１表　年度別月別適用状況</t>
    <rPh sb="4" eb="6">
      <t>ネンド</t>
    </rPh>
    <rPh sb="6" eb="7">
      <t>ベツ</t>
    </rPh>
    <rPh sb="7" eb="9">
      <t>ツキベツ</t>
    </rPh>
    <rPh sb="9" eb="11">
      <t>テキヨウ</t>
    </rPh>
    <rPh sb="11" eb="13">
      <t>ジョウキョウ</t>
    </rPh>
    <phoneticPr fontId="3"/>
  </si>
  <si>
    <t>介護保険</t>
    <rPh sb="0" eb="2">
      <t>カイゴ</t>
    </rPh>
    <rPh sb="2" eb="4">
      <t>ホケン</t>
    </rPh>
    <phoneticPr fontId="3"/>
  </si>
  <si>
    <t>被扶養
者　数</t>
    <rPh sb="0" eb="3">
      <t>ヒフヨウ</t>
    </rPh>
    <rPh sb="5" eb="6">
      <t>シャ</t>
    </rPh>
    <rPh sb="7" eb="8">
      <t>スウ</t>
    </rPh>
    <phoneticPr fontId="3"/>
  </si>
  <si>
    <t>漁船(い)</t>
    <rPh sb="0" eb="2">
      <t>ギョセン</t>
    </rPh>
    <phoneticPr fontId="3"/>
  </si>
  <si>
    <t>漁船(ろ)</t>
    <rPh sb="0" eb="2">
      <t>ギョセン</t>
    </rPh>
    <phoneticPr fontId="3"/>
  </si>
  <si>
    <t>令和元年５月</t>
    <rPh sb="0" eb="2">
      <t>レイワ</t>
    </rPh>
    <rPh sb="2" eb="4">
      <t>ガンネン</t>
    </rPh>
    <rPh sb="5" eb="6">
      <t>ガツ</t>
    </rPh>
    <phoneticPr fontId="3"/>
  </si>
  <si>
    <t>２月</t>
    <rPh sb="1" eb="2">
      <t>ガツ</t>
    </rPh>
    <phoneticPr fontId="3"/>
  </si>
  <si>
    <t>３月</t>
    <rPh sb="1" eb="2">
      <t>ガツ</t>
    </rPh>
    <phoneticPr fontId="3"/>
  </si>
  <si>
    <t>第２表　都道府県別適用状況</t>
    <rPh sb="4" eb="8">
      <t>トドウフケン</t>
    </rPh>
    <rPh sb="8" eb="9">
      <t>ベツ</t>
    </rPh>
    <rPh sb="9" eb="11">
      <t>テキヨウ</t>
    </rPh>
    <rPh sb="11" eb="13">
      <t>ジョウキョウ</t>
    </rPh>
    <phoneticPr fontId="3"/>
  </si>
  <si>
    <t>第３表　標準報酬月額別被保険者数</t>
    <rPh sb="0" eb="1">
      <t>ダイ</t>
    </rPh>
    <rPh sb="2" eb="3">
      <t>ヒョウ</t>
    </rPh>
    <rPh sb="4" eb="6">
      <t>ヒョウジュン</t>
    </rPh>
    <rPh sb="6" eb="8">
      <t>ホウシュウ</t>
    </rPh>
    <rPh sb="8" eb="10">
      <t>ゲツガク</t>
    </rPh>
    <rPh sb="10" eb="11">
      <t>ベツ</t>
    </rPh>
    <rPh sb="11" eb="15">
      <t>ヒホケンシャ</t>
    </rPh>
    <rPh sb="15" eb="16">
      <t>スウ</t>
    </rPh>
    <phoneticPr fontId="3"/>
  </si>
  <si>
    <t>介護保険</t>
  </si>
  <si>
    <t>　　　　円</t>
    <rPh sb="4" eb="5">
      <t>エン</t>
    </rPh>
    <phoneticPr fontId="3"/>
  </si>
  <si>
    <t>　注．疾病任意継続被保険者は除く。</t>
    <rPh sb="1" eb="2">
      <t>チュウ</t>
    </rPh>
    <rPh sb="3" eb="5">
      <t>シッペイ</t>
    </rPh>
    <rPh sb="5" eb="7">
      <t>ニンイ</t>
    </rPh>
    <rPh sb="7" eb="9">
      <t>ケイゾク</t>
    </rPh>
    <rPh sb="9" eb="13">
      <t>ヒホケンシャ</t>
    </rPh>
    <rPh sb="14" eb="15">
      <t>ノゾ</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</si>
</sst>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176" formatCode="#,##0_);[Red]\(#,##0\)"/>
    <numFmt numFmtId="177" formatCode="#,##0.0;&quot;△ &quot;#,##0.0"/>
    <numFmt numFmtId="178" formatCode="#,##0.000_);[Red]\(#,##0.000\)"/>
    <numFmt numFmtId="179" formatCode="0.0_);[Red]\(0.0\)"/>
    <numFmt numFmtId="180" formatCode="0.0"/>
    <numFmt numFmtId="181" formatCode="#,##0.0;[Red]\-#,##0.0"/>
    <numFmt numFmtId="182" formatCode="0.00_ "/>
    <numFmt numFmtId="183" formatCode="0.00_);[Red]\(0.00\)"/>
    <numFmt numFmtId="184" formatCode="\(#,##0\)"/>
    <numFmt numFmtId="185" formatCode="#,##0.00_);[Red]\(#,##0.00\)"/>
    <numFmt numFmtId="186" formatCode="#,##0_ "/>
    <numFmt numFmtId="187" formatCode="#,##0;[Red]&quot;△&quot;#,##0"/>
    <numFmt numFmtId="188" formatCode="#,##0;&quot;△ &quot;#,##0"/>
    <numFmt numFmtId="189" formatCode="#,##0;&quot;△&quot;#,##0"/>
    <numFmt numFmtId="190" formatCode="0.E+00"/>
    <numFmt numFmtId="191" formatCode="#,###;\-#,###;\-;@"/>
    <numFmt numFmtId="192" formatCode="0.00;\-0.00;\-;@"/>
    <numFmt numFmtId="193" formatCode="#,##0.00;&quot;△ &quot;#,##0.00"/>
    <numFmt numFmtId="194" formatCode="#,##0.000;&quot;△ &quot;#,##0.000"/>
    <numFmt numFmtId="195" formatCode="#,##0.000;[Red]\-#,##0.000"/>
    <numFmt numFmtId="196" formatCode="#,##0,"/>
    <numFmt numFmtId="197" formatCode="#,##0.00_ ;[Red]\-#,##0.00\ "/>
    <numFmt numFmtId="198" formatCode="#,##0_ ;[Red]\-#,##0\ "/>
    <numFmt numFmtId="199" formatCode="#,##0.000"/>
  </numFmts>
  <fonts count="55">
    <font>
      <sz val="11"/>
      <color theme="1"/>
      <name val="游ゴシック"/>
      <family val="2"/>
      <charset val="128"/>
      <scheme val="minor"/>
    </font>
    <font>
      <sz val="11"/>
      <color theme="1"/>
      <name val="游ゴシック"/>
      <family val="2"/>
      <charset val="128"/>
      <scheme val="minor"/>
    </font>
    <font>
      <sz val="26"/>
      <color theme="1"/>
      <name val="ＭＳ ゴシック"/>
      <family val="3"/>
      <charset val="128"/>
    </font>
    <font>
      <sz val="6"/>
      <name val="游ゴシック"/>
      <family val="2"/>
      <charset val="128"/>
      <scheme val="minor"/>
    </font>
    <font>
      <sz val="9"/>
      <color theme="1"/>
      <name val="ＭＳ 明朝"/>
      <family val="1"/>
      <charset val="128"/>
    </font>
    <font>
      <sz val="18"/>
      <color theme="1"/>
      <name val="ＭＳ 明朝"/>
      <family val="1"/>
      <charset val="128"/>
    </font>
    <font>
      <sz val="11"/>
      <color theme="1"/>
      <name val="ＭＳ 明朝"/>
      <family val="1"/>
      <charset val="128"/>
    </font>
    <font>
      <sz val="10"/>
      <color theme="1"/>
      <name val="ＭＳ 明朝"/>
      <family val="1"/>
      <charset val="128"/>
    </font>
    <font>
      <sz val="8"/>
      <color theme="1"/>
      <name val="ＭＳ 明朝"/>
      <family val="1"/>
      <charset val="128"/>
    </font>
    <font>
      <sz val="10"/>
      <color theme="1"/>
      <name val="游ゴシック"/>
      <family val="2"/>
      <charset val="128"/>
      <scheme val="minor"/>
    </font>
    <font>
      <sz val="11"/>
      <name val="明朝"/>
      <family val="1"/>
      <charset val="128"/>
    </font>
    <font>
      <sz val="12"/>
      <name val="ＭＳ 明朝"/>
      <family val="1"/>
      <charset val="128"/>
    </font>
    <font>
      <sz val="6"/>
      <name val="明朝"/>
      <family val="3"/>
      <charset val="128"/>
    </font>
    <font>
      <sz val="11"/>
      <name val="ＭＳ 明朝"/>
      <family val="1"/>
      <charset val="128"/>
    </font>
    <font>
      <sz val="9"/>
      <name val="ＭＳ 明朝"/>
      <family val="1"/>
      <charset val="128"/>
    </font>
    <font>
      <sz val="11"/>
      <name val="游ゴシック"/>
      <family val="2"/>
      <charset val="128"/>
      <scheme val="minor"/>
    </font>
    <font>
      <sz val="10"/>
      <name val="ＭＳ 明朝"/>
      <family val="1"/>
      <charset val="128"/>
    </font>
    <font>
      <sz val="8"/>
      <name val="ＭＳ 明朝"/>
      <family val="1"/>
      <charset val="128"/>
    </font>
    <font>
      <sz val="6"/>
      <name val="ＭＳ Ｐゴシック"/>
      <family val="3"/>
      <charset val="128"/>
    </font>
    <font>
      <sz val="10"/>
      <name val="游ゴシック"/>
      <family val="2"/>
      <charset val="128"/>
      <scheme val="minor"/>
    </font>
    <font>
      <sz val="16"/>
      <color theme="1"/>
      <name val="ＭＳ 明朝"/>
      <family val="1"/>
      <charset val="128"/>
    </font>
    <font>
      <sz val="12"/>
      <color theme="1"/>
      <name val="ＭＳ 明朝"/>
      <family val="1"/>
      <charset val="128"/>
    </font>
    <font>
      <sz val="11"/>
      <color theme="1"/>
      <name val="游ゴシック"/>
      <family val="2"/>
      <scheme val="minor"/>
    </font>
    <font>
      <sz val="26"/>
      <name val="ＭＳ ゴシック"/>
      <family val="3"/>
      <charset val="128"/>
    </font>
    <font>
      <sz val="18"/>
      <name val="ＭＳ 明朝"/>
      <family val="1"/>
      <charset val="128"/>
    </font>
    <font>
      <sz val="15"/>
      <color theme="1"/>
      <name val="ＭＳ 明朝"/>
      <family val="1"/>
      <charset val="128"/>
    </font>
    <font>
      <b/>
      <sz val="11"/>
      <color rgb="FFFF0000"/>
      <name val="ＭＳ 明朝"/>
      <family val="1"/>
      <charset val="128"/>
    </font>
    <font>
      <sz val="7"/>
      <color theme="1"/>
      <name val="ＭＳ 明朝"/>
      <family val="1"/>
      <charset val="128"/>
    </font>
    <font>
      <sz val="11"/>
      <color indexed="8"/>
      <name val="ＭＳ Ｐゴシック"/>
      <family val="3"/>
      <charset val="128"/>
    </font>
    <font>
      <sz val="7.5"/>
      <color theme="1"/>
      <name val="ＭＳ 明朝"/>
      <family val="1"/>
      <charset val="128"/>
    </font>
    <font>
      <sz val="13"/>
      <color theme="1"/>
      <name val="ＭＳ 明朝"/>
      <family val="1"/>
      <charset val="128"/>
    </font>
    <font>
      <sz val="11"/>
      <color rgb="FFFF0000"/>
      <name val="ＭＳ 明朝"/>
      <family val="1"/>
      <charset val="128"/>
    </font>
    <font>
      <sz val="9"/>
      <color rgb="FFFF0000"/>
      <name val="ＭＳ 明朝"/>
      <family val="1"/>
      <charset val="128"/>
    </font>
    <font>
      <sz val="7.5"/>
      <name val="ＭＳ 明朝"/>
      <family val="1"/>
      <charset val="128"/>
    </font>
    <font>
      <sz val="15"/>
      <name val="ＭＳ 明朝"/>
      <family val="1"/>
      <charset val="128"/>
    </font>
    <font>
      <sz val="14"/>
      <name val="ＭＳ 明朝"/>
      <family val="1"/>
      <charset val="128"/>
    </font>
    <font>
      <sz val="13"/>
      <name val="ＭＳ 明朝"/>
      <family val="1"/>
      <charset val="128"/>
    </font>
    <font>
      <sz val="7"/>
      <name val="ＭＳ 明朝"/>
      <family val="1"/>
      <charset val="128"/>
    </font>
    <font>
      <sz val="8.5"/>
      <name val="ＭＳ 明朝"/>
      <family val="1"/>
      <charset val="128"/>
    </font>
    <font>
      <sz val="11"/>
      <name val="ＭＳ Ｐゴシック"/>
      <family val="3"/>
      <charset val="128"/>
    </font>
    <font>
      <sz val="10"/>
      <name val="Arial"/>
      <family val="2"/>
    </font>
    <font>
      <sz val="6"/>
      <color theme="1"/>
      <name val="ＭＳ 明朝"/>
      <family val="1"/>
      <charset val="128"/>
    </font>
    <font>
      <sz val="6"/>
      <name val="ＭＳ 明朝"/>
      <family val="1"/>
      <charset val="128"/>
    </font>
    <font>
      <sz val="15"/>
      <color theme="1"/>
      <name val="游ゴシック"/>
      <family val="2"/>
      <charset val="128"/>
      <scheme val="minor"/>
    </font>
    <font>
      <sz val="13"/>
      <color theme="1"/>
      <name val="游ゴシック"/>
      <family val="2"/>
      <charset val="128"/>
      <scheme val="minor"/>
    </font>
    <font>
      <sz val="9"/>
      <color theme="1"/>
      <name val="游ゴシック"/>
      <family val="2"/>
      <charset val="128"/>
      <scheme val="minor"/>
    </font>
    <font>
      <sz val="15"/>
      <color indexed="8"/>
      <name val="ＭＳ 明朝"/>
      <family val="1"/>
      <charset val="128"/>
    </font>
    <font>
      <sz val="10"/>
      <color indexed="8"/>
      <name val="ＭＳ 明朝"/>
      <family val="1"/>
      <charset val="128"/>
    </font>
    <font>
      <sz val="13"/>
      <color indexed="8"/>
      <name val="ＭＳ 明朝"/>
      <family val="1"/>
      <charset val="128"/>
    </font>
    <font>
      <sz val="9"/>
      <color indexed="8"/>
      <name val="ＭＳ 明朝"/>
      <family val="1"/>
      <charset val="128"/>
    </font>
    <font>
      <sz val="7.5"/>
      <color indexed="8"/>
      <name val="ＭＳ 明朝"/>
      <family val="1"/>
      <charset val="128"/>
    </font>
    <font>
      <sz val="6"/>
      <color indexed="8"/>
      <name val="ＭＳ 明朝"/>
      <family val="1"/>
      <charset val="128"/>
    </font>
    <font>
      <sz val="8"/>
      <color indexed="8"/>
      <name val="ＭＳ 明朝"/>
      <family val="1"/>
      <charset val="128"/>
    </font>
    <font>
      <sz val="8"/>
      <color theme="1"/>
      <name val="游ゴシック"/>
      <family val="2"/>
      <charset val="128"/>
      <scheme val="minor"/>
    </font>
    <font>
      <sz val="11"/>
      <color indexed="8"/>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121">
    <border>
      <left/>
      <right/>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top/>
      <bottom style="thin">
        <color auto="1"/>
      </bottom>
      <diagonal/>
    </border>
    <border>
      <left/>
      <right style="thin">
        <color auto="1"/>
      </right>
      <top/>
      <bottom style="thin">
        <color indexed="64"/>
      </bottom>
      <diagonal/>
    </border>
    <border>
      <left style="thin">
        <color auto="1"/>
      </left>
      <right/>
      <top/>
      <bottom style="thin">
        <color indexed="64"/>
      </bottom>
      <diagonal/>
    </border>
    <border>
      <left style="thin">
        <color auto="1"/>
      </left>
      <right style="thin">
        <color auto="1"/>
      </right>
      <top style="thin">
        <color indexed="64"/>
      </top>
      <bottom style="thin">
        <color indexed="64"/>
      </bottom>
      <diagonal/>
    </border>
    <border>
      <left style="thin">
        <color auto="1"/>
      </left>
      <right/>
      <top style="thin">
        <color indexed="64"/>
      </top>
      <bottom style="thin">
        <color indexed="64"/>
      </bottom>
      <diagonal/>
    </border>
    <border>
      <left/>
      <right style="thin">
        <color auto="1"/>
      </right>
      <top style="thin">
        <color indexed="64"/>
      </top>
      <bottom/>
      <diagonal/>
    </border>
    <border>
      <left/>
      <right/>
      <top style="thin">
        <color indexed="64"/>
      </top>
      <bottom/>
      <diagonal/>
    </border>
    <border>
      <left style="thin">
        <color auto="1"/>
      </left>
      <right/>
      <top style="thin">
        <color indexed="64"/>
      </top>
      <bottom/>
      <diagonal/>
    </border>
    <border>
      <left style="thin">
        <color auto="1"/>
      </left>
      <right style="thin">
        <color auto="1"/>
      </right>
      <top style="thin">
        <color indexed="64"/>
      </top>
      <bottom/>
      <diagonal/>
    </border>
    <border>
      <left/>
      <right style="thin">
        <color indexed="64"/>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right style="thin">
        <color auto="1"/>
      </right>
      <top style="thin">
        <color indexed="64"/>
      </top>
      <bottom style="thin">
        <color indexed="64"/>
      </bottom>
      <diagonal/>
    </border>
    <border>
      <left/>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style="thin">
        <color indexed="64"/>
      </left>
      <right/>
      <top style="medium">
        <color indexed="64"/>
      </top>
      <bottom style="thin">
        <color indexed="64"/>
      </bottom>
      <diagonal/>
    </border>
    <border>
      <left/>
      <right/>
      <top style="medium">
        <color auto="1"/>
      </top>
      <bottom style="thin">
        <color indexed="64"/>
      </bottom>
      <diagonal/>
    </border>
    <border>
      <left/>
      <right style="thin">
        <color indexed="64"/>
      </right>
      <top style="medium">
        <color indexed="64"/>
      </top>
      <bottom style="thin">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medium">
        <color auto="1"/>
      </top>
      <bottom/>
      <diagonal/>
    </border>
    <border>
      <left style="medium">
        <color auto="1"/>
      </left>
      <right/>
      <top style="medium">
        <color indexed="64"/>
      </top>
      <bottom style="thin">
        <color indexed="64"/>
      </bottom>
      <diagonal/>
    </border>
    <border>
      <left/>
      <right style="medium">
        <color auto="1"/>
      </right>
      <top/>
      <bottom/>
      <diagonal/>
    </border>
    <border>
      <left style="medium">
        <color auto="1"/>
      </left>
      <right/>
      <top style="thin">
        <color indexed="64"/>
      </top>
      <bottom style="thin">
        <color indexed="64"/>
      </bottom>
      <diagonal/>
    </border>
    <border>
      <left/>
      <right style="medium">
        <color auto="1"/>
      </right>
      <top/>
      <bottom style="medium">
        <color auto="1"/>
      </bottom>
      <diagonal/>
    </border>
    <border>
      <left style="thin">
        <color indexed="64"/>
      </left>
      <right style="thin">
        <color indexed="64"/>
      </right>
      <top style="thin">
        <color indexed="64"/>
      </top>
      <bottom style="medium">
        <color indexed="64"/>
      </bottom>
      <diagonal/>
    </border>
    <border>
      <left style="medium">
        <color auto="1"/>
      </left>
      <right/>
      <top/>
      <bottom/>
      <diagonal/>
    </border>
    <border>
      <left style="medium">
        <color indexed="64"/>
      </left>
      <right/>
      <top/>
      <bottom style="medium">
        <color auto="1"/>
      </bottom>
      <diagonal/>
    </border>
    <border>
      <left/>
      <right style="thin">
        <color auto="1"/>
      </right>
      <top style="medium">
        <color auto="1"/>
      </top>
      <bottom style="medium">
        <color indexed="64"/>
      </bottom>
      <diagonal/>
    </border>
    <border>
      <left style="thin">
        <color auto="1"/>
      </left>
      <right style="thin">
        <color auto="1"/>
      </right>
      <top style="medium">
        <color auto="1"/>
      </top>
      <bottom style="medium">
        <color indexed="64"/>
      </bottom>
      <diagonal/>
    </border>
    <border>
      <left style="thin">
        <color auto="1"/>
      </left>
      <right/>
      <top style="medium">
        <color auto="1"/>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style="dashed">
        <color auto="1"/>
      </top>
      <bottom/>
      <diagonal/>
    </border>
    <border>
      <left/>
      <right style="thin">
        <color auto="1"/>
      </right>
      <top style="dashed">
        <color auto="1"/>
      </top>
      <bottom/>
      <diagonal/>
    </border>
    <border>
      <left style="thin">
        <color auto="1"/>
      </left>
      <right/>
      <top style="dashed">
        <color auto="1"/>
      </top>
      <bottom/>
      <diagonal/>
    </border>
    <border>
      <left style="thin">
        <color indexed="64"/>
      </left>
      <right style="thin">
        <color indexed="64"/>
      </right>
      <top style="medium">
        <color indexed="64"/>
      </top>
      <bottom style="thin">
        <color indexed="64"/>
      </bottom>
      <diagonal/>
    </border>
    <border>
      <left style="thin">
        <color auto="1"/>
      </left>
      <right style="thin">
        <color auto="1"/>
      </right>
      <top/>
      <bottom style="hair">
        <color auto="1"/>
      </bottom>
      <diagonal/>
    </border>
    <border>
      <left style="thin">
        <color auto="1"/>
      </left>
      <right/>
      <top/>
      <bottom style="hair">
        <color auto="1"/>
      </bottom>
      <diagonal/>
    </border>
    <border>
      <left/>
      <right/>
      <top style="medium">
        <color auto="1"/>
      </top>
      <bottom style="medium">
        <color auto="1"/>
      </bottom>
      <diagonal/>
    </border>
    <border>
      <left style="hair">
        <color auto="1"/>
      </left>
      <right style="thin">
        <color auto="1"/>
      </right>
      <top style="hair">
        <color auto="1"/>
      </top>
      <bottom/>
      <diagonal/>
    </border>
    <border>
      <left style="hair">
        <color auto="1"/>
      </left>
      <right style="thin">
        <color auto="1"/>
      </right>
      <top/>
      <bottom/>
      <diagonal/>
    </border>
    <border>
      <left style="hair">
        <color auto="1"/>
      </left>
      <right style="thin">
        <color auto="1"/>
      </right>
      <top/>
      <bottom style="thin">
        <color indexed="64"/>
      </bottom>
      <diagonal/>
    </border>
    <border>
      <left style="hair">
        <color auto="1"/>
      </left>
      <right/>
      <top style="hair">
        <color auto="1"/>
      </top>
      <bottom style="thin">
        <color indexed="64"/>
      </bottom>
      <diagonal/>
    </border>
    <border>
      <left/>
      <right style="thin">
        <color auto="1"/>
      </right>
      <top style="hair">
        <color auto="1"/>
      </top>
      <bottom style="thin">
        <color indexed="64"/>
      </bottom>
      <diagonal/>
    </border>
    <border>
      <left style="thin">
        <color auto="1"/>
      </left>
      <right style="thin">
        <color auto="1"/>
      </right>
      <top style="hair">
        <color auto="1"/>
      </top>
      <bottom style="thin">
        <color indexed="64"/>
      </bottom>
      <diagonal/>
    </border>
    <border>
      <left style="thin">
        <color auto="1"/>
      </left>
      <right/>
      <top style="hair">
        <color auto="1"/>
      </top>
      <bottom style="thin">
        <color indexed="64"/>
      </bottom>
      <diagonal/>
    </border>
    <border>
      <left/>
      <right/>
      <top style="thin">
        <color indexed="64"/>
      </top>
      <bottom style="hair">
        <color auto="1"/>
      </bottom>
      <diagonal/>
    </border>
    <border>
      <left style="thin">
        <color auto="1"/>
      </left>
      <right style="thin">
        <color auto="1"/>
      </right>
      <top/>
      <bottom style="dashed">
        <color auto="1"/>
      </bottom>
      <diagonal/>
    </border>
    <border>
      <left style="thin">
        <color auto="1"/>
      </left>
      <right/>
      <top/>
      <bottom style="dashed">
        <color auto="1"/>
      </bottom>
      <diagonal/>
    </border>
    <border>
      <left/>
      <right/>
      <top style="dashed">
        <color auto="1"/>
      </top>
      <bottom/>
      <diagonal/>
    </border>
    <border>
      <left/>
      <right/>
      <top/>
      <bottom style="hair">
        <color auto="1"/>
      </bottom>
      <diagonal/>
    </border>
    <border>
      <left/>
      <right/>
      <top style="hair">
        <color auto="1"/>
      </top>
      <bottom style="thin">
        <color indexed="64"/>
      </bottom>
      <diagonal/>
    </border>
    <border>
      <left/>
      <right/>
      <top style="thin">
        <color auto="1"/>
      </top>
      <bottom style="medium">
        <color auto="1"/>
      </bottom>
      <diagonal/>
    </border>
    <border>
      <left style="thin">
        <color auto="1"/>
      </left>
      <right/>
      <top/>
      <bottom style="thick">
        <color indexed="64"/>
      </bottom>
      <diagonal/>
    </border>
    <border>
      <left/>
      <right/>
      <top/>
      <bottom style="thick">
        <color indexed="64"/>
      </bottom>
      <diagonal/>
    </border>
    <border>
      <left/>
      <right style="medium">
        <color auto="1"/>
      </right>
      <top/>
      <bottom style="thin">
        <color indexed="64"/>
      </bottom>
      <diagonal/>
    </border>
    <border>
      <left style="thin">
        <color indexed="64"/>
      </left>
      <right style="medium">
        <color auto="1"/>
      </right>
      <top style="thin">
        <color indexed="64"/>
      </top>
      <bottom style="medium">
        <color indexed="64"/>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bottom style="medium">
        <color indexed="8"/>
      </bottom>
      <diagonal/>
    </border>
    <border>
      <left/>
      <right/>
      <top style="medium">
        <color indexed="8"/>
      </top>
      <bottom/>
      <diagonal/>
    </border>
    <border>
      <left/>
      <right style="thin">
        <color indexed="8"/>
      </right>
      <top/>
      <bottom/>
      <diagonal/>
    </border>
    <border>
      <left style="thin">
        <color indexed="8"/>
      </left>
      <right/>
      <top/>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thin">
        <color auto="1"/>
      </right>
      <top/>
      <bottom/>
      <diagonal/>
    </border>
    <border>
      <left/>
      <right style="thin">
        <color indexed="8"/>
      </right>
      <top/>
      <bottom style="medium">
        <color auto="1"/>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thin">
        <color auto="1"/>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top/>
      <bottom style="thin">
        <color indexed="64"/>
      </bottom>
      <diagonal/>
    </border>
    <border>
      <left/>
      <right style="thin">
        <color indexed="64"/>
      </right>
      <top/>
      <bottom style="medium">
        <color indexed="64"/>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top/>
      <bottom style="medium">
        <color auto="1"/>
      </bottom>
      <diagonal/>
    </border>
    <border>
      <left/>
      <right/>
      <top style="medium">
        <color auto="1"/>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bottom style="medium">
        <color auto="1"/>
      </bottom>
      <diagonal/>
    </border>
    <border>
      <left/>
      <right style="medium">
        <color auto="1"/>
      </right>
      <top style="medium">
        <color auto="1"/>
      </top>
      <bottom/>
      <diagonal/>
    </border>
    <border>
      <left/>
      <right style="medium">
        <color indexed="64"/>
      </right>
      <top/>
      <bottom style="medium">
        <color indexed="64"/>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medium">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right/>
      <top style="thin">
        <color auto="1"/>
      </top>
      <bottom style="thin">
        <color indexed="64"/>
      </bottom>
      <diagonal/>
    </border>
    <border>
      <left/>
      <right/>
      <top style="thin">
        <color indexed="64"/>
      </top>
      <bottom style="medium">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10" fillId="0" borderId="0"/>
    <xf numFmtId="0" fontId="10" fillId="0" borderId="0"/>
    <xf numFmtId="0" fontId="22" fillId="0" borderId="0"/>
    <xf numFmtId="0" fontId="28" fillId="0" borderId="0">
      <alignment vertical="top"/>
    </xf>
    <xf numFmtId="0" fontId="22" fillId="0" borderId="0"/>
    <xf numFmtId="0" fontId="13" fillId="0" borderId="0"/>
    <xf numFmtId="0" fontId="39" fillId="0" borderId="0"/>
    <xf numFmtId="0" fontId="13" fillId="0" borderId="0"/>
    <xf numFmtId="0" fontId="39" fillId="0" borderId="0">
      <alignment vertical="center"/>
    </xf>
    <xf numFmtId="0" fontId="54" fillId="0" borderId="0">
      <alignment vertical="top"/>
    </xf>
  </cellStyleXfs>
  <cellXfs count="1786">
    <xf numFmtId="0" fontId="0" fillId="0" borderId="0" xfId="0">
      <alignment vertical="center"/>
    </xf>
    <xf numFmtId="0" fontId="4" fillId="0" borderId="0" xfId="0" applyFont="1">
      <alignment vertical="center"/>
    </xf>
    <xf numFmtId="176" fontId="4" fillId="0" borderId="0" xfId="0" applyNumberFormat="1" applyFont="1">
      <alignment vertical="center"/>
    </xf>
    <xf numFmtId="177" fontId="4" fillId="0" borderId="0" xfId="0" applyNumberFormat="1" applyFont="1">
      <alignment vertical="center"/>
    </xf>
    <xf numFmtId="0" fontId="5" fillId="0" borderId="0" xfId="0" applyFont="1">
      <alignment vertical="center"/>
    </xf>
    <xf numFmtId="176" fontId="5" fillId="0" borderId="0" xfId="0" applyNumberFormat="1" applyFont="1">
      <alignment vertical="center"/>
    </xf>
    <xf numFmtId="177" fontId="5" fillId="0" borderId="0" xfId="0" applyNumberFormat="1" applyFont="1">
      <alignment vertical="center"/>
    </xf>
    <xf numFmtId="176" fontId="6" fillId="0" borderId="0" xfId="0" applyNumberFormat="1" applyFont="1">
      <alignment vertical="center"/>
    </xf>
    <xf numFmtId="176" fontId="7" fillId="0" borderId="0" xfId="0" applyNumberFormat="1" applyFont="1" applyAlignment="1">
      <alignment horizontal="right"/>
    </xf>
    <xf numFmtId="0" fontId="7" fillId="0" borderId="0" xfId="0" applyFont="1">
      <alignment vertical="center"/>
    </xf>
    <xf numFmtId="176" fontId="6" fillId="0" borderId="6" xfId="0" applyNumberFormat="1" applyFont="1" applyBorder="1">
      <alignment vertical="center"/>
    </xf>
    <xf numFmtId="177" fontId="6" fillId="0" borderId="7" xfId="0" applyNumberFormat="1" applyFont="1" applyBorder="1" applyAlignment="1">
      <alignment horizontal="center" vertical="center" wrapText="1"/>
    </xf>
    <xf numFmtId="176" fontId="6" fillId="0" borderId="4" xfId="0" applyNumberFormat="1" applyFont="1" applyBorder="1">
      <alignment vertical="center"/>
    </xf>
    <xf numFmtId="176" fontId="6" fillId="0" borderId="8" xfId="0" applyNumberFormat="1" applyFont="1" applyBorder="1" applyAlignment="1">
      <alignment horizontal="center" vertical="center" wrapText="1"/>
    </xf>
    <xf numFmtId="0" fontId="6" fillId="0" borderId="9" xfId="0" applyFont="1" applyBorder="1" applyAlignment="1">
      <alignment horizontal="distributed" vertical="center"/>
    </xf>
    <xf numFmtId="176" fontId="6" fillId="0" borderId="11" xfId="0" applyNumberFormat="1" applyFont="1" applyBorder="1">
      <alignment vertical="center"/>
    </xf>
    <xf numFmtId="177" fontId="6" fillId="0" borderId="12" xfId="0" applyNumberFormat="1" applyFont="1" applyBorder="1">
      <alignment vertical="center"/>
    </xf>
    <xf numFmtId="176" fontId="6" fillId="0" borderId="10" xfId="0" applyNumberFormat="1" applyFont="1" applyBorder="1">
      <alignment vertical="center"/>
    </xf>
    <xf numFmtId="177" fontId="6" fillId="0" borderId="11" xfId="0" applyNumberFormat="1" applyFont="1" applyBorder="1">
      <alignment vertical="center"/>
    </xf>
    <xf numFmtId="0" fontId="6" fillId="0" borderId="13" xfId="0" applyFont="1" applyBorder="1" applyAlignment="1">
      <alignment horizontal="distributed" vertical="center"/>
    </xf>
    <xf numFmtId="176" fontId="6" fillId="0" borderId="14" xfId="0" applyNumberFormat="1" applyFont="1" applyBorder="1">
      <alignment vertical="center"/>
    </xf>
    <xf numFmtId="177" fontId="6" fillId="0" borderId="15" xfId="0" applyNumberFormat="1" applyFont="1" applyBorder="1">
      <alignment vertical="center"/>
    </xf>
    <xf numFmtId="176" fontId="6" fillId="0" borderId="0" xfId="0" applyNumberFormat="1" applyFont="1" applyBorder="1">
      <alignment vertical="center"/>
    </xf>
    <xf numFmtId="177" fontId="6" fillId="0" borderId="14" xfId="0" applyNumberFormat="1" applyFont="1" applyBorder="1">
      <alignment vertical="center"/>
    </xf>
    <xf numFmtId="0" fontId="6" fillId="0" borderId="16" xfId="0" applyFont="1" applyBorder="1" applyAlignment="1">
      <alignment horizontal="distributed" vertical="center"/>
    </xf>
    <xf numFmtId="177" fontId="6" fillId="0" borderId="16" xfId="0" applyNumberFormat="1" applyFont="1" applyBorder="1">
      <alignment vertical="center"/>
    </xf>
    <xf numFmtId="177" fontId="6" fillId="0" borderId="6" xfId="0" applyNumberFormat="1" applyFont="1" applyBorder="1">
      <alignment vertical="center"/>
    </xf>
    <xf numFmtId="0" fontId="6" fillId="0" borderId="15" xfId="0" applyFont="1" applyBorder="1" applyAlignment="1">
      <alignment horizontal="distributed" vertical="center"/>
    </xf>
    <xf numFmtId="0" fontId="6" fillId="0" borderId="16" xfId="0" applyFont="1" applyBorder="1" applyAlignment="1">
      <alignment horizontal="center" vertical="center" shrinkToFit="1"/>
    </xf>
    <xf numFmtId="176" fontId="6" fillId="0" borderId="8" xfId="0" applyNumberFormat="1" applyFont="1" applyBorder="1">
      <alignment vertical="center"/>
    </xf>
    <xf numFmtId="177" fontId="6" fillId="0" borderId="7" xfId="0" applyNumberFormat="1" applyFont="1" applyBorder="1">
      <alignment vertical="center"/>
    </xf>
    <xf numFmtId="176" fontId="6" fillId="0" borderId="7" xfId="0" applyNumberFormat="1" applyFont="1" applyBorder="1">
      <alignment vertical="center"/>
    </xf>
    <xf numFmtId="177" fontId="6" fillId="0" borderId="8" xfId="0" applyNumberFormat="1" applyFont="1" applyBorder="1">
      <alignment vertical="center"/>
    </xf>
    <xf numFmtId="176" fontId="6" fillId="0" borderId="12" xfId="0" applyNumberFormat="1" applyFont="1" applyBorder="1">
      <alignment vertical="center"/>
    </xf>
    <xf numFmtId="176" fontId="6" fillId="0" borderId="15" xfId="0" applyNumberFormat="1" applyFont="1" applyBorder="1">
      <alignment vertical="center"/>
    </xf>
    <xf numFmtId="0" fontId="6" fillId="0" borderId="5" xfId="0" applyFont="1" applyBorder="1" applyAlignment="1">
      <alignment horizontal="distributed" vertical="center"/>
    </xf>
    <xf numFmtId="178" fontId="6" fillId="0" borderId="14" xfId="0" applyNumberFormat="1" applyFont="1" applyBorder="1">
      <alignment vertical="center"/>
    </xf>
    <xf numFmtId="178" fontId="6" fillId="0" borderId="0" xfId="0" applyNumberFormat="1" applyFont="1" applyBorder="1">
      <alignment vertical="center"/>
    </xf>
    <xf numFmtId="176" fontId="6" fillId="0" borderId="18" xfId="0" applyNumberFormat="1" applyFont="1" applyBorder="1">
      <alignment vertical="center"/>
    </xf>
    <xf numFmtId="0" fontId="6" fillId="0" borderId="12" xfId="0" applyFont="1" applyBorder="1" applyAlignment="1">
      <alignment horizontal="center" vertical="center" wrapText="1"/>
    </xf>
    <xf numFmtId="0" fontId="6" fillId="0" borderId="20" xfId="0" applyFont="1" applyBorder="1" applyAlignment="1">
      <alignment horizontal="distributed" vertical="center"/>
    </xf>
    <xf numFmtId="176" fontId="6" fillId="0" borderId="21" xfId="0" applyNumberFormat="1" applyFont="1" applyBorder="1">
      <alignment vertical="center"/>
    </xf>
    <xf numFmtId="177" fontId="6" fillId="0" borderId="20" xfId="0" applyNumberFormat="1" applyFont="1" applyBorder="1">
      <alignment vertical="center"/>
    </xf>
    <xf numFmtId="176" fontId="6" fillId="0" borderId="22" xfId="0" applyNumberFormat="1" applyFont="1" applyBorder="1">
      <alignment vertical="center"/>
    </xf>
    <xf numFmtId="177" fontId="6" fillId="0" borderId="21" xfId="0" applyNumberFormat="1" applyFont="1" applyBorder="1">
      <alignment vertical="center"/>
    </xf>
    <xf numFmtId="0" fontId="6" fillId="0" borderId="0" xfId="0" applyFont="1">
      <alignment vertical="center"/>
    </xf>
    <xf numFmtId="177" fontId="6" fillId="0" borderId="0" xfId="0" applyNumberFormat="1" applyFont="1">
      <alignment vertical="center"/>
    </xf>
    <xf numFmtId="0" fontId="6" fillId="0" borderId="0" xfId="0" applyFont="1" applyFill="1">
      <alignment vertical="center"/>
    </xf>
    <xf numFmtId="0" fontId="8" fillId="0" borderId="0" xfId="0" applyFont="1" applyAlignment="1">
      <alignment horizontal="right"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vertical="center"/>
    </xf>
    <xf numFmtId="0" fontId="6" fillId="0" borderId="13" xfId="0" applyFont="1" applyBorder="1" applyAlignment="1">
      <alignment horizontal="center" vertical="center"/>
    </xf>
    <xf numFmtId="0" fontId="6" fillId="0" borderId="14" xfId="0" applyFont="1" applyBorder="1" applyAlignment="1">
      <alignment horizontal="right" vertical="center" justifyLastLine="1"/>
    </xf>
    <xf numFmtId="0" fontId="6" fillId="0" borderId="13" xfId="0" applyFont="1" applyBorder="1" applyAlignment="1">
      <alignment horizontal="distributed" vertical="center" justifyLastLine="1"/>
    </xf>
    <xf numFmtId="179" fontId="7" fillId="0" borderId="14" xfId="0" applyNumberFormat="1" applyFont="1" applyBorder="1">
      <alignment vertical="center"/>
    </xf>
    <xf numFmtId="179" fontId="7" fillId="0" borderId="15" xfId="0" applyNumberFormat="1" applyFont="1" applyBorder="1">
      <alignment vertical="center"/>
    </xf>
    <xf numFmtId="179" fontId="7" fillId="0" borderId="0" xfId="0" applyNumberFormat="1" applyFont="1" applyBorder="1">
      <alignment vertical="center"/>
    </xf>
    <xf numFmtId="179" fontId="7" fillId="0" borderId="0" xfId="0" applyNumberFormat="1" applyFont="1">
      <alignment vertical="center"/>
    </xf>
    <xf numFmtId="180" fontId="6" fillId="0" borderId="0" xfId="0" applyNumberFormat="1" applyFont="1">
      <alignment vertical="center"/>
    </xf>
    <xf numFmtId="179" fontId="7" fillId="0" borderId="13" xfId="0" applyNumberFormat="1" applyFont="1" applyBorder="1">
      <alignment vertical="center"/>
    </xf>
    <xf numFmtId="179" fontId="7" fillId="0" borderId="14" xfId="0" applyNumberFormat="1" applyFont="1" applyBorder="1" applyAlignment="1">
      <alignment horizontal="right" vertical="center"/>
    </xf>
    <xf numFmtId="181" fontId="6" fillId="0" borderId="0" xfId="0" applyNumberFormat="1" applyFont="1">
      <alignment vertical="center"/>
    </xf>
    <xf numFmtId="181" fontId="6" fillId="0" borderId="0" xfId="0" applyNumberFormat="1" applyFont="1" applyBorder="1">
      <alignment vertical="center"/>
    </xf>
    <xf numFmtId="0" fontId="6" fillId="0" borderId="26" xfId="0" applyFont="1" applyBorder="1" applyAlignment="1">
      <alignment horizontal="center" vertical="center"/>
    </xf>
    <xf numFmtId="179" fontId="7" fillId="0" borderId="27" xfId="0" applyNumberFormat="1" applyFont="1" applyBorder="1">
      <alignment vertical="center"/>
    </xf>
    <xf numFmtId="179" fontId="7" fillId="0" borderId="27" xfId="0" applyNumberFormat="1" applyFont="1" applyBorder="1" applyAlignment="1">
      <alignment horizontal="right" vertical="center"/>
    </xf>
    <xf numFmtId="0" fontId="9" fillId="0" borderId="0" xfId="0" applyFont="1">
      <alignment vertical="center"/>
    </xf>
    <xf numFmtId="0" fontId="6" fillId="0" borderId="0" xfId="0" applyFont="1" applyAlignment="1">
      <alignment horizontal="right" vertical="center"/>
    </xf>
    <xf numFmtId="0" fontId="7" fillId="0" borderId="27"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30" xfId="0" applyFont="1" applyBorder="1" applyAlignment="1">
      <alignment horizontal="center" vertical="center"/>
    </xf>
    <xf numFmtId="0" fontId="7" fillId="0" borderId="0" xfId="0" applyFont="1" applyBorder="1">
      <alignment vertical="center"/>
    </xf>
    <xf numFmtId="0" fontId="7" fillId="0" borderId="15" xfId="0" applyFont="1" applyBorder="1" applyAlignment="1">
      <alignment horizontal="right" vertical="center"/>
    </xf>
    <xf numFmtId="0" fontId="7" fillId="0" borderId="15" xfId="0" applyFont="1" applyBorder="1">
      <alignment vertical="center"/>
    </xf>
    <xf numFmtId="0" fontId="7" fillId="0" borderId="14" xfId="0" applyFont="1" applyBorder="1" applyAlignment="1">
      <alignment horizontal="right" vertical="center"/>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7" fillId="0" borderId="13" xfId="0" applyFont="1" applyBorder="1" applyAlignment="1">
      <alignment horizontal="center" vertical="center"/>
    </xf>
    <xf numFmtId="0" fontId="7" fillId="0" borderId="30" xfId="0" applyFont="1" applyBorder="1" applyAlignment="1">
      <alignment horizontal="distributed" vertical="center" justifyLastLine="1"/>
    </xf>
    <xf numFmtId="38" fontId="7" fillId="0" borderId="0" xfId="0" applyNumberFormat="1" applyFont="1" applyAlignment="1">
      <alignment horizontal="right"/>
    </xf>
    <xf numFmtId="2" fontId="7" fillId="0" borderId="15" xfId="0" applyNumberFormat="1" applyFont="1" applyBorder="1" applyAlignment="1">
      <alignment horizontal="right"/>
    </xf>
    <xf numFmtId="38" fontId="7" fillId="0" borderId="15" xfId="0" applyNumberFormat="1" applyFont="1" applyBorder="1" applyAlignment="1">
      <alignment horizontal="right"/>
    </xf>
    <xf numFmtId="2" fontId="7" fillId="0" borderId="14" xfId="0" applyNumberFormat="1" applyFont="1" applyBorder="1" applyAlignment="1">
      <alignment horizontal="right"/>
    </xf>
    <xf numFmtId="38" fontId="7" fillId="0" borderId="14" xfId="0" applyNumberFormat="1" applyFont="1" applyBorder="1" applyAlignment="1">
      <alignment horizontal="right"/>
    </xf>
    <xf numFmtId="38" fontId="7" fillId="0" borderId="0" xfId="0" applyNumberFormat="1" applyFont="1" applyBorder="1" applyAlignment="1">
      <alignment horizontal="right"/>
    </xf>
    <xf numFmtId="38" fontId="7" fillId="0" borderId="13" xfId="0" applyNumberFormat="1" applyFont="1" applyBorder="1" applyAlignment="1">
      <alignment horizontal="right"/>
    </xf>
    <xf numFmtId="0" fontId="7" fillId="0" borderId="30" xfId="0" applyFont="1" applyBorder="1" applyAlignment="1">
      <alignment horizontal="right" vertical="center"/>
    </xf>
    <xf numFmtId="38" fontId="7" fillId="0" borderId="14" xfId="1" applyFont="1" applyBorder="1" applyAlignment="1">
      <alignment horizontal="right"/>
    </xf>
    <xf numFmtId="38" fontId="7" fillId="0" borderId="15" xfId="1" applyFont="1" applyBorder="1" applyAlignment="1">
      <alignment horizontal="right"/>
    </xf>
    <xf numFmtId="0" fontId="7" fillId="0" borderId="13" xfId="0" applyFont="1" applyBorder="1" applyAlignment="1">
      <alignment horizontal="right" vertical="center"/>
    </xf>
    <xf numFmtId="0" fontId="7" fillId="0" borderId="0" xfId="0" applyFont="1" applyAlignment="1">
      <alignment horizontal="right"/>
    </xf>
    <xf numFmtId="0" fontId="7" fillId="0" borderId="14" xfId="0" applyFont="1" applyBorder="1" applyAlignment="1">
      <alignment horizontal="right"/>
    </xf>
    <xf numFmtId="0" fontId="7" fillId="0" borderId="15" xfId="0" applyFont="1" applyBorder="1" applyAlignment="1">
      <alignment horizontal="right"/>
    </xf>
    <xf numFmtId="38" fontId="7" fillId="0" borderId="30" xfId="1" applyFont="1" applyBorder="1" applyAlignment="1">
      <alignment horizontal="center" vertical="center"/>
    </xf>
    <xf numFmtId="0" fontId="7" fillId="0" borderId="0" xfId="0" applyFont="1" applyBorder="1" applyAlignment="1">
      <alignment horizontal="right" vertical="center"/>
    </xf>
    <xf numFmtId="38" fontId="7" fillId="0" borderId="30" xfId="1" applyNumberFormat="1" applyFont="1" applyBorder="1" applyAlignment="1">
      <alignment horizontal="center" vertical="center"/>
    </xf>
    <xf numFmtId="0" fontId="7" fillId="0" borderId="13" xfId="0" applyFont="1" applyBorder="1">
      <alignment vertical="center"/>
    </xf>
    <xf numFmtId="38" fontId="7" fillId="0" borderId="0" xfId="1" applyNumberFormat="1" applyFont="1" applyBorder="1" applyAlignment="1">
      <alignment horizontal="center" vertical="center"/>
    </xf>
    <xf numFmtId="181" fontId="7" fillId="0" borderId="0" xfId="1" applyNumberFormat="1" applyFont="1" applyBorder="1" applyAlignment="1">
      <alignment horizontal="center" vertical="center"/>
    </xf>
    <xf numFmtId="38" fontId="7" fillId="0" borderId="13" xfId="1" applyNumberFormat="1" applyFont="1" applyBorder="1" applyAlignment="1">
      <alignment horizontal="center" vertical="center"/>
    </xf>
    <xf numFmtId="182" fontId="7" fillId="0" borderId="14" xfId="0" applyNumberFormat="1" applyFont="1" applyBorder="1" applyAlignment="1">
      <alignment horizontal="right"/>
    </xf>
    <xf numFmtId="183" fontId="7" fillId="0" borderId="15" xfId="0" applyNumberFormat="1" applyFont="1" applyBorder="1" applyAlignment="1">
      <alignment horizontal="right"/>
    </xf>
    <xf numFmtId="183" fontId="7" fillId="0" borderId="14" xfId="0" applyNumberFormat="1" applyFont="1" applyBorder="1" applyAlignment="1">
      <alignment horizontal="right"/>
    </xf>
    <xf numFmtId="181" fontId="7" fillId="0" borderId="30" xfId="1" applyNumberFormat="1" applyFont="1" applyBorder="1" applyAlignment="1">
      <alignment horizontal="center" vertical="center"/>
    </xf>
    <xf numFmtId="38" fontId="7" fillId="0" borderId="0" xfId="1" applyFont="1" applyAlignment="1">
      <alignment horizontal="right"/>
    </xf>
    <xf numFmtId="38" fontId="7" fillId="0" borderId="34" xfId="0" applyNumberFormat="1" applyFont="1" applyBorder="1" applyAlignment="1">
      <alignment horizontal="right"/>
    </xf>
    <xf numFmtId="38" fontId="7" fillId="0" borderId="0" xfId="1" applyFont="1" applyBorder="1" applyAlignment="1">
      <alignment horizontal="right"/>
    </xf>
    <xf numFmtId="38" fontId="7" fillId="0" borderId="13" xfId="1" applyFont="1" applyBorder="1" applyAlignment="1">
      <alignment horizontal="right"/>
    </xf>
    <xf numFmtId="38" fontId="7" fillId="0" borderId="32" xfId="1" applyNumberFormat="1" applyFont="1" applyBorder="1" applyAlignment="1">
      <alignment horizontal="center" vertical="center"/>
    </xf>
    <xf numFmtId="38" fontId="7" fillId="0" borderId="35" xfId="0" applyNumberFormat="1" applyFont="1" applyBorder="1" applyAlignment="1">
      <alignment horizontal="right"/>
    </xf>
    <xf numFmtId="2" fontId="7" fillId="0" borderId="20" xfId="0" applyNumberFormat="1" applyFont="1" applyBorder="1" applyAlignment="1">
      <alignment horizontal="right"/>
    </xf>
    <xf numFmtId="38" fontId="7" fillId="0" borderId="20" xfId="0" applyNumberFormat="1" applyFont="1" applyBorder="1" applyAlignment="1">
      <alignment horizontal="right"/>
    </xf>
    <xf numFmtId="2" fontId="7" fillId="0" borderId="21" xfId="0" applyNumberFormat="1" applyFont="1" applyBorder="1" applyAlignment="1">
      <alignment horizontal="right"/>
    </xf>
    <xf numFmtId="38" fontId="7" fillId="0" borderId="1" xfId="1" applyNumberFormat="1" applyFont="1" applyBorder="1" applyAlignment="1">
      <alignment horizontal="center" vertical="center"/>
    </xf>
    <xf numFmtId="38" fontId="7" fillId="0" borderId="22" xfId="1" applyNumberFormat="1" applyFont="1" applyBorder="1" applyAlignment="1">
      <alignment horizontal="center" vertical="center"/>
    </xf>
    <xf numFmtId="181" fontId="7" fillId="0" borderId="22" xfId="1" applyNumberFormat="1" applyFont="1" applyBorder="1" applyAlignment="1">
      <alignment horizontal="center" vertical="center"/>
    </xf>
    <xf numFmtId="38" fontId="7" fillId="0" borderId="19" xfId="1" applyNumberFormat="1" applyFont="1" applyBorder="1" applyAlignment="1">
      <alignment horizontal="center" vertical="center"/>
    </xf>
    <xf numFmtId="38" fontId="7" fillId="0" borderId="22" xfId="1" applyFont="1" applyBorder="1" applyAlignment="1">
      <alignment horizontal="right"/>
    </xf>
    <xf numFmtId="182" fontId="7" fillId="0" borderId="21" xfId="0" applyNumberFormat="1" applyFont="1" applyBorder="1" applyAlignment="1">
      <alignment horizontal="right"/>
    </xf>
    <xf numFmtId="38" fontId="7" fillId="0" borderId="20" xfId="1" applyFont="1" applyBorder="1" applyAlignment="1">
      <alignment horizontal="right"/>
    </xf>
    <xf numFmtId="183" fontId="7" fillId="0" borderId="20" xfId="0" applyNumberFormat="1" applyFont="1" applyBorder="1" applyAlignment="1">
      <alignment horizontal="right"/>
    </xf>
    <xf numFmtId="38" fontId="7" fillId="0" borderId="19" xfId="1" applyFont="1" applyBorder="1" applyAlignment="1">
      <alignment horizontal="right"/>
    </xf>
    <xf numFmtId="183" fontId="7" fillId="0" borderId="21" xfId="0" applyNumberFormat="1" applyFont="1" applyBorder="1" applyAlignment="1">
      <alignment horizontal="right"/>
    </xf>
    <xf numFmtId="0" fontId="7" fillId="0" borderId="37" xfId="0" applyFont="1" applyBorder="1" applyAlignment="1">
      <alignment horizontal="distributed" vertical="center" justifyLastLine="1"/>
    </xf>
    <xf numFmtId="0" fontId="7" fillId="0" borderId="38" xfId="0" applyFont="1" applyBorder="1" applyAlignment="1">
      <alignment horizontal="distributed" vertical="center" justifyLastLine="1"/>
    </xf>
    <xf numFmtId="0" fontId="8" fillId="0" borderId="15" xfId="0" applyFont="1" applyBorder="1" applyAlignment="1">
      <alignment horizontal="right" vertical="center"/>
    </xf>
    <xf numFmtId="0" fontId="8" fillId="0" borderId="14" xfId="0" applyFont="1" applyBorder="1" applyAlignment="1">
      <alignment horizontal="right" vertical="center"/>
    </xf>
    <xf numFmtId="0" fontId="7" fillId="0" borderId="39" xfId="0" applyFont="1" applyBorder="1">
      <alignment vertical="center"/>
    </xf>
    <xf numFmtId="0" fontId="8" fillId="0" borderId="39" xfId="0" applyFont="1" applyBorder="1" applyAlignment="1">
      <alignment horizontal="right" vertical="center"/>
    </xf>
    <xf numFmtId="0" fontId="8" fillId="0" borderId="3" xfId="0" applyFont="1" applyBorder="1" applyAlignment="1">
      <alignment horizontal="right" vertical="center"/>
    </xf>
    <xf numFmtId="38" fontId="7" fillId="0" borderId="15" xfId="1" applyFont="1" applyBorder="1" applyAlignment="1">
      <alignment horizontal="right" vertical="center"/>
    </xf>
    <xf numFmtId="38" fontId="7" fillId="0" borderId="14" xfId="1" applyFont="1" applyBorder="1" applyAlignment="1">
      <alignment horizontal="right" vertical="center"/>
    </xf>
    <xf numFmtId="38" fontId="7" fillId="0" borderId="16" xfId="1" applyFont="1" applyBorder="1" applyAlignment="1">
      <alignment horizontal="right" vertical="center"/>
    </xf>
    <xf numFmtId="38" fontId="7" fillId="0" borderId="6" xfId="1" applyFont="1" applyBorder="1" applyAlignment="1">
      <alignment horizontal="right" vertical="center"/>
    </xf>
    <xf numFmtId="0" fontId="7" fillId="0" borderId="22" xfId="0" applyFont="1" applyBorder="1">
      <alignment vertical="center"/>
    </xf>
    <xf numFmtId="38" fontId="7" fillId="0" borderId="20" xfId="1" applyFont="1" applyBorder="1" applyAlignment="1">
      <alignment horizontal="right" vertical="center"/>
    </xf>
    <xf numFmtId="38" fontId="7" fillId="0" borderId="21" xfId="1" applyFont="1" applyBorder="1" applyAlignment="1">
      <alignment horizontal="right" vertical="center"/>
    </xf>
    <xf numFmtId="0" fontId="7" fillId="0" borderId="9" xfId="0" applyFont="1" applyBorder="1" applyAlignment="1">
      <alignment vertical="center"/>
    </xf>
    <xf numFmtId="38" fontId="7" fillId="0" borderId="12" xfId="1" applyFont="1" applyBorder="1" applyAlignment="1">
      <alignment horizontal="right" vertical="center"/>
    </xf>
    <xf numFmtId="38" fontId="7" fillId="0" borderId="11" xfId="1" applyFont="1" applyBorder="1" applyAlignment="1">
      <alignment horizontal="right" vertical="center"/>
    </xf>
    <xf numFmtId="0" fontId="7" fillId="0" borderId="13" xfId="0" applyFont="1" applyBorder="1" applyAlignment="1">
      <alignment vertical="center" justifyLastLine="1"/>
    </xf>
    <xf numFmtId="38" fontId="7" fillId="0" borderId="7" xfId="1" applyFont="1" applyBorder="1" applyAlignment="1">
      <alignment horizontal="right" vertical="center"/>
    </xf>
    <xf numFmtId="38" fontId="7" fillId="0" borderId="8" xfId="1" applyFont="1" applyBorder="1" applyAlignment="1">
      <alignment horizontal="right" vertical="center"/>
    </xf>
    <xf numFmtId="0" fontId="7" fillId="0" borderId="40" xfId="0" applyFont="1" applyBorder="1" applyAlignment="1">
      <alignment horizontal="distributed" vertical="center"/>
    </xf>
    <xf numFmtId="0" fontId="7" fillId="0" borderId="41" xfId="0" applyFont="1" applyBorder="1" applyAlignment="1">
      <alignment vertical="center"/>
    </xf>
    <xf numFmtId="38" fontId="7" fillId="0" borderId="40" xfId="1" applyFont="1" applyBorder="1" applyAlignment="1">
      <alignment horizontal="right" vertical="center"/>
    </xf>
    <xf numFmtId="38" fontId="7" fillId="0" borderId="42" xfId="1" applyFont="1" applyBorder="1" applyAlignment="1">
      <alignment horizontal="right" vertical="center"/>
    </xf>
    <xf numFmtId="0" fontId="7" fillId="0" borderId="16" xfId="0" applyFont="1" applyBorder="1" applyAlignment="1">
      <alignment horizontal="distributed" vertical="center"/>
    </xf>
    <xf numFmtId="0" fontId="7" fillId="0" borderId="5" xfId="0" applyFont="1" applyBorder="1" applyAlignment="1">
      <alignment vertical="center" justifyLastLine="1"/>
    </xf>
    <xf numFmtId="184" fontId="7" fillId="0" borderId="16" xfId="1" applyNumberFormat="1" applyFont="1" applyBorder="1" applyAlignment="1">
      <alignment horizontal="right" vertical="center"/>
    </xf>
    <xf numFmtId="0" fontId="7" fillId="0" borderId="12" xfId="0" applyFont="1" applyBorder="1" applyAlignment="1">
      <alignment horizontal="distributed" vertical="center" wrapText="1"/>
    </xf>
    <xf numFmtId="184" fontId="7" fillId="0" borderId="7" xfId="1" applyNumberFormat="1" applyFont="1" applyBorder="1" applyAlignment="1">
      <alignment horizontal="right" vertical="center"/>
    </xf>
    <xf numFmtId="0" fontId="7" fillId="0" borderId="15" xfId="0" applyFont="1" applyBorder="1" applyAlignment="1">
      <alignment horizontal="distributed" vertical="center" wrapText="1"/>
    </xf>
    <xf numFmtId="184" fontId="7" fillId="0" borderId="15" xfId="1" applyNumberFormat="1" applyFont="1" applyBorder="1" applyAlignment="1">
      <alignment horizontal="right" vertical="center"/>
    </xf>
    <xf numFmtId="38" fontId="7" fillId="0" borderId="43" xfId="1" applyFont="1" applyBorder="1" applyAlignment="1">
      <alignment horizontal="right" vertical="center"/>
    </xf>
    <xf numFmtId="38" fontId="7" fillId="0" borderId="23" xfId="1" applyFont="1" applyBorder="1" applyAlignment="1">
      <alignment horizontal="right" vertical="center"/>
    </xf>
    <xf numFmtId="0" fontId="4" fillId="0" borderId="0" xfId="0" applyFont="1" applyAlignment="1">
      <alignment horizontal="right" vertical="center"/>
    </xf>
    <xf numFmtId="0" fontId="4" fillId="0" borderId="15" xfId="0" applyFont="1" applyBorder="1" applyAlignment="1">
      <alignment horizontal="right" vertical="center"/>
    </xf>
    <xf numFmtId="0" fontId="7" fillId="0" borderId="0" xfId="0" applyFont="1" applyAlignment="1">
      <alignment horizontal="right" vertical="center"/>
    </xf>
    <xf numFmtId="0" fontId="7" fillId="0" borderId="12" xfId="0" applyFont="1" applyBorder="1" applyAlignment="1">
      <alignment horizontal="distributed" vertical="center"/>
    </xf>
    <xf numFmtId="0" fontId="7" fillId="0" borderId="44" xfId="0" applyFont="1" applyBorder="1" applyAlignment="1">
      <alignment horizontal="distributed" vertical="center"/>
    </xf>
    <xf numFmtId="38" fontId="7" fillId="0" borderId="44" xfId="1" applyFont="1" applyBorder="1" applyAlignment="1">
      <alignment horizontal="right" vertical="center"/>
    </xf>
    <xf numFmtId="38" fontId="7" fillId="0" borderId="45" xfId="1" applyFont="1" applyBorder="1" applyAlignment="1">
      <alignment horizontal="right" vertical="center"/>
    </xf>
    <xf numFmtId="0" fontId="7" fillId="0" borderId="15" xfId="0" applyFont="1" applyBorder="1" applyAlignment="1">
      <alignment horizontal="distributed" vertical="center"/>
    </xf>
    <xf numFmtId="0" fontId="7" fillId="0" borderId="43" xfId="0" applyFont="1" applyBorder="1" applyAlignment="1">
      <alignment horizontal="right" vertical="center"/>
    </xf>
    <xf numFmtId="0" fontId="7" fillId="0" borderId="1" xfId="0" applyFont="1" applyBorder="1" applyAlignment="1">
      <alignment horizontal="right" vertical="center"/>
    </xf>
    <xf numFmtId="0" fontId="7" fillId="0" borderId="10" xfId="0" applyFont="1" applyBorder="1" applyAlignment="1">
      <alignment horizontal="right" vertical="center"/>
    </xf>
    <xf numFmtId="0" fontId="7" fillId="0" borderId="20" xfId="0" applyFont="1" applyBorder="1" applyAlignment="1">
      <alignment horizontal="right" vertical="center"/>
    </xf>
    <xf numFmtId="0" fontId="7" fillId="0" borderId="22" xfId="0" applyFont="1" applyBorder="1" applyAlignment="1">
      <alignment horizontal="right" vertical="center"/>
    </xf>
    <xf numFmtId="0" fontId="7" fillId="0" borderId="37" xfId="0" applyFont="1" applyBorder="1" applyAlignment="1">
      <alignment horizontal="right" vertical="center"/>
    </xf>
    <xf numFmtId="0" fontId="7" fillId="0" borderId="46" xfId="0" applyFont="1" applyBorder="1" applyAlignment="1">
      <alignment horizontal="right" vertical="center"/>
    </xf>
    <xf numFmtId="38" fontId="7" fillId="0" borderId="39" xfId="1" applyFont="1" applyBorder="1" applyAlignment="1">
      <alignment horizontal="right" vertical="center"/>
    </xf>
    <xf numFmtId="38" fontId="7" fillId="0" borderId="3" xfId="1" applyFont="1" applyBorder="1" applyAlignment="1">
      <alignment horizontal="right" vertical="center"/>
    </xf>
    <xf numFmtId="0" fontId="7" fillId="0" borderId="4" xfId="0" applyFont="1" applyBorder="1" applyAlignment="1">
      <alignment horizontal="center" vertical="center"/>
    </xf>
    <xf numFmtId="0" fontId="7" fillId="0" borderId="10" xfId="0" applyFont="1" applyBorder="1" applyAlignment="1">
      <alignment vertical="center"/>
    </xf>
    <xf numFmtId="38" fontId="7" fillId="0" borderId="52" xfId="1" applyFont="1" applyBorder="1" applyAlignment="1">
      <alignment horizontal="right" vertical="center"/>
    </xf>
    <xf numFmtId="184" fontId="7" fillId="0" borderId="52" xfId="1" applyNumberFormat="1" applyFont="1" applyBorder="1" applyAlignment="1">
      <alignment horizontal="right" vertical="center"/>
    </xf>
    <xf numFmtId="38" fontId="7" fillId="0" borderId="53" xfId="1" applyFont="1" applyBorder="1" applyAlignment="1">
      <alignment horizontal="right" vertical="center"/>
    </xf>
    <xf numFmtId="0" fontId="7" fillId="0" borderId="54" xfId="0" applyFont="1" applyBorder="1" applyAlignment="1">
      <alignment horizontal="distributed" vertical="center"/>
    </xf>
    <xf numFmtId="0" fontId="7" fillId="0" borderId="13" xfId="0" applyFont="1" applyBorder="1" applyAlignment="1">
      <alignment horizontal="distributed" vertical="center"/>
    </xf>
    <xf numFmtId="0" fontId="7" fillId="0" borderId="16" xfId="0" applyFont="1" applyBorder="1" applyAlignment="1">
      <alignment horizontal="right" vertical="center"/>
    </xf>
    <xf numFmtId="0" fontId="4" fillId="0" borderId="10" xfId="0" applyFont="1" applyBorder="1">
      <alignment vertical="center"/>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46" xfId="0" applyFont="1" applyBorder="1" applyAlignment="1">
      <alignment horizontal="center" vertical="center" wrapText="1"/>
    </xf>
    <xf numFmtId="0" fontId="8" fillId="0" borderId="0" xfId="0" applyFont="1" applyBorder="1" applyAlignment="1">
      <alignment horizontal="right" vertical="center"/>
    </xf>
    <xf numFmtId="185" fontId="7" fillId="0" borderId="15" xfId="0" applyNumberFormat="1" applyFont="1" applyBorder="1">
      <alignment vertical="center"/>
    </xf>
    <xf numFmtId="185" fontId="7" fillId="0" borderId="15" xfId="1" applyNumberFormat="1" applyFont="1" applyBorder="1" applyAlignment="1">
      <alignment horizontal="right" vertical="center"/>
    </xf>
    <xf numFmtId="185" fontId="7" fillId="0" borderId="0" xfId="1" applyNumberFormat="1" applyFont="1" applyBorder="1" applyAlignment="1">
      <alignment horizontal="right" vertical="center"/>
    </xf>
    <xf numFmtId="185" fontId="7" fillId="0" borderId="20" xfId="1" applyNumberFormat="1" applyFont="1" applyBorder="1" applyAlignment="1">
      <alignment horizontal="right" vertical="center"/>
    </xf>
    <xf numFmtId="185" fontId="7" fillId="0" borderId="22" xfId="1" applyNumberFormat="1" applyFont="1" applyBorder="1" applyAlignment="1">
      <alignment horizontal="right" vertical="center"/>
    </xf>
    <xf numFmtId="185" fontId="7" fillId="0" borderId="12" xfId="1" applyNumberFormat="1" applyFont="1" applyBorder="1" applyAlignment="1">
      <alignment horizontal="right" vertical="center"/>
    </xf>
    <xf numFmtId="185" fontId="7" fillId="0" borderId="11" xfId="1" applyNumberFormat="1" applyFont="1" applyBorder="1" applyAlignment="1">
      <alignment horizontal="right" vertical="center"/>
    </xf>
    <xf numFmtId="0" fontId="7" fillId="0" borderId="0" xfId="0" applyFont="1" applyBorder="1" applyAlignment="1">
      <alignment vertical="center" justifyLastLine="1"/>
    </xf>
    <xf numFmtId="185" fontId="7" fillId="0" borderId="55" xfId="1" applyNumberFormat="1" applyFont="1" applyBorder="1" applyAlignment="1">
      <alignment horizontal="right" vertical="center"/>
    </xf>
    <xf numFmtId="38" fontId="7" fillId="0" borderId="55" xfId="1" applyFont="1" applyBorder="1" applyAlignment="1">
      <alignment horizontal="right" vertical="center"/>
    </xf>
    <xf numFmtId="185" fontId="7" fillId="0" borderId="56" xfId="1" applyNumberFormat="1" applyFont="1" applyBorder="1" applyAlignment="1">
      <alignment horizontal="right" vertical="center"/>
    </xf>
    <xf numFmtId="185" fontId="7" fillId="0" borderId="7" xfId="1" applyNumberFormat="1" applyFont="1" applyBorder="1" applyAlignment="1">
      <alignment horizontal="right" vertical="center"/>
    </xf>
    <xf numFmtId="185" fontId="7" fillId="0" borderId="18" xfId="1" applyNumberFormat="1" applyFont="1" applyBorder="1" applyAlignment="1">
      <alignment horizontal="right" vertical="center"/>
    </xf>
    <xf numFmtId="0" fontId="7" fillId="0" borderId="57" xfId="0" applyFont="1" applyBorder="1" applyAlignment="1">
      <alignment vertical="center"/>
    </xf>
    <xf numFmtId="185" fontId="7" fillId="0" borderId="14" xfId="1" applyNumberFormat="1" applyFont="1" applyBorder="1" applyAlignment="1">
      <alignment horizontal="right" vertical="center"/>
    </xf>
    <xf numFmtId="185" fontId="7" fillId="0" borderId="10" xfId="1" applyNumberFormat="1" applyFont="1" applyBorder="1" applyAlignment="1">
      <alignment horizontal="right" vertical="center"/>
    </xf>
    <xf numFmtId="0" fontId="7" fillId="0" borderId="4" xfId="0" applyFont="1" applyBorder="1" applyAlignment="1">
      <alignment vertical="center" justifyLastLine="1"/>
    </xf>
    <xf numFmtId="185" fontId="7" fillId="0" borderId="16" xfId="1" applyNumberFormat="1" applyFont="1" applyBorder="1" applyAlignment="1">
      <alignment horizontal="right" vertical="center"/>
    </xf>
    <xf numFmtId="185" fontId="7" fillId="0" borderId="6" xfId="1" applyNumberFormat="1" applyFont="1" applyBorder="1" applyAlignment="1">
      <alignment horizontal="right" vertical="center"/>
    </xf>
    <xf numFmtId="185" fontId="7" fillId="0" borderId="8" xfId="1" applyNumberFormat="1" applyFont="1" applyBorder="1" applyAlignment="1">
      <alignment horizontal="right" vertical="center"/>
    </xf>
    <xf numFmtId="185" fontId="7" fillId="0" borderId="4" xfId="1" applyNumberFormat="1" applyFont="1" applyBorder="1" applyAlignment="1">
      <alignment horizontal="right" vertical="center"/>
    </xf>
    <xf numFmtId="185" fontId="4" fillId="0" borderId="0" xfId="0" applyNumberFormat="1" applyFont="1" applyAlignment="1">
      <alignment horizontal="right" vertical="center"/>
    </xf>
    <xf numFmtId="185" fontId="4" fillId="0" borderId="15" xfId="0" applyNumberFormat="1" applyFont="1" applyBorder="1" applyAlignment="1">
      <alignment horizontal="right" vertical="center"/>
    </xf>
    <xf numFmtId="0" fontId="4" fillId="0" borderId="0" xfId="0" applyFont="1" applyBorder="1" applyAlignment="1">
      <alignment horizontal="right" vertical="center"/>
    </xf>
    <xf numFmtId="185" fontId="4" fillId="0" borderId="12" xfId="0" applyNumberFormat="1" applyFont="1" applyBorder="1" applyAlignment="1">
      <alignment horizontal="right" vertical="center"/>
    </xf>
    <xf numFmtId="3" fontId="4" fillId="0" borderId="12" xfId="0" applyNumberFormat="1" applyFont="1" applyBorder="1" applyAlignment="1">
      <alignment horizontal="right" vertical="center"/>
    </xf>
    <xf numFmtId="185" fontId="4" fillId="0" borderId="11" xfId="0" applyNumberFormat="1" applyFont="1" applyBorder="1" applyAlignment="1">
      <alignment horizontal="right" vertical="center"/>
    </xf>
    <xf numFmtId="185" fontId="4" fillId="0" borderId="16" xfId="0" applyNumberFormat="1" applyFont="1" applyBorder="1" applyAlignment="1">
      <alignment horizontal="right" vertical="center"/>
    </xf>
    <xf numFmtId="3" fontId="4" fillId="0" borderId="16" xfId="0" applyNumberFormat="1" applyFont="1" applyBorder="1" applyAlignment="1">
      <alignment horizontal="right" vertical="center"/>
    </xf>
    <xf numFmtId="185" fontId="4" fillId="0" borderId="6" xfId="0" applyNumberFormat="1" applyFont="1" applyBorder="1" applyAlignment="1">
      <alignment horizontal="right" vertical="center"/>
    </xf>
    <xf numFmtId="185" fontId="7" fillId="0" borderId="0" xfId="0" applyNumberFormat="1" applyFont="1" applyAlignment="1">
      <alignment horizontal="right" vertical="center"/>
    </xf>
    <xf numFmtId="185" fontId="7" fillId="0" borderId="44" xfId="1" applyNumberFormat="1" applyFont="1" applyBorder="1" applyAlignment="1">
      <alignment horizontal="right" vertical="center"/>
    </xf>
    <xf numFmtId="185" fontId="7" fillId="0" borderId="58" xfId="1" applyNumberFormat="1" applyFont="1" applyBorder="1" applyAlignment="1">
      <alignment horizontal="right" vertical="center"/>
    </xf>
    <xf numFmtId="3" fontId="4" fillId="0" borderId="15" xfId="0" applyNumberFormat="1" applyFont="1" applyBorder="1" applyAlignment="1">
      <alignment horizontal="right" vertical="center"/>
    </xf>
    <xf numFmtId="185" fontId="4" fillId="0" borderId="14" xfId="0" applyNumberFormat="1" applyFont="1" applyBorder="1" applyAlignment="1">
      <alignment horizontal="right" vertical="center"/>
    </xf>
    <xf numFmtId="185" fontId="7" fillId="0" borderId="43" xfId="1" applyNumberFormat="1" applyFont="1" applyBorder="1" applyAlignment="1">
      <alignment horizontal="right" vertical="center"/>
    </xf>
    <xf numFmtId="185" fontId="7" fillId="0" borderId="23" xfId="1" applyNumberFormat="1" applyFont="1" applyBorder="1" applyAlignment="1">
      <alignment horizontal="right" vertical="center"/>
    </xf>
    <xf numFmtId="185" fontId="7" fillId="0" borderId="37" xfId="1" applyNumberFormat="1" applyFont="1" applyBorder="1" applyAlignment="1">
      <alignment horizontal="right" vertical="center"/>
    </xf>
    <xf numFmtId="38" fontId="7" fillId="0" borderId="37" xfId="1" applyFont="1" applyBorder="1" applyAlignment="1">
      <alignment horizontal="right" vertical="center"/>
    </xf>
    <xf numFmtId="38" fontId="7" fillId="0" borderId="38" xfId="1" applyFont="1" applyBorder="1" applyAlignment="1">
      <alignment horizontal="right" vertical="center"/>
    </xf>
    <xf numFmtId="185" fontId="7" fillId="0" borderId="39" xfId="1" applyNumberFormat="1" applyFont="1" applyBorder="1" applyAlignment="1">
      <alignment horizontal="right" vertical="center"/>
    </xf>
    <xf numFmtId="185" fontId="7" fillId="0" borderId="1" xfId="1" applyNumberFormat="1" applyFont="1" applyBorder="1" applyAlignment="1">
      <alignment horizontal="right" vertical="center"/>
    </xf>
    <xf numFmtId="0" fontId="7" fillId="0" borderId="0" xfId="0" applyFont="1" applyBorder="1" applyAlignment="1">
      <alignment horizontal="distributed" vertical="center"/>
    </xf>
    <xf numFmtId="0" fontId="4" fillId="0" borderId="0" xfId="0" applyFont="1" applyBorder="1">
      <alignment vertical="center"/>
    </xf>
    <xf numFmtId="185" fontId="7" fillId="0" borderId="52" xfId="1" applyNumberFormat="1" applyFont="1" applyBorder="1" applyAlignment="1">
      <alignment horizontal="right" vertical="center"/>
    </xf>
    <xf numFmtId="185" fontId="7" fillId="0" borderId="59" xfId="1" applyNumberFormat="1" applyFont="1" applyBorder="1" applyAlignment="1">
      <alignment horizontal="right" vertical="center"/>
    </xf>
    <xf numFmtId="0" fontId="7" fillId="0" borderId="0" xfId="0" applyFont="1" applyBorder="1" applyAlignment="1">
      <alignment horizontal="center" vertical="center" wrapText="1"/>
    </xf>
    <xf numFmtId="0" fontId="7" fillId="0" borderId="0" xfId="0" applyFont="1" applyBorder="1" applyAlignment="1">
      <alignment horizontal="left" vertical="center" shrinkToFit="1"/>
    </xf>
    <xf numFmtId="38" fontId="7" fillId="0" borderId="0" xfId="1" applyFont="1" applyBorder="1" applyAlignment="1">
      <alignment horizontal="right" vertical="center"/>
    </xf>
    <xf numFmtId="185" fontId="7" fillId="0" borderId="16" xfId="0" applyNumberFormat="1" applyFont="1" applyBorder="1" applyAlignment="1">
      <alignment horizontal="right" vertical="center"/>
    </xf>
    <xf numFmtId="0" fontId="4" fillId="0" borderId="0" xfId="0" applyFont="1" applyBorder="1" applyAlignment="1">
      <alignment horizontal="distributed" vertical="center"/>
    </xf>
    <xf numFmtId="0" fontId="6" fillId="0" borderId="0" xfId="0" applyFont="1" applyFill="1" applyAlignment="1">
      <alignment horizontal="right"/>
    </xf>
    <xf numFmtId="0" fontId="7" fillId="0" borderId="17" xfId="0" applyFont="1" applyFill="1" applyBorder="1" applyAlignment="1">
      <alignment horizontal="distributed" vertical="center" justifyLastLine="1"/>
    </xf>
    <xf numFmtId="0" fontId="7" fillId="0" borderId="8" xfId="0" applyFont="1" applyFill="1" applyBorder="1" applyAlignment="1">
      <alignment horizontal="distributed" vertical="center" justifyLastLine="1"/>
    </xf>
    <xf numFmtId="0" fontId="7" fillId="0" borderId="0" xfId="0" applyFont="1" applyFill="1">
      <alignment vertical="center"/>
    </xf>
    <xf numFmtId="3" fontId="7" fillId="0" borderId="12" xfId="0" applyNumberFormat="1" applyFont="1" applyFill="1" applyBorder="1">
      <alignment vertical="center"/>
    </xf>
    <xf numFmtId="3" fontId="4" fillId="0" borderId="11" xfId="0" applyNumberFormat="1" applyFont="1" applyFill="1" applyBorder="1" applyAlignment="1">
      <alignment horizontal="right"/>
    </xf>
    <xf numFmtId="3" fontId="7" fillId="0" borderId="16" xfId="0" applyNumberFormat="1" applyFont="1" applyFill="1" applyBorder="1">
      <alignment vertical="center"/>
    </xf>
    <xf numFmtId="3" fontId="7" fillId="0" borderId="6" xfId="0" applyNumberFormat="1" applyFont="1" applyFill="1" applyBorder="1">
      <alignment vertical="center"/>
    </xf>
    <xf numFmtId="0" fontId="7" fillId="0" borderId="9" xfId="0" applyFont="1" applyFill="1" applyBorder="1" applyAlignment="1">
      <alignment vertical="center"/>
    </xf>
    <xf numFmtId="0" fontId="7" fillId="0" borderId="12" xfId="0" applyFont="1" applyFill="1" applyBorder="1" applyAlignment="1">
      <alignment horizontal="distributed" vertical="center"/>
    </xf>
    <xf numFmtId="3" fontId="7" fillId="0" borderId="15" xfId="0" applyNumberFormat="1" applyFont="1" applyFill="1" applyBorder="1">
      <alignment vertical="center"/>
    </xf>
    <xf numFmtId="3" fontId="7" fillId="0" borderId="14" xfId="0" applyNumberFormat="1" applyFont="1" applyFill="1" applyBorder="1">
      <alignment vertical="center"/>
    </xf>
    <xf numFmtId="0" fontId="7" fillId="0" borderId="13" xfId="0" applyFont="1" applyFill="1" applyBorder="1" applyAlignment="1">
      <alignment vertical="center"/>
    </xf>
    <xf numFmtId="0" fontId="7" fillId="0" borderId="15" xfId="0" applyFont="1" applyFill="1" applyBorder="1" applyAlignment="1">
      <alignment horizontal="distributed" vertical="center" justifyLastLine="1"/>
    </xf>
    <xf numFmtId="0" fontId="7" fillId="0" borderId="13" xfId="0" applyFont="1" applyFill="1" applyBorder="1" applyAlignment="1">
      <alignment horizontal="distributed" vertical="center"/>
    </xf>
    <xf numFmtId="3" fontId="7" fillId="0" borderId="33" xfId="0" applyNumberFormat="1" applyFont="1" applyFill="1" applyBorder="1">
      <alignment vertical="center"/>
    </xf>
    <xf numFmtId="3" fontId="7" fillId="0" borderId="27" xfId="0" applyNumberFormat="1" applyFont="1" applyFill="1" applyBorder="1">
      <alignment vertical="center"/>
    </xf>
    <xf numFmtId="0" fontId="6" fillId="0" borderId="0" xfId="0" applyFont="1" applyFill="1" applyBorder="1">
      <alignment vertical="center"/>
    </xf>
    <xf numFmtId="0" fontId="6" fillId="0" borderId="0" xfId="0" applyFont="1" applyFill="1" applyBorder="1" applyAlignment="1">
      <alignment horizontal="right"/>
    </xf>
    <xf numFmtId="3" fontId="7" fillId="0" borderId="16" xfId="0" applyNumberFormat="1" applyFont="1" applyFill="1" applyBorder="1" applyAlignment="1">
      <alignment horizontal="right" vertical="center"/>
    </xf>
    <xf numFmtId="3" fontId="7" fillId="0" borderId="6" xfId="0" applyNumberFormat="1" applyFont="1" applyFill="1" applyBorder="1" applyAlignment="1">
      <alignment horizontal="right" vertical="center"/>
    </xf>
    <xf numFmtId="3" fontId="7" fillId="0" borderId="15" xfId="0" applyNumberFormat="1" applyFont="1" applyFill="1" applyBorder="1" applyAlignment="1">
      <alignment horizontal="right" vertical="center"/>
    </xf>
    <xf numFmtId="3" fontId="7" fillId="0" borderId="14" xfId="0" applyNumberFormat="1" applyFont="1" applyFill="1" applyBorder="1" applyAlignment="1">
      <alignment horizontal="right" vertical="center"/>
    </xf>
    <xf numFmtId="0" fontId="4" fillId="0" borderId="0" xfId="0" applyFont="1" applyFill="1">
      <alignment vertical="center"/>
    </xf>
    <xf numFmtId="0" fontId="4" fillId="0" borderId="0" xfId="0" applyFont="1" applyFill="1" applyBorder="1">
      <alignment vertical="center"/>
    </xf>
    <xf numFmtId="3" fontId="7" fillId="0" borderId="33" xfId="0" applyNumberFormat="1" applyFont="1" applyFill="1" applyBorder="1" applyAlignment="1">
      <alignment horizontal="right" vertical="center"/>
    </xf>
    <xf numFmtId="3" fontId="7" fillId="0" borderId="27" xfId="0" applyNumberFormat="1" applyFont="1" applyFill="1" applyBorder="1" applyAlignment="1">
      <alignment horizontal="right" vertical="center"/>
    </xf>
    <xf numFmtId="0" fontId="6" fillId="0" borderId="0" xfId="0" applyFont="1" applyAlignment="1">
      <alignment horizontal="right"/>
    </xf>
    <xf numFmtId="0" fontId="7" fillId="0" borderId="25" xfId="0" applyFont="1" applyBorder="1" applyAlignment="1">
      <alignment horizontal="center" vertical="center"/>
    </xf>
    <xf numFmtId="0" fontId="7" fillId="0" borderId="43" xfId="0" applyFont="1" applyBorder="1" applyAlignment="1">
      <alignment horizontal="distributed" vertical="center" justifyLastLine="1"/>
    </xf>
    <xf numFmtId="0" fontId="7" fillId="0" borderId="23" xfId="0" applyFont="1" applyBorder="1" applyAlignment="1">
      <alignment horizontal="distributed" vertical="center" justifyLastLine="1"/>
    </xf>
    <xf numFmtId="0" fontId="7" fillId="0" borderId="9" xfId="0" applyFont="1" applyBorder="1" applyAlignment="1">
      <alignment horizontal="center" vertical="center"/>
    </xf>
    <xf numFmtId="0" fontId="7" fillId="0" borderId="12" xfId="0" applyFont="1" applyBorder="1" applyAlignment="1">
      <alignment horizontal="distributed" vertical="center" justifyLastLine="1"/>
    </xf>
    <xf numFmtId="0" fontId="4" fillId="0" borderId="12" xfId="0" applyFont="1" applyBorder="1" applyAlignment="1">
      <alignment horizontal="right" justifyLastLine="1"/>
    </xf>
    <xf numFmtId="0" fontId="4" fillId="0" borderId="11" xfId="0" applyFont="1" applyBorder="1" applyAlignment="1">
      <alignment horizontal="right" justifyLastLine="1"/>
    </xf>
    <xf numFmtId="3" fontId="7" fillId="0" borderId="15" xfId="0" applyNumberFormat="1" applyFont="1" applyBorder="1">
      <alignment vertical="center"/>
    </xf>
    <xf numFmtId="3" fontId="7" fillId="0" borderId="14" xfId="0" applyNumberFormat="1" applyFont="1" applyBorder="1">
      <alignment vertical="center"/>
    </xf>
    <xf numFmtId="186" fontId="7" fillId="0" borderId="0" xfId="0" applyNumberFormat="1" applyFont="1">
      <alignment vertical="center"/>
    </xf>
    <xf numFmtId="0" fontId="7" fillId="0" borderId="19" xfId="0" applyFont="1" applyBorder="1" applyAlignment="1">
      <alignment horizontal="distributed" vertical="center"/>
    </xf>
    <xf numFmtId="38" fontId="7" fillId="0" borderId="15" xfId="1" applyFont="1" applyBorder="1">
      <alignment vertical="center"/>
    </xf>
    <xf numFmtId="38" fontId="7" fillId="0" borderId="14" xfId="1" applyFont="1" applyBorder="1">
      <alignment vertical="center"/>
    </xf>
    <xf numFmtId="0" fontId="7" fillId="0" borderId="25" xfId="0" applyFont="1" applyBorder="1" applyAlignment="1">
      <alignment horizontal="distributed" vertical="center" justifyLastLine="1"/>
    </xf>
    <xf numFmtId="38" fontId="7" fillId="0" borderId="21" xfId="1" applyFont="1" applyBorder="1" applyAlignment="1">
      <alignment horizontal="right"/>
    </xf>
    <xf numFmtId="0" fontId="7" fillId="0" borderId="15" xfId="0" applyFont="1" applyBorder="1" applyAlignment="1">
      <alignment horizontal="distributed" vertical="center" justifyLastLine="1"/>
    </xf>
    <xf numFmtId="0" fontId="4" fillId="0" borderId="14" xfId="0" applyFont="1" applyBorder="1" applyAlignment="1">
      <alignment horizontal="right" justifyLastLine="1"/>
    </xf>
    <xf numFmtId="0" fontId="7" fillId="0" borderId="19" xfId="0" applyFont="1" applyBorder="1" applyAlignment="1">
      <alignment horizontal="distributed" vertical="center" justifyLastLine="1"/>
    </xf>
    <xf numFmtId="3" fontId="7" fillId="0" borderId="20" xfId="0" applyNumberFormat="1" applyFont="1" applyBorder="1">
      <alignment vertical="center"/>
    </xf>
    <xf numFmtId="3" fontId="7" fillId="0" borderId="21" xfId="0" applyNumberFormat="1" applyFont="1" applyBorder="1">
      <alignment vertical="center"/>
    </xf>
    <xf numFmtId="0" fontId="7" fillId="0" borderId="23" xfId="0" applyFont="1" applyBorder="1" applyAlignment="1">
      <alignment horizontal="center" vertical="center" shrinkToFit="1"/>
    </xf>
    <xf numFmtId="0" fontId="7" fillId="0" borderId="13" xfId="0" applyFont="1" applyBorder="1" applyAlignment="1">
      <alignment horizontal="distributed" vertical="center" justifyLastLine="1"/>
    </xf>
    <xf numFmtId="3" fontId="7" fillId="0" borderId="15" xfId="0" applyNumberFormat="1" applyFont="1" applyBorder="1" applyAlignment="1">
      <alignment horizontal="right"/>
    </xf>
    <xf numFmtId="3" fontId="7" fillId="0" borderId="14" xfId="0" applyNumberFormat="1" applyFont="1" applyBorder="1" applyAlignment="1">
      <alignment horizontal="right"/>
    </xf>
    <xf numFmtId="0" fontId="7" fillId="0" borderId="9" xfId="0" applyFont="1" applyBorder="1" applyAlignment="1">
      <alignment horizontal="distributed" vertical="center" justifyLastLine="1"/>
    </xf>
    <xf numFmtId="3" fontId="7" fillId="0" borderId="12" xfId="0" applyNumberFormat="1" applyFont="1" applyBorder="1" applyAlignment="1">
      <alignment horizontal="right"/>
    </xf>
    <xf numFmtId="3" fontId="7" fillId="0" borderId="11" xfId="0" applyNumberFormat="1" applyFont="1" applyBorder="1" applyAlignment="1">
      <alignment horizontal="right"/>
    </xf>
    <xf numFmtId="0" fontId="7" fillId="0" borderId="20" xfId="0" applyFont="1" applyBorder="1" applyAlignment="1">
      <alignment horizontal="right"/>
    </xf>
    <xf numFmtId="3" fontId="7" fillId="0" borderId="21" xfId="0" applyNumberFormat="1" applyFont="1" applyBorder="1" applyAlignment="1">
      <alignment horizontal="right"/>
    </xf>
    <xf numFmtId="3" fontId="7" fillId="0" borderId="8" xfId="0" applyNumberFormat="1" applyFont="1" applyBorder="1" applyAlignment="1">
      <alignment horizontal="right"/>
    </xf>
    <xf numFmtId="0" fontId="11" fillId="2" borderId="0" xfId="2" applyFont="1" applyFill="1" applyAlignment="1">
      <alignment vertical="center"/>
    </xf>
    <xf numFmtId="0" fontId="13" fillId="3" borderId="0" xfId="2" applyFont="1" applyFill="1" applyAlignment="1">
      <alignment vertical="center"/>
    </xf>
    <xf numFmtId="0" fontId="13" fillId="3" borderId="0" xfId="3" applyFont="1" applyFill="1" applyAlignment="1">
      <alignment vertical="center"/>
    </xf>
    <xf numFmtId="0" fontId="11" fillId="0" borderId="0" xfId="0" applyFont="1" applyFill="1">
      <alignment vertical="center"/>
    </xf>
    <xf numFmtId="0" fontId="14" fillId="0" borderId="0" xfId="0" applyFont="1" applyFill="1">
      <alignment vertical="center"/>
    </xf>
    <xf numFmtId="0" fontId="15" fillId="0" borderId="0" xfId="0" applyFont="1" applyFill="1">
      <alignment vertical="center"/>
    </xf>
    <xf numFmtId="0" fontId="16" fillId="3" borderId="43" xfId="2" applyFont="1" applyFill="1" applyBorder="1" applyAlignment="1">
      <alignment horizontal="center" vertical="center"/>
    </xf>
    <xf numFmtId="0" fontId="16" fillId="3" borderId="23" xfId="2" applyFont="1" applyFill="1" applyBorder="1" applyAlignment="1">
      <alignment horizontal="center" vertical="center"/>
    </xf>
    <xf numFmtId="0" fontId="16" fillId="3" borderId="23" xfId="3" applyFont="1" applyFill="1" applyBorder="1" applyAlignment="1">
      <alignment horizontal="center" vertical="center"/>
    </xf>
    <xf numFmtId="0" fontId="17" fillId="3" borderId="23" xfId="3" applyFont="1" applyFill="1" applyBorder="1" applyAlignment="1">
      <alignment horizontal="center" vertical="center" wrapText="1"/>
    </xf>
    <xf numFmtId="0" fontId="16" fillId="3" borderId="0" xfId="2" applyFont="1" applyFill="1"/>
    <xf numFmtId="0" fontId="17" fillId="0" borderId="43" xfId="0" applyFont="1" applyFill="1" applyBorder="1" applyAlignment="1">
      <alignment horizontal="center" vertical="center" wrapText="1"/>
    </xf>
    <xf numFmtId="0" fontId="16" fillId="0" borderId="24" xfId="0" applyFont="1" applyFill="1" applyBorder="1" applyAlignment="1">
      <alignment horizontal="center" vertical="center"/>
    </xf>
    <xf numFmtId="0" fontId="16" fillId="0" borderId="43" xfId="0" applyFont="1" applyFill="1" applyBorder="1" applyAlignment="1">
      <alignment horizontal="center" vertical="center"/>
    </xf>
    <xf numFmtId="0" fontId="16" fillId="3" borderId="0" xfId="2" applyFont="1" applyFill="1" applyAlignment="1">
      <alignment horizontal="center" vertical="center"/>
    </xf>
    <xf numFmtId="0" fontId="16" fillId="3" borderId="14" xfId="2" applyFont="1" applyFill="1" applyBorder="1" applyAlignment="1">
      <alignment vertical="center"/>
    </xf>
    <xf numFmtId="0" fontId="16" fillId="3" borderId="0" xfId="2" applyFont="1" applyFill="1" applyAlignment="1">
      <alignment vertical="center"/>
    </xf>
    <xf numFmtId="0" fontId="14" fillId="3" borderId="15" xfId="2" applyFont="1" applyFill="1" applyBorder="1" applyAlignment="1">
      <alignment horizontal="right"/>
    </xf>
    <xf numFmtId="0" fontId="14" fillId="3" borderId="14" xfId="2" applyFont="1" applyFill="1" applyBorder="1" applyAlignment="1">
      <alignment horizontal="right"/>
    </xf>
    <xf numFmtId="0" fontId="14" fillId="3" borderId="12" xfId="2" applyFont="1" applyFill="1" applyBorder="1" applyAlignment="1">
      <alignment horizontal="right"/>
    </xf>
    <xf numFmtId="0" fontId="14" fillId="3" borderId="14" xfId="3" applyFont="1" applyFill="1" applyBorder="1" applyAlignment="1">
      <alignment horizontal="right"/>
    </xf>
    <xf numFmtId="0" fontId="17" fillId="0" borderId="12" xfId="0" applyFont="1" applyFill="1" applyBorder="1" applyAlignment="1">
      <alignment horizontal="right" vertical="center"/>
    </xf>
    <xf numFmtId="187" fontId="16" fillId="3" borderId="15" xfId="2" applyNumberFormat="1" applyFont="1" applyFill="1" applyBorder="1" applyAlignment="1">
      <alignment vertical="center"/>
    </xf>
    <xf numFmtId="187" fontId="16" fillId="3" borderId="14" xfId="2" applyNumberFormat="1" applyFont="1" applyFill="1" applyBorder="1" applyAlignment="1">
      <alignment vertical="center"/>
    </xf>
    <xf numFmtId="187" fontId="16" fillId="3" borderId="14" xfId="3" applyNumberFormat="1" applyFont="1" applyFill="1" applyBorder="1" applyAlignment="1">
      <alignment vertical="center"/>
    </xf>
    <xf numFmtId="188" fontId="16" fillId="0" borderId="15" xfId="0" applyNumberFormat="1" applyFont="1" applyFill="1" applyBorder="1" applyAlignment="1">
      <alignment horizontal="right" vertical="center"/>
    </xf>
    <xf numFmtId="188" fontId="16" fillId="0" borderId="15" xfId="1" applyNumberFormat="1" applyFont="1" applyFill="1" applyBorder="1" applyAlignment="1">
      <alignment horizontal="right" vertical="center"/>
    </xf>
    <xf numFmtId="0" fontId="16" fillId="3" borderId="14" xfId="2" applyFont="1" applyFill="1" applyBorder="1" applyAlignment="1">
      <alignment horizontal="left" vertical="center"/>
    </xf>
    <xf numFmtId="0" fontId="16" fillId="3" borderId="0" xfId="2" applyFont="1" applyFill="1" applyAlignment="1">
      <alignment horizontal="distributed" vertical="center"/>
    </xf>
    <xf numFmtId="0" fontId="16" fillId="0" borderId="0" xfId="0" applyFont="1" applyFill="1" applyBorder="1" applyAlignment="1">
      <alignment horizontal="distributed" vertical="center"/>
    </xf>
    <xf numFmtId="0" fontId="16" fillId="0" borderId="13" xfId="0" applyFont="1" applyFill="1" applyBorder="1" applyAlignment="1">
      <alignment horizontal="distributed" vertical="center"/>
    </xf>
    <xf numFmtId="187" fontId="16" fillId="3" borderId="15" xfId="2" applyNumberFormat="1" applyFont="1" applyFill="1" applyBorder="1" applyAlignment="1">
      <alignment horizontal="right" vertical="center"/>
    </xf>
    <xf numFmtId="187" fontId="16" fillId="3" borderId="14" xfId="2" applyNumberFormat="1" applyFont="1" applyFill="1" applyBorder="1" applyAlignment="1">
      <alignment horizontal="right" vertical="center"/>
    </xf>
    <xf numFmtId="188" fontId="16" fillId="0" borderId="12" xfId="1" applyNumberFormat="1" applyFont="1" applyFill="1" applyBorder="1" applyAlignment="1">
      <alignment horizontal="right" vertical="center"/>
    </xf>
    <xf numFmtId="187" fontId="16" fillId="3" borderId="14" xfId="3" applyNumberFormat="1" applyFont="1" applyFill="1" applyBorder="1" applyAlignment="1">
      <alignment horizontal="right" vertical="center"/>
    </xf>
    <xf numFmtId="0" fontId="16" fillId="3" borderId="0" xfId="2" applyFont="1" applyFill="1" applyBorder="1" applyAlignment="1">
      <alignment horizontal="center" vertical="center"/>
    </xf>
    <xf numFmtId="0" fontId="19" fillId="0" borderId="0" xfId="0" applyFont="1" applyFill="1">
      <alignment vertical="center"/>
    </xf>
    <xf numFmtId="0" fontId="16" fillId="0" borderId="13" xfId="0" applyFont="1" applyFill="1" applyBorder="1" applyAlignment="1">
      <alignment vertical="center"/>
    </xf>
    <xf numFmtId="0" fontId="16" fillId="3" borderId="4" xfId="2" applyFont="1" applyFill="1" applyBorder="1" applyAlignment="1">
      <alignment horizontal="center" vertical="center"/>
    </xf>
    <xf numFmtId="0" fontId="16" fillId="3" borderId="6" xfId="2" applyFont="1" applyFill="1" applyBorder="1" applyAlignment="1">
      <alignment horizontal="left" vertical="center"/>
    </xf>
    <xf numFmtId="0" fontId="16" fillId="3" borderId="4" xfId="2" applyFont="1" applyFill="1" applyBorder="1" applyAlignment="1">
      <alignment horizontal="left" vertical="center"/>
    </xf>
    <xf numFmtId="187" fontId="16" fillId="3" borderId="16" xfId="2" applyNumberFormat="1" applyFont="1" applyFill="1" applyBorder="1" applyAlignment="1">
      <alignment vertical="center"/>
    </xf>
    <xf numFmtId="187" fontId="16" fillId="3" borderId="6" xfId="2" applyNumberFormat="1" applyFont="1" applyFill="1" applyBorder="1" applyAlignment="1">
      <alignment vertical="center"/>
    </xf>
    <xf numFmtId="187" fontId="16" fillId="3" borderId="6" xfId="3" applyNumberFormat="1" applyFont="1" applyFill="1" applyBorder="1" applyAlignment="1">
      <alignment vertical="center"/>
    </xf>
    <xf numFmtId="0" fontId="19" fillId="0" borderId="0" xfId="0" applyFont="1" applyFill="1" applyBorder="1">
      <alignment vertical="center"/>
    </xf>
    <xf numFmtId="0" fontId="16" fillId="3" borderId="0" xfId="2" applyFont="1" applyFill="1" applyBorder="1" applyAlignment="1">
      <alignment horizontal="left" vertical="center"/>
    </xf>
    <xf numFmtId="188" fontId="16" fillId="0" borderId="16" xfId="0" applyNumberFormat="1" applyFont="1" applyFill="1" applyBorder="1" applyAlignment="1">
      <alignment horizontal="right" vertical="center"/>
    </xf>
    <xf numFmtId="188" fontId="16" fillId="0" borderId="16" xfId="1" applyNumberFormat="1" applyFont="1" applyFill="1" applyBorder="1" applyAlignment="1">
      <alignment horizontal="right" vertical="center"/>
    </xf>
    <xf numFmtId="0" fontId="16" fillId="0" borderId="0" xfId="0" applyFont="1" applyFill="1" applyBorder="1" applyAlignment="1">
      <alignment vertical="distributed" textRotation="255" justifyLastLine="1"/>
    </xf>
    <xf numFmtId="0" fontId="16" fillId="0" borderId="10" xfId="0" applyFont="1" applyFill="1" applyBorder="1" applyAlignment="1">
      <alignment horizontal="distributed" vertical="center"/>
    </xf>
    <xf numFmtId="0" fontId="16" fillId="0" borderId="9" xfId="0" applyFont="1" applyFill="1" applyBorder="1" applyAlignment="1">
      <alignment horizontal="distributed" vertical="center"/>
    </xf>
    <xf numFmtId="188" fontId="16" fillId="0" borderId="12" xfId="0" applyNumberFormat="1" applyFont="1" applyFill="1" applyBorder="1" applyAlignment="1">
      <alignment horizontal="right" vertical="center"/>
    </xf>
    <xf numFmtId="0" fontId="16" fillId="0" borderId="22" xfId="0" applyFont="1" applyFill="1" applyBorder="1" applyAlignment="1">
      <alignment vertical="distributed" textRotation="255" justifyLastLine="1"/>
    </xf>
    <xf numFmtId="0" fontId="16" fillId="0" borderId="22" xfId="0" applyFont="1" applyFill="1" applyBorder="1" applyAlignment="1">
      <alignment horizontal="distributed" vertical="center"/>
    </xf>
    <xf numFmtId="0" fontId="16" fillId="0" borderId="19" xfId="0" applyFont="1" applyFill="1" applyBorder="1" applyAlignment="1">
      <alignment horizontal="distributed" vertical="center"/>
    </xf>
    <xf numFmtId="188" fontId="16" fillId="0" borderId="20" xfId="1" applyNumberFormat="1" applyFont="1" applyFill="1" applyBorder="1" applyAlignment="1">
      <alignment horizontal="right" vertical="center"/>
    </xf>
    <xf numFmtId="188" fontId="16" fillId="0" borderId="22" xfId="1" applyNumberFormat="1" applyFont="1" applyFill="1" applyBorder="1" applyAlignment="1">
      <alignment horizontal="right" vertical="center"/>
    </xf>
    <xf numFmtId="0" fontId="15" fillId="0" borderId="20" xfId="0" applyFont="1" applyFill="1" applyBorder="1">
      <alignment vertical="center"/>
    </xf>
    <xf numFmtId="0" fontId="15" fillId="0" borderId="0" xfId="0" applyFont="1" applyFill="1" applyBorder="1">
      <alignment vertical="center"/>
    </xf>
    <xf numFmtId="0" fontId="14" fillId="0" borderId="0" xfId="0" applyFont="1" applyFill="1" applyBorder="1">
      <alignment vertical="center"/>
    </xf>
    <xf numFmtId="0" fontId="16" fillId="3" borderId="5" xfId="2" applyFont="1" applyFill="1" applyBorder="1" applyAlignment="1">
      <alignment horizontal="center" vertical="center"/>
    </xf>
    <xf numFmtId="187" fontId="16" fillId="3" borderId="16" xfId="2" applyNumberFormat="1" applyFont="1" applyFill="1" applyBorder="1" applyAlignment="1">
      <alignment horizontal="right" vertical="center"/>
    </xf>
    <xf numFmtId="187" fontId="16" fillId="3" borderId="4" xfId="2" applyNumberFormat="1" applyFont="1" applyFill="1" applyBorder="1" applyAlignment="1">
      <alignment horizontal="right" vertical="center"/>
    </xf>
    <xf numFmtId="187" fontId="16" fillId="3" borderId="6" xfId="2" applyNumberFormat="1" applyFont="1" applyFill="1" applyBorder="1" applyAlignment="1">
      <alignment horizontal="right" vertical="center"/>
    </xf>
    <xf numFmtId="187" fontId="16" fillId="3" borderId="6" xfId="3" applyNumberFormat="1" applyFont="1" applyFill="1" applyBorder="1" applyAlignment="1">
      <alignment horizontal="right" vertical="center"/>
    </xf>
    <xf numFmtId="0" fontId="16" fillId="3" borderId="0" xfId="2" applyFont="1" applyFill="1" applyBorder="1" applyAlignment="1">
      <alignment vertical="center"/>
    </xf>
    <xf numFmtId="187" fontId="16" fillId="3" borderId="12" xfId="2" applyNumberFormat="1" applyFont="1" applyFill="1" applyBorder="1" applyAlignment="1">
      <alignment horizontal="right" vertical="center"/>
    </xf>
    <xf numFmtId="187" fontId="16" fillId="3" borderId="0" xfId="2" applyNumberFormat="1" applyFont="1" applyFill="1" applyBorder="1" applyAlignment="1">
      <alignment horizontal="right" vertical="center"/>
    </xf>
    <xf numFmtId="189" fontId="16" fillId="3" borderId="15" xfId="2" applyNumberFormat="1" applyFont="1" applyFill="1" applyBorder="1" applyAlignment="1">
      <alignment vertical="center"/>
    </xf>
    <xf numFmtId="189" fontId="16" fillId="3" borderId="0" xfId="2" applyNumberFormat="1" applyFont="1" applyFill="1" applyAlignment="1">
      <alignment vertical="center"/>
    </xf>
    <xf numFmtId="189" fontId="16" fillId="3" borderId="14" xfId="2" applyNumberFormat="1" applyFont="1" applyFill="1" applyBorder="1" applyAlignment="1">
      <alignment vertical="center"/>
    </xf>
    <xf numFmtId="189" fontId="16" fillId="3" borderId="14" xfId="3" applyNumberFormat="1" applyFont="1" applyFill="1" applyBorder="1" applyAlignment="1">
      <alignment vertical="center"/>
    </xf>
    <xf numFmtId="187" fontId="16" fillId="3" borderId="0" xfId="2" applyNumberFormat="1" applyFont="1" applyFill="1" applyBorder="1" applyAlignment="1">
      <alignment vertical="center"/>
    </xf>
    <xf numFmtId="189" fontId="16" fillId="3" borderId="14" xfId="3" applyNumberFormat="1" applyFont="1" applyFill="1" applyBorder="1" applyAlignment="1">
      <alignment horizontal="right" vertical="center"/>
    </xf>
    <xf numFmtId="189" fontId="16" fillId="3" borderId="0" xfId="2" applyNumberFormat="1" applyFont="1" applyFill="1" applyBorder="1" applyAlignment="1">
      <alignment horizontal="right" vertical="center"/>
    </xf>
    <xf numFmtId="189" fontId="16" fillId="3" borderId="14" xfId="2" applyNumberFormat="1" applyFont="1" applyFill="1" applyBorder="1" applyAlignment="1">
      <alignment horizontal="right" vertical="center"/>
    </xf>
    <xf numFmtId="189" fontId="16" fillId="3" borderId="15" xfId="2" applyNumberFormat="1" applyFont="1" applyFill="1" applyBorder="1" applyAlignment="1">
      <alignment horizontal="right" vertical="center"/>
    </xf>
    <xf numFmtId="190" fontId="16" fillId="3" borderId="15" xfId="3" applyNumberFormat="1" applyFont="1" applyFill="1" applyBorder="1" applyAlignment="1">
      <alignment horizontal="right" vertical="center"/>
    </xf>
    <xf numFmtId="189" fontId="16" fillId="3" borderId="15" xfId="3" applyNumberFormat="1" applyFont="1" applyFill="1" applyBorder="1" applyAlignment="1">
      <alignment horizontal="right" vertical="center"/>
    </xf>
    <xf numFmtId="0" fontId="16" fillId="3" borderId="22" xfId="2" applyFont="1" applyFill="1" applyBorder="1" applyAlignment="1">
      <alignment horizontal="left" vertical="center"/>
    </xf>
    <xf numFmtId="0" fontId="16" fillId="3" borderId="19" xfId="2" applyFont="1" applyFill="1" applyBorder="1" applyAlignment="1">
      <alignment horizontal="left" vertical="center"/>
    </xf>
    <xf numFmtId="187" fontId="16" fillId="3" borderId="20" xfId="2" applyNumberFormat="1" applyFont="1" applyFill="1" applyBorder="1" applyAlignment="1">
      <alignment vertical="center"/>
    </xf>
    <xf numFmtId="187" fontId="16" fillId="3" borderId="19" xfId="2" applyNumberFormat="1" applyFont="1" applyFill="1" applyBorder="1" applyAlignment="1">
      <alignment vertical="center"/>
    </xf>
    <xf numFmtId="187" fontId="16" fillId="3" borderId="21" xfId="2" applyNumberFormat="1" applyFont="1" applyFill="1" applyBorder="1" applyAlignment="1">
      <alignment vertical="center"/>
    </xf>
    <xf numFmtId="190" fontId="16" fillId="3" borderId="20" xfId="2" applyNumberFormat="1" applyFont="1" applyFill="1" applyBorder="1" applyAlignment="1">
      <alignment vertical="center"/>
    </xf>
    <xf numFmtId="187" fontId="16" fillId="3" borderId="21" xfId="3" applyNumberFormat="1" applyFont="1" applyFill="1" applyBorder="1" applyAlignment="1">
      <alignment vertical="center"/>
    </xf>
    <xf numFmtId="0" fontId="16" fillId="3" borderId="0" xfId="3" applyFont="1" applyFill="1"/>
    <xf numFmtId="0" fontId="13" fillId="0" borderId="0" xfId="0" applyFont="1" applyFill="1">
      <alignment vertical="center"/>
    </xf>
    <xf numFmtId="0" fontId="17" fillId="3" borderId="0" xfId="2" applyFont="1" applyFill="1"/>
    <xf numFmtId="0" fontId="16" fillId="3" borderId="0" xfId="2" applyFont="1" applyFill="1" applyBorder="1" applyAlignment="1">
      <alignment horizontal="left"/>
    </xf>
    <xf numFmtId="49" fontId="16" fillId="3" borderId="0" xfId="2" applyNumberFormat="1" applyFont="1" applyFill="1" applyAlignment="1">
      <alignment horizontal="left"/>
    </xf>
    <xf numFmtId="0" fontId="20" fillId="0" borderId="0" xfId="0" applyFont="1">
      <alignment vertical="center"/>
    </xf>
    <xf numFmtId="0" fontId="20" fillId="0" borderId="0" xfId="0" applyFont="1" applyBorder="1">
      <alignment vertical="center"/>
    </xf>
    <xf numFmtId="191" fontId="20" fillId="0" borderId="0" xfId="0" applyNumberFormat="1" applyFont="1" applyBorder="1">
      <alignment vertical="center"/>
    </xf>
    <xf numFmtId="176" fontId="21" fillId="0" borderId="43" xfId="0" applyNumberFormat="1" applyFont="1" applyFill="1" applyBorder="1" applyAlignment="1">
      <alignment horizontal="center" vertical="center"/>
    </xf>
    <xf numFmtId="176" fontId="21" fillId="0" borderId="0" xfId="0" applyNumberFormat="1" applyFont="1" applyFill="1" applyBorder="1" applyAlignment="1">
      <alignment vertical="center"/>
    </xf>
    <xf numFmtId="191" fontId="21" fillId="0" borderId="43" xfId="0" applyNumberFormat="1" applyFont="1" applyFill="1" applyBorder="1" applyAlignment="1">
      <alignment horizontal="center" vertical="center"/>
    </xf>
    <xf numFmtId="0" fontId="21" fillId="0" borderId="0" xfId="0" applyFont="1">
      <alignment vertical="center"/>
    </xf>
    <xf numFmtId="191" fontId="11" fillId="2" borderId="11" xfId="4" applyNumberFormat="1" applyFont="1" applyFill="1" applyBorder="1" applyAlignment="1" applyProtection="1">
      <alignment vertical="center"/>
      <protection locked="0"/>
    </xf>
    <xf numFmtId="191" fontId="11" fillId="2" borderId="12" xfId="4" applyNumberFormat="1" applyFont="1" applyFill="1" applyBorder="1" applyAlignment="1" applyProtection="1">
      <alignment vertical="center"/>
      <protection locked="0"/>
    </xf>
    <xf numFmtId="38" fontId="21" fillId="0" borderId="14" xfId="1" applyFont="1" applyBorder="1">
      <alignment vertical="center"/>
    </xf>
    <xf numFmtId="191" fontId="21" fillId="0" borderId="12" xfId="0" applyNumberFormat="1" applyFont="1" applyFill="1" applyBorder="1" applyAlignment="1">
      <alignment vertical="center"/>
    </xf>
    <xf numFmtId="191" fontId="11" fillId="2" borderId="14" xfId="4" applyNumberFormat="1" applyFont="1" applyFill="1" applyBorder="1" applyAlignment="1" applyProtection="1">
      <alignment vertical="center"/>
      <protection locked="0"/>
    </xf>
    <xf numFmtId="191" fontId="11" fillId="2" borderId="14" xfId="4" applyNumberFormat="1" applyFont="1" applyFill="1" applyBorder="1" applyAlignment="1" applyProtection="1">
      <alignment horizontal="right" vertical="center"/>
      <protection locked="0"/>
    </xf>
    <xf numFmtId="191" fontId="11" fillId="2" borderId="15" xfId="4" applyNumberFormat="1" applyFont="1" applyFill="1" applyBorder="1" applyAlignment="1" applyProtection="1">
      <alignment horizontal="right" vertical="center"/>
      <protection locked="0"/>
    </xf>
    <xf numFmtId="0" fontId="21" fillId="0" borderId="0" xfId="0" applyFont="1" applyBorder="1" applyAlignment="1">
      <alignment horizontal="center" vertical="center" wrapText="1"/>
    </xf>
    <xf numFmtId="191" fontId="21" fillId="0" borderId="14" xfId="0" applyNumberFormat="1" applyFont="1" applyBorder="1">
      <alignment vertical="center"/>
    </xf>
    <xf numFmtId="191" fontId="21" fillId="0" borderId="15" xfId="0" applyNumberFormat="1" applyFont="1" applyBorder="1">
      <alignment vertical="center"/>
    </xf>
    <xf numFmtId="176" fontId="21" fillId="0" borderId="0" xfId="0" applyNumberFormat="1" applyFont="1" applyBorder="1" applyAlignment="1">
      <alignment horizontal="distributed" vertical="center"/>
    </xf>
    <xf numFmtId="38" fontId="21" fillId="0" borderId="11" xfId="1" applyFont="1" applyBorder="1">
      <alignment vertical="center"/>
    </xf>
    <xf numFmtId="191" fontId="21" fillId="0" borderId="11" xfId="0" applyNumberFormat="1" applyFont="1" applyFill="1" applyBorder="1" applyAlignment="1">
      <alignment horizontal="right" vertical="center"/>
    </xf>
    <xf numFmtId="191" fontId="21" fillId="0" borderId="12" xfId="0" applyNumberFormat="1" applyFont="1" applyFill="1" applyBorder="1" applyAlignment="1">
      <alignment horizontal="right" vertical="center"/>
    </xf>
    <xf numFmtId="0" fontId="21" fillId="0" borderId="9" xfId="0" applyFont="1" applyBorder="1" applyAlignment="1">
      <alignment horizontal="distributed" vertical="center"/>
    </xf>
    <xf numFmtId="191" fontId="11" fillId="2" borderId="15" xfId="4" applyNumberFormat="1" applyFont="1" applyFill="1" applyBorder="1" applyAlignment="1" applyProtection="1">
      <alignment vertical="center"/>
      <protection locked="0"/>
    </xf>
    <xf numFmtId="177" fontId="21" fillId="0" borderId="0" xfId="0" applyNumberFormat="1" applyFont="1" applyBorder="1">
      <alignment vertical="center"/>
    </xf>
    <xf numFmtId="188" fontId="21" fillId="0" borderId="14" xfId="0" applyNumberFormat="1" applyFont="1" applyBorder="1">
      <alignment vertical="center"/>
    </xf>
    <xf numFmtId="0" fontId="21" fillId="0" borderId="13" xfId="0" applyFont="1" applyBorder="1" applyAlignment="1">
      <alignment horizontal="distributed" vertical="center"/>
    </xf>
    <xf numFmtId="0" fontId="21" fillId="0" borderId="15" xfId="0" applyFont="1" applyBorder="1" applyAlignment="1">
      <alignment horizontal="distributed" vertical="center"/>
    </xf>
    <xf numFmtId="0" fontId="21" fillId="0" borderId="16" xfId="0" applyFont="1" applyBorder="1" applyAlignment="1">
      <alignment horizontal="center" vertical="center" shrinkToFit="1"/>
    </xf>
    <xf numFmtId="0" fontId="21" fillId="0" borderId="0" xfId="0" applyFont="1" applyBorder="1">
      <alignment vertical="center"/>
    </xf>
    <xf numFmtId="188" fontId="21" fillId="0" borderId="6" xfId="0" applyNumberFormat="1" applyFont="1" applyBorder="1">
      <alignment vertical="center"/>
    </xf>
    <xf numFmtId="191" fontId="21" fillId="0" borderId="6" xfId="0" applyNumberFormat="1" applyFont="1" applyBorder="1">
      <alignment vertical="center"/>
    </xf>
    <xf numFmtId="191" fontId="21" fillId="0" borderId="16" xfId="0" applyNumberFormat="1" applyFont="1" applyBorder="1">
      <alignment vertical="center"/>
    </xf>
    <xf numFmtId="191" fontId="11" fillId="2" borderId="11" xfId="4" applyNumberFormat="1" applyFont="1" applyFill="1" applyBorder="1" applyAlignment="1" applyProtection="1">
      <alignment horizontal="right"/>
      <protection locked="0"/>
    </xf>
    <xf numFmtId="191" fontId="11" fillId="2" borderId="12" xfId="4" applyNumberFormat="1" applyFont="1" applyFill="1" applyBorder="1" applyAlignment="1" applyProtection="1">
      <alignment horizontal="right"/>
      <protection locked="0"/>
    </xf>
    <xf numFmtId="191" fontId="21" fillId="0" borderId="14" xfId="0" applyNumberFormat="1" applyFont="1" applyBorder="1" applyAlignment="1">
      <alignment horizontal="right"/>
    </xf>
    <xf numFmtId="191" fontId="21" fillId="0" borderId="15" xfId="0" applyNumberFormat="1" applyFont="1" applyBorder="1" applyAlignment="1">
      <alignment horizontal="right"/>
    </xf>
    <xf numFmtId="191" fontId="11" fillId="2" borderId="11" xfId="4" applyNumberFormat="1" applyFont="1" applyFill="1" applyBorder="1" applyAlignment="1" applyProtection="1">
      <alignment horizontal="right" vertical="center"/>
      <protection locked="0"/>
    </xf>
    <xf numFmtId="191" fontId="11" fillId="2" borderId="12" xfId="4" applyNumberFormat="1" applyFont="1" applyFill="1" applyBorder="1" applyAlignment="1" applyProtection="1">
      <alignment horizontal="right" vertical="center"/>
      <protection locked="0"/>
    </xf>
    <xf numFmtId="176" fontId="21" fillId="0" borderId="14" xfId="0" applyNumberFormat="1" applyFont="1" applyFill="1" applyBorder="1" applyAlignment="1">
      <alignment vertical="center"/>
    </xf>
    <xf numFmtId="191" fontId="21" fillId="0" borderId="14" xfId="0" applyNumberFormat="1" applyFont="1" applyFill="1" applyBorder="1" applyAlignment="1">
      <alignment vertical="center"/>
    </xf>
    <xf numFmtId="191" fontId="21" fillId="0" borderId="15" xfId="0" applyNumberFormat="1" applyFont="1" applyFill="1" applyBorder="1" applyAlignment="1">
      <alignment vertical="center"/>
    </xf>
    <xf numFmtId="191" fontId="21" fillId="0" borderId="11" xfId="0" applyNumberFormat="1" applyFont="1" applyBorder="1">
      <alignment vertical="center"/>
    </xf>
    <xf numFmtId="191" fontId="21" fillId="0" borderId="12" xfId="0" applyNumberFormat="1" applyFont="1" applyBorder="1">
      <alignment vertical="center"/>
    </xf>
    <xf numFmtId="0" fontId="21" fillId="0" borderId="16" xfId="0" applyFont="1" applyBorder="1" applyAlignment="1">
      <alignment horizontal="distributed" vertical="center"/>
    </xf>
    <xf numFmtId="38" fontId="21" fillId="0" borderId="6" xfId="1" applyFont="1" applyBorder="1">
      <alignment vertical="center"/>
    </xf>
    <xf numFmtId="191" fontId="21" fillId="0" borderId="11" xfId="0" applyNumberFormat="1" applyFont="1" applyBorder="1" applyAlignment="1">
      <alignment horizontal="right"/>
    </xf>
    <xf numFmtId="191" fontId="21" fillId="0" borderId="12" xfId="0" applyNumberFormat="1" applyFont="1" applyBorder="1" applyAlignment="1">
      <alignment horizontal="right"/>
    </xf>
    <xf numFmtId="191" fontId="11" fillId="2" borderId="21" xfId="4" applyNumberFormat="1" applyFont="1" applyFill="1" applyBorder="1" applyAlignment="1" applyProtection="1">
      <alignment horizontal="right" vertical="center"/>
      <protection locked="0"/>
    </xf>
    <xf numFmtId="191" fontId="11" fillId="2" borderId="20" xfId="4" applyNumberFormat="1" applyFont="1" applyFill="1" applyBorder="1" applyAlignment="1" applyProtection="1">
      <alignment horizontal="right" vertical="center"/>
      <protection locked="0"/>
    </xf>
    <xf numFmtId="191" fontId="11" fillId="2" borderId="21" xfId="4" applyNumberFormat="1" applyFont="1" applyFill="1" applyBorder="1" applyAlignment="1" applyProtection="1">
      <alignment vertical="center"/>
      <protection locked="0"/>
    </xf>
    <xf numFmtId="188" fontId="21" fillId="0" borderId="21" xfId="0" applyNumberFormat="1" applyFont="1" applyBorder="1">
      <alignment vertical="center"/>
    </xf>
    <xf numFmtId="191" fontId="21" fillId="0" borderId="21" xfId="0" applyNumberFormat="1" applyFont="1" applyBorder="1">
      <alignment vertical="center"/>
    </xf>
    <xf numFmtId="191" fontId="21" fillId="0" borderId="20" xfId="0" applyNumberFormat="1" applyFont="1" applyBorder="1">
      <alignment vertical="center"/>
    </xf>
    <xf numFmtId="191" fontId="21" fillId="0" borderId="0" xfId="0" applyNumberFormat="1" applyFont="1" applyBorder="1">
      <alignment vertical="center"/>
    </xf>
    <xf numFmtId="0" fontId="21" fillId="0" borderId="0" xfId="0" applyFont="1" applyFill="1">
      <alignment vertical="center"/>
    </xf>
    <xf numFmtId="176" fontId="14" fillId="0" borderId="0" xfId="0" applyNumberFormat="1" applyFont="1" applyFill="1">
      <alignment vertical="center"/>
    </xf>
    <xf numFmtId="177" fontId="14" fillId="0" borderId="0" xfId="0" applyNumberFormat="1" applyFont="1" applyFill="1">
      <alignment vertical="center"/>
    </xf>
    <xf numFmtId="0" fontId="24" fillId="0" borderId="0" xfId="0" applyFont="1" applyFill="1">
      <alignment vertical="center"/>
    </xf>
    <xf numFmtId="176" fontId="24" fillId="0" borderId="0" xfId="0" applyNumberFormat="1" applyFont="1" applyFill="1">
      <alignment vertical="center"/>
    </xf>
    <xf numFmtId="177" fontId="24" fillId="0" borderId="0" xfId="0" applyNumberFormat="1" applyFont="1" applyFill="1">
      <alignment vertical="center"/>
    </xf>
    <xf numFmtId="176" fontId="13" fillId="0" borderId="0" xfId="0" applyNumberFormat="1" applyFont="1" applyFill="1">
      <alignment vertical="center"/>
    </xf>
    <xf numFmtId="0" fontId="16" fillId="0" borderId="0" xfId="0" applyFont="1" applyFill="1">
      <alignment vertical="center"/>
    </xf>
    <xf numFmtId="176" fontId="13" fillId="0" borderId="14" xfId="0" applyNumberFormat="1" applyFont="1" applyFill="1" applyBorder="1">
      <alignment vertical="center"/>
    </xf>
    <xf numFmtId="177" fontId="13" fillId="0" borderId="13" xfId="0" applyNumberFormat="1" applyFont="1" applyFill="1" applyBorder="1" applyAlignment="1">
      <alignment horizontal="center" vertical="center" wrapText="1"/>
    </xf>
    <xf numFmtId="176" fontId="13" fillId="0" borderId="13" xfId="0" applyNumberFormat="1" applyFont="1" applyFill="1" applyBorder="1" applyAlignment="1">
      <alignment horizontal="distributed" vertical="center"/>
    </xf>
    <xf numFmtId="176" fontId="13" fillId="0" borderId="12" xfId="0" applyNumberFormat="1" applyFont="1" applyFill="1" applyBorder="1" applyAlignment="1">
      <alignment horizontal="distributed" vertical="center"/>
    </xf>
    <xf numFmtId="176" fontId="13" fillId="0" borderId="15" xfId="0" applyNumberFormat="1" applyFont="1" applyFill="1" applyBorder="1" applyAlignment="1">
      <alignment horizontal="distributed" vertical="center"/>
    </xf>
    <xf numFmtId="176" fontId="13" fillId="0" borderId="16" xfId="0" applyNumberFormat="1" applyFont="1" applyFill="1" applyBorder="1" applyAlignment="1">
      <alignment horizontal="center" vertical="center"/>
    </xf>
    <xf numFmtId="176" fontId="13" fillId="0" borderId="15" xfId="0" applyNumberFormat="1" applyFont="1" applyFill="1" applyBorder="1" applyAlignment="1">
      <alignment horizontal="center" vertical="center"/>
    </xf>
    <xf numFmtId="0" fontId="16" fillId="0" borderId="12" xfId="0" applyFont="1" applyFill="1" applyBorder="1" applyAlignment="1">
      <alignment horizontal="distributed" vertical="center"/>
    </xf>
    <xf numFmtId="176" fontId="16" fillId="0" borderId="11" xfId="0" applyNumberFormat="1" applyFont="1" applyFill="1" applyBorder="1" applyAlignment="1">
      <alignment vertical="center" shrinkToFit="1"/>
    </xf>
    <xf numFmtId="177" fontId="16" fillId="0" borderId="12" xfId="0" applyNumberFormat="1" applyFont="1" applyFill="1" applyBorder="1" applyAlignment="1">
      <alignment vertical="center" shrinkToFit="1"/>
    </xf>
    <xf numFmtId="176" fontId="16" fillId="0" borderId="12" xfId="0" applyNumberFormat="1" applyFont="1" applyFill="1" applyBorder="1" applyAlignment="1">
      <alignment vertical="center" shrinkToFit="1"/>
    </xf>
    <xf numFmtId="0" fontId="16" fillId="0" borderId="15" xfId="0" applyFont="1" applyFill="1" applyBorder="1" applyAlignment="1">
      <alignment horizontal="distributed" vertical="center"/>
    </xf>
    <xf numFmtId="176" fontId="16" fillId="0" borderId="14" xfId="0" applyNumberFormat="1" applyFont="1" applyFill="1" applyBorder="1" applyAlignment="1">
      <alignment vertical="center" shrinkToFit="1"/>
    </xf>
    <xf numFmtId="177" fontId="16" fillId="0" borderId="15" xfId="0" applyNumberFormat="1" applyFont="1" applyFill="1" applyBorder="1" applyAlignment="1">
      <alignment vertical="center" shrinkToFit="1"/>
    </xf>
    <xf numFmtId="0" fontId="16" fillId="0" borderId="16" xfId="0" applyFont="1" applyFill="1" applyBorder="1" applyAlignment="1">
      <alignment horizontal="distributed" vertical="center"/>
    </xf>
    <xf numFmtId="176" fontId="16" fillId="0" borderId="6" xfId="0" applyNumberFormat="1" applyFont="1" applyFill="1" applyBorder="1" applyAlignment="1">
      <alignment vertical="center" shrinkToFit="1"/>
    </xf>
    <xf numFmtId="177" fontId="16" fillId="0" borderId="16" xfId="0" applyNumberFormat="1" applyFont="1" applyFill="1" applyBorder="1" applyAlignment="1">
      <alignment vertical="center" shrinkToFit="1"/>
    </xf>
    <xf numFmtId="177" fontId="16" fillId="0" borderId="7" xfId="0" applyNumberFormat="1" applyFont="1" applyFill="1" applyBorder="1" applyAlignment="1">
      <alignment vertical="center" shrinkToFit="1"/>
    </xf>
    <xf numFmtId="176" fontId="16" fillId="0" borderId="15" xfId="0" applyNumberFormat="1" applyFont="1" applyFill="1" applyBorder="1" applyAlignment="1">
      <alignment vertical="center" shrinkToFit="1"/>
    </xf>
    <xf numFmtId="0" fontId="16" fillId="0" borderId="16" xfId="0" applyFont="1" applyFill="1" applyBorder="1" applyAlignment="1">
      <alignment horizontal="distributed" vertical="center" shrinkToFit="1"/>
    </xf>
    <xf numFmtId="177" fontId="13" fillId="0" borderId="0" xfId="0" applyNumberFormat="1" applyFont="1" applyFill="1">
      <alignment vertical="center"/>
    </xf>
    <xf numFmtId="0" fontId="25" fillId="0" borderId="0" xfId="0" applyFont="1" applyFill="1" applyAlignment="1">
      <alignment vertical="center"/>
    </xf>
    <xf numFmtId="0" fontId="25" fillId="0" borderId="0" xfId="0" applyFont="1" applyFill="1" applyAlignment="1">
      <alignment horizontal="right" vertical="center"/>
    </xf>
    <xf numFmtId="0" fontId="25" fillId="0" borderId="0" xfId="0" applyFont="1" applyFill="1" applyAlignment="1">
      <alignment horizontal="left" vertical="center"/>
    </xf>
    <xf numFmtId="0" fontId="26" fillId="0" borderId="0" xfId="0" applyFont="1" applyFill="1">
      <alignment vertical="center"/>
    </xf>
    <xf numFmtId="0" fontId="7" fillId="0" borderId="0" xfId="0" applyFont="1" applyFill="1" applyAlignment="1">
      <alignment horizontal="left" vertical="center" indent="1"/>
    </xf>
    <xf numFmtId="0" fontId="6" fillId="0" borderId="0" xfId="0" applyFont="1" applyFill="1" applyAlignment="1">
      <alignment horizontal="right" vertical="center"/>
    </xf>
    <xf numFmtId="0" fontId="4" fillId="0" borderId="0" xfId="0" applyFont="1" applyFill="1" applyAlignment="1">
      <alignment horizontal="right"/>
    </xf>
    <xf numFmtId="0" fontId="4" fillId="0" borderId="0" xfId="0" applyFont="1" applyFill="1" applyBorder="1" applyAlignment="1">
      <alignment vertical="center" justifyLastLine="1"/>
    </xf>
    <xf numFmtId="0" fontId="4" fillId="0" borderId="26"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13" xfId="0" applyFont="1" applyFill="1" applyBorder="1" applyAlignment="1">
      <alignment horizontal="distributed" vertical="center" wrapText="1" justifyLastLine="1"/>
    </xf>
    <xf numFmtId="0" fontId="8" fillId="0" borderId="33"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 xfId="0" applyFont="1" applyFill="1" applyBorder="1" applyAlignment="1">
      <alignment horizontal="distributed" vertical="center" wrapText="1" justifyLastLine="1"/>
    </xf>
    <xf numFmtId="0" fontId="4" fillId="0" borderId="0" xfId="0" applyFont="1" applyFill="1" applyBorder="1" applyAlignment="1">
      <alignment horizontal="distributed" vertical="center" wrapText="1" justifyLastLine="1"/>
    </xf>
    <xf numFmtId="0" fontId="8" fillId="0" borderId="0" xfId="0" applyFont="1" applyFill="1" applyBorder="1" applyAlignment="1">
      <alignment horizontal="center" vertical="center" wrapText="1"/>
    </xf>
    <xf numFmtId="0" fontId="4" fillId="0" borderId="0" xfId="0" applyFont="1" applyFill="1" applyBorder="1" applyAlignment="1">
      <alignment horizontal="center" vertical="center" wrapText="1" justifyLastLine="1"/>
    </xf>
    <xf numFmtId="0" fontId="27" fillId="0" borderId="0" xfId="0" applyFont="1" applyFill="1" applyBorder="1" applyAlignment="1">
      <alignment horizontal="right" vertical="center" wrapText="1" justifyLastLine="1"/>
    </xf>
    <xf numFmtId="0" fontId="27" fillId="0" borderId="0" xfId="0" applyFont="1" applyFill="1" applyBorder="1" applyAlignment="1">
      <alignment horizontal="right" vertical="center" wrapText="1"/>
    </xf>
    <xf numFmtId="0" fontId="14" fillId="2" borderId="0" xfId="5" applyFont="1" applyFill="1" applyBorder="1" applyAlignment="1">
      <alignment horizontal="distributed"/>
    </xf>
    <xf numFmtId="188" fontId="14" fillId="2" borderId="14" xfId="5" applyNumberFormat="1" applyFont="1" applyFill="1" applyBorder="1" applyAlignment="1">
      <alignment horizontal="right"/>
    </xf>
    <xf numFmtId="188" fontId="14" fillId="0" borderId="0" xfId="5" applyNumberFormat="1" applyFont="1" applyFill="1" applyBorder="1" applyAlignment="1">
      <alignment horizontal="right"/>
    </xf>
    <xf numFmtId="188" fontId="14" fillId="2" borderId="0" xfId="5" applyNumberFormat="1" applyFont="1" applyFill="1" applyAlignment="1">
      <alignment horizontal="right"/>
    </xf>
    <xf numFmtId="0" fontId="14" fillId="2" borderId="0" xfId="5" applyFont="1" applyFill="1" applyBorder="1" applyAlignment="1">
      <alignment horizontal="center"/>
    </xf>
    <xf numFmtId="188" fontId="14" fillId="2" borderId="0" xfId="5" applyNumberFormat="1" applyFont="1" applyFill="1" applyBorder="1" applyAlignment="1">
      <alignment horizontal="right"/>
    </xf>
    <xf numFmtId="38" fontId="4" fillId="0" borderId="0" xfId="0" applyNumberFormat="1" applyFont="1" applyFill="1">
      <alignment vertical="center"/>
    </xf>
    <xf numFmtId="0" fontId="13" fillId="2" borderId="0" xfId="5" applyFont="1" applyFill="1" applyAlignment="1"/>
    <xf numFmtId="0" fontId="4" fillId="0" borderId="14" xfId="0" applyFont="1" applyFill="1" applyBorder="1">
      <alignment vertical="center"/>
    </xf>
    <xf numFmtId="0" fontId="14" fillId="2" borderId="0" xfId="5" applyFont="1" applyFill="1" applyAlignment="1"/>
    <xf numFmtId="38" fontId="4" fillId="0" borderId="14" xfId="1" applyFont="1" applyFill="1" applyBorder="1">
      <alignment vertical="center"/>
    </xf>
    <xf numFmtId="38" fontId="4" fillId="0" borderId="0" xfId="1" applyFont="1" applyFill="1">
      <alignment vertical="center"/>
    </xf>
    <xf numFmtId="0" fontId="4" fillId="0" borderId="13" xfId="0" applyFont="1" applyFill="1" applyBorder="1" applyAlignment="1">
      <alignment horizontal="right" vertical="center"/>
    </xf>
    <xf numFmtId="0" fontId="4" fillId="0" borderId="13" xfId="0" applyFont="1" applyFill="1" applyBorder="1" applyAlignment="1">
      <alignment horizontal="distributed" vertical="center"/>
    </xf>
    <xf numFmtId="0" fontId="4" fillId="0" borderId="13" xfId="0" applyFont="1" applyFill="1" applyBorder="1">
      <alignment vertical="center"/>
    </xf>
    <xf numFmtId="0" fontId="4" fillId="0" borderId="13" xfId="0" applyFont="1" applyFill="1" applyBorder="1" applyAlignment="1">
      <alignment horizontal="right"/>
    </xf>
    <xf numFmtId="0" fontId="4" fillId="0" borderId="13" xfId="0" applyFont="1" applyFill="1" applyBorder="1" applyAlignment="1">
      <alignment horizontal="center"/>
    </xf>
    <xf numFmtId="0" fontId="4" fillId="0" borderId="19" xfId="0" applyFont="1" applyFill="1" applyBorder="1">
      <alignment vertical="center"/>
    </xf>
    <xf numFmtId="0" fontId="4" fillId="0" borderId="22" xfId="0" applyFont="1" applyFill="1" applyBorder="1">
      <alignment vertical="center"/>
    </xf>
    <xf numFmtId="0" fontId="8" fillId="0" borderId="0" xfId="0" applyFont="1" applyFill="1">
      <alignment vertical="center"/>
    </xf>
    <xf numFmtId="0" fontId="29" fillId="0" borderId="0" xfId="0" applyFont="1" applyFill="1">
      <alignment vertical="center"/>
    </xf>
    <xf numFmtId="0" fontId="30" fillId="0" borderId="0" xfId="0" applyFont="1" applyFill="1" applyAlignment="1">
      <alignment horizontal="left" vertical="center" indent="1"/>
    </xf>
    <xf numFmtId="0" fontId="4" fillId="0" borderId="13" xfId="0" applyFont="1" applyFill="1" applyBorder="1" applyAlignment="1">
      <alignment horizontal="center" vertical="center" wrapText="1"/>
    </xf>
    <xf numFmtId="0" fontId="14" fillId="2" borderId="13" xfId="5" applyFont="1" applyFill="1" applyBorder="1" applyAlignment="1">
      <alignment horizontal="distributed"/>
    </xf>
    <xf numFmtId="188" fontId="14" fillId="0" borderId="0" xfId="5" applyNumberFormat="1" applyFont="1" applyFill="1" applyAlignment="1">
      <alignment horizontal="right"/>
    </xf>
    <xf numFmtId="0" fontId="14" fillId="0" borderId="0" xfId="5" applyFont="1" applyFill="1" applyAlignment="1"/>
    <xf numFmtId="0" fontId="14" fillId="2" borderId="13" xfId="5" applyFont="1" applyFill="1" applyBorder="1" applyAlignment="1">
      <alignment horizontal="center"/>
    </xf>
    <xf numFmtId="0" fontId="31" fillId="0" borderId="13" xfId="0" applyFont="1" applyFill="1" applyBorder="1">
      <alignment vertical="center"/>
    </xf>
    <xf numFmtId="38" fontId="32" fillId="0" borderId="0" xfId="0" applyNumberFormat="1" applyFont="1" applyFill="1">
      <alignment vertical="center"/>
    </xf>
    <xf numFmtId="0" fontId="31" fillId="0" borderId="0" xfId="0" applyFont="1" applyFill="1">
      <alignment vertical="center"/>
    </xf>
    <xf numFmtId="0" fontId="14" fillId="0" borderId="13" xfId="0" applyFont="1" applyFill="1" applyBorder="1" applyAlignment="1">
      <alignment horizontal="distributed" vertical="center"/>
    </xf>
    <xf numFmtId="38" fontId="14" fillId="0" borderId="0" xfId="0" applyNumberFormat="1" applyFont="1" applyFill="1">
      <alignment vertical="center"/>
    </xf>
    <xf numFmtId="0" fontId="13" fillId="0" borderId="13" xfId="0" applyFont="1" applyFill="1" applyBorder="1">
      <alignment vertical="center"/>
    </xf>
    <xf numFmtId="0" fontId="14" fillId="0" borderId="13" xfId="0" applyFont="1" applyFill="1" applyBorder="1" applyAlignment="1">
      <alignment horizontal="right" vertical="center"/>
    </xf>
    <xf numFmtId="0" fontId="14" fillId="0" borderId="13" xfId="0" applyFont="1" applyFill="1" applyBorder="1" applyAlignment="1">
      <alignment horizontal="center"/>
    </xf>
    <xf numFmtId="0" fontId="6" fillId="0" borderId="13" xfId="0" applyFont="1" applyFill="1" applyBorder="1">
      <alignment vertical="center"/>
    </xf>
    <xf numFmtId="0" fontId="25" fillId="0" borderId="0" xfId="0" applyFont="1" applyAlignment="1">
      <alignment vertical="center"/>
    </xf>
    <xf numFmtId="0" fontId="25" fillId="0" borderId="0" xfId="0" applyFont="1" applyAlignment="1">
      <alignment horizontal="right" vertical="center"/>
    </xf>
    <xf numFmtId="0" fontId="30" fillId="0" borderId="0" xfId="0" applyFont="1" applyAlignment="1">
      <alignment horizontal="left" vertical="center" indent="1"/>
    </xf>
    <xf numFmtId="0" fontId="4" fillId="0" borderId="0" xfId="0" applyFont="1" applyAlignment="1">
      <alignment horizontal="right"/>
    </xf>
    <xf numFmtId="0" fontId="4" fillId="0" borderId="33" xfId="0" applyFont="1" applyBorder="1" applyAlignment="1">
      <alignment horizontal="center" vertical="center" wrapText="1"/>
    </xf>
    <xf numFmtId="0" fontId="8" fillId="0" borderId="33"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3" xfId="0" applyFont="1" applyBorder="1">
      <alignment vertical="center"/>
    </xf>
    <xf numFmtId="0" fontId="14" fillId="0" borderId="13" xfId="5" applyFont="1" applyFill="1" applyBorder="1" applyAlignment="1">
      <alignment horizontal="distributed"/>
    </xf>
    <xf numFmtId="38" fontId="4" fillId="0" borderId="0" xfId="0" applyNumberFormat="1" applyFont="1" applyFill="1" applyAlignment="1">
      <alignment horizontal="right"/>
    </xf>
    <xf numFmtId="188" fontId="14" fillId="0" borderId="0" xfId="6" applyNumberFormat="1" applyFont="1" applyFill="1" applyAlignment="1">
      <alignment horizontal="right"/>
    </xf>
    <xf numFmtId="0" fontId="14" fillId="0" borderId="13" xfId="5" applyFont="1" applyFill="1" applyBorder="1" applyAlignment="1">
      <alignment horizontal="center"/>
    </xf>
    <xf numFmtId="0" fontId="4" fillId="0" borderId="13" xfId="0" applyFont="1" applyBorder="1" applyAlignment="1">
      <alignment horizontal="distributed" vertical="center"/>
    </xf>
    <xf numFmtId="0" fontId="4" fillId="0" borderId="13" xfId="0" applyFont="1" applyBorder="1" applyAlignment="1">
      <alignment horizontal="right" vertical="center"/>
    </xf>
    <xf numFmtId="0" fontId="4" fillId="0" borderId="13" xfId="0" applyFont="1" applyBorder="1" applyAlignment="1">
      <alignment horizontal="center"/>
    </xf>
    <xf numFmtId="38" fontId="4" fillId="0" borderId="0" xfId="0" applyNumberFormat="1" applyFont="1" applyFill="1" applyBorder="1" applyAlignment="1">
      <alignment horizontal="right"/>
    </xf>
    <xf numFmtId="0" fontId="4" fillId="0" borderId="19" xfId="0" applyFont="1" applyBorder="1" applyAlignment="1">
      <alignment horizontal="center"/>
    </xf>
    <xf numFmtId="38" fontId="4" fillId="0" borderId="21" xfId="0" applyNumberFormat="1" applyFont="1" applyFill="1" applyBorder="1" applyAlignment="1">
      <alignment horizontal="right"/>
    </xf>
    <xf numFmtId="38" fontId="4" fillId="0" borderId="22" xfId="0" applyNumberFormat="1" applyFont="1" applyFill="1" applyBorder="1" applyAlignment="1">
      <alignment horizontal="right"/>
    </xf>
    <xf numFmtId="0" fontId="6" fillId="0" borderId="0" xfId="0" applyFont="1" applyBorder="1">
      <alignment vertical="center"/>
    </xf>
    <xf numFmtId="0" fontId="6" fillId="0" borderId="1" xfId="0" applyFont="1" applyBorder="1">
      <alignment vertical="center"/>
    </xf>
    <xf numFmtId="0" fontId="29" fillId="0" borderId="0" xfId="0" applyFont="1">
      <alignment vertical="center"/>
    </xf>
    <xf numFmtId="0" fontId="25" fillId="0" borderId="0" xfId="0" applyFont="1" applyBorder="1" applyAlignment="1">
      <alignment horizontal="right" vertical="center"/>
    </xf>
    <xf numFmtId="0" fontId="4" fillId="0" borderId="0" xfId="0" applyFont="1" applyBorder="1" applyAlignment="1">
      <alignment horizontal="right"/>
    </xf>
    <xf numFmtId="0" fontId="4" fillId="0" borderId="0" xfId="0" applyFont="1" applyBorder="1" applyAlignment="1">
      <alignment horizontal="center" vertical="center" justifyLastLine="1"/>
    </xf>
    <xf numFmtId="0" fontId="4" fillId="0" borderId="33" xfId="0" applyFont="1" applyBorder="1" applyAlignment="1">
      <alignment horizontal="distributed" vertical="center" wrapText="1" justifyLastLine="1"/>
    </xf>
    <xf numFmtId="0" fontId="4" fillId="0" borderId="27" xfId="0" applyFont="1" applyBorder="1" applyAlignment="1">
      <alignment horizontal="distributed" vertical="center" wrapText="1" justifyLastLine="1"/>
    </xf>
    <xf numFmtId="0" fontId="4" fillId="0" borderId="0" xfId="0" applyFont="1" applyBorder="1" applyAlignment="1">
      <alignment horizontal="distributed" vertical="center" wrapText="1" justifyLastLine="1"/>
    </xf>
    <xf numFmtId="0" fontId="27" fillId="0" borderId="0" xfId="0" applyFont="1">
      <alignment vertical="center"/>
    </xf>
    <xf numFmtId="0" fontId="27" fillId="0" borderId="13" xfId="0" applyFont="1" applyBorder="1">
      <alignment vertical="center"/>
    </xf>
    <xf numFmtId="0" fontId="27" fillId="0" borderId="0" xfId="0" applyFont="1" applyAlignment="1">
      <alignment horizontal="right" vertical="center"/>
    </xf>
    <xf numFmtId="0" fontId="27" fillId="0" borderId="0" xfId="0" applyFont="1" applyBorder="1" applyAlignment="1">
      <alignment horizontal="right" vertical="center"/>
    </xf>
    <xf numFmtId="38" fontId="33" fillId="0" borderId="0" xfId="1" applyFont="1" applyAlignment="1">
      <alignment horizontal="right"/>
    </xf>
    <xf numFmtId="192" fontId="33" fillId="0" borderId="0" xfId="7" applyNumberFormat="1" applyFont="1" applyAlignment="1">
      <alignment horizontal="right"/>
    </xf>
    <xf numFmtId="38" fontId="29" fillId="0" borderId="0" xfId="1" applyFont="1" applyFill="1">
      <alignment vertical="center"/>
    </xf>
    <xf numFmtId="40" fontId="29" fillId="0" borderId="0" xfId="0" applyNumberFormat="1" applyFont="1" applyFill="1">
      <alignment vertical="center"/>
    </xf>
    <xf numFmtId="40" fontId="27" fillId="0" borderId="0" xfId="0" applyNumberFormat="1" applyFont="1" applyBorder="1">
      <alignment vertical="center"/>
    </xf>
    <xf numFmtId="0" fontId="27" fillId="0" borderId="13" xfId="0" applyFont="1" applyBorder="1" applyAlignment="1">
      <alignment horizontal="right" vertical="center"/>
    </xf>
    <xf numFmtId="38" fontId="8" fillId="0" borderId="0" xfId="1" applyFont="1" applyBorder="1" applyAlignment="1">
      <alignment vertical="center" shrinkToFit="1"/>
    </xf>
    <xf numFmtId="38" fontId="27" fillId="0" borderId="13" xfId="1" applyFont="1" applyBorder="1" applyAlignment="1">
      <alignment horizontal="center" vertical="center"/>
    </xf>
    <xf numFmtId="180" fontId="8" fillId="0" borderId="0" xfId="0" applyNumberFormat="1" applyFont="1" applyBorder="1" applyAlignment="1">
      <alignment horizontal="right" vertical="center" shrinkToFit="1"/>
    </xf>
    <xf numFmtId="180" fontId="27" fillId="0" borderId="13" xfId="0" applyNumberFormat="1" applyFont="1" applyBorder="1" applyAlignment="1">
      <alignment horizontal="right" vertical="center"/>
    </xf>
    <xf numFmtId="180" fontId="8" fillId="0" borderId="0" xfId="0" applyNumberFormat="1" applyFont="1" applyBorder="1" applyAlignment="1">
      <alignment horizontal="center" vertical="center" shrinkToFit="1"/>
    </xf>
    <xf numFmtId="180" fontId="27" fillId="0" borderId="13" xfId="0" applyNumberFormat="1" applyFont="1" applyBorder="1" applyAlignment="1">
      <alignment horizontal="center" vertical="center" justifyLastLine="1"/>
    </xf>
    <xf numFmtId="180" fontId="8" fillId="0" borderId="0" xfId="0" applyNumberFormat="1" applyFont="1" applyBorder="1" applyAlignment="1">
      <alignment vertical="center" shrinkToFit="1"/>
    </xf>
    <xf numFmtId="180" fontId="27" fillId="0" borderId="13" xfId="0" applyNumberFormat="1" applyFont="1" applyBorder="1">
      <alignment vertical="center"/>
    </xf>
    <xf numFmtId="0" fontId="27" fillId="0" borderId="0" xfId="0" applyFont="1" applyAlignment="1">
      <alignment vertical="center"/>
    </xf>
    <xf numFmtId="38" fontId="27" fillId="0" borderId="13" xfId="1" applyFont="1" applyBorder="1" applyAlignment="1">
      <alignment horizontal="right" vertical="center" indent="1"/>
    </xf>
    <xf numFmtId="38" fontId="27" fillId="0" borderId="13" xfId="1" applyFont="1" applyBorder="1">
      <alignment vertical="center"/>
    </xf>
    <xf numFmtId="0" fontId="6" fillId="0" borderId="22" xfId="0" applyFont="1" applyBorder="1">
      <alignment vertical="center"/>
    </xf>
    <xf numFmtId="0" fontId="8" fillId="0" borderId="22" xfId="0" applyFont="1" applyBorder="1">
      <alignment vertical="center"/>
    </xf>
    <xf numFmtId="0" fontId="6" fillId="0" borderId="19" xfId="0" applyFont="1" applyBorder="1">
      <alignment vertical="center"/>
    </xf>
    <xf numFmtId="38" fontId="6" fillId="0" borderId="22" xfId="1" applyFont="1" applyBorder="1" applyAlignment="1">
      <alignment vertical="center"/>
    </xf>
    <xf numFmtId="0" fontId="6" fillId="0" borderId="22" xfId="0" applyFont="1" applyFill="1" applyBorder="1">
      <alignment vertical="center"/>
    </xf>
    <xf numFmtId="0" fontId="8" fillId="0" borderId="0" xfId="0" applyFont="1" applyBorder="1">
      <alignment vertical="center"/>
    </xf>
    <xf numFmtId="38" fontId="6" fillId="0" borderId="0" xfId="1" applyFont="1" applyBorder="1">
      <alignment vertical="center"/>
    </xf>
    <xf numFmtId="0" fontId="24" fillId="0" borderId="0" xfId="0" applyFont="1" applyFill="1" applyAlignment="1">
      <alignment vertical="center"/>
    </xf>
    <xf numFmtId="0" fontId="34" fillId="0" borderId="0" xfId="0" applyFont="1" applyFill="1" applyAlignment="1">
      <alignment horizontal="right" vertical="center"/>
    </xf>
    <xf numFmtId="0" fontId="34" fillId="0" borderId="0" xfId="0" applyFont="1" applyFill="1" applyBorder="1" applyAlignment="1">
      <alignment horizontal="right" vertical="center"/>
    </xf>
    <xf numFmtId="0" fontId="35" fillId="0" borderId="0" xfId="0" applyFont="1" applyFill="1">
      <alignment vertical="center"/>
    </xf>
    <xf numFmtId="0" fontId="34" fillId="0" borderId="0" xfId="0" applyFont="1" applyFill="1" applyAlignment="1">
      <alignment vertical="center"/>
    </xf>
    <xf numFmtId="0" fontId="13" fillId="0" borderId="0" xfId="0" applyFont="1" applyFill="1" applyBorder="1">
      <alignment vertical="center"/>
    </xf>
    <xf numFmtId="0" fontId="36" fillId="0" borderId="0" xfId="0" applyFont="1" applyFill="1">
      <alignment vertical="center"/>
    </xf>
    <xf numFmtId="0" fontId="36" fillId="0" borderId="0" xfId="0" applyFont="1" applyFill="1" applyAlignment="1">
      <alignment horizontal="left" vertical="center" indent="1"/>
    </xf>
    <xf numFmtId="0" fontId="14" fillId="0" borderId="0" xfId="0" applyFont="1" applyFill="1" applyAlignment="1">
      <alignment horizontal="right"/>
    </xf>
    <xf numFmtId="0" fontId="14" fillId="0" borderId="0" xfId="0" applyFont="1" applyFill="1" applyBorder="1" applyAlignment="1">
      <alignment horizontal="right"/>
    </xf>
    <xf numFmtId="0" fontId="14" fillId="0" borderId="0" xfId="0" applyFont="1" applyFill="1" applyBorder="1" applyAlignment="1">
      <alignment horizontal="center" vertical="center" justifyLastLine="1"/>
    </xf>
    <xf numFmtId="0" fontId="14" fillId="0" borderId="33" xfId="0" applyFont="1" applyFill="1" applyBorder="1" applyAlignment="1">
      <alignment horizontal="distributed" vertical="center" wrapText="1" justifyLastLine="1"/>
    </xf>
    <xf numFmtId="0" fontId="14" fillId="0" borderId="27" xfId="0" applyFont="1" applyFill="1" applyBorder="1" applyAlignment="1">
      <alignment horizontal="distributed" vertical="center" wrapText="1" justifyLastLine="1"/>
    </xf>
    <xf numFmtId="0" fontId="14" fillId="0" borderId="0" xfId="0" applyFont="1" applyFill="1" applyBorder="1" applyAlignment="1">
      <alignment horizontal="distributed" vertical="center" wrapText="1" justifyLastLine="1"/>
    </xf>
    <xf numFmtId="0" fontId="37" fillId="0" borderId="1" xfId="0" applyFont="1" applyFill="1" applyBorder="1">
      <alignment vertical="center"/>
    </xf>
    <xf numFmtId="0" fontId="37" fillId="0" borderId="2" xfId="0" applyFont="1" applyFill="1" applyBorder="1">
      <alignment vertical="center"/>
    </xf>
    <xf numFmtId="0" fontId="37" fillId="0" borderId="0" xfId="0" applyFont="1" applyFill="1">
      <alignment vertical="center"/>
    </xf>
    <xf numFmtId="0" fontId="37" fillId="0" borderId="0" xfId="0" applyFont="1" applyFill="1" applyAlignment="1">
      <alignment horizontal="right" vertical="center"/>
    </xf>
    <xf numFmtId="0" fontId="37" fillId="0" borderId="0" xfId="0" applyFont="1" applyFill="1" applyBorder="1" applyAlignment="1">
      <alignment horizontal="right" vertical="center"/>
    </xf>
    <xf numFmtId="38" fontId="14" fillId="0" borderId="0" xfId="1" applyFont="1" applyFill="1">
      <alignment vertical="center"/>
    </xf>
    <xf numFmtId="40" fontId="14" fillId="0" borderId="0" xfId="0" applyNumberFormat="1" applyFont="1" applyFill="1">
      <alignment vertical="center"/>
    </xf>
    <xf numFmtId="40" fontId="37" fillId="0" borderId="0" xfId="0" applyNumberFormat="1" applyFont="1" applyFill="1" applyBorder="1">
      <alignment vertical="center"/>
    </xf>
    <xf numFmtId="0" fontId="38" fillId="0" borderId="0" xfId="0" applyFont="1" applyFill="1" applyBorder="1" applyAlignment="1">
      <alignment horizontal="center"/>
    </xf>
    <xf numFmtId="0" fontId="38" fillId="0" borderId="0" xfId="0" applyFont="1" applyFill="1" applyBorder="1" applyAlignment="1">
      <alignment horizontal="center" justifyLastLine="1"/>
    </xf>
    <xf numFmtId="38" fontId="38" fillId="0" borderId="13" xfId="1" applyFont="1" applyFill="1" applyBorder="1" applyAlignment="1">
      <alignment horizontal="center"/>
    </xf>
    <xf numFmtId="38" fontId="37" fillId="0" borderId="0" xfId="1" applyFont="1" applyFill="1">
      <alignment vertical="center"/>
    </xf>
    <xf numFmtId="40" fontId="37" fillId="0" borderId="0" xfId="0" applyNumberFormat="1" applyFont="1" applyFill="1">
      <alignment vertical="center"/>
    </xf>
    <xf numFmtId="0" fontId="38" fillId="0" borderId="0" xfId="0" applyFont="1" applyFill="1" applyBorder="1">
      <alignment vertical="center"/>
    </xf>
    <xf numFmtId="0" fontId="38" fillId="0" borderId="13" xfId="0" applyFont="1" applyFill="1" applyBorder="1" applyAlignment="1">
      <alignment horizontal="right" vertical="center"/>
    </xf>
    <xf numFmtId="38" fontId="38" fillId="0" borderId="0" xfId="1" applyFont="1" applyFill="1" applyBorder="1" applyAlignment="1">
      <alignment horizontal="center" shrinkToFit="1"/>
    </xf>
    <xf numFmtId="0" fontId="38" fillId="0" borderId="13" xfId="0" applyFont="1" applyFill="1" applyBorder="1" applyAlignment="1">
      <alignment horizontal="center"/>
    </xf>
    <xf numFmtId="188" fontId="14" fillId="0" borderId="0" xfId="8" applyNumberFormat="1" applyFont="1" applyFill="1" applyAlignment="1">
      <alignment horizontal="right"/>
    </xf>
    <xf numFmtId="193" fontId="14" fillId="0" borderId="0" xfId="8" applyNumberFormat="1" applyFont="1" applyFill="1" applyAlignment="1">
      <alignment horizontal="right"/>
    </xf>
    <xf numFmtId="188" fontId="14" fillId="0" borderId="0" xfId="9" applyNumberFormat="1" applyFont="1" applyFill="1" applyAlignment="1">
      <alignment horizontal="right"/>
    </xf>
    <xf numFmtId="193" fontId="14" fillId="0" borderId="0" xfId="9" applyNumberFormat="1" applyFont="1" applyFill="1" applyAlignment="1">
      <alignment horizontal="right"/>
    </xf>
    <xf numFmtId="180" fontId="38" fillId="0" borderId="0" xfId="0" applyNumberFormat="1" applyFont="1" applyFill="1" applyBorder="1" applyAlignment="1">
      <alignment horizontal="center" shrinkToFit="1"/>
    </xf>
    <xf numFmtId="180" fontId="38" fillId="0" borderId="13" xfId="0" applyNumberFormat="1" applyFont="1" applyFill="1" applyBorder="1" applyAlignment="1">
      <alignment horizontal="center" justifyLastLine="1"/>
    </xf>
    <xf numFmtId="40" fontId="14" fillId="0" borderId="0" xfId="1" applyNumberFormat="1" applyFont="1" applyFill="1">
      <alignment vertical="center"/>
    </xf>
    <xf numFmtId="38" fontId="14" fillId="0" borderId="0" xfId="1" applyFont="1" applyFill="1" applyAlignment="1">
      <alignment horizontal="right" vertical="center"/>
    </xf>
    <xf numFmtId="40" fontId="14" fillId="0" borderId="0" xfId="0" applyNumberFormat="1" applyFont="1" applyFill="1" applyAlignment="1">
      <alignment horizontal="right" vertical="center"/>
    </xf>
    <xf numFmtId="0" fontId="37" fillId="0" borderId="13" xfId="0" applyFont="1" applyFill="1" applyBorder="1">
      <alignment vertical="center"/>
    </xf>
    <xf numFmtId="0" fontId="14" fillId="0" borderId="0" xfId="9" applyFont="1" applyFill="1"/>
    <xf numFmtId="0" fontId="38" fillId="0" borderId="13" xfId="0" applyFont="1" applyFill="1" applyBorder="1">
      <alignment vertical="center"/>
    </xf>
    <xf numFmtId="180" fontId="38" fillId="0" borderId="0" xfId="0" applyNumberFormat="1" applyFont="1" applyFill="1" applyBorder="1" applyAlignment="1">
      <alignment horizontal="center" vertical="center" shrinkToFit="1"/>
    </xf>
    <xf numFmtId="180" fontId="38" fillId="0" borderId="13" xfId="0" applyNumberFormat="1" applyFont="1" applyFill="1" applyBorder="1" applyAlignment="1">
      <alignment horizontal="center" vertical="center" justifyLastLine="1"/>
    </xf>
    <xf numFmtId="0" fontId="38" fillId="0" borderId="0" xfId="0" applyFont="1" applyFill="1" applyBorder="1" applyAlignment="1">
      <alignment vertical="center"/>
    </xf>
    <xf numFmtId="38" fontId="38" fillId="0" borderId="0" xfId="1" applyFont="1" applyFill="1" applyBorder="1" applyAlignment="1">
      <alignment vertical="center" shrinkToFit="1"/>
    </xf>
    <xf numFmtId="38" fontId="38" fillId="0" borderId="13" xfId="1" applyFont="1" applyFill="1" applyBorder="1" applyAlignment="1">
      <alignment horizontal="right" vertical="center" indent="1"/>
    </xf>
    <xf numFmtId="0" fontId="37" fillId="0" borderId="0" xfId="0" applyFont="1" applyFill="1" applyBorder="1">
      <alignment vertical="center"/>
    </xf>
    <xf numFmtId="0" fontId="38" fillId="0" borderId="22" xfId="0" applyFont="1" applyFill="1" applyBorder="1">
      <alignment vertical="center"/>
    </xf>
    <xf numFmtId="0" fontId="38" fillId="0" borderId="19" xfId="0" applyFont="1" applyFill="1" applyBorder="1">
      <alignment vertical="center"/>
    </xf>
    <xf numFmtId="38" fontId="14" fillId="0" borderId="22" xfId="1" applyFont="1" applyFill="1" applyBorder="1">
      <alignment vertical="center"/>
    </xf>
    <xf numFmtId="0" fontId="14" fillId="0" borderId="22" xfId="0" applyFont="1" applyFill="1" applyBorder="1">
      <alignment vertical="center"/>
    </xf>
    <xf numFmtId="40" fontId="14" fillId="0" borderId="22" xfId="0" applyNumberFormat="1" applyFont="1" applyFill="1" applyBorder="1">
      <alignment vertical="center"/>
    </xf>
    <xf numFmtId="0" fontId="13" fillId="0" borderId="22" xfId="0" applyFont="1" applyFill="1" applyBorder="1">
      <alignment vertical="center"/>
    </xf>
    <xf numFmtId="0" fontId="13" fillId="0" borderId="19" xfId="0" applyFont="1" applyFill="1" applyBorder="1">
      <alignment vertical="center"/>
    </xf>
    <xf numFmtId="38" fontId="13" fillId="0" borderId="22" xfId="1" applyFont="1" applyFill="1" applyBorder="1">
      <alignment vertical="center"/>
    </xf>
    <xf numFmtId="0" fontId="17" fillId="0" borderId="0" xfId="0" applyFont="1" applyFill="1" applyBorder="1">
      <alignment vertical="center"/>
    </xf>
    <xf numFmtId="38" fontId="13" fillId="0" borderId="0" xfId="1" applyFont="1" applyFill="1" applyBorder="1">
      <alignment vertical="center"/>
    </xf>
    <xf numFmtId="0" fontId="33" fillId="0" borderId="0" xfId="0" applyFont="1" applyFill="1">
      <alignment vertical="center"/>
    </xf>
    <xf numFmtId="0" fontId="35" fillId="0" borderId="0" xfId="0" applyFont="1" applyFill="1" applyAlignment="1">
      <alignment vertical="center"/>
    </xf>
    <xf numFmtId="0" fontId="14" fillId="0" borderId="33" xfId="0" applyFont="1" applyFill="1" applyBorder="1" applyAlignment="1">
      <alignment horizontal="distributed" vertical="center" shrinkToFit="1"/>
    </xf>
    <xf numFmtId="0" fontId="14" fillId="0" borderId="27" xfId="0" applyFont="1" applyFill="1" applyBorder="1" applyAlignment="1">
      <alignment horizontal="distributed" vertical="center" shrinkToFit="1"/>
    </xf>
    <xf numFmtId="0" fontId="14" fillId="0" borderId="0" xfId="0" applyFont="1" applyFill="1" applyBorder="1" applyAlignment="1">
      <alignment horizontal="distributed" vertical="center" shrinkToFit="1"/>
    </xf>
    <xf numFmtId="0" fontId="14" fillId="0" borderId="0" xfId="0" applyFont="1" applyFill="1" applyAlignment="1">
      <alignment horizontal="right" vertical="center"/>
    </xf>
    <xf numFmtId="0" fontId="14" fillId="0" borderId="22" xfId="0" applyFont="1" applyFill="1" applyBorder="1" applyAlignment="1">
      <alignment horizontal="right" vertical="center"/>
    </xf>
    <xf numFmtId="0" fontId="4" fillId="0" borderId="26" xfId="0" applyFont="1" applyFill="1" applyBorder="1" applyAlignment="1">
      <alignment horizontal="distributed" vertical="center" wrapText="1" indent="1"/>
    </xf>
    <xf numFmtId="0" fontId="4" fillId="0" borderId="33" xfId="0" applyFont="1" applyFill="1" applyBorder="1" applyAlignment="1">
      <alignment horizontal="distributed" vertical="center" wrapText="1" justifyLastLine="1"/>
    </xf>
    <xf numFmtId="0" fontId="4" fillId="0" borderId="27" xfId="0" applyFont="1" applyFill="1" applyBorder="1" applyAlignment="1">
      <alignment horizontal="distributed" vertical="center" wrapText="1" justifyLastLine="1"/>
    </xf>
    <xf numFmtId="0" fontId="14" fillId="0" borderId="13" xfId="5" applyFont="1" applyBorder="1" applyAlignment="1">
      <alignment horizontal="distributed"/>
    </xf>
    <xf numFmtId="188" fontId="14" fillId="0" borderId="0" xfId="5" applyNumberFormat="1" applyFont="1" applyAlignment="1"/>
    <xf numFmtId="188" fontId="14" fillId="0" borderId="0" xfId="5" applyNumberFormat="1" applyFont="1" applyAlignment="1">
      <alignment horizontal="right"/>
    </xf>
    <xf numFmtId="188" fontId="14" fillId="0" borderId="0" xfId="6" applyNumberFormat="1" applyFont="1" applyAlignment="1">
      <alignment horizontal="right"/>
    </xf>
    <xf numFmtId="194" fontId="14" fillId="0" borderId="0" xfId="5" applyNumberFormat="1" applyFont="1" applyAlignment="1">
      <alignment horizontal="right"/>
    </xf>
    <xf numFmtId="0" fontId="14" fillId="0" borderId="13" xfId="5" applyFont="1" applyBorder="1" applyAlignment="1"/>
    <xf numFmtId="0" fontId="14" fillId="0" borderId="0" xfId="5" applyFont="1" applyAlignment="1"/>
    <xf numFmtId="195" fontId="4" fillId="0" borderId="0" xfId="0" applyNumberFormat="1" applyFont="1" applyFill="1">
      <alignment vertical="center"/>
    </xf>
    <xf numFmtId="0" fontId="6" fillId="0" borderId="61" xfId="0" applyFont="1" applyFill="1" applyBorder="1">
      <alignment vertical="center"/>
    </xf>
    <xf numFmtId="0" fontId="6" fillId="0" borderId="62" xfId="0" applyFont="1" applyFill="1" applyBorder="1">
      <alignment vertical="center"/>
    </xf>
    <xf numFmtId="0" fontId="25" fillId="0" borderId="0" xfId="0" applyFont="1" applyBorder="1" applyAlignment="1">
      <alignment horizontal="center" vertical="center"/>
    </xf>
    <xf numFmtId="0" fontId="4" fillId="0" borderId="20" xfId="0" applyFont="1" applyBorder="1" applyAlignment="1">
      <alignment horizontal="distributed" vertical="center" wrapText="1" justifyLastLine="1"/>
    </xf>
    <xf numFmtId="0" fontId="8" fillId="0" borderId="33" xfId="0" applyFont="1" applyBorder="1" applyAlignment="1">
      <alignment horizontal="distributed" vertical="center" wrapText="1" justifyLastLine="1"/>
    </xf>
    <xf numFmtId="38" fontId="4" fillId="0" borderId="0" xfId="1" applyFont="1">
      <alignment vertical="center"/>
    </xf>
    <xf numFmtId="0" fontId="14" fillId="0" borderId="13" xfId="10" applyFont="1" applyFill="1" applyBorder="1" applyAlignment="1">
      <alignment horizontal="distributed"/>
    </xf>
    <xf numFmtId="38" fontId="14" fillId="0" borderId="0" xfId="1" applyFont="1" applyFill="1" applyAlignment="1">
      <alignment horizontal="right"/>
    </xf>
    <xf numFmtId="38" fontId="14" fillId="0" borderId="0" xfId="1" applyFont="1" applyAlignment="1">
      <alignment horizontal="right"/>
    </xf>
    <xf numFmtId="38" fontId="4" fillId="0" borderId="0" xfId="1" applyFont="1" applyBorder="1" applyAlignment="1">
      <alignment horizontal="right" vertical="center"/>
    </xf>
    <xf numFmtId="0" fontId="14" fillId="0" borderId="13" xfId="10" applyFont="1" applyBorder="1" applyAlignment="1"/>
    <xf numFmtId="38" fontId="14" fillId="0" borderId="0" xfId="1" applyFont="1" applyAlignment="1"/>
    <xf numFmtId="0" fontId="14" fillId="0" borderId="13" xfId="10" applyFont="1" applyBorder="1" applyAlignment="1">
      <alignment horizontal="distributed"/>
    </xf>
    <xf numFmtId="38" fontId="4" fillId="0" borderId="0" xfId="1" applyFont="1" applyFill="1" applyAlignment="1">
      <alignment horizontal="right" vertical="center"/>
    </xf>
    <xf numFmtId="38" fontId="4" fillId="0" borderId="0" xfId="1" applyFont="1" applyFill="1" applyAlignment="1">
      <alignment horizontal="right"/>
    </xf>
    <xf numFmtId="38" fontId="4" fillId="0" borderId="0" xfId="1" applyFont="1" applyBorder="1">
      <alignment vertical="center"/>
    </xf>
    <xf numFmtId="0" fontId="4" fillId="0" borderId="13" xfId="0" applyFont="1" applyBorder="1" applyAlignment="1">
      <alignment horizontal="right" vertical="center" wrapText="1"/>
    </xf>
    <xf numFmtId="0" fontId="4" fillId="0" borderId="13" xfId="0" applyFont="1" applyBorder="1" applyAlignment="1">
      <alignment horizontal="right"/>
    </xf>
    <xf numFmtId="0" fontId="4" fillId="0" borderId="19" xfId="0" applyFont="1" applyBorder="1">
      <alignment vertical="center"/>
    </xf>
    <xf numFmtId="38" fontId="4" fillId="0" borderId="22" xfId="1" applyFont="1" applyBorder="1">
      <alignment vertical="center"/>
    </xf>
    <xf numFmtId="0" fontId="25" fillId="0" borderId="0" xfId="0" applyFont="1" applyBorder="1" applyAlignment="1">
      <alignment vertical="center"/>
    </xf>
    <xf numFmtId="0" fontId="43" fillId="0" borderId="0" xfId="0" applyFont="1">
      <alignment vertical="center"/>
    </xf>
    <xf numFmtId="0" fontId="25" fillId="0" borderId="0" xfId="0" applyFont="1" applyAlignment="1">
      <alignment horizontal="left" vertical="center" indent="33"/>
    </xf>
    <xf numFmtId="0" fontId="25" fillId="0" borderId="0" xfId="0" applyFont="1" applyBorder="1" applyAlignment="1">
      <alignment horizontal="left" vertical="center" indent="33"/>
    </xf>
    <xf numFmtId="0" fontId="43" fillId="0" borderId="0" xfId="0" applyFont="1" applyBorder="1">
      <alignment vertical="center"/>
    </xf>
    <xf numFmtId="0" fontId="30" fillId="0" borderId="0" xfId="0" applyFont="1">
      <alignment vertical="center"/>
    </xf>
    <xf numFmtId="0" fontId="44" fillId="0" borderId="0" xfId="0" applyFont="1">
      <alignment vertical="center"/>
    </xf>
    <xf numFmtId="0" fontId="44" fillId="0" borderId="0" xfId="0" applyFont="1" applyBorder="1">
      <alignment vertical="center"/>
    </xf>
    <xf numFmtId="0" fontId="30" fillId="0" borderId="0" xfId="0" applyFont="1" applyAlignment="1">
      <alignment horizontal="right" vertical="center"/>
    </xf>
    <xf numFmtId="0" fontId="30" fillId="0" borderId="0" xfId="0" applyFont="1" applyFill="1">
      <alignment vertical="center"/>
    </xf>
    <xf numFmtId="0" fontId="4" fillId="0" borderId="0" xfId="0" applyFont="1" applyBorder="1" applyAlignment="1">
      <alignment vertical="center" justifyLastLine="1"/>
    </xf>
    <xf numFmtId="0" fontId="4" fillId="0" borderId="24" xfId="0" applyFont="1" applyBorder="1" applyAlignment="1">
      <alignment vertical="center" justifyLastLine="1"/>
    </xf>
    <xf numFmtId="0" fontId="45" fillId="0" borderId="0" xfId="0" applyFont="1">
      <alignment vertical="center"/>
    </xf>
    <xf numFmtId="0" fontId="45" fillId="0" borderId="24" xfId="0" applyFont="1" applyBorder="1">
      <alignment vertical="center"/>
    </xf>
    <xf numFmtId="0" fontId="45" fillId="0" borderId="0" xfId="0" applyFont="1" applyFill="1">
      <alignment vertical="center"/>
    </xf>
    <xf numFmtId="0" fontId="4" fillId="0" borderId="24" xfId="0" applyFont="1" applyFill="1" applyBorder="1" applyAlignment="1">
      <alignment vertical="center" justifyLastLine="1"/>
    </xf>
    <xf numFmtId="0" fontId="4" fillId="0" borderId="0" xfId="0" applyFont="1" applyBorder="1" applyAlignment="1">
      <alignment horizontal="center" vertical="center" wrapText="1" justifyLastLine="1"/>
    </xf>
    <xf numFmtId="0" fontId="4" fillId="0" borderId="0" xfId="0" applyFont="1" applyBorder="1" applyAlignment="1">
      <alignment vertical="center" wrapText="1" justifyLastLine="1"/>
    </xf>
    <xf numFmtId="0" fontId="4" fillId="0" borderId="18" xfId="0" applyFont="1" applyBorder="1" applyAlignment="1">
      <alignment vertical="center" wrapText="1" justifyLastLine="1"/>
    </xf>
    <xf numFmtId="0" fontId="4" fillId="0" borderId="18" xfId="0" applyFont="1" applyBorder="1" applyAlignment="1">
      <alignment vertical="center" justifyLastLine="1"/>
    </xf>
    <xf numFmtId="0" fontId="4" fillId="0" borderId="18" xfId="0" applyFont="1" applyBorder="1" applyAlignment="1">
      <alignment horizontal="center" vertical="center" justifyLastLine="1"/>
    </xf>
    <xf numFmtId="0" fontId="4" fillId="0" borderId="10" xfId="0" applyFont="1" applyFill="1" applyBorder="1" applyAlignment="1">
      <alignment vertical="center" wrapText="1" justifyLastLine="1"/>
    </xf>
    <xf numFmtId="0" fontId="4" fillId="0" borderId="10" xfId="0" applyFont="1" applyBorder="1" applyAlignment="1">
      <alignment vertical="center" wrapText="1" justifyLastLine="1"/>
    </xf>
    <xf numFmtId="0" fontId="4" fillId="0" borderId="0" xfId="0" applyFont="1" applyBorder="1" applyAlignment="1">
      <alignment horizontal="left" vertical="center" wrapText="1" justifyLastLine="1"/>
    </xf>
    <xf numFmtId="0" fontId="4" fillId="0" borderId="0" xfId="0" applyFont="1" applyFill="1" applyBorder="1" applyAlignment="1">
      <alignment vertical="center" wrapText="1" justifyLastLine="1"/>
    </xf>
    <xf numFmtId="0" fontId="4" fillId="0" borderId="4" xfId="0" applyFont="1" applyFill="1" applyBorder="1" applyAlignment="1">
      <alignment vertical="center" wrapText="1" justifyLastLine="1"/>
    </xf>
    <xf numFmtId="0" fontId="4" fillId="0" borderId="4" xfId="0" applyFont="1" applyBorder="1" applyAlignment="1">
      <alignment vertical="center" wrapText="1" justifyLastLine="1"/>
    </xf>
    <xf numFmtId="0" fontId="4" fillId="0" borderId="13" xfId="0" applyFont="1" applyBorder="1" applyAlignment="1">
      <alignment horizontal="center" vertical="center" justifyLastLine="1"/>
    </xf>
    <xf numFmtId="0" fontId="4" fillId="0" borderId="33" xfId="0" applyFont="1" applyBorder="1" applyAlignment="1">
      <alignment horizontal="distributed" vertical="center" justifyLastLine="1"/>
    </xf>
    <xf numFmtId="0" fontId="4" fillId="0" borderId="64" xfId="0" applyFont="1" applyBorder="1" applyAlignment="1">
      <alignment horizontal="distributed" vertical="center" justifyLastLine="1"/>
    </xf>
    <xf numFmtId="0" fontId="4" fillId="0" borderId="26" xfId="0" applyFont="1" applyBorder="1" applyAlignment="1">
      <alignment horizontal="distributed" vertical="center" justifyLastLine="1"/>
    </xf>
    <xf numFmtId="0" fontId="4" fillId="0" borderId="15"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27" xfId="0" applyFont="1" applyBorder="1" applyAlignment="1">
      <alignment horizontal="distributed" vertical="center" justifyLastLine="1"/>
    </xf>
    <xf numFmtId="0" fontId="4" fillId="0" borderId="33"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4" fillId="0" borderId="26" xfId="0" applyFont="1" applyFill="1" applyBorder="1" applyAlignment="1">
      <alignment horizontal="distributed" vertical="center" justifyLastLine="1"/>
    </xf>
    <xf numFmtId="0" fontId="4" fillId="0" borderId="2" xfId="0" applyFont="1" applyFill="1" applyBorder="1" applyAlignment="1">
      <alignment horizontal="right" vertical="center"/>
    </xf>
    <xf numFmtId="0" fontId="4" fillId="0" borderId="0" xfId="0" applyFont="1" applyFill="1" applyAlignment="1">
      <alignment horizontal="right" vertical="center"/>
    </xf>
    <xf numFmtId="0" fontId="27" fillId="0" borderId="0" xfId="0" applyFont="1" applyFill="1" applyAlignment="1">
      <alignment horizontal="right" vertical="center"/>
    </xf>
    <xf numFmtId="0" fontId="27" fillId="0" borderId="0" xfId="0" applyFont="1" applyFill="1" applyBorder="1" applyAlignment="1">
      <alignment horizontal="right" vertical="center"/>
    </xf>
    <xf numFmtId="0" fontId="4" fillId="0" borderId="0" xfId="0" applyFont="1" applyFill="1" applyBorder="1" applyAlignment="1">
      <alignment horizontal="right" vertical="center"/>
    </xf>
    <xf numFmtId="0" fontId="45" fillId="0" borderId="0" xfId="0" applyFont="1" applyFill="1" applyBorder="1">
      <alignment vertical="center"/>
    </xf>
    <xf numFmtId="38" fontId="4" fillId="0" borderId="0" xfId="1" applyFont="1" applyFill="1" applyAlignment="1">
      <alignment vertical="center" shrinkToFit="1"/>
    </xf>
    <xf numFmtId="38" fontId="4" fillId="0" borderId="0" xfId="1" applyFont="1" applyFill="1" applyBorder="1">
      <alignment vertical="center"/>
    </xf>
    <xf numFmtId="0" fontId="45" fillId="0" borderId="0" xfId="0" applyFont="1" applyFill="1" applyAlignment="1">
      <alignment vertical="center" shrinkToFit="1"/>
    </xf>
    <xf numFmtId="0" fontId="4" fillId="0" borderId="13" xfId="0" applyFont="1" applyFill="1" applyBorder="1" applyAlignment="1">
      <alignment horizontal="distributed" vertical="center" shrinkToFit="1"/>
    </xf>
    <xf numFmtId="38" fontId="4" fillId="0" borderId="0" xfId="1" applyFont="1" applyFill="1" applyBorder="1" applyAlignment="1">
      <alignment vertical="center" shrinkToFit="1"/>
    </xf>
    <xf numFmtId="0" fontId="4" fillId="0" borderId="0" xfId="0" applyFont="1" applyFill="1" applyBorder="1" applyAlignment="1">
      <alignment horizontal="distributed" vertical="center" shrinkToFit="1"/>
    </xf>
    <xf numFmtId="188" fontId="14" fillId="0" borderId="13" xfId="1" applyNumberFormat="1" applyFont="1" applyFill="1" applyBorder="1" applyAlignment="1">
      <alignment horizontal="distributed"/>
    </xf>
    <xf numFmtId="188" fontId="14" fillId="0" borderId="14" xfId="1" applyNumberFormat="1" applyFont="1" applyFill="1" applyBorder="1" applyAlignment="1">
      <alignment horizontal="right" shrinkToFit="1"/>
    </xf>
    <xf numFmtId="188" fontId="14" fillId="0" borderId="0" xfId="1" applyNumberFormat="1" applyFont="1" applyFill="1" applyBorder="1" applyAlignment="1">
      <alignment horizontal="right" shrinkToFit="1"/>
    </xf>
    <xf numFmtId="188" fontId="14" fillId="0" borderId="0" xfId="1" applyNumberFormat="1" applyFont="1" applyFill="1" applyBorder="1" applyAlignment="1">
      <alignment horizontal="right"/>
    </xf>
    <xf numFmtId="188" fontId="13" fillId="0" borderId="13" xfId="1" applyNumberFormat="1" applyFont="1" applyFill="1" applyBorder="1" applyAlignment="1"/>
    <xf numFmtId="188" fontId="14" fillId="0" borderId="14" xfId="1" applyNumberFormat="1" applyFont="1" applyFill="1" applyBorder="1" applyAlignment="1"/>
    <xf numFmtId="188" fontId="14" fillId="0" borderId="0" xfId="1" applyNumberFormat="1" applyFont="1" applyFill="1" applyAlignment="1"/>
    <xf numFmtId="188" fontId="13" fillId="0" borderId="0" xfId="1" applyNumberFormat="1" applyFont="1" applyFill="1" applyAlignment="1"/>
    <xf numFmtId="188" fontId="14" fillId="0" borderId="0" xfId="1" applyNumberFormat="1" applyFont="1" applyFill="1" applyBorder="1" applyAlignment="1"/>
    <xf numFmtId="191" fontId="4" fillId="0" borderId="0" xfId="1" applyNumberFormat="1" applyFont="1" applyFill="1" applyAlignment="1">
      <alignment vertical="center" shrinkToFit="1"/>
    </xf>
    <xf numFmtId="38" fontId="4" fillId="0" borderId="13" xfId="1" applyFont="1" applyFill="1" applyBorder="1" applyAlignment="1">
      <alignment horizontal="distributed" vertical="center"/>
    </xf>
    <xf numFmtId="191" fontId="4" fillId="0" borderId="0" xfId="1" applyNumberFormat="1" applyFont="1" applyFill="1" applyAlignment="1">
      <alignment horizontal="right" vertical="center" shrinkToFit="1"/>
    </xf>
    <xf numFmtId="38" fontId="4" fillId="0" borderId="13" xfId="1" applyFont="1" applyFill="1" applyBorder="1" applyAlignment="1">
      <alignment horizontal="distributed" vertical="center" shrinkToFit="1"/>
    </xf>
    <xf numFmtId="191" fontId="4" fillId="0" borderId="0" xfId="1" applyNumberFormat="1" applyFont="1" applyFill="1">
      <alignment vertical="center"/>
    </xf>
    <xf numFmtId="196" fontId="4" fillId="0" borderId="0" xfId="1" applyNumberFormat="1" applyFont="1" applyAlignment="1">
      <alignment vertical="center" shrinkToFit="1"/>
    </xf>
    <xf numFmtId="38" fontId="4" fillId="0" borderId="13" xfId="1" applyFont="1" applyBorder="1" applyAlignment="1">
      <alignment horizontal="distributed" vertical="center"/>
    </xf>
    <xf numFmtId="191" fontId="4" fillId="0" borderId="0" xfId="1" applyNumberFormat="1" applyFont="1" applyAlignment="1">
      <alignment horizontal="right" shrinkToFit="1"/>
    </xf>
    <xf numFmtId="38" fontId="4" fillId="0" borderId="0" xfId="1" applyFont="1" applyFill="1" applyBorder="1" applyAlignment="1">
      <alignment horizontal="right" vertical="center" shrinkToFit="1"/>
    </xf>
    <xf numFmtId="191" fontId="4" fillId="0" borderId="0" xfId="1" applyNumberFormat="1" applyFont="1" applyAlignment="1">
      <alignment horizontal="right"/>
    </xf>
    <xf numFmtId="0" fontId="45" fillId="0" borderId="0" xfId="0" applyFont="1" applyBorder="1">
      <alignment vertical="center"/>
    </xf>
    <xf numFmtId="38" fontId="4" fillId="0" borderId="13" xfId="1" applyFont="1" applyBorder="1" applyAlignment="1">
      <alignment horizontal="right" vertical="center"/>
    </xf>
    <xf numFmtId="38" fontId="4" fillId="0" borderId="0" xfId="1" applyFont="1" applyBorder="1" applyAlignment="1">
      <alignment horizontal="right"/>
    </xf>
    <xf numFmtId="38" fontId="4" fillId="0" borderId="0" xfId="1" applyFont="1" applyBorder="1" applyAlignment="1">
      <alignment horizontal="right" shrinkToFit="1"/>
    </xf>
    <xf numFmtId="38" fontId="4" fillId="0" borderId="0" xfId="1" applyFont="1" applyAlignment="1">
      <alignment horizontal="right"/>
    </xf>
    <xf numFmtId="0" fontId="45" fillId="0" borderId="0" xfId="0" applyFont="1" applyAlignment="1">
      <alignment horizontal="right"/>
    </xf>
    <xf numFmtId="191" fontId="4" fillId="0" borderId="0" xfId="1" applyNumberFormat="1" applyFont="1" applyFill="1" applyAlignment="1">
      <alignment horizontal="right" shrinkToFit="1"/>
    </xf>
    <xf numFmtId="0" fontId="45" fillId="0" borderId="0" xfId="0" applyFont="1" applyBorder="1" applyAlignment="1">
      <alignment horizontal="right"/>
    </xf>
    <xf numFmtId="0" fontId="4" fillId="0" borderId="19" xfId="0" applyFont="1" applyFill="1" applyBorder="1" applyAlignment="1">
      <alignment horizontal="center"/>
    </xf>
    <xf numFmtId="191" fontId="4" fillId="0" borderId="22" xfId="1" applyNumberFormat="1" applyFont="1" applyBorder="1" applyAlignment="1">
      <alignment horizontal="right" shrinkToFit="1"/>
    </xf>
    <xf numFmtId="191" fontId="4" fillId="0" borderId="22" xfId="1" applyNumberFormat="1" applyFont="1" applyFill="1" applyBorder="1" applyAlignment="1">
      <alignment horizontal="right" shrinkToFit="1"/>
    </xf>
    <xf numFmtId="0" fontId="7" fillId="0" borderId="1" xfId="0" applyFont="1" applyBorder="1">
      <alignment vertical="center"/>
    </xf>
    <xf numFmtId="0" fontId="0" fillId="0" borderId="0" xfId="0" applyBorder="1">
      <alignment vertical="center"/>
    </xf>
    <xf numFmtId="0" fontId="8" fillId="0" borderId="0" xfId="0" applyFont="1">
      <alignment vertical="center"/>
    </xf>
    <xf numFmtId="0" fontId="4" fillId="0" borderId="17" xfId="0" applyFont="1" applyBorder="1" applyAlignment="1">
      <alignment vertical="center" justifyLastLine="1"/>
    </xf>
    <xf numFmtId="0" fontId="4" fillId="0" borderId="11" xfId="0" applyFont="1" applyBorder="1" applyAlignment="1">
      <alignment horizontal="right" vertical="center" wrapText="1" justifyLastLine="1"/>
    </xf>
    <xf numFmtId="0" fontId="4" fillId="0" borderId="26" xfId="0" applyFont="1" applyBorder="1" applyAlignment="1">
      <alignment horizontal="distributed" vertical="center" wrapText="1" justifyLastLine="1"/>
    </xf>
    <xf numFmtId="0" fontId="8" fillId="0" borderId="26" xfId="0" applyFont="1" applyBorder="1" applyAlignment="1">
      <alignment horizontal="distributed" vertical="center" wrapText="1" justifyLastLine="1"/>
    </xf>
    <xf numFmtId="0" fontId="8" fillId="0" borderId="33" xfId="0" applyFont="1" applyBorder="1" applyAlignment="1">
      <alignment horizontal="distributed" vertical="center" justifyLastLine="1"/>
    </xf>
    <xf numFmtId="0" fontId="4" fillId="0" borderId="2" xfId="0" applyFont="1" applyBorder="1" applyAlignment="1">
      <alignment horizontal="right" vertical="center" shrinkToFit="1"/>
    </xf>
    <xf numFmtId="0" fontId="4" fillId="0" borderId="0" xfId="0" applyFont="1" applyAlignment="1">
      <alignment horizontal="right" vertical="center" shrinkToFit="1"/>
    </xf>
    <xf numFmtId="0" fontId="27" fillId="0" borderId="0" xfId="0" applyFont="1" applyAlignment="1">
      <alignment horizontal="right" vertical="center" shrinkToFit="1"/>
    </xf>
    <xf numFmtId="0" fontId="45" fillId="0" borderId="0" xfId="0" applyFont="1" applyAlignment="1">
      <alignment vertical="center" shrinkToFit="1"/>
    </xf>
    <xf numFmtId="193" fontId="14" fillId="0" borderId="0" xfId="5" applyNumberFormat="1" applyFont="1" applyFill="1" applyAlignment="1">
      <alignment horizontal="right"/>
    </xf>
    <xf numFmtId="0" fontId="13" fillId="0" borderId="0" xfId="5" applyFont="1" applyFill="1" applyAlignment="1"/>
    <xf numFmtId="0" fontId="14" fillId="0" borderId="0" xfId="5" applyFont="1" applyFill="1" applyAlignment="1">
      <alignment horizontal="right"/>
    </xf>
    <xf numFmtId="38" fontId="4" fillId="0" borderId="0" xfId="1" applyFont="1" applyAlignment="1">
      <alignment vertical="center" shrinkToFit="1"/>
    </xf>
    <xf numFmtId="38" fontId="4" fillId="0" borderId="0" xfId="1" applyFont="1" applyBorder="1" applyAlignment="1">
      <alignment vertical="center" shrinkToFit="1"/>
    </xf>
    <xf numFmtId="38" fontId="4" fillId="0" borderId="13" xfId="1" applyFont="1" applyBorder="1" applyAlignment="1">
      <alignment horizontal="distributed" vertical="center" shrinkToFit="1"/>
    </xf>
    <xf numFmtId="0" fontId="4" fillId="0" borderId="13" xfId="0" applyFont="1" applyBorder="1" applyAlignment="1">
      <alignment vertical="center" shrinkToFit="1"/>
    </xf>
    <xf numFmtId="185" fontId="4" fillId="0" borderId="0" xfId="1" applyNumberFormat="1" applyFont="1" applyAlignment="1">
      <alignment horizontal="right" shrinkToFit="1"/>
    </xf>
    <xf numFmtId="185" fontId="4" fillId="0" borderId="0" xfId="1" applyNumberFormat="1" applyFont="1" applyAlignment="1">
      <alignment horizontal="right" vertical="center" shrinkToFit="1"/>
    </xf>
    <xf numFmtId="176" fontId="4" fillId="0" borderId="0" xfId="1" applyNumberFormat="1" applyFont="1" applyAlignment="1">
      <alignment horizontal="right" vertical="center" shrinkToFit="1"/>
    </xf>
    <xf numFmtId="0" fontId="4" fillId="0" borderId="13" xfId="0" applyFont="1" applyBorder="1" applyAlignment="1">
      <alignment horizontal="distributed" vertical="center" shrinkToFit="1"/>
    </xf>
    <xf numFmtId="185" fontId="4" fillId="0" borderId="0" xfId="1" applyNumberFormat="1" applyFont="1" applyFill="1" applyAlignment="1">
      <alignment horizontal="right" vertical="center" shrinkToFit="1"/>
    </xf>
    <xf numFmtId="38" fontId="4" fillId="0" borderId="0" xfId="1" applyFont="1" applyAlignment="1">
      <alignment horizontal="right" vertical="center" shrinkToFit="1"/>
    </xf>
    <xf numFmtId="40" fontId="4" fillId="0" borderId="0" xfId="1" applyNumberFormat="1" applyFont="1" applyAlignment="1">
      <alignment vertical="center" shrinkToFit="1"/>
    </xf>
    <xf numFmtId="38" fontId="4" fillId="0" borderId="0" xfId="1" applyNumberFormat="1" applyFont="1" applyAlignment="1">
      <alignment vertical="center" shrinkToFit="1"/>
    </xf>
    <xf numFmtId="40" fontId="4" fillId="0" borderId="0" xfId="1" applyNumberFormat="1" applyFont="1" applyBorder="1" applyAlignment="1">
      <alignment vertical="center" shrinkToFit="1"/>
    </xf>
    <xf numFmtId="38" fontId="4" fillId="0" borderId="0" xfId="1" applyFont="1" applyFill="1" applyAlignment="1">
      <alignment horizontal="right" vertical="center" shrinkToFit="1"/>
    </xf>
    <xf numFmtId="0" fontId="4" fillId="0" borderId="13" xfId="0" applyFont="1" applyBorder="1" applyAlignment="1">
      <alignment horizontal="right" vertical="center" shrinkToFit="1"/>
    </xf>
    <xf numFmtId="197" fontId="4" fillId="0" borderId="0" xfId="1" applyNumberFormat="1" applyFont="1" applyFill="1" applyAlignment="1">
      <alignment horizontal="right" vertical="center" shrinkToFit="1"/>
    </xf>
    <xf numFmtId="198" fontId="4" fillId="0" borderId="0" xfId="1" applyNumberFormat="1" applyFont="1" applyFill="1" applyAlignment="1">
      <alignment horizontal="right" vertical="center" shrinkToFit="1"/>
    </xf>
    <xf numFmtId="40" fontId="4" fillId="0" borderId="0" xfId="1" applyNumberFormat="1" applyFont="1" applyFill="1" applyAlignment="1">
      <alignment horizontal="right" vertical="center" shrinkToFit="1"/>
    </xf>
    <xf numFmtId="40" fontId="4" fillId="0" borderId="0" xfId="1" applyNumberFormat="1" applyFont="1" applyFill="1" applyAlignment="1">
      <alignment horizontal="right" shrinkToFit="1"/>
    </xf>
    <xf numFmtId="38" fontId="4" fillId="0" borderId="0" xfId="1" applyFont="1" applyFill="1" applyAlignment="1">
      <alignment horizontal="right" shrinkToFit="1"/>
    </xf>
    <xf numFmtId="40" fontId="4" fillId="0" borderId="0" xfId="1" applyNumberFormat="1" applyFont="1" applyAlignment="1">
      <alignment horizontal="right" vertical="center" shrinkToFit="1"/>
    </xf>
    <xf numFmtId="38" fontId="4" fillId="0" borderId="13" xfId="1" applyFont="1" applyBorder="1" applyAlignment="1">
      <alignment vertical="center" shrinkToFit="1"/>
    </xf>
    <xf numFmtId="176" fontId="4" fillId="0" borderId="0" xfId="1" applyNumberFormat="1" applyFont="1" applyFill="1" applyAlignment="1">
      <alignment horizontal="right" vertical="center" shrinkToFit="1"/>
    </xf>
    <xf numFmtId="185" fontId="4" fillId="0" borderId="14" xfId="1" applyNumberFormat="1" applyFont="1" applyBorder="1" applyAlignment="1">
      <alignment horizontal="right" shrinkToFit="1"/>
    </xf>
    <xf numFmtId="185" fontId="4" fillId="0" borderId="14" xfId="1" applyNumberFormat="1" applyFont="1" applyBorder="1" applyAlignment="1">
      <alignment horizontal="right" vertical="center" shrinkToFit="1"/>
    </xf>
    <xf numFmtId="197" fontId="4" fillId="0" borderId="14" xfId="1" applyNumberFormat="1" applyFont="1" applyFill="1" applyBorder="1" applyAlignment="1">
      <alignment horizontal="right" vertical="center" shrinkToFit="1"/>
    </xf>
    <xf numFmtId="40" fontId="4" fillId="0" borderId="14" xfId="1" applyNumberFormat="1" applyFont="1" applyFill="1" applyBorder="1" applyAlignment="1">
      <alignment horizontal="right" vertical="center" shrinkToFit="1"/>
    </xf>
    <xf numFmtId="38" fontId="4" fillId="0" borderId="14" xfId="1" applyFont="1" applyFill="1" applyBorder="1" applyAlignment="1">
      <alignment horizontal="right" vertical="center" shrinkToFit="1"/>
    </xf>
    <xf numFmtId="185" fontId="4" fillId="0" borderId="0" xfId="1" applyNumberFormat="1" applyFont="1" applyBorder="1" applyAlignment="1">
      <alignment horizontal="right" vertical="center" shrinkToFit="1"/>
    </xf>
    <xf numFmtId="197" fontId="4" fillId="0" borderId="0" xfId="1" applyNumberFormat="1" applyFont="1" applyFill="1" applyBorder="1" applyAlignment="1">
      <alignment horizontal="right" vertical="center" shrinkToFit="1"/>
    </xf>
    <xf numFmtId="40" fontId="4" fillId="0" borderId="0" xfId="1" applyNumberFormat="1" applyFont="1" applyFill="1" applyBorder="1" applyAlignment="1">
      <alignment horizontal="right" vertical="center" shrinkToFit="1"/>
    </xf>
    <xf numFmtId="198" fontId="4" fillId="0" borderId="0" xfId="1" applyNumberFormat="1" applyFont="1" applyFill="1" applyAlignment="1">
      <alignment vertical="center" shrinkToFit="1"/>
    </xf>
    <xf numFmtId="0" fontId="8" fillId="0" borderId="13" xfId="0" applyFont="1" applyBorder="1" applyAlignment="1">
      <alignment horizontal="distributed" vertical="center"/>
    </xf>
    <xf numFmtId="0" fontId="45" fillId="0" borderId="0" xfId="0" applyFont="1" applyBorder="1" applyAlignment="1">
      <alignment vertical="center" shrinkToFit="1"/>
    </xf>
    <xf numFmtId="185" fontId="4" fillId="0" borderId="0" xfId="1" applyNumberFormat="1" applyFont="1" applyFill="1" applyBorder="1" applyAlignment="1">
      <alignment horizontal="right" vertical="center" shrinkToFit="1"/>
    </xf>
    <xf numFmtId="38" fontId="4" fillId="0" borderId="13" xfId="1" applyFont="1" applyBorder="1" applyAlignment="1">
      <alignment horizontal="right" vertical="center" shrinkToFit="1"/>
    </xf>
    <xf numFmtId="185" fontId="4" fillId="0" borderId="0" xfId="1" applyNumberFormat="1" applyFont="1" applyBorder="1" applyAlignment="1">
      <alignment horizontal="right" shrinkToFit="1"/>
    </xf>
    <xf numFmtId="176" fontId="4" fillId="0" borderId="0" xfId="1" applyNumberFormat="1" applyFont="1" applyAlignment="1">
      <alignment horizontal="right" vertical="center"/>
    </xf>
    <xf numFmtId="185" fontId="4" fillId="0" borderId="0" xfId="1" applyNumberFormat="1" applyFont="1" applyAlignment="1">
      <alignment horizontal="right" vertical="center"/>
    </xf>
    <xf numFmtId="185" fontId="4" fillId="0" borderId="0" xfId="1" applyNumberFormat="1" applyFont="1" applyFill="1" applyAlignment="1">
      <alignment horizontal="right" vertical="center"/>
    </xf>
    <xf numFmtId="38" fontId="4" fillId="0" borderId="0" xfId="1" applyFont="1" applyAlignment="1">
      <alignment horizontal="right" vertical="center"/>
    </xf>
    <xf numFmtId="197" fontId="4" fillId="0" borderId="0" xfId="1" applyNumberFormat="1" applyFont="1" applyFill="1" applyAlignment="1">
      <alignment horizontal="right" vertical="center"/>
    </xf>
    <xf numFmtId="198" fontId="4" fillId="0" borderId="0" xfId="1" applyNumberFormat="1" applyFont="1" applyFill="1" applyAlignment="1">
      <alignment horizontal="right" vertical="center"/>
    </xf>
    <xf numFmtId="197" fontId="8" fillId="0" borderId="0" xfId="1" applyNumberFormat="1" applyFont="1" applyFill="1" applyAlignment="1">
      <alignment horizontal="right" vertical="center"/>
    </xf>
    <xf numFmtId="40" fontId="4" fillId="0" borderId="0" xfId="1" applyNumberFormat="1" applyFont="1" applyFill="1" applyAlignment="1">
      <alignment horizontal="right" vertical="center"/>
    </xf>
    <xf numFmtId="176" fontId="4" fillId="0" borderId="0" xfId="1" applyNumberFormat="1" applyFont="1" applyFill="1" applyAlignment="1">
      <alignment horizontal="right" vertical="center"/>
    </xf>
    <xf numFmtId="40" fontId="4" fillId="0" borderId="0" xfId="1" applyNumberFormat="1" applyFont="1" applyFill="1" applyBorder="1" applyAlignment="1">
      <alignment horizontal="right" shrinkToFit="1"/>
    </xf>
    <xf numFmtId="38" fontId="4" fillId="0" borderId="0" xfId="1" applyFont="1" applyFill="1" applyBorder="1" applyAlignment="1">
      <alignment horizontal="right" vertical="center"/>
    </xf>
    <xf numFmtId="0" fontId="4" fillId="0" borderId="22" xfId="0" applyFont="1" applyFill="1" applyBorder="1" applyAlignment="1">
      <alignment vertical="center" shrinkToFit="1"/>
    </xf>
    <xf numFmtId="0" fontId="7" fillId="0" borderId="21" xfId="0" applyFont="1" applyFill="1" applyBorder="1" applyAlignment="1">
      <alignment vertical="center" shrinkToFit="1"/>
    </xf>
    <xf numFmtId="183" fontId="7" fillId="0" borderId="22" xfId="0" applyNumberFormat="1" applyFont="1" applyFill="1" applyBorder="1" applyAlignment="1">
      <alignment vertical="center" shrinkToFit="1"/>
    </xf>
    <xf numFmtId="183" fontId="7" fillId="0" borderId="22" xfId="0" applyNumberFormat="1" applyFont="1" applyBorder="1" applyAlignment="1">
      <alignment vertical="center" shrinkToFit="1"/>
    </xf>
    <xf numFmtId="0" fontId="7" fillId="0" borderId="22" xfId="0" applyFont="1" applyFill="1" applyBorder="1" applyAlignment="1">
      <alignment vertical="center" shrinkToFit="1"/>
    </xf>
    <xf numFmtId="0" fontId="7" fillId="0" borderId="22" xfId="0" applyFont="1" applyBorder="1" applyAlignment="1">
      <alignment vertical="center" shrinkToFit="1"/>
    </xf>
    <xf numFmtId="0" fontId="0" fillId="0" borderId="22" xfId="0" applyBorder="1" applyAlignment="1">
      <alignment vertical="center" shrinkToFit="1"/>
    </xf>
    <xf numFmtId="0" fontId="4" fillId="0" borderId="19" xfId="0" applyFont="1" applyFill="1" applyBorder="1" applyAlignment="1">
      <alignment vertical="center" shrinkToFit="1"/>
    </xf>
    <xf numFmtId="40" fontId="7" fillId="0" borderId="22" xfId="0" applyNumberFormat="1" applyFont="1" applyBorder="1" applyAlignment="1">
      <alignment vertical="center" shrinkToFit="1"/>
    </xf>
    <xf numFmtId="0" fontId="41" fillId="0" borderId="0" xfId="0" applyFont="1">
      <alignment vertical="center"/>
    </xf>
    <xf numFmtId="0" fontId="47" fillId="0" borderId="0" xfId="5" applyFont="1">
      <alignment vertical="top"/>
    </xf>
    <xf numFmtId="0" fontId="49" fillId="0" borderId="69" xfId="5" applyFont="1" applyBorder="1" applyAlignment="1">
      <alignment horizontal="center" vertical="center" wrapText="1" readingOrder="1"/>
    </xf>
    <xf numFmtId="0" fontId="49" fillId="0" borderId="70" xfId="5" applyFont="1" applyBorder="1" applyAlignment="1">
      <alignment horizontal="center" vertical="center" wrapText="1" readingOrder="1"/>
    </xf>
    <xf numFmtId="0" fontId="49" fillId="0" borderId="0" xfId="5" applyFont="1" applyAlignment="1">
      <alignment horizontal="right" vertical="top" wrapText="1" readingOrder="1"/>
    </xf>
    <xf numFmtId="0" fontId="14" fillId="0" borderId="13" xfId="5" applyFont="1" applyBorder="1" applyAlignment="1">
      <alignment horizontal="center"/>
    </xf>
    <xf numFmtId="0" fontId="49" fillId="0" borderId="0" xfId="5" applyFont="1">
      <alignment vertical="top"/>
    </xf>
    <xf numFmtId="0" fontId="49" fillId="0" borderId="0" xfId="5" applyFont="1" applyFill="1" applyAlignment="1">
      <alignment vertical="center"/>
    </xf>
    <xf numFmtId="0" fontId="49" fillId="0" borderId="0" xfId="5" applyFont="1" applyFill="1">
      <alignment vertical="top"/>
    </xf>
    <xf numFmtId="3" fontId="49" fillId="0" borderId="0" xfId="5" applyNumberFormat="1" applyFont="1" applyFill="1" applyAlignment="1">
      <alignment horizontal="right" vertical="top" wrapText="1" readingOrder="1"/>
    </xf>
    <xf numFmtId="0" fontId="49" fillId="0" borderId="0" xfId="5" applyFont="1" applyFill="1" applyAlignment="1">
      <alignment horizontal="right"/>
    </xf>
    <xf numFmtId="0" fontId="49" fillId="0" borderId="0" xfId="5" applyFont="1" applyFill="1" applyAlignment="1">
      <alignment horizontal="right" vertical="center"/>
    </xf>
    <xf numFmtId="0" fontId="49" fillId="0" borderId="14" xfId="5" applyNumberFormat="1" applyFont="1" applyFill="1" applyBorder="1" applyAlignment="1">
      <alignment horizontal="right" vertical="top" wrapText="1" readingOrder="1"/>
    </xf>
    <xf numFmtId="0" fontId="49" fillId="0" borderId="0" xfId="5" applyNumberFormat="1" applyFont="1" applyFill="1" applyBorder="1" applyAlignment="1">
      <alignment horizontal="right" vertical="top" wrapText="1" readingOrder="1"/>
    </xf>
    <xf numFmtId="3" fontId="49" fillId="0" borderId="0" xfId="5" applyNumberFormat="1" applyFont="1" applyFill="1" applyBorder="1" applyAlignment="1">
      <alignment horizontal="right" vertical="top" wrapText="1" readingOrder="1"/>
    </xf>
    <xf numFmtId="0" fontId="47" fillId="0" borderId="0" xfId="5" applyFont="1" applyBorder="1">
      <alignment vertical="top"/>
    </xf>
    <xf numFmtId="0" fontId="49" fillId="0" borderId="19" xfId="5" applyFont="1" applyBorder="1" applyAlignment="1">
      <alignment horizontal="right" vertical="top"/>
    </xf>
    <xf numFmtId="0" fontId="49" fillId="0" borderId="22" xfId="5" applyNumberFormat="1" applyFont="1" applyFill="1" applyBorder="1" applyAlignment="1">
      <alignment horizontal="right" vertical="top" wrapText="1" readingOrder="1"/>
    </xf>
    <xf numFmtId="3" fontId="49" fillId="0" borderId="22" xfId="5" applyNumberFormat="1" applyFont="1" applyFill="1" applyBorder="1" applyAlignment="1">
      <alignment horizontal="right" vertical="top" wrapText="1" readingOrder="1"/>
    </xf>
    <xf numFmtId="0" fontId="28" fillId="0" borderId="0" xfId="5">
      <alignment vertical="top"/>
    </xf>
    <xf numFmtId="0" fontId="49" fillId="0" borderId="0" xfId="5" applyFont="1" applyBorder="1" applyAlignment="1">
      <alignment horizontal="right" vertical="top"/>
    </xf>
    <xf numFmtId="0" fontId="50" fillId="0" borderId="0" xfId="5" applyFont="1">
      <alignment vertical="top"/>
    </xf>
    <xf numFmtId="0" fontId="48" fillId="0" borderId="71" xfId="5" applyFont="1" applyBorder="1" applyAlignment="1">
      <alignment horizontal="left" vertical="top" readingOrder="1"/>
    </xf>
    <xf numFmtId="0" fontId="48" fillId="0" borderId="71" xfId="5" applyFont="1" applyBorder="1" applyAlignment="1">
      <alignment horizontal="left" vertical="top" wrapText="1" readingOrder="1"/>
    </xf>
    <xf numFmtId="0" fontId="47" fillId="0" borderId="72" xfId="5" applyFont="1" applyBorder="1" applyAlignment="1">
      <alignment horizontal="left" vertical="center" wrapText="1" readingOrder="1"/>
    </xf>
    <xf numFmtId="0" fontId="47" fillId="0" borderId="75" xfId="5" applyFont="1" applyBorder="1" applyAlignment="1">
      <alignment horizontal="left" vertical="center" wrapText="1" readingOrder="1"/>
    </xf>
    <xf numFmtId="0" fontId="49" fillId="0" borderId="80" xfId="5" applyFont="1" applyBorder="1" applyAlignment="1">
      <alignment horizontal="center" vertical="center" wrapText="1" readingOrder="1"/>
    </xf>
    <xf numFmtId="0" fontId="51" fillId="0" borderId="80" xfId="5" applyFont="1" applyBorder="1" applyAlignment="1">
      <alignment horizontal="center" vertical="center" wrapText="1" readingOrder="1"/>
    </xf>
    <xf numFmtId="0" fontId="51" fillId="0" borderId="81" xfId="5" applyFont="1" applyBorder="1" applyAlignment="1">
      <alignment horizontal="center" vertical="center" wrapText="1" readingOrder="1"/>
    </xf>
    <xf numFmtId="0" fontId="14" fillId="0" borderId="82" xfId="5" applyFont="1" applyFill="1" applyBorder="1" applyAlignment="1">
      <alignment horizontal="distributed"/>
    </xf>
    <xf numFmtId="0" fontId="47" fillId="0" borderId="0" xfId="5" applyFont="1" applyFill="1" applyAlignment="1">
      <alignment horizontal="right" vertical="center"/>
    </xf>
    <xf numFmtId="0" fontId="14" fillId="0" borderId="82" xfId="5" applyFont="1" applyFill="1" applyBorder="1" applyAlignment="1">
      <alignment horizontal="center"/>
    </xf>
    <xf numFmtId="0" fontId="4" fillId="0" borderId="82" xfId="0" applyFont="1" applyBorder="1" applyAlignment="1">
      <alignment horizontal="distributed" vertical="center"/>
    </xf>
    <xf numFmtId="0" fontId="4" fillId="0" borderId="82" xfId="0" applyFont="1" applyBorder="1" applyAlignment="1">
      <alignment horizontal="right" vertical="center"/>
    </xf>
    <xf numFmtId="0" fontId="47" fillId="0" borderId="0" xfId="5" applyFont="1" applyFill="1" applyAlignment="1">
      <alignment horizontal="right" vertical="top"/>
    </xf>
    <xf numFmtId="0" fontId="4" fillId="0" borderId="82" xfId="0" applyFont="1" applyBorder="1">
      <alignment vertical="center"/>
    </xf>
    <xf numFmtId="0" fontId="4" fillId="0" borderId="82" xfId="0" applyFont="1" applyBorder="1" applyAlignment="1">
      <alignment horizontal="center"/>
    </xf>
    <xf numFmtId="0" fontId="52" fillId="0" borderId="83" xfId="5" applyFont="1" applyBorder="1" applyAlignment="1">
      <alignment horizontal="left" vertical="top"/>
    </xf>
    <xf numFmtId="0" fontId="47" fillId="0" borderId="22" xfId="5" applyFont="1" applyBorder="1" applyAlignment="1">
      <alignment horizontal="right" vertical="top"/>
    </xf>
    <xf numFmtId="0" fontId="52" fillId="0" borderId="0" xfId="5" applyFont="1" applyBorder="1" applyAlignment="1">
      <alignment horizontal="left" vertical="top"/>
    </xf>
    <xf numFmtId="0" fontId="47" fillId="0" borderId="0" xfId="5" applyFont="1" applyBorder="1" applyAlignment="1">
      <alignment horizontal="right" vertical="top"/>
    </xf>
    <xf numFmtId="0" fontId="14" fillId="2" borderId="82" xfId="5" applyFont="1" applyFill="1" applyBorder="1" applyAlignment="1">
      <alignment horizontal="distributed"/>
    </xf>
    <xf numFmtId="38" fontId="49" fillId="0" borderId="0" xfId="1" applyFont="1" applyFill="1" applyAlignment="1">
      <alignment horizontal="right" vertical="top"/>
    </xf>
    <xf numFmtId="0" fontId="49" fillId="0" borderId="0" xfId="5" applyFont="1" applyFill="1" applyAlignment="1">
      <alignment horizontal="right" vertical="top"/>
    </xf>
    <xf numFmtId="38" fontId="47" fillId="0" borderId="0" xfId="1" applyFont="1" applyFill="1" applyAlignment="1">
      <alignment horizontal="right" vertical="top"/>
    </xf>
    <xf numFmtId="3" fontId="47" fillId="0" borderId="0" xfId="5" applyNumberFormat="1" applyFont="1" applyFill="1" applyAlignment="1">
      <alignment horizontal="right" vertical="top"/>
    </xf>
    <xf numFmtId="0" fontId="47" fillId="0" borderId="0" xfId="5" applyNumberFormat="1" applyFont="1" applyFill="1" applyAlignment="1">
      <alignment horizontal="right" vertical="top"/>
    </xf>
    <xf numFmtId="38" fontId="47" fillId="0" borderId="22" xfId="1" applyFont="1" applyBorder="1" applyAlignment="1">
      <alignment horizontal="right" vertical="top"/>
    </xf>
    <xf numFmtId="0" fontId="30" fillId="0" borderId="0" xfId="0" applyFont="1" applyAlignment="1">
      <alignment vertical="center"/>
    </xf>
    <xf numFmtId="0" fontId="4" fillId="0" borderId="26" xfId="0" applyFont="1" applyBorder="1" applyAlignment="1">
      <alignment horizontal="center" vertical="center" wrapText="1"/>
    </xf>
    <xf numFmtId="0" fontId="4" fillId="0" borderId="82" xfId="0" applyFont="1" applyFill="1" applyBorder="1" applyAlignment="1">
      <alignment horizontal="distributed" vertical="center" wrapText="1" justifyLastLine="1"/>
    </xf>
    <xf numFmtId="0" fontId="4" fillId="0" borderId="82" xfId="0" applyFont="1" applyBorder="1" applyAlignment="1">
      <alignment horizontal="center" vertical="center" wrapText="1"/>
    </xf>
    <xf numFmtId="0" fontId="27" fillId="0" borderId="0" xfId="0" applyFont="1" applyBorder="1" applyAlignment="1">
      <alignment horizontal="right" vertical="center" wrapText="1"/>
    </xf>
    <xf numFmtId="0" fontId="4" fillId="0" borderId="0" xfId="0" applyFont="1" applyBorder="1" applyAlignment="1">
      <alignment horizontal="center" vertical="center" wrapText="1"/>
    </xf>
    <xf numFmtId="38" fontId="4" fillId="0" borderId="0" xfId="0" applyNumberFormat="1" applyFont="1" applyFill="1" applyAlignment="1">
      <alignment horizontal="right" vertical="center"/>
    </xf>
    <xf numFmtId="38" fontId="4" fillId="0" borderId="0" xfId="0" quotePrefix="1" applyNumberFormat="1" applyFont="1" applyFill="1" applyAlignment="1">
      <alignment horizontal="right" vertical="center"/>
    </xf>
    <xf numFmtId="0" fontId="0" fillId="0" borderId="0" xfId="0" applyAlignment="1">
      <alignment horizontal="right" vertical="center"/>
    </xf>
    <xf numFmtId="176" fontId="4" fillId="0" borderId="0" xfId="0" applyNumberFormat="1" applyFont="1" applyFill="1" applyAlignment="1">
      <alignment horizontal="right" vertical="center"/>
    </xf>
    <xf numFmtId="176" fontId="6" fillId="0" borderId="0" xfId="0" applyNumberFormat="1" applyFont="1" applyFill="1" applyAlignment="1">
      <alignment horizontal="right" vertical="center"/>
    </xf>
    <xf numFmtId="176" fontId="4" fillId="0" borderId="0" xfId="0" applyNumberFormat="1" applyFont="1" applyFill="1" applyBorder="1" applyAlignment="1">
      <alignment horizontal="right" vertical="center" wrapText="1" justifyLastLine="1"/>
    </xf>
    <xf numFmtId="176" fontId="4" fillId="0" borderId="0" xfId="0" applyNumberFormat="1" applyFont="1" applyFill="1" applyBorder="1" applyAlignment="1">
      <alignment horizontal="right" vertical="center" wrapText="1"/>
    </xf>
    <xf numFmtId="176" fontId="4" fillId="0" borderId="0" xfId="0" quotePrefix="1" applyNumberFormat="1" applyFont="1" applyFill="1" applyAlignment="1">
      <alignment horizontal="right" vertical="center"/>
    </xf>
    <xf numFmtId="176" fontId="4" fillId="0" borderId="0" xfId="0" applyNumberFormat="1" applyFont="1" applyFill="1">
      <alignment vertical="center"/>
    </xf>
    <xf numFmtId="0" fontId="4" fillId="0" borderId="82" xfId="0" applyFont="1" applyBorder="1" applyAlignment="1">
      <alignment horizontal="right"/>
    </xf>
    <xf numFmtId="0" fontId="0" fillId="0" borderId="0" xfId="0" applyFill="1" applyAlignment="1">
      <alignment horizontal="right" vertical="center"/>
    </xf>
    <xf numFmtId="0" fontId="0" fillId="0" borderId="0" xfId="0" applyFill="1">
      <alignment vertical="center"/>
    </xf>
    <xf numFmtId="0" fontId="4" fillId="0" borderId="91" xfId="0" applyFont="1" applyFill="1" applyBorder="1">
      <alignment vertical="center"/>
    </xf>
    <xf numFmtId="0" fontId="4" fillId="0" borderId="22" xfId="0" applyFont="1" applyFill="1" applyBorder="1" applyAlignment="1">
      <alignment horizontal="right" vertical="center"/>
    </xf>
    <xf numFmtId="0" fontId="4" fillId="0" borderId="91" xfId="0" applyFont="1" applyFill="1" applyBorder="1" applyAlignment="1">
      <alignment horizontal="right" vertical="center"/>
    </xf>
    <xf numFmtId="176" fontId="4" fillId="0" borderId="22" xfId="0" applyNumberFormat="1" applyFont="1" applyFill="1" applyBorder="1" applyAlignment="1">
      <alignment horizontal="right" vertical="center"/>
    </xf>
    <xf numFmtId="0" fontId="4" fillId="0" borderId="33" xfId="0" applyFont="1" applyBorder="1" applyAlignment="1">
      <alignment horizontal="center" vertical="center"/>
    </xf>
    <xf numFmtId="0" fontId="4" fillId="0" borderId="92" xfId="0" applyFont="1" applyBorder="1" applyAlignment="1">
      <alignment horizontal="center" vertical="center"/>
    </xf>
    <xf numFmtId="0" fontId="4" fillId="0" borderId="92" xfId="0" applyFont="1" applyBorder="1" applyAlignment="1">
      <alignment horizontal="center" vertical="center" justifyLastLine="1"/>
    </xf>
    <xf numFmtId="0" fontId="4" fillId="0" borderId="93" xfId="0" applyFont="1" applyBorder="1" applyAlignment="1">
      <alignment horizontal="center" vertical="center" justifyLastLine="1"/>
    </xf>
    <xf numFmtId="0" fontId="4" fillId="0" borderId="94" xfId="0" applyFont="1" applyBorder="1" applyAlignment="1">
      <alignment horizontal="center" vertical="center" justifyLastLine="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Border="1" applyAlignment="1">
      <alignment horizontal="center" vertical="center" justifyLastLine="1"/>
    </xf>
    <xf numFmtId="0" fontId="4" fillId="0" borderId="33" xfId="0" applyFont="1" applyBorder="1" applyAlignment="1">
      <alignment horizontal="center" vertical="center" justifyLastLine="1"/>
    </xf>
    <xf numFmtId="0" fontId="4" fillId="0" borderId="60" xfId="0" applyFont="1" applyBorder="1" applyAlignment="1">
      <alignment horizontal="center" vertical="center" justifyLastLine="1"/>
    </xf>
    <xf numFmtId="0" fontId="4" fillId="0" borderId="84" xfId="0" applyFont="1" applyBorder="1" applyAlignment="1">
      <alignment horizontal="center" vertical="center" wrapText="1"/>
    </xf>
    <xf numFmtId="0" fontId="27" fillId="0" borderId="86" xfId="0" applyFont="1" applyBorder="1" applyAlignment="1">
      <alignment horizontal="right" vertical="center" wrapText="1"/>
    </xf>
    <xf numFmtId="0" fontId="0" fillId="0" borderId="84" xfId="0" applyBorder="1">
      <alignment vertical="center"/>
    </xf>
    <xf numFmtId="176" fontId="4" fillId="0" borderId="14" xfId="0" applyNumberFormat="1" applyFont="1" applyBorder="1" applyAlignment="1">
      <alignment horizontal="right" vertical="center"/>
    </xf>
    <xf numFmtId="176" fontId="4" fillId="0" borderId="0" xfId="0" applyNumberFormat="1" applyFont="1" applyAlignment="1">
      <alignment horizontal="right" vertical="center" wrapText="1"/>
    </xf>
    <xf numFmtId="176" fontId="4" fillId="0" borderId="0" xfId="0" applyNumberFormat="1" applyFont="1" applyAlignment="1">
      <alignment horizontal="right" vertical="center"/>
    </xf>
    <xf numFmtId="186" fontId="4" fillId="0" borderId="0" xfId="0" applyNumberFormat="1" applyFont="1" applyFill="1" applyBorder="1" applyAlignment="1">
      <alignment horizontal="right" vertical="center" wrapText="1" justifyLastLine="1"/>
    </xf>
    <xf numFmtId="0" fontId="4" fillId="0" borderId="82" xfId="0" applyFont="1" applyBorder="1" applyAlignment="1">
      <alignment horizontal="distributed" vertical="center" wrapText="1" justifyLastLine="1"/>
    </xf>
    <xf numFmtId="38" fontId="4" fillId="0" borderId="82" xfId="0" applyNumberFormat="1" applyFont="1" applyFill="1" applyBorder="1" applyAlignment="1">
      <alignment horizontal="right"/>
    </xf>
    <xf numFmtId="0" fontId="0" fillId="0" borderId="91" xfId="0" applyBorder="1">
      <alignment vertical="center"/>
    </xf>
    <xf numFmtId="0" fontId="6" fillId="0" borderId="22" xfId="0" applyFont="1" applyBorder="1" applyAlignment="1">
      <alignment horizontal="right" vertical="center"/>
    </xf>
    <xf numFmtId="0" fontId="4" fillId="0" borderId="95" xfId="0" applyFont="1" applyFill="1" applyBorder="1">
      <alignment vertical="center"/>
    </xf>
    <xf numFmtId="0" fontId="0" fillId="0" borderId="86" xfId="0" applyBorder="1">
      <alignment vertical="center"/>
    </xf>
    <xf numFmtId="0" fontId="6" fillId="0" borderId="86" xfId="0" applyFont="1" applyBorder="1">
      <alignment vertical="center"/>
    </xf>
    <xf numFmtId="0" fontId="4" fillId="0" borderId="86" xfId="0" applyFont="1" applyFill="1" applyBorder="1">
      <alignment vertical="center"/>
    </xf>
    <xf numFmtId="0" fontId="4" fillId="0" borderId="82" xfId="0" applyFont="1" applyFill="1" applyBorder="1">
      <alignment vertical="center"/>
    </xf>
    <xf numFmtId="0" fontId="6" fillId="0" borderId="0" xfId="0" applyFont="1" applyFill="1" applyAlignment="1">
      <alignment horizontal="center" vertical="center"/>
    </xf>
    <xf numFmtId="0" fontId="4" fillId="0" borderId="37" xfId="0" applyFont="1" applyFill="1" applyBorder="1" applyAlignment="1">
      <alignment horizontal="center" vertical="center"/>
    </xf>
    <xf numFmtId="0" fontId="4" fillId="0" borderId="86" xfId="0" applyFont="1" applyFill="1" applyBorder="1" applyAlignment="1">
      <alignment horizontal="center" vertical="center"/>
    </xf>
    <xf numFmtId="0" fontId="4" fillId="0" borderId="43" xfId="0" applyFont="1" applyFill="1" applyBorder="1" applyAlignment="1">
      <alignment horizontal="center" vertical="center" wrapText="1"/>
    </xf>
    <xf numFmtId="38" fontId="4" fillId="0" borderId="86" xfId="1" applyFont="1" applyFill="1" applyBorder="1">
      <alignment vertical="center"/>
    </xf>
    <xf numFmtId="38" fontId="4" fillId="0" borderId="97" xfId="1" applyFont="1" applyFill="1" applyBorder="1">
      <alignment vertical="center"/>
    </xf>
    <xf numFmtId="38" fontId="4" fillId="0" borderId="85" xfId="1" applyFont="1" applyFill="1" applyBorder="1">
      <alignment vertical="center"/>
    </xf>
    <xf numFmtId="195" fontId="4" fillId="0" borderId="7" xfId="0" applyNumberFormat="1" applyFont="1" applyFill="1" applyBorder="1" applyAlignment="1">
      <alignment horizontal="center" vertical="center"/>
    </xf>
    <xf numFmtId="195" fontId="4" fillId="0" borderId="7" xfId="0" applyNumberFormat="1" applyFont="1" applyFill="1" applyBorder="1" applyAlignment="1">
      <alignment horizontal="center" vertical="center" wrapText="1"/>
    </xf>
    <xf numFmtId="38" fontId="4" fillId="0" borderId="92" xfId="1" applyFont="1" applyFill="1" applyBorder="1">
      <alignment vertical="center"/>
    </xf>
    <xf numFmtId="0" fontId="6" fillId="0" borderId="5" xfId="0" applyFont="1" applyFill="1" applyBorder="1">
      <alignment vertical="center"/>
    </xf>
    <xf numFmtId="181" fontId="4" fillId="0" borderId="6" xfId="1" applyNumberFormat="1" applyFont="1" applyFill="1" applyBorder="1">
      <alignment vertical="center"/>
    </xf>
    <xf numFmtId="181" fontId="4" fillId="0" borderId="14" xfId="1" applyNumberFormat="1" applyFont="1" applyFill="1" applyBorder="1">
      <alignment vertical="center"/>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38" fontId="4" fillId="0" borderId="6" xfId="1" applyFont="1" applyFill="1" applyBorder="1">
      <alignment vertical="center"/>
    </xf>
    <xf numFmtId="181" fontId="4" fillId="0" borderId="95" xfId="1" applyNumberFormat="1" applyFont="1" applyFill="1" applyBorder="1">
      <alignment vertical="center"/>
    </xf>
    <xf numFmtId="195" fontId="4" fillId="0" borderId="0" xfId="0" applyNumberFormat="1" applyFont="1" applyFill="1" applyAlignment="1">
      <alignment horizontal="center" vertical="center"/>
    </xf>
    <xf numFmtId="0" fontId="4" fillId="0" borderId="0" xfId="0" applyFont="1" applyFill="1" applyBorder="1" applyAlignment="1">
      <alignment horizontal="distributed" vertical="center"/>
    </xf>
    <xf numFmtId="0" fontId="4" fillId="0" borderId="0" xfId="0" applyFont="1" applyFill="1" applyAlignment="1">
      <alignment horizontal="center" vertical="center"/>
    </xf>
    <xf numFmtId="0" fontId="4" fillId="0" borderId="0" xfId="0" applyFont="1" applyFill="1" applyBorder="1" applyAlignment="1">
      <alignment horizontal="center"/>
    </xf>
    <xf numFmtId="0" fontId="4" fillId="0" borderId="22" xfId="0" applyFont="1" applyFill="1" applyBorder="1" applyAlignment="1">
      <alignment horizontal="center" vertical="center"/>
    </xf>
    <xf numFmtId="0" fontId="4" fillId="0" borderId="96" xfId="0" applyFont="1" applyFill="1" applyBorder="1" applyAlignment="1">
      <alignment vertical="center"/>
    </xf>
    <xf numFmtId="38" fontId="4" fillId="0" borderId="89" xfId="0" applyNumberFormat="1" applyFont="1" applyFill="1" applyBorder="1" applyAlignment="1">
      <alignment vertical="center"/>
    </xf>
    <xf numFmtId="38" fontId="4" fillId="0" borderId="99" xfId="1" applyFont="1" applyFill="1" applyBorder="1">
      <alignment vertical="center"/>
    </xf>
    <xf numFmtId="0" fontId="4" fillId="0" borderId="94" xfId="0" applyFont="1" applyFill="1" applyBorder="1" applyAlignment="1">
      <alignment vertical="center"/>
    </xf>
    <xf numFmtId="0" fontId="4" fillId="0" borderId="89" xfId="0" applyFont="1" applyFill="1" applyBorder="1" applyAlignment="1">
      <alignment vertical="center"/>
    </xf>
    <xf numFmtId="38" fontId="4" fillId="0" borderId="93" xfId="1" applyFont="1" applyFill="1" applyBorder="1">
      <alignment vertical="center"/>
    </xf>
    <xf numFmtId="181" fontId="4" fillId="0" borderId="93" xfId="1" applyNumberFormat="1" applyFont="1" applyFill="1" applyBorder="1">
      <alignment vertical="center"/>
    </xf>
    <xf numFmtId="181" fontId="4" fillId="0" borderId="92" xfId="1" applyNumberFormat="1" applyFont="1" applyFill="1" applyBorder="1">
      <alignment vertical="center"/>
    </xf>
    <xf numFmtId="181" fontId="4" fillId="0" borderId="99" xfId="1" applyNumberFormat="1" applyFont="1" applyFill="1" applyBorder="1">
      <alignment vertical="center"/>
    </xf>
    <xf numFmtId="181" fontId="4" fillId="0" borderId="16" xfId="1" applyNumberFormat="1" applyFont="1" applyFill="1" applyBorder="1">
      <alignment vertical="center"/>
    </xf>
    <xf numFmtId="38" fontId="4" fillId="0" borderId="16" xfId="1" applyFont="1" applyFill="1" applyBorder="1">
      <alignment vertical="center"/>
    </xf>
    <xf numFmtId="0" fontId="4" fillId="0" borderId="60" xfId="0" applyFont="1" applyFill="1" applyBorder="1" applyAlignment="1">
      <alignment vertical="center"/>
    </xf>
    <xf numFmtId="181" fontId="4" fillId="0" borderId="100" xfId="1" applyNumberFormat="1" applyFont="1" applyFill="1" applyBorder="1">
      <alignment vertical="center"/>
    </xf>
    <xf numFmtId="38" fontId="8" fillId="0" borderId="0" xfId="0" applyNumberFormat="1" applyFont="1" applyFill="1">
      <alignment vertical="center"/>
    </xf>
    <xf numFmtId="0" fontId="4" fillId="0" borderId="96" xfId="0" applyFont="1" applyBorder="1" applyAlignment="1">
      <alignment horizontal="center" vertical="center"/>
    </xf>
    <xf numFmtId="0" fontId="4" fillId="0" borderId="60" xfId="0" applyFont="1" applyBorder="1" applyAlignment="1">
      <alignment horizontal="center" vertical="center" wrapText="1"/>
    </xf>
    <xf numFmtId="176" fontId="4" fillId="0" borderId="0" xfId="0" applyNumberFormat="1" applyFont="1" applyBorder="1" applyAlignment="1">
      <alignment horizontal="right" vertical="center" wrapText="1" justifyLastLine="1"/>
    </xf>
    <xf numFmtId="0" fontId="4" fillId="0" borderId="0" xfId="0" applyFont="1" applyFill="1" applyBorder="1" applyAlignment="1">
      <alignment horizontal="right" vertical="center" wrapText="1" justifyLastLine="1"/>
    </xf>
    <xf numFmtId="0" fontId="4" fillId="0" borderId="0" xfId="0" applyFont="1" applyFill="1" applyBorder="1" applyAlignment="1">
      <alignment horizontal="right" vertical="center" wrapText="1"/>
    </xf>
    <xf numFmtId="38" fontId="4" fillId="0" borderId="0" xfId="0" applyNumberFormat="1" applyFont="1" applyFill="1" applyBorder="1" applyAlignment="1">
      <alignment horizontal="right" vertical="center"/>
    </xf>
    <xf numFmtId="38" fontId="4" fillId="0" borderId="14" xfId="0" applyNumberFormat="1" applyFont="1" applyFill="1" applyBorder="1" applyAlignment="1">
      <alignment horizontal="right" vertical="center"/>
    </xf>
    <xf numFmtId="38" fontId="4" fillId="0" borderId="95" xfId="0" applyNumberFormat="1" applyFont="1" applyFill="1" applyBorder="1" applyAlignment="1">
      <alignment horizontal="right" vertical="center"/>
    </xf>
    <xf numFmtId="38" fontId="4" fillId="0" borderId="22" xfId="0" applyNumberFormat="1" applyFont="1" applyFill="1" applyBorder="1" applyAlignment="1">
      <alignment horizontal="right" vertical="center"/>
    </xf>
    <xf numFmtId="0" fontId="4" fillId="0" borderId="91" xfId="0" applyFont="1" applyBorder="1" applyAlignment="1">
      <alignment horizontal="right" vertical="center"/>
    </xf>
    <xf numFmtId="0" fontId="25" fillId="0" borderId="0" xfId="0" applyFont="1" applyAlignment="1">
      <alignment horizontal="right"/>
    </xf>
    <xf numFmtId="0" fontId="30" fillId="0" borderId="0" xfId="0" applyFont="1" applyBorder="1" applyAlignment="1">
      <alignment horizontal="left" vertical="center" indent="1"/>
    </xf>
    <xf numFmtId="0" fontId="4" fillId="0" borderId="82" xfId="0" applyFont="1" applyBorder="1" applyAlignment="1">
      <alignment horizontal="distributed" vertical="center" wrapText="1" justifyLastLine="1"/>
    </xf>
    <xf numFmtId="0" fontId="4" fillId="0" borderId="89" xfId="0" applyFont="1" applyBorder="1" applyAlignment="1">
      <alignment vertical="center" wrapText="1" justifyLastLine="1"/>
    </xf>
    <xf numFmtId="0" fontId="4" fillId="0" borderId="60" xfId="0" applyFont="1" applyBorder="1" applyAlignment="1">
      <alignment horizontal="distributed" vertical="center" wrapText="1" justifyLastLine="1"/>
    </xf>
    <xf numFmtId="0" fontId="4" fillId="0" borderId="82" xfId="0" applyFont="1" applyBorder="1" applyAlignment="1">
      <alignment horizontal="center" vertical="center"/>
    </xf>
    <xf numFmtId="38" fontId="4" fillId="0" borderId="0" xfId="1" applyFont="1" applyBorder="1" applyAlignment="1">
      <alignment vertical="center"/>
    </xf>
    <xf numFmtId="0" fontId="45" fillId="0" borderId="82" xfId="0" applyFont="1" applyBorder="1">
      <alignment vertical="center"/>
    </xf>
    <xf numFmtId="38" fontId="6" fillId="0" borderId="0" xfId="1" applyFont="1" applyAlignment="1">
      <alignment horizontal="right" vertical="center"/>
    </xf>
    <xf numFmtId="38" fontId="4" fillId="0" borderId="0" xfId="1" applyFont="1" applyBorder="1" applyAlignment="1">
      <alignment horizontal="right" vertical="center" wrapText="1" justifyLastLine="1"/>
    </xf>
    <xf numFmtId="38" fontId="4" fillId="0" borderId="0" xfId="1" applyFont="1" applyBorder="1" applyAlignment="1">
      <alignment horizontal="right" vertical="center" wrapText="1"/>
    </xf>
    <xf numFmtId="38" fontId="4" fillId="0" borderId="0" xfId="1" applyFont="1" applyBorder="1" applyAlignment="1">
      <alignment vertical="center" wrapText="1" justifyLastLine="1"/>
    </xf>
    <xf numFmtId="0" fontId="6" fillId="0" borderId="91" xfId="0" applyFont="1" applyBorder="1">
      <alignment vertical="center"/>
    </xf>
    <xf numFmtId="0" fontId="4" fillId="0" borderId="26" xfId="0" applyFont="1" applyBorder="1" applyAlignment="1">
      <alignment horizontal="center" vertical="center" wrapText="1" justifyLastLine="1"/>
    </xf>
    <xf numFmtId="0" fontId="4" fillId="0" borderId="60" xfId="0" applyFont="1" applyBorder="1" applyAlignment="1">
      <alignment horizontal="center" vertical="center" wrapText="1" justifyLastLine="1"/>
    </xf>
    <xf numFmtId="0" fontId="4" fillId="0" borderId="33" xfId="0" applyFont="1" applyBorder="1" applyAlignment="1">
      <alignment horizontal="center" vertical="center" wrapText="1" justifyLastLine="1"/>
    </xf>
    <xf numFmtId="0" fontId="4" fillId="0" borderId="27" xfId="0" applyFont="1" applyBorder="1" applyAlignment="1">
      <alignment horizontal="center" vertical="center" wrapText="1" justifyLastLine="1"/>
    </xf>
    <xf numFmtId="0" fontId="4" fillId="0" borderId="84" xfId="0" applyFont="1" applyBorder="1">
      <alignment vertical="center"/>
    </xf>
    <xf numFmtId="38" fontId="4" fillId="0" borderId="0" xfId="1" applyFont="1" applyAlignment="1">
      <alignment vertical="center"/>
    </xf>
    <xf numFmtId="199" fontId="4" fillId="0" borderId="0" xfId="1" applyNumberFormat="1" applyFont="1" applyAlignment="1">
      <alignment vertical="center"/>
    </xf>
    <xf numFmtId="3" fontId="4" fillId="0" borderId="0" xfId="1" applyNumberFormat="1" applyFont="1" applyAlignment="1">
      <alignment horizontal="right" vertical="center"/>
    </xf>
    <xf numFmtId="199" fontId="4" fillId="0" borderId="0" xfId="1" applyNumberFormat="1" applyFont="1" applyAlignment="1">
      <alignment horizontal="right" vertical="center"/>
    </xf>
    <xf numFmtId="199" fontId="6" fillId="0" borderId="0" xfId="0" applyNumberFormat="1" applyFont="1" applyAlignment="1">
      <alignment horizontal="right" vertical="center"/>
    </xf>
    <xf numFmtId="0" fontId="4" fillId="0" borderId="0" xfId="1" applyNumberFormat="1" applyFont="1" applyAlignment="1">
      <alignment horizontal="right" vertical="center"/>
    </xf>
    <xf numFmtId="38" fontId="4" fillId="0" borderId="22" xfId="1" applyFont="1" applyBorder="1" applyAlignment="1">
      <alignment horizontal="right" vertical="center"/>
    </xf>
    <xf numFmtId="0" fontId="4" fillId="0" borderId="0" xfId="0" applyFont="1" applyBorder="1" applyAlignment="1">
      <alignment horizontal="center" vertical="center"/>
    </xf>
    <xf numFmtId="3" fontId="4" fillId="0" borderId="0" xfId="1" applyNumberFormat="1" applyFont="1" applyBorder="1" applyAlignment="1">
      <alignment horizontal="right" vertical="center"/>
    </xf>
    <xf numFmtId="0" fontId="6" fillId="0" borderId="0" xfId="0" applyFont="1" applyBorder="1" applyAlignment="1">
      <alignment horizontal="right" vertical="center"/>
    </xf>
    <xf numFmtId="0" fontId="4" fillId="0" borderId="96" xfId="0" applyFont="1" applyBorder="1" applyAlignment="1">
      <alignment vertical="center" justifyLastLine="1"/>
    </xf>
    <xf numFmtId="0" fontId="45" fillId="0" borderId="96" xfId="0" applyFont="1" applyBorder="1">
      <alignment vertical="center"/>
    </xf>
    <xf numFmtId="0" fontId="4" fillId="0" borderId="89" xfId="0" applyFont="1" applyBorder="1" applyAlignment="1">
      <alignment vertical="center" justifyLastLine="1"/>
    </xf>
    <xf numFmtId="0" fontId="4" fillId="0" borderId="89" xfId="0" applyFont="1" applyBorder="1" applyAlignment="1">
      <alignment horizontal="center" vertical="center" justifyLastLine="1"/>
    </xf>
    <xf numFmtId="0" fontId="4" fillId="0" borderId="94" xfId="0" applyFont="1" applyFill="1" applyBorder="1" applyAlignment="1">
      <alignment vertical="center" wrapText="1" justifyLastLine="1"/>
    </xf>
    <xf numFmtId="0" fontId="4" fillId="0" borderId="94" xfId="0" applyFont="1" applyBorder="1" applyAlignment="1">
      <alignment vertical="center" wrapText="1" justifyLastLine="1"/>
    </xf>
    <xf numFmtId="0" fontId="4" fillId="0" borderId="2" xfId="0" applyFont="1" applyBorder="1" applyAlignment="1">
      <alignment horizontal="right" vertical="center"/>
    </xf>
    <xf numFmtId="0" fontId="4" fillId="0" borderId="1" xfId="0" applyFont="1" applyBorder="1">
      <alignment vertical="center"/>
    </xf>
    <xf numFmtId="0" fontId="4" fillId="0" borderId="2" xfId="0" applyFont="1" applyBorder="1">
      <alignment vertical="center"/>
    </xf>
    <xf numFmtId="176" fontId="8" fillId="0" borderId="0" xfId="0" applyNumberFormat="1" applyFont="1" applyAlignment="1">
      <alignment horizontal="right" vertical="center"/>
    </xf>
    <xf numFmtId="0" fontId="4" fillId="0" borderId="1" xfId="0" applyFont="1" applyBorder="1" applyAlignment="1">
      <alignment horizontal="right" vertical="center"/>
    </xf>
    <xf numFmtId="0" fontId="8" fillId="0" borderId="82" xfId="0" applyFont="1" applyBorder="1" applyAlignment="1">
      <alignment horizontal="center" vertical="center"/>
    </xf>
    <xf numFmtId="176" fontId="8" fillId="0" borderId="0" xfId="1" applyNumberFormat="1" applyFont="1" applyAlignment="1">
      <alignment horizontal="right" vertical="center"/>
    </xf>
    <xf numFmtId="176" fontId="8" fillId="0" borderId="82" xfId="1" applyNumberFormat="1" applyFont="1" applyBorder="1" applyAlignment="1">
      <alignment horizontal="right" vertical="center"/>
    </xf>
    <xf numFmtId="0" fontId="8" fillId="0" borderId="82" xfId="0" applyFont="1" applyBorder="1" applyAlignment="1">
      <alignment horizontal="right" vertical="center"/>
    </xf>
    <xf numFmtId="38" fontId="8" fillId="0" borderId="0" xfId="0" applyNumberFormat="1" applyFont="1" applyAlignment="1">
      <alignment horizontal="right" vertical="center"/>
    </xf>
    <xf numFmtId="176" fontId="8" fillId="0" borderId="0" xfId="1" applyNumberFormat="1" applyFont="1" applyBorder="1" applyAlignment="1">
      <alignment horizontal="right" vertical="center"/>
    </xf>
    <xf numFmtId="176" fontId="8" fillId="0" borderId="82" xfId="0" applyNumberFormat="1" applyFont="1" applyBorder="1" applyAlignment="1">
      <alignment horizontal="right" vertical="center"/>
    </xf>
    <xf numFmtId="0" fontId="53" fillId="0" borderId="82" xfId="0" applyFont="1" applyBorder="1">
      <alignment vertical="center"/>
    </xf>
    <xf numFmtId="0" fontId="53" fillId="0" borderId="0" xfId="0" applyFont="1" applyBorder="1" applyAlignment="1">
      <alignment horizontal="right" vertical="center"/>
    </xf>
    <xf numFmtId="0" fontId="53" fillId="0" borderId="82" xfId="0" applyFont="1" applyBorder="1" applyAlignment="1">
      <alignment horizontal="right" vertical="center"/>
    </xf>
    <xf numFmtId="176" fontId="53" fillId="0" borderId="82" xfId="0" applyNumberFormat="1" applyFont="1" applyBorder="1" applyAlignment="1">
      <alignment horizontal="right" vertical="center"/>
    </xf>
    <xf numFmtId="38" fontId="8" fillId="0" borderId="0" xfId="1" applyFont="1" applyAlignment="1">
      <alignment horizontal="right" vertical="center"/>
    </xf>
    <xf numFmtId="176" fontId="8" fillId="0" borderId="0" xfId="1" applyNumberFormat="1" applyFont="1" applyFill="1" applyAlignment="1">
      <alignment horizontal="right" vertical="center"/>
    </xf>
    <xf numFmtId="176" fontId="8" fillId="0" borderId="82" xfId="1" applyNumberFormat="1" applyFont="1" applyFill="1" applyBorder="1" applyAlignment="1">
      <alignment horizontal="right" vertical="center"/>
    </xf>
    <xf numFmtId="38" fontId="8" fillId="0" borderId="0" xfId="1" applyFont="1" applyFill="1" applyAlignment="1">
      <alignment horizontal="right" vertical="center"/>
    </xf>
    <xf numFmtId="176" fontId="8" fillId="0" borderId="0" xfId="0" applyNumberFormat="1" applyFont="1" applyFill="1" applyAlignment="1">
      <alignment horizontal="right" vertical="center"/>
    </xf>
    <xf numFmtId="176" fontId="8" fillId="0" borderId="0" xfId="1" applyNumberFormat="1" applyFont="1" applyFill="1" applyBorder="1" applyAlignment="1">
      <alignment horizontal="right" vertical="center"/>
    </xf>
    <xf numFmtId="0" fontId="45" fillId="0" borderId="94" xfId="0" applyFont="1" applyBorder="1">
      <alignment vertical="center"/>
    </xf>
    <xf numFmtId="176" fontId="4" fillId="0" borderId="22" xfId="0" applyNumberFormat="1" applyFont="1" applyBorder="1">
      <alignment vertical="center"/>
    </xf>
    <xf numFmtId="176" fontId="4" fillId="0" borderId="91" xfId="0" applyNumberFormat="1" applyFont="1" applyBorder="1">
      <alignment vertical="center"/>
    </xf>
    <xf numFmtId="0" fontId="6" fillId="0" borderId="1" xfId="0" applyFont="1" applyFill="1" applyBorder="1">
      <alignment vertical="center"/>
    </xf>
    <xf numFmtId="20" fontId="4" fillId="4" borderId="0" xfId="0" applyNumberFormat="1" applyFont="1" applyFill="1" applyAlignment="1">
      <alignment horizontal="left" vertical="center" indent="1"/>
    </xf>
    <xf numFmtId="0" fontId="4" fillId="4" borderId="0" xfId="0" applyFont="1" applyFill="1">
      <alignment vertical="center"/>
    </xf>
    <xf numFmtId="0" fontId="29" fillId="4" borderId="0" xfId="0" applyFont="1" applyFill="1" applyAlignment="1">
      <alignment vertical="center"/>
    </xf>
    <xf numFmtId="0" fontId="4" fillId="4" borderId="0" xfId="0" applyFont="1" applyFill="1" applyAlignment="1">
      <alignment horizontal="left" vertical="center" indent="1"/>
    </xf>
    <xf numFmtId="0" fontId="45" fillId="4" borderId="0" xfId="0" applyFont="1" applyFill="1">
      <alignment vertical="center"/>
    </xf>
    <xf numFmtId="0" fontId="30" fillId="0" borderId="0" xfId="0" applyFont="1" applyBorder="1">
      <alignment vertical="center"/>
    </xf>
    <xf numFmtId="0" fontId="4" fillId="0" borderId="87" xfId="0" applyFont="1" applyBorder="1" applyAlignment="1">
      <alignment vertical="center" justifyLastLine="1"/>
    </xf>
    <xf numFmtId="0" fontId="4" fillId="0" borderId="92" xfId="0" applyFont="1" applyBorder="1" applyAlignment="1">
      <alignment horizontal="right" vertical="center" wrapText="1" justifyLastLine="1"/>
    </xf>
    <xf numFmtId="38" fontId="8" fillId="0" borderId="0" xfId="1" applyFont="1" applyBorder="1" applyAlignment="1">
      <alignment horizontal="right" vertical="center"/>
    </xf>
    <xf numFmtId="176" fontId="41" fillId="0" borderId="0" xfId="1" applyNumberFormat="1" applyFont="1" applyAlignment="1">
      <alignment horizontal="right" vertical="center"/>
    </xf>
    <xf numFmtId="38" fontId="41" fillId="0" borderId="0" xfId="1" applyFont="1" applyAlignment="1">
      <alignment horizontal="right" vertical="center"/>
    </xf>
    <xf numFmtId="176" fontId="8" fillId="0" borderId="0" xfId="0" applyNumberFormat="1" applyFont="1" applyBorder="1" applyAlignment="1">
      <alignment horizontal="right" vertical="center"/>
    </xf>
    <xf numFmtId="38" fontId="8" fillId="0" borderId="14" xfId="1" applyFont="1" applyBorder="1" applyAlignment="1">
      <alignment horizontal="right" vertical="center"/>
    </xf>
    <xf numFmtId="0" fontId="8" fillId="0" borderId="82" xfId="0" applyFont="1" applyFill="1" applyBorder="1" applyAlignment="1">
      <alignment horizontal="center" vertical="center"/>
    </xf>
    <xf numFmtId="38" fontId="8" fillId="0" borderId="0" xfId="1" applyFont="1" applyFill="1" applyBorder="1" applyAlignment="1">
      <alignment horizontal="right" vertical="center"/>
    </xf>
    <xf numFmtId="0" fontId="8" fillId="0" borderId="82" xfId="0" applyFont="1" applyFill="1" applyBorder="1" applyAlignment="1">
      <alignment horizontal="right" vertical="center"/>
    </xf>
    <xf numFmtId="0" fontId="8" fillId="0" borderId="0" xfId="0" applyFont="1" applyFill="1" applyAlignment="1">
      <alignment horizontal="right" vertical="center"/>
    </xf>
    <xf numFmtId="0" fontId="8" fillId="0" borderId="0" xfId="0" applyFont="1" applyFill="1" applyBorder="1" applyAlignment="1">
      <alignment horizontal="right" vertical="center"/>
    </xf>
    <xf numFmtId="176" fontId="8" fillId="0" borderId="0" xfId="0" applyNumberFormat="1" applyFont="1" applyFill="1" applyBorder="1" applyAlignment="1">
      <alignment horizontal="right" vertical="center"/>
    </xf>
    <xf numFmtId="0" fontId="7" fillId="0" borderId="0" xfId="0" applyFont="1" applyFill="1" applyBorder="1">
      <alignment vertical="center"/>
    </xf>
    <xf numFmtId="0" fontId="0" fillId="0" borderId="0" xfId="0" applyFill="1" applyBorder="1">
      <alignment vertical="center"/>
    </xf>
    <xf numFmtId="0" fontId="6" fillId="0" borderId="91" xfId="0" applyFont="1" applyFill="1" applyBorder="1">
      <alignment vertical="center"/>
    </xf>
    <xf numFmtId="0" fontId="7" fillId="0" borderId="22" xfId="0" applyFont="1" applyFill="1" applyBorder="1">
      <alignment vertical="center"/>
    </xf>
    <xf numFmtId="38" fontId="8" fillId="0" borderId="22" xfId="1" applyFont="1" applyFill="1" applyBorder="1" applyAlignment="1">
      <alignment horizontal="right" vertical="center"/>
    </xf>
    <xf numFmtId="0" fontId="0" fillId="0" borderId="22" xfId="0" applyFill="1" applyBorder="1">
      <alignment vertical="center"/>
    </xf>
    <xf numFmtId="38" fontId="8" fillId="0" borderId="95" xfId="1" applyFont="1" applyBorder="1" applyAlignment="1">
      <alignment horizontal="right" vertical="center"/>
    </xf>
    <xf numFmtId="38" fontId="8" fillId="0" borderId="22" xfId="1" applyFont="1" applyBorder="1" applyAlignment="1">
      <alignment horizontal="right" vertical="center"/>
    </xf>
    <xf numFmtId="0" fontId="4" fillId="0" borderId="0" xfId="0" applyFont="1" applyFill="1" applyAlignment="1">
      <alignment horizontal="left" vertical="center" indent="1"/>
    </xf>
    <xf numFmtId="0" fontId="7" fillId="4" borderId="0" xfId="0" applyFont="1" applyFill="1">
      <alignment vertical="center"/>
    </xf>
    <xf numFmtId="0" fontId="7" fillId="4" borderId="0" xfId="0" applyFont="1" applyFill="1" applyBorder="1">
      <alignment vertical="center"/>
    </xf>
    <xf numFmtId="0" fontId="47" fillId="0" borderId="0" xfId="11" applyFont="1">
      <alignment vertical="top"/>
    </xf>
    <xf numFmtId="0" fontId="49" fillId="0" borderId="0" xfId="11" applyFont="1">
      <alignment vertical="top"/>
    </xf>
    <xf numFmtId="0" fontId="49" fillId="0" borderId="103" xfId="11" applyFont="1" applyBorder="1" applyAlignment="1">
      <alignment horizontal="center" vertical="center" wrapText="1" readingOrder="1"/>
    </xf>
    <xf numFmtId="0" fontId="49" fillId="0" borderId="104" xfId="11" applyFont="1" applyBorder="1" applyAlignment="1">
      <alignment horizontal="center" vertical="center" wrapText="1" readingOrder="1"/>
    </xf>
    <xf numFmtId="0" fontId="49" fillId="0" borderId="73" xfId="11" applyFont="1" applyBorder="1" applyAlignment="1">
      <alignment horizontal="left" vertical="top" wrapText="1" readingOrder="1"/>
    </xf>
    <xf numFmtId="0" fontId="49" fillId="0" borderId="0" xfId="11" applyFont="1" applyAlignment="1">
      <alignment horizontal="left" vertical="top" wrapText="1" readingOrder="1"/>
    </xf>
    <xf numFmtId="0" fontId="4" fillId="0" borderId="13" xfId="11" applyFont="1" applyBorder="1" applyAlignment="1">
      <alignment horizontal="distributed" vertical="center"/>
    </xf>
    <xf numFmtId="3" fontId="49" fillId="0" borderId="0" xfId="11" applyNumberFormat="1" applyFont="1" applyAlignment="1">
      <alignment horizontal="right" vertical="top" wrapText="1" readingOrder="1"/>
    </xf>
    <xf numFmtId="0" fontId="45" fillId="0" borderId="13" xfId="11" applyFont="1" applyBorder="1" applyAlignment="1">
      <alignment vertical="center"/>
    </xf>
    <xf numFmtId="0" fontId="49" fillId="0" borderId="0" xfId="11" applyNumberFormat="1" applyFont="1" applyAlignment="1">
      <alignment horizontal="right" vertical="top" wrapText="1" readingOrder="1"/>
    </xf>
    <xf numFmtId="0" fontId="49" fillId="0" borderId="0" xfId="11" applyFont="1" applyAlignment="1">
      <alignment horizontal="right" vertical="top" wrapText="1" readingOrder="1"/>
    </xf>
    <xf numFmtId="0" fontId="49" fillId="0" borderId="19" xfId="11" applyFont="1" applyBorder="1">
      <alignment vertical="top"/>
    </xf>
    <xf numFmtId="0" fontId="49" fillId="0" borderId="22" xfId="11" applyFont="1" applyBorder="1">
      <alignment vertical="top"/>
    </xf>
    <xf numFmtId="0" fontId="54" fillId="0" borderId="0" xfId="11">
      <alignment vertical="top"/>
    </xf>
    <xf numFmtId="0" fontId="49" fillId="0" borderId="105" xfId="11" applyFont="1" applyBorder="1">
      <alignment vertical="top"/>
    </xf>
    <xf numFmtId="0" fontId="51" fillId="0" borderId="103" xfId="11" applyFont="1" applyBorder="1" applyAlignment="1">
      <alignment horizontal="center" vertical="center" wrapText="1" readingOrder="1"/>
    </xf>
    <xf numFmtId="0" fontId="51" fillId="0" borderId="104" xfId="11" applyFont="1" applyBorder="1" applyAlignment="1">
      <alignment horizontal="center" vertical="center" wrapText="1" readingOrder="1"/>
    </xf>
    <xf numFmtId="0" fontId="54" fillId="0" borderId="19" xfId="11" applyBorder="1">
      <alignment vertical="top"/>
    </xf>
    <xf numFmtId="0" fontId="47" fillId="0" borderId="22" xfId="11" applyFont="1" applyBorder="1">
      <alignment vertical="top"/>
    </xf>
    <xf numFmtId="0" fontId="4" fillId="0" borderId="110" xfId="0" applyFont="1" applyBorder="1" applyAlignment="1">
      <alignment horizontal="distributed" vertical="center" wrapText="1" justifyLastLine="1"/>
    </xf>
    <xf numFmtId="0" fontId="4" fillId="0" borderId="111" xfId="0" applyFont="1" applyBorder="1" applyAlignment="1">
      <alignment horizontal="distributed" vertical="center" wrapText="1" justifyLastLine="1"/>
    </xf>
    <xf numFmtId="0" fontId="27" fillId="0" borderId="0" xfId="0" applyFont="1" applyAlignment="1">
      <alignment horizontal="right"/>
    </xf>
    <xf numFmtId="38" fontId="4" fillId="0" borderId="0" xfId="0" applyNumberFormat="1" applyFont="1">
      <alignment vertical="center"/>
    </xf>
    <xf numFmtId="38" fontId="4" fillId="0" borderId="0" xfId="0" applyNumberFormat="1" applyFont="1" applyAlignment="1">
      <alignment horizontal="right"/>
    </xf>
    <xf numFmtId="0" fontId="4" fillId="0" borderId="22" xfId="0" applyFont="1" applyBorder="1">
      <alignment vertical="center"/>
    </xf>
    <xf numFmtId="0" fontId="4" fillId="0" borderId="13" xfId="0" applyFont="1" applyBorder="1" applyAlignment="1">
      <alignment horizontal="distributed" vertical="center" wrapText="1"/>
    </xf>
    <xf numFmtId="181" fontId="4" fillId="0" borderId="22" xfId="0" applyNumberFormat="1" applyFont="1" applyBorder="1">
      <alignment vertical="center"/>
    </xf>
    <xf numFmtId="186" fontId="4" fillId="0" borderId="22" xfId="0" applyNumberFormat="1" applyFont="1" applyBorder="1">
      <alignment vertical="center"/>
    </xf>
    <xf numFmtId="0" fontId="4" fillId="0" borderId="0" xfId="0" applyFont="1" applyAlignment="1">
      <alignment horizontal="left" vertical="center" indent="1"/>
    </xf>
    <xf numFmtId="0" fontId="4" fillId="0" borderId="0" xfId="0" applyFont="1" applyAlignment="1">
      <alignment horizontal="left" vertical="center" indent="2"/>
    </xf>
    <xf numFmtId="0" fontId="4" fillId="0" borderId="23" xfId="0" applyFont="1" applyBorder="1" applyAlignment="1">
      <alignment horizontal="centerContinuous" vertical="center"/>
    </xf>
    <xf numFmtId="0" fontId="4" fillId="0" borderId="96" xfId="0" applyFont="1" applyBorder="1" applyAlignment="1">
      <alignment horizontal="centerContinuous" vertical="center"/>
    </xf>
    <xf numFmtId="0" fontId="4" fillId="0" borderId="86" xfId="0" applyFont="1" applyBorder="1">
      <alignment vertical="center"/>
    </xf>
    <xf numFmtId="38" fontId="27" fillId="0" borderId="0" xfId="1" applyFont="1" applyAlignment="1">
      <alignment vertical="center"/>
    </xf>
    <xf numFmtId="40" fontId="27" fillId="0" borderId="0" xfId="0" applyNumberFormat="1" applyFont="1">
      <alignment vertical="center"/>
    </xf>
    <xf numFmtId="38" fontId="27" fillId="0" borderId="0" xfId="1" applyFont="1">
      <alignment vertical="center"/>
    </xf>
    <xf numFmtId="38" fontId="4" fillId="0" borderId="0" xfId="1" applyFont="1" applyBorder="1" applyAlignment="1">
      <alignment horizontal="right" vertical="center" indent="1"/>
    </xf>
    <xf numFmtId="180" fontId="4" fillId="0" borderId="0" xfId="0" applyNumberFormat="1" applyFont="1" applyBorder="1">
      <alignment vertical="center"/>
    </xf>
    <xf numFmtId="180" fontId="4" fillId="0" borderId="0" xfId="0" applyNumberFormat="1" applyFont="1" applyBorder="1" applyAlignment="1">
      <alignment horizontal="distributed" vertical="center" justifyLastLine="1"/>
    </xf>
    <xf numFmtId="38" fontId="8" fillId="0" borderId="0" xfId="1" applyFont="1" applyBorder="1" applyAlignment="1">
      <alignment horizontal="right" vertical="center" indent="1"/>
    </xf>
    <xf numFmtId="38" fontId="8" fillId="0" borderId="0" xfId="1" applyFont="1" applyFill="1" applyBorder="1" applyAlignment="1">
      <alignment horizontal="right" vertical="center" indent="1"/>
    </xf>
    <xf numFmtId="38" fontId="4" fillId="0" borderId="0" xfId="1" applyFont="1" applyFill="1" applyBorder="1" applyAlignment="1">
      <alignment horizontal="right" vertical="center" indent="1"/>
    </xf>
    <xf numFmtId="180" fontId="4" fillId="0" borderId="0" xfId="0" applyNumberFormat="1" applyFont="1" applyFill="1" applyBorder="1">
      <alignment vertical="center"/>
    </xf>
    <xf numFmtId="38" fontId="27" fillId="0" borderId="22" xfId="1" applyFont="1" applyBorder="1" applyAlignment="1">
      <alignment vertical="center"/>
    </xf>
    <xf numFmtId="0" fontId="27" fillId="0" borderId="22" xfId="0" applyFont="1" applyBorder="1">
      <alignment vertical="center"/>
    </xf>
    <xf numFmtId="38" fontId="27" fillId="0" borderId="22" xfId="1" applyFont="1" applyBorder="1">
      <alignment vertical="center"/>
    </xf>
    <xf numFmtId="0" fontId="6" fillId="0" borderId="8" xfId="0" applyFont="1" applyBorder="1" applyAlignment="1">
      <alignment horizontal="distributed" vertical="center" wrapText="1"/>
    </xf>
    <xf numFmtId="0" fontId="6" fillId="0" borderId="17" xfId="0" applyFont="1" applyBorder="1" applyAlignment="1">
      <alignment horizontal="distributed" vertical="center" wrapText="1"/>
    </xf>
    <xf numFmtId="0" fontId="6" fillId="0" borderId="9" xfId="0" applyFont="1" applyBorder="1" applyAlignment="1">
      <alignment horizontal="distributed" vertical="distributed" textRotation="255"/>
    </xf>
    <xf numFmtId="0" fontId="6" fillId="0" borderId="13" xfId="0" applyFont="1" applyBorder="1" applyAlignment="1">
      <alignment horizontal="distributed" vertical="distributed" textRotation="255"/>
    </xf>
    <xf numFmtId="0" fontId="6" fillId="0" borderId="19" xfId="0" applyFont="1" applyBorder="1" applyAlignment="1">
      <alignment horizontal="distributed" vertical="distributed" textRotation="255"/>
    </xf>
    <xf numFmtId="0" fontId="6" fillId="0" borderId="12"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12" xfId="0" applyFont="1" applyBorder="1" applyAlignment="1">
      <alignment horizontal="center" vertical="center" textRotation="255" wrapText="1"/>
    </xf>
    <xf numFmtId="0" fontId="6" fillId="0" borderId="15" xfId="0" applyFont="1" applyBorder="1" applyAlignment="1">
      <alignment horizontal="center" vertical="center" textRotation="255" wrapText="1"/>
    </xf>
    <xf numFmtId="0" fontId="6" fillId="0" borderId="16" xfId="0" applyFont="1" applyBorder="1" applyAlignment="1">
      <alignment horizontal="center" vertical="center" textRotation="255" wrapText="1"/>
    </xf>
    <xf numFmtId="0" fontId="6" fillId="0" borderId="11" xfId="0" applyFont="1" applyBorder="1" applyAlignment="1">
      <alignment horizontal="center" vertical="center" textRotation="255" wrapText="1"/>
    </xf>
    <xf numFmtId="0" fontId="6" fillId="0" borderId="14" xfId="0" applyFont="1" applyBorder="1" applyAlignment="1">
      <alignment horizontal="center" vertical="center" textRotation="255" wrapText="1"/>
    </xf>
    <xf numFmtId="0" fontId="6" fillId="0" borderId="6" xfId="0" applyFont="1" applyBorder="1" applyAlignment="1">
      <alignment horizontal="center" vertical="center" textRotation="255" wrapText="1"/>
    </xf>
    <xf numFmtId="0" fontId="6" fillId="0" borderId="20" xfId="0" applyFont="1" applyBorder="1" applyAlignment="1">
      <alignment horizontal="center" vertical="center" textRotation="255"/>
    </xf>
    <xf numFmtId="0" fontId="6" fillId="0" borderId="20" xfId="0" applyFont="1" applyBorder="1" applyAlignment="1">
      <alignment horizontal="center" vertical="center" textRotation="255" wrapText="1"/>
    </xf>
    <xf numFmtId="0" fontId="6" fillId="0" borderId="10" xfId="0" applyFont="1" applyBorder="1" applyAlignment="1">
      <alignment horizontal="center" vertical="distributed"/>
    </xf>
    <xf numFmtId="0" fontId="6" fillId="0" borderId="9" xfId="0" applyFont="1" applyBorder="1" applyAlignment="1">
      <alignment horizontal="center" vertical="distributed"/>
    </xf>
    <xf numFmtId="0" fontId="6" fillId="0" borderId="0" xfId="0" applyFont="1" applyBorder="1" applyAlignment="1">
      <alignment horizontal="center" vertical="distributed"/>
    </xf>
    <xf numFmtId="0" fontId="6" fillId="0" borderId="13" xfId="0" applyFont="1" applyBorder="1" applyAlignment="1">
      <alignment horizontal="center" vertical="distributed"/>
    </xf>
    <xf numFmtId="0" fontId="6" fillId="0" borderId="4" xfId="0" applyFont="1" applyBorder="1" applyAlignment="1">
      <alignment horizontal="center" vertical="distributed"/>
    </xf>
    <xf numFmtId="0" fontId="6" fillId="0" borderId="5" xfId="0" applyFont="1" applyBorder="1" applyAlignment="1">
      <alignment horizontal="center" vertical="distributed"/>
    </xf>
    <xf numFmtId="0" fontId="6" fillId="0" borderId="10" xfId="0" applyFont="1" applyBorder="1" applyAlignment="1">
      <alignment horizontal="distributed" vertical="distributed"/>
    </xf>
    <xf numFmtId="0" fontId="6" fillId="0" borderId="9" xfId="0" applyFont="1" applyBorder="1" applyAlignment="1">
      <alignment horizontal="distributed" vertical="distributed"/>
    </xf>
    <xf numFmtId="0" fontId="6" fillId="0" borderId="10"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5" xfId="0" applyFont="1" applyBorder="1" applyAlignment="1">
      <alignment horizontal="center" vertical="center" textRotation="255"/>
    </xf>
    <xf numFmtId="37" fontId="6" fillId="0" borderId="10" xfId="0" applyNumberFormat="1" applyFont="1" applyFill="1" applyBorder="1" applyAlignment="1">
      <alignment horizontal="center" vertical="center" textRotation="255" wrapText="1"/>
    </xf>
    <xf numFmtId="37" fontId="6" fillId="0" borderId="9" xfId="0" applyNumberFormat="1" applyFont="1" applyFill="1" applyBorder="1" applyAlignment="1">
      <alignment horizontal="center" vertical="center" textRotation="255" wrapText="1"/>
    </xf>
    <xf numFmtId="37" fontId="6" fillId="0" borderId="0" xfId="0" applyNumberFormat="1" applyFont="1" applyFill="1" applyBorder="1" applyAlignment="1">
      <alignment horizontal="center" vertical="center" textRotation="255" wrapText="1"/>
    </xf>
    <xf numFmtId="37" fontId="6" fillId="0" borderId="13" xfId="0" applyNumberFormat="1" applyFont="1" applyFill="1" applyBorder="1" applyAlignment="1">
      <alignment horizontal="center" vertical="center" textRotation="255" wrapText="1"/>
    </xf>
    <xf numFmtId="37" fontId="6" fillId="0" borderId="4" xfId="0" applyNumberFormat="1" applyFont="1" applyFill="1" applyBorder="1" applyAlignment="1">
      <alignment horizontal="center" vertical="center" textRotation="255" wrapText="1"/>
    </xf>
    <xf numFmtId="37" fontId="6" fillId="0" borderId="5" xfId="0" applyNumberFormat="1" applyFont="1" applyFill="1" applyBorder="1" applyAlignment="1">
      <alignment horizontal="center" vertical="center" textRotation="255" wrapText="1"/>
    </xf>
    <xf numFmtId="0" fontId="6" fillId="0" borderId="9" xfId="0" applyFont="1" applyBorder="1" applyAlignment="1">
      <alignment horizontal="center" vertical="distributed" textRotation="255" justifyLastLine="1"/>
    </xf>
    <xf numFmtId="0" fontId="6" fillId="0" borderId="13" xfId="0" applyFont="1" applyBorder="1" applyAlignment="1">
      <alignment horizontal="center" vertical="distributed" textRotation="255" justifyLastLine="1"/>
    </xf>
    <xf numFmtId="0" fontId="6" fillId="0" borderId="8" xfId="0" applyFont="1" applyBorder="1" applyAlignment="1">
      <alignment horizontal="distributed" vertical="center"/>
    </xf>
    <xf numFmtId="0" fontId="6" fillId="0" borderId="17" xfId="0" applyFont="1" applyBorder="1" applyAlignment="1">
      <alignment horizontal="distributed" vertical="center"/>
    </xf>
    <xf numFmtId="0" fontId="2" fillId="0" borderId="0" xfId="0" applyFont="1" applyAlignment="1">
      <alignment horizontal="center"/>
    </xf>
    <xf numFmtId="0" fontId="6" fillId="0" borderId="1" xfId="0" applyFont="1" applyBorder="1" applyAlignment="1">
      <alignment horizontal="distributed" vertical="center" justifyLastLine="1"/>
    </xf>
    <xf numFmtId="0" fontId="6" fillId="0" borderId="2" xfId="0" applyFont="1" applyBorder="1" applyAlignment="1">
      <alignment horizontal="distributed" vertical="center" justifyLastLine="1"/>
    </xf>
    <xf numFmtId="0" fontId="6" fillId="0" borderId="4" xfId="0" applyFont="1" applyBorder="1" applyAlignment="1">
      <alignment horizontal="distributed" vertical="center" justifyLastLine="1"/>
    </xf>
    <xf numFmtId="0" fontId="6" fillId="0" borderId="5" xfId="0" applyFont="1" applyBorder="1" applyAlignment="1">
      <alignment horizontal="distributed" vertical="center" justifyLastLine="1"/>
    </xf>
    <xf numFmtId="176" fontId="6" fillId="0" borderId="3"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6" fillId="0" borderId="5" xfId="0" applyFont="1" applyBorder="1" applyAlignment="1">
      <alignment horizontal="center" vertical="center"/>
    </xf>
    <xf numFmtId="0" fontId="6" fillId="0" borderId="23" xfId="0" applyFont="1" applyBorder="1" applyAlignment="1">
      <alignment horizontal="distributed" vertical="center" indent="5"/>
    </xf>
    <xf numFmtId="0" fontId="6" fillId="0" borderId="24" xfId="0" applyFont="1" applyBorder="1" applyAlignment="1">
      <alignment horizontal="distributed" vertical="center" indent="5"/>
    </xf>
    <xf numFmtId="0" fontId="6" fillId="0" borderId="25" xfId="0" applyFont="1" applyBorder="1" applyAlignment="1">
      <alignment horizontal="distributed" vertical="center" indent="5"/>
    </xf>
    <xf numFmtId="0" fontId="6" fillId="0" borderId="23" xfId="0" applyFont="1" applyBorder="1" applyAlignment="1">
      <alignment horizontal="distributed" vertical="center" indent="2"/>
    </xf>
    <xf numFmtId="0" fontId="6" fillId="0" borderId="24" xfId="0" applyFont="1" applyBorder="1" applyAlignment="1">
      <alignment horizontal="distributed" vertical="center" indent="2"/>
    </xf>
    <xf numFmtId="0" fontId="6" fillId="0" borderId="11" xfId="0" applyFont="1" applyBorder="1" applyAlignment="1">
      <alignment horizontal="distributed" vertical="center"/>
    </xf>
    <xf numFmtId="0" fontId="6" fillId="0" borderId="6" xfId="0" applyFont="1" applyBorder="1" applyAlignment="1">
      <alignment horizontal="distributed" vertical="center"/>
    </xf>
    <xf numFmtId="0" fontId="6" fillId="0" borderId="8" xfId="0" applyFont="1" applyBorder="1" applyAlignment="1">
      <alignment horizontal="distributed" vertical="center" indent="2"/>
    </xf>
    <xf numFmtId="0" fontId="6" fillId="0" borderId="18" xfId="0" applyFont="1" applyBorder="1" applyAlignment="1">
      <alignment horizontal="distributed" vertical="center" indent="2"/>
    </xf>
    <xf numFmtId="0" fontId="6" fillId="0" borderId="17" xfId="0" applyFont="1" applyBorder="1" applyAlignment="1">
      <alignment horizontal="distributed" vertical="center" indent="2"/>
    </xf>
    <xf numFmtId="0" fontId="6" fillId="0" borderId="12" xfId="0" applyFont="1" applyBorder="1" applyAlignment="1">
      <alignment horizontal="distributed" vertical="center"/>
    </xf>
    <xf numFmtId="0" fontId="6" fillId="0" borderId="16" xfId="0" applyFont="1" applyBorder="1" applyAlignment="1">
      <alignment horizontal="distributed" vertical="center"/>
    </xf>
    <xf numFmtId="0" fontId="6" fillId="0" borderId="10" xfId="0" applyFont="1" applyBorder="1" applyAlignment="1">
      <alignment horizontal="distributed" vertical="center"/>
    </xf>
    <xf numFmtId="0" fontId="6" fillId="0" borderId="4" xfId="0" applyFont="1" applyBorder="1" applyAlignment="1">
      <alignment horizontal="distributed" vertical="center"/>
    </xf>
    <xf numFmtId="0" fontId="7" fillId="0" borderId="8" xfId="0" applyFont="1" applyBorder="1" applyAlignment="1">
      <alignment horizontal="distributed" vertical="center" justifyLastLine="1"/>
    </xf>
    <xf numFmtId="0" fontId="7" fillId="0" borderId="17" xfId="0" applyFont="1" applyBorder="1" applyAlignment="1">
      <alignment horizontal="distributed" vertical="center" justifyLastLine="1"/>
    </xf>
    <xf numFmtId="0" fontId="7" fillId="0" borderId="18" xfId="0" applyFont="1" applyBorder="1" applyAlignment="1">
      <alignment horizontal="distributed" vertical="center" justifyLastLine="1"/>
    </xf>
    <xf numFmtId="0" fontId="7" fillId="0" borderId="0" xfId="0" applyFont="1" applyBorder="1" applyAlignment="1">
      <alignment horizontal="center" vertical="center" justifyLastLine="1"/>
    </xf>
    <xf numFmtId="0" fontId="7" fillId="0" borderId="13" xfId="0" applyFont="1" applyBorder="1" applyAlignment="1">
      <alignment horizontal="center" vertical="center" justifyLastLine="1"/>
    </xf>
    <xf numFmtId="0" fontId="7" fillId="0" borderId="28" xfId="0" applyFont="1" applyBorder="1" applyAlignment="1">
      <alignment horizontal="center" vertical="center"/>
    </xf>
    <xf numFmtId="0" fontId="7" fillId="0" borderId="30" xfId="0" applyFont="1" applyBorder="1" applyAlignment="1">
      <alignment horizontal="center" vertical="center"/>
    </xf>
    <xf numFmtId="0" fontId="7" fillId="0" borderId="32" xfId="0" applyFont="1" applyBorder="1" applyAlignment="1">
      <alignment horizontal="center" vertical="center"/>
    </xf>
    <xf numFmtId="0" fontId="7" fillId="0" borderId="29" xfId="0" applyFont="1" applyBorder="1" applyAlignment="1">
      <alignment horizontal="distributed" vertical="center" indent="8"/>
    </xf>
    <xf numFmtId="0" fontId="7" fillId="0" borderId="24" xfId="0" applyFont="1" applyBorder="1" applyAlignment="1">
      <alignment horizontal="distributed" vertical="center" indent="8"/>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13" xfId="0" applyFont="1" applyBorder="1" applyAlignment="1">
      <alignment horizontal="center" vertical="center"/>
    </xf>
    <xf numFmtId="0" fontId="7" fillId="0" borderId="22" xfId="0" applyFont="1" applyBorder="1" applyAlignment="1">
      <alignment horizontal="center" vertical="center"/>
    </xf>
    <xf numFmtId="0" fontId="7" fillId="0" borderId="19" xfId="0" applyFont="1" applyBorder="1" applyAlignment="1">
      <alignment horizontal="center" vertical="center"/>
    </xf>
    <xf numFmtId="0" fontId="7" fillId="0" borderId="23" xfId="0" applyFont="1" applyBorder="1" applyAlignment="1">
      <alignment horizontal="distributed" vertical="center" indent="8"/>
    </xf>
    <xf numFmtId="0" fontId="7" fillId="0" borderId="31" xfId="0" applyFont="1" applyBorder="1" applyAlignment="1">
      <alignment horizontal="distributed" vertical="center" justifyLastLine="1"/>
    </xf>
    <xf numFmtId="0" fontId="7" fillId="0" borderId="15" xfId="0" applyFont="1" applyBorder="1" applyAlignment="1">
      <alignment horizontal="distributed" vertical="center"/>
    </xf>
    <xf numFmtId="0" fontId="7" fillId="0" borderId="13" xfId="0" applyFont="1" applyBorder="1" applyAlignment="1">
      <alignment horizontal="distributed" vertical="center"/>
    </xf>
    <xf numFmtId="0" fontId="7" fillId="0" borderId="5" xfId="0" applyFont="1" applyBorder="1" applyAlignment="1">
      <alignment horizontal="distributed" vertical="center"/>
    </xf>
    <xf numFmtId="0" fontId="7" fillId="0" borderId="16" xfId="0" applyFont="1" applyBorder="1" applyAlignment="1">
      <alignment horizontal="distributed" vertical="center"/>
    </xf>
    <xf numFmtId="0" fontId="7" fillId="0" borderId="11" xfId="0" applyFont="1" applyBorder="1" applyAlignment="1">
      <alignment vertical="center" shrinkToFit="1"/>
    </xf>
    <xf numFmtId="0" fontId="7" fillId="0" borderId="10" xfId="0" applyFont="1" applyBorder="1" applyAlignment="1">
      <alignment vertical="center" shrinkToFit="1"/>
    </xf>
    <xf numFmtId="0" fontId="7" fillId="0" borderId="9" xfId="0" applyFont="1" applyBorder="1" applyAlignment="1">
      <alignment vertical="center" shrinkToFit="1"/>
    </xf>
    <xf numFmtId="0" fontId="7" fillId="0" borderId="4" xfId="0" applyFont="1" applyBorder="1" applyAlignment="1">
      <alignment horizontal="center" vertical="center" wrapText="1"/>
    </xf>
    <xf numFmtId="0" fontId="7" fillId="0" borderId="50" xfId="0" applyFont="1" applyBorder="1" applyAlignment="1">
      <alignment horizontal="left" vertical="center" shrinkToFit="1"/>
    </xf>
    <xf numFmtId="0" fontId="7" fillId="0" borderId="51" xfId="0" applyFont="1" applyBorder="1" applyAlignment="1">
      <alignment horizontal="left" vertical="center" shrinkToFit="1"/>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7" fillId="0" borderId="13" xfId="0" applyFont="1" applyBorder="1" applyAlignment="1">
      <alignment horizontal="distributed" vertical="center" wrapText="1"/>
    </xf>
    <xf numFmtId="0" fontId="7" fillId="0" borderId="15" xfId="0" applyFont="1" applyBorder="1" applyAlignment="1">
      <alignment horizontal="distributed" vertical="center" wrapText="1"/>
    </xf>
    <xf numFmtId="0" fontId="7" fillId="0" borderId="14" xfId="0" applyFont="1" applyBorder="1" applyAlignment="1">
      <alignment horizontal="distributed" vertical="center" justifyLastLine="1"/>
    </xf>
    <xf numFmtId="0" fontId="7" fillId="0" borderId="13" xfId="0" applyFont="1" applyBorder="1" applyAlignment="1">
      <alignment horizontal="distributed" vertical="center" justifyLastLine="1"/>
    </xf>
    <xf numFmtId="0" fontId="7" fillId="0" borderId="6" xfId="0" applyFont="1" applyBorder="1" applyAlignment="1">
      <alignment horizontal="distributed" vertical="center" justifyLastLine="1"/>
    </xf>
    <xf numFmtId="0" fontId="7" fillId="0" borderId="5" xfId="0" applyFont="1" applyBorder="1" applyAlignment="1">
      <alignment horizontal="distributed" vertical="center" justifyLastLine="1"/>
    </xf>
    <xf numFmtId="0" fontId="7" fillId="0" borderId="11" xfId="0" applyFont="1" applyBorder="1" applyAlignment="1">
      <alignment horizontal="distributed" vertical="center"/>
    </xf>
    <xf numFmtId="0" fontId="7" fillId="0" borderId="10" xfId="0" applyFont="1" applyBorder="1" applyAlignment="1">
      <alignment horizontal="distributed" vertical="center"/>
    </xf>
    <xf numFmtId="0" fontId="7" fillId="0" borderId="6" xfId="0" applyFont="1" applyBorder="1" applyAlignment="1">
      <alignment horizontal="distributed" vertical="center"/>
    </xf>
    <xf numFmtId="0" fontId="7" fillId="0" borderId="4" xfId="0" applyFont="1" applyBorder="1" applyAlignment="1">
      <alignment horizontal="distributed" vertical="center"/>
    </xf>
    <xf numFmtId="0" fontId="7" fillId="0" borderId="2" xfId="0" applyFont="1" applyBorder="1" applyAlignment="1">
      <alignment horizontal="center" vertical="distributed" textRotation="255" indent="4"/>
    </xf>
    <xf numFmtId="0" fontId="7" fillId="0" borderId="13" xfId="0" applyFont="1" applyBorder="1" applyAlignment="1">
      <alignment horizontal="center" vertical="distributed" textRotation="255" indent="4"/>
    </xf>
    <xf numFmtId="0" fontId="7" fillId="0" borderId="5" xfId="0" applyFont="1" applyBorder="1" applyAlignment="1">
      <alignment horizontal="center" vertical="distributed" textRotation="255" indent="4"/>
    </xf>
    <xf numFmtId="0" fontId="7" fillId="0" borderId="39" xfId="0" applyFont="1" applyBorder="1" applyAlignment="1">
      <alignment horizontal="distributed" vertical="center"/>
    </xf>
    <xf numFmtId="0" fontId="7" fillId="0" borderId="12" xfId="0" applyFont="1" applyBorder="1" applyAlignment="1">
      <alignment horizontal="center" vertical="distributed" textRotation="255" indent="4"/>
    </xf>
    <xf numFmtId="0" fontId="7" fillId="0" borderId="15" xfId="0" applyFont="1" applyBorder="1" applyAlignment="1">
      <alignment horizontal="center" vertical="distributed" textRotation="255" indent="4"/>
    </xf>
    <xf numFmtId="0" fontId="7" fillId="0" borderId="16" xfId="0" applyFont="1" applyBorder="1" applyAlignment="1">
      <alignment horizontal="center" vertical="distributed" textRotation="255" indent="4"/>
    </xf>
    <xf numFmtId="0" fontId="7" fillId="0" borderId="17" xfId="0" applyFont="1" applyBorder="1" applyAlignment="1">
      <alignment horizontal="distributed" vertical="center"/>
    </xf>
    <xf numFmtId="0" fontId="7" fillId="0" borderId="7" xfId="0" applyFont="1" applyBorder="1" applyAlignment="1">
      <alignment horizontal="distributed" vertical="center"/>
    </xf>
    <xf numFmtId="0" fontId="7" fillId="0" borderId="9" xfId="0" applyFont="1" applyBorder="1" applyAlignment="1">
      <alignment horizontal="distributed" vertical="center"/>
    </xf>
    <xf numFmtId="0" fontId="7" fillId="0" borderId="0" xfId="0" applyFont="1" applyBorder="1" applyAlignment="1">
      <alignment horizontal="distributed" vertical="center"/>
    </xf>
    <xf numFmtId="0" fontId="7" fillId="0" borderId="12" xfId="0" applyFont="1" applyBorder="1" applyAlignment="1">
      <alignment horizontal="distributed" vertical="center"/>
    </xf>
    <xf numFmtId="0" fontId="7" fillId="0" borderId="15" xfId="0" applyFont="1" applyBorder="1" applyAlignment="1">
      <alignment horizontal="distributed" vertical="center" justifyLastLine="1"/>
    </xf>
    <xf numFmtId="0" fontId="7" fillId="0" borderId="44" xfId="0" applyFont="1" applyBorder="1" applyAlignment="1">
      <alignment horizontal="distributed" vertical="center" justifyLastLine="1"/>
    </xf>
    <xf numFmtId="0" fontId="7" fillId="0" borderId="47" xfId="0" applyFont="1" applyBorder="1" applyAlignment="1">
      <alignment horizontal="distributed" vertical="center" wrapText="1"/>
    </xf>
    <xf numFmtId="0" fontId="7" fillId="0" borderId="48" xfId="0" applyFont="1" applyBorder="1" applyAlignment="1">
      <alignment horizontal="distributed" vertical="center" wrapText="1"/>
    </xf>
    <xf numFmtId="0" fontId="7" fillId="0" borderId="49" xfId="0" applyFont="1" applyBorder="1" applyAlignment="1">
      <alignment horizontal="distributed" vertical="center" wrapText="1"/>
    </xf>
    <xf numFmtId="0" fontId="7" fillId="0" borderId="1" xfId="0" applyFont="1" applyBorder="1" applyAlignment="1">
      <alignment horizontal="distributed" vertical="center"/>
    </xf>
    <xf numFmtId="0" fontId="7" fillId="0" borderId="4" xfId="0" applyFont="1" applyBorder="1" applyAlignment="1">
      <alignment horizontal="center" vertical="distributed"/>
    </xf>
    <xf numFmtId="0" fontId="7" fillId="0" borderId="5" xfId="0" applyFont="1" applyBorder="1" applyAlignment="1">
      <alignment horizontal="center" vertical="distributed"/>
    </xf>
    <xf numFmtId="0" fontId="7" fillId="0" borderId="21" xfId="0" applyFont="1" applyBorder="1" applyAlignment="1">
      <alignment horizontal="distributed" vertical="center"/>
    </xf>
    <xf numFmtId="0" fontId="7" fillId="0" borderId="22" xfId="0" applyFont="1" applyBorder="1" applyAlignment="1">
      <alignment horizontal="distributed" vertical="center"/>
    </xf>
    <xf numFmtId="0" fontId="7" fillId="0" borderId="20" xfId="0" applyFont="1" applyBorder="1" applyAlignment="1">
      <alignment horizontal="distributed" vertical="center"/>
    </xf>
    <xf numFmtId="0" fontId="7" fillId="0" borderId="46" xfId="0" applyFont="1" applyBorder="1" applyAlignment="1">
      <alignment horizontal="distributed" vertical="center"/>
    </xf>
    <xf numFmtId="0" fontId="7" fillId="0" borderId="36" xfId="0" applyFont="1" applyBorder="1" applyAlignment="1">
      <alignment horizontal="distributed" vertical="center"/>
    </xf>
    <xf numFmtId="0" fontId="7" fillId="0" borderId="14"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14" xfId="0" applyFont="1" applyBorder="1" applyAlignment="1">
      <alignment horizontal="distributed" vertical="center"/>
    </xf>
    <xf numFmtId="0" fontId="7" fillId="0" borderId="9" xfId="0" applyFont="1" applyBorder="1" applyAlignment="1">
      <alignment horizontal="center" vertical="center"/>
    </xf>
    <xf numFmtId="0" fontId="7" fillId="0" borderId="19" xfId="0" applyFont="1" applyBorder="1" applyAlignment="1">
      <alignment horizontal="distributed" vertical="center"/>
    </xf>
    <xf numFmtId="0" fontId="7" fillId="0" borderId="0" xfId="0" applyFont="1" applyBorder="1" applyAlignment="1">
      <alignment horizontal="center" vertical="distributed"/>
    </xf>
    <xf numFmtId="0" fontId="7" fillId="0" borderId="13" xfId="0" applyFont="1" applyBorder="1" applyAlignment="1">
      <alignment horizontal="center" vertical="distributed"/>
    </xf>
    <xf numFmtId="0" fontId="7" fillId="0" borderId="1" xfId="0" applyFont="1" applyBorder="1" applyAlignment="1">
      <alignment horizontal="distributed" vertical="center" wrapText="1" justifyLastLine="1"/>
    </xf>
    <xf numFmtId="0" fontId="7" fillId="0" borderId="2" xfId="0" applyFont="1" applyBorder="1" applyAlignment="1">
      <alignment horizontal="distributed" vertical="center" wrapText="1" justifyLastLine="1"/>
    </xf>
    <xf numFmtId="0" fontId="7" fillId="0" borderId="0" xfId="0" applyFont="1" applyBorder="1" applyAlignment="1">
      <alignment horizontal="distributed" vertical="center" wrapText="1" justifyLastLine="1"/>
    </xf>
    <xf numFmtId="0" fontId="7" fillId="0" borderId="13" xfId="0" applyFont="1" applyBorder="1" applyAlignment="1">
      <alignment horizontal="distributed" vertical="center" wrapText="1" justifyLastLine="1"/>
    </xf>
    <xf numFmtId="0" fontId="7" fillId="0" borderId="22" xfId="0" applyFont="1" applyBorder="1" applyAlignment="1">
      <alignment horizontal="distributed" vertical="center" wrapText="1" justifyLastLine="1"/>
    </xf>
    <xf numFmtId="0" fontId="7" fillId="0" borderId="19" xfId="0" applyFont="1" applyBorder="1" applyAlignment="1">
      <alignment horizontal="distributed" vertical="center" wrapText="1" justifyLastLine="1"/>
    </xf>
    <xf numFmtId="0" fontId="7" fillId="0" borderId="12" xfId="0" applyFont="1" applyBorder="1" applyAlignment="1">
      <alignment horizontal="center" vertical="center" justifyLastLine="1"/>
    </xf>
    <xf numFmtId="0" fontId="7" fillId="0" borderId="15" xfId="0" applyFont="1" applyBorder="1" applyAlignment="1">
      <alignment horizontal="center" vertical="center" justifyLastLine="1"/>
    </xf>
    <xf numFmtId="0" fontId="7" fillId="0" borderId="12" xfId="0" applyFont="1" applyBorder="1" applyAlignment="1">
      <alignment horizontal="center" vertical="distributed" textRotation="255" wrapText="1"/>
    </xf>
    <xf numFmtId="0" fontId="7" fillId="0" borderId="15" xfId="0" applyFont="1" applyBorder="1" applyAlignment="1">
      <alignment horizontal="center" vertical="distributed" textRotation="255" wrapText="1"/>
    </xf>
    <xf numFmtId="0" fontId="7" fillId="0" borderId="20" xfId="0" applyFont="1" applyBorder="1" applyAlignment="1">
      <alignment horizontal="center" vertical="distributed" textRotation="255" wrapText="1"/>
    </xf>
    <xf numFmtId="0" fontId="7" fillId="0" borderId="16" xfId="0" applyFont="1" applyBorder="1" applyAlignment="1">
      <alignment horizontal="center" vertical="center"/>
    </xf>
    <xf numFmtId="0" fontId="7" fillId="0" borderId="44" xfId="0" applyFont="1" applyBorder="1" applyAlignment="1">
      <alignment horizontal="distributed" vertical="center"/>
    </xf>
    <xf numFmtId="0" fontId="7" fillId="0" borderId="12" xfId="0" applyFont="1" applyBorder="1" applyAlignment="1">
      <alignment horizontal="center" vertical="distributed" textRotation="255" wrapText="1" justifyLastLine="1"/>
    </xf>
    <xf numFmtId="0" fontId="7" fillId="0" borderId="15" xfId="0" applyFont="1" applyBorder="1" applyAlignment="1">
      <alignment horizontal="center" vertical="distributed" textRotation="255" wrapText="1" justifyLastLine="1"/>
    </xf>
    <xf numFmtId="0" fontId="7" fillId="0" borderId="20" xfId="0" applyFont="1" applyBorder="1" applyAlignment="1">
      <alignment horizontal="center" vertical="distributed" textRotation="255" wrapText="1" justifyLastLine="1"/>
    </xf>
    <xf numFmtId="0" fontId="7" fillId="0" borderId="17" xfId="0" applyFont="1" applyBorder="1" applyAlignment="1">
      <alignment horizontal="distributed" vertical="center" wrapText="1"/>
    </xf>
    <xf numFmtId="0" fontId="7" fillId="0" borderId="7" xfId="0" applyFont="1" applyBorder="1" applyAlignment="1">
      <alignment horizontal="distributed" vertical="center" wrapText="1"/>
    </xf>
    <xf numFmtId="0" fontId="7" fillId="0" borderId="16" xfId="0" applyFont="1" applyBorder="1" applyAlignment="1">
      <alignment horizontal="distributed" vertical="center" justifyLastLine="1"/>
    </xf>
    <xf numFmtId="0" fontId="7" fillId="0" borderId="2" xfId="0" applyFont="1" applyBorder="1" applyAlignment="1">
      <alignment horizontal="center" vertical="distributed" textRotation="255" justifyLastLine="1"/>
    </xf>
    <xf numFmtId="0" fontId="7" fillId="0" borderId="13" xfId="0" applyFont="1" applyBorder="1" applyAlignment="1">
      <alignment horizontal="center" vertical="distributed" textRotation="255" justifyLastLine="1"/>
    </xf>
    <xf numFmtId="0" fontId="7" fillId="0" borderId="3" xfId="0" applyFont="1" applyBorder="1" applyAlignment="1">
      <alignment horizontal="distributed" vertical="center"/>
    </xf>
    <xf numFmtId="0" fontId="7" fillId="0" borderId="2" xfId="0" applyFont="1" applyBorder="1" applyAlignment="1">
      <alignment horizontal="distributed" vertical="center"/>
    </xf>
    <xf numFmtId="0" fontId="7" fillId="0" borderId="12"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2" xfId="0" applyFont="1" applyBorder="1" applyAlignment="1">
      <alignment horizontal="center" vertical="distributed" textRotation="255" indent="8"/>
    </xf>
    <xf numFmtId="0" fontId="7" fillId="0" borderId="13" xfId="0" applyFont="1" applyBorder="1" applyAlignment="1">
      <alignment horizontal="center" vertical="distributed" textRotation="255" indent="8"/>
    </xf>
    <xf numFmtId="0" fontId="7" fillId="0" borderId="19" xfId="0" applyFont="1" applyBorder="1" applyAlignment="1">
      <alignment horizontal="center" vertical="distributed" textRotation="255" indent="8"/>
    </xf>
    <xf numFmtId="0" fontId="7" fillId="0" borderId="12" xfId="0" applyFont="1" applyBorder="1" applyAlignment="1">
      <alignment horizontal="distributed" vertical="distributed" textRotation="255" indent="4"/>
    </xf>
    <xf numFmtId="0" fontId="7" fillId="0" borderId="15" xfId="0" applyFont="1" applyBorder="1" applyAlignment="1">
      <alignment horizontal="distributed" vertical="distributed" textRotation="255" indent="4"/>
    </xf>
    <xf numFmtId="0" fontId="7" fillId="0" borderId="16" xfId="0" applyFont="1" applyBorder="1" applyAlignment="1">
      <alignment horizontal="distributed" vertical="distributed" textRotation="255" indent="4"/>
    </xf>
    <xf numFmtId="0" fontId="7" fillId="0" borderId="16" xfId="0" applyFont="1" applyBorder="1" applyAlignment="1">
      <alignment horizontal="distributed" vertical="center" wrapText="1"/>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lignment horizontal="center" vertical="center" textRotation="255"/>
    </xf>
    <xf numFmtId="0" fontId="7" fillId="0" borderId="13" xfId="0" applyFont="1" applyBorder="1" applyAlignment="1">
      <alignment horizontal="center" vertical="center" textRotation="255"/>
    </xf>
    <xf numFmtId="0" fontId="7" fillId="0" borderId="39" xfId="0" applyFont="1" applyBorder="1" applyAlignment="1">
      <alignment horizontal="center" vertical="distributed" textRotation="255" wrapText="1" indent="1"/>
    </xf>
    <xf numFmtId="0" fontId="7" fillId="0" borderId="15" xfId="0" applyFont="1" applyBorder="1" applyAlignment="1">
      <alignment horizontal="center" vertical="distributed" textRotation="255" wrapText="1" indent="1"/>
    </xf>
    <xf numFmtId="0" fontId="7" fillId="0" borderId="16" xfId="0" applyFont="1" applyBorder="1" applyAlignment="1">
      <alignment horizontal="center" vertical="distributed" textRotation="255" wrapText="1" indent="1"/>
    </xf>
    <xf numFmtId="0" fontId="7" fillId="0" borderId="11" xfId="0" applyFont="1" applyBorder="1" applyAlignment="1">
      <alignment horizontal="center" vertical="center" justifyLastLine="1"/>
    </xf>
    <xf numFmtId="0" fontId="7" fillId="0" borderId="14" xfId="0" applyFont="1" applyBorder="1" applyAlignment="1">
      <alignment horizontal="center" vertical="center" justifyLastLine="1"/>
    </xf>
    <xf numFmtId="0" fontId="7" fillId="0" borderId="8" xfId="0" applyFont="1" applyBorder="1" applyAlignment="1">
      <alignment horizontal="distributed" vertical="center"/>
    </xf>
    <xf numFmtId="0" fontId="7" fillId="0" borderId="60" xfId="0" applyFont="1" applyFill="1" applyBorder="1" applyAlignment="1">
      <alignment horizontal="distributed" vertical="center" wrapText="1"/>
    </xf>
    <xf numFmtId="0" fontId="7" fillId="0" borderId="26" xfId="0" applyFont="1" applyFill="1" applyBorder="1" applyAlignment="1">
      <alignment horizontal="distributed" vertical="center" wrapText="1"/>
    </xf>
    <xf numFmtId="0" fontId="7" fillId="0" borderId="10" xfId="0" applyFont="1" applyFill="1" applyBorder="1" applyAlignment="1">
      <alignment horizontal="distributed"/>
    </xf>
    <xf numFmtId="0" fontId="7" fillId="0" borderId="9" xfId="0" applyFont="1" applyFill="1" applyBorder="1" applyAlignment="1">
      <alignment horizontal="distributed"/>
    </xf>
    <xf numFmtId="0" fontId="7" fillId="0" borderId="4" xfId="0" applyFont="1" applyFill="1" applyBorder="1" applyAlignment="1">
      <alignment horizontal="distributed"/>
    </xf>
    <xf numFmtId="0" fontId="7" fillId="0" borderId="5" xfId="0" applyFont="1" applyFill="1" applyBorder="1" applyAlignment="1">
      <alignment horizontal="distributed"/>
    </xf>
    <xf numFmtId="0" fontId="6" fillId="0" borderId="24" xfId="0" applyFont="1" applyFill="1" applyBorder="1" applyAlignment="1">
      <alignment horizontal="center" vertical="center"/>
    </xf>
    <xf numFmtId="0" fontId="6" fillId="0" borderId="18" xfId="0" applyFont="1" applyFill="1" applyBorder="1" applyAlignment="1">
      <alignment horizontal="center" vertical="center"/>
    </xf>
    <xf numFmtId="0" fontId="7" fillId="0" borderId="39" xfId="0" applyFont="1" applyFill="1" applyBorder="1" applyAlignment="1">
      <alignment horizontal="distributed" vertical="center" wrapText="1" justifyLastLine="1"/>
    </xf>
    <xf numFmtId="0" fontId="7" fillId="0" borderId="16" xfId="0" applyFont="1" applyFill="1" applyBorder="1" applyAlignment="1">
      <alignment horizontal="distributed" vertical="center" wrapText="1" justifyLastLine="1"/>
    </xf>
    <xf numFmtId="0" fontId="6" fillId="0" borderId="23" xfId="0" applyFont="1" applyFill="1" applyBorder="1" applyAlignment="1">
      <alignment horizontal="distributed" vertical="center" justifyLastLine="1"/>
    </xf>
    <xf numFmtId="0" fontId="6" fillId="0" borderId="24" xfId="0" applyFont="1" applyFill="1" applyBorder="1" applyAlignment="1">
      <alignment horizontal="distributed" vertical="center" justifyLastLine="1"/>
    </xf>
    <xf numFmtId="0" fontId="4" fillId="0" borderId="1" xfId="0" applyFont="1" applyFill="1" applyBorder="1" applyAlignment="1">
      <alignment horizontal="left" vertical="center"/>
    </xf>
    <xf numFmtId="0" fontId="16" fillId="3" borderId="0" xfId="2" applyFont="1" applyFill="1" applyBorder="1" applyAlignment="1">
      <alignment horizontal="distributed" vertical="center"/>
    </xf>
    <xf numFmtId="0" fontId="16" fillId="3" borderId="13" xfId="2" applyFont="1" applyFill="1" applyBorder="1" applyAlignment="1">
      <alignment horizontal="distributed" vertical="center"/>
    </xf>
    <xf numFmtId="0" fontId="17" fillId="3" borderId="1" xfId="2" applyFont="1" applyFill="1" applyBorder="1" applyAlignment="1"/>
    <xf numFmtId="0" fontId="10" fillId="3" borderId="13" xfId="2" applyFill="1" applyBorder="1" applyAlignment="1">
      <alignment horizontal="distributed" vertical="center"/>
    </xf>
    <xf numFmtId="0" fontId="16" fillId="3" borderId="14" xfId="2" applyFont="1" applyFill="1" applyBorder="1" applyAlignment="1">
      <alignment horizontal="distributed" vertical="center"/>
    </xf>
    <xf numFmtId="0" fontId="16" fillId="3" borderId="0" xfId="2" applyFont="1" applyFill="1" applyAlignment="1">
      <alignment horizontal="distributed" vertical="center"/>
    </xf>
    <xf numFmtId="0" fontId="10" fillId="3" borderId="0" xfId="2" applyFill="1" applyAlignment="1">
      <alignment horizontal="distributed" vertical="center"/>
    </xf>
    <xf numFmtId="0" fontId="16" fillId="0" borderId="6" xfId="0" applyFont="1" applyFill="1" applyBorder="1" applyAlignment="1">
      <alignment horizontal="distributed" vertical="center"/>
    </xf>
    <xf numFmtId="0" fontId="16" fillId="0" borderId="5" xfId="0" applyFont="1" applyFill="1" applyBorder="1" applyAlignment="1">
      <alignment horizontal="distributed" vertical="center"/>
    </xf>
    <xf numFmtId="0" fontId="16" fillId="0" borderId="0" xfId="0" applyFont="1" applyFill="1" applyBorder="1" applyAlignment="1">
      <alignment horizontal="distributed" vertical="center"/>
    </xf>
    <xf numFmtId="0" fontId="16" fillId="0" borderId="13" xfId="0" applyFont="1" applyFill="1" applyBorder="1" applyAlignment="1">
      <alignment horizontal="distributed" vertical="center"/>
    </xf>
    <xf numFmtId="0" fontId="16" fillId="0" borderId="14" xfId="0" applyFont="1" applyFill="1" applyBorder="1" applyAlignment="1">
      <alignment horizontal="distributed" vertical="center"/>
    </xf>
    <xf numFmtId="0" fontId="16" fillId="0" borderId="9" xfId="0" applyFont="1" applyFill="1" applyBorder="1" applyAlignment="1">
      <alignment horizontal="center" vertical="distributed" textRotation="255" justifyLastLine="1"/>
    </xf>
    <xf numFmtId="0" fontId="16" fillId="0" borderId="13" xfId="0" applyFont="1" applyFill="1" applyBorder="1" applyAlignment="1">
      <alignment horizontal="center" vertical="distributed" textRotation="255" justifyLastLine="1"/>
    </xf>
    <xf numFmtId="0" fontId="16" fillId="0" borderId="5" xfId="0" applyFont="1" applyFill="1" applyBorder="1" applyAlignment="1">
      <alignment horizontal="center" vertical="distributed" textRotation="255" justifyLastLine="1"/>
    </xf>
    <xf numFmtId="0" fontId="16" fillId="0" borderId="11" xfId="0" applyFont="1" applyFill="1" applyBorder="1" applyAlignment="1">
      <alignment horizontal="distributed" vertical="center"/>
    </xf>
    <xf numFmtId="0" fontId="16" fillId="0" borderId="9" xfId="0" applyFont="1" applyFill="1" applyBorder="1" applyAlignment="1">
      <alignment horizontal="distributed" vertical="center"/>
    </xf>
    <xf numFmtId="0" fontId="16" fillId="3" borderId="24" xfId="2" applyFont="1" applyFill="1" applyBorder="1" applyAlignment="1">
      <alignment horizontal="distributed" vertical="center" justifyLastLine="1"/>
    </xf>
    <xf numFmtId="0" fontId="16" fillId="3" borderId="25" xfId="2" applyFont="1" applyFill="1" applyBorder="1" applyAlignment="1">
      <alignment horizontal="distributed" vertical="center" justifyLastLine="1"/>
    </xf>
    <xf numFmtId="0" fontId="16" fillId="0" borderId="24" xfId="0" applyFont="1" applyFill="1" applyBorder="1" applyAlignment="1">
      <alignment horizontal="distributed" vertical="center" justifyLastLine="1"/>
    </xf>
    <xf numFmtId="0" fontId="16" fillId="0" borderId="25" xfId="0" applyFont="1" applyFill="1" applyBorder="1" applyAlignment="1">
      <alignment horizontal="distributed" vertical="center" justifyLastLine="1"/>
    </xf>
    <xf numFmtId="0" fontId="21" fillId="0" borderId="6" xfId="0" applyFont="1" applyBorder="1" applyAlignment="1">
      <alignment horizontal="distributed" vertical="center"/>
    </xf>
    <xf numFmtId="0" fontId="21" fillId="0" borderId="5" xfId="0" applyFont="1" applyBorder="1" applyAlignment="1">
      <alignment horizontal="distributed" vertical="center"/>
    </xf>
    <xf numFmtId="0" fontId="21" fillId="0" borderId="11" xfId="0" applyFont="1" applyBorder="1" applyAlignment="1">
      <alignment horizontal="center" vertical="distributed" textRotation="255" justifyLastLine="1"/>
    </xf>
    <xf numFmtId="0" fontId="21" fillId="0" borderId="14" xfId="0" applyFont="1" applyBorder="1" applyAlignment="1">
      <alignment horizontal="center" vertical="distributed" textRotation="255" justifyLastLine="1"/>
    </xf>
    <xf numFmtId="0" fontId="21" fillId="0" borderId="6" xfId="0" applyFont="1" applyBorder="1" applyAlignment="1">
      <alignment horizontal="center" vertical="distributed" textRotation="255" justifyLastLine="1"/>
    </xf>
    <xf numFmtId="0" fontId="21" fillId="0" borderId="4" xfId="0" applyFont="1" applyBorder="1" applyAlignment="1">
      <alignment horizontal="distributed" vertical="center"/>
    </xf>
    <xf numFmtId="0" fontId="21" fillId="0" borderId="12" xfId="0" applyFont="1" applyBorder="1" applyAlignment="1">
      <alignment horizontal="center" vertical="center" textRotation="255"/>
    </xf>
    <xf numFmtId="0" fontId="21" fillId="0" borderId="15" xfId="0" applyFont="1" applyBorder="1" applyAlignment="1">
      <alignment horizontal="center" vertical="center" textRotation="255"/>
    </xf>
    <xf numFmtId="0" fontId="21" fillId="0" borderId="8" xfId="0" applyFont="1" applyBorder="1" applyAlignment="1">
      <alignment horizontal="distributed" vertical="center" justifyLastLine="1"/>
    </xf>
    <xf numFmtId="0" fontId="21" fillId="0" borderId="17" xfId="0" applyFont="1" applyBorder="1" applyAlignment="1">
      <alignment horizontal="distributed" vertical="center" justifyLastLine="1"/>
    </xf>
    <xf numFmtId="0" fontId="21" fillId="0" borderId="21" xfId="0" applyFont="1" applyBorder="1" applyAlignment="1">
      <alignment horizontal="center" vertical="distributed" textRotation="255" justifyLastLine="1"/>
    </xf>
    <xf numFmtId="0" fontId="21" fillId="0" borderId="10" xfId="0" applyFont="1" applyBorder="1" applyAlignment="1">
      <alignment horizontal="distributed"/>
    </xf>
    <xf numFmtId="0" fontId="21" fillId="0" borderId="9" xfId="0" applyFont="1" applyBorder="1" applyAlignment="1">
      <alignment horizontal="distributed"/>
    </xf>
    <xf numFmtId="0" fontId="21" fillId="0" borderId="4" xfId="0" applyFont="1" applyBorder="1" applyAlignment="1">
      <alignment horizontal="distributed"/>
    </xf>
    <xf numFmtId="0" fontId="21" fillId="0" borderId="5" xfId="0" applyFont="1" applyBorder="1" applyAlignment="1">
      <alignment horizontal="distributed"/>
    </xf>
    <xf numFmtId="0" fontId="21" fillId="0" borderId="12"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27" xfId="0" applyFont="1" applyBorder="1" applyAlignment="1">
      <alignment horizontal="distributed" vertical="center" justifyLastLine="1"/>
    </xf>
    <xf numFmtId="0" fontId="21" fillId="0" borderId="26" xfId="0" applyFont="1" applyBorder="1" applyAlignment="1">
      <alignment horizontal="distributed" vertical="center" justifyLastLine="1"/>
    </xf>
    <xf numFmtId="0" fontId="21" fillId="0" borderId="10" xfId="0" applyFont="1" applyBorder="1" applyAlignment="1">
      <alignment horizontal="center" vertical="distributed" textRotation="255" justifyLastLine="1"/>
    </xf>
    <xf numFmtId="0" fontId="21" fillId="0" borderId="0" xfId="0" applyFont="1" applyBorder="1" applyAlignment="1">
      <alignment horizontal="center" vertical="distributed" textRotation="255" justifyLastLine="1"/>
    </xf>
    <xf numFmtId="0" fontId="21" fillId="0" borderId="4" xfId="0" applyFont="1" applyBorder="1" applyAlignment="1">
      <alignment horizontal="center" vertical="distributed" textRotation="255" justifyLastLine="1"/>
    </xf>
    <xf numFmtId="0" fontId="21" fillId="0" borderId="0" xfId="0" applyFont="1" applyBorder="1" applyAlignment="1">
      <alignment horizontal="distributed"/>
    </xf>
    <xf numFmtId="0" fontId="21" fillId="0" borderId="13" xfId="0" applyFont="1" applyBorder="1" applyAlignment="1">
      <alignment horizontal="distributed"/>
    </xf>
    <xf numFmtId="0" fontId="21" fillId="0" borderId="16" xfId="0" applyFont="1" applyBorder="1" applyAlignment="1">
      <alignment horizontal="center" vertical="center" textRotation="255" wrapText="1"/>
    </xf>
    <xf numFmtId="0" fontId="21" fillId="0" borderId="6" xfId="0" applyFont="1" applyBorder="1" applyAlignment="1">
      <alignment horizontal="distributed" vertical="center" justifyLastLine="1"/>
    </xf>
    <xf numFmtId="0" fontId="21" fillId="0" borderId="5" xfId="0" applyFont="1" applyBorder="1" applyAlignment="1">
      <alignment horizontal="distributed" vertical="center" justifyLastLine="1"/>
    </xf>
    <xf numFmtId="0" fontId="21" fillId="0" borderId="22" xfId="0" applyFont="1" applyBorder="1" applyAlignment="1">
      <alignment horizontal="center" vertical="distributed" textRotation="255" justifyLastLine="1"/>
    </xf>
    <xf numFmtId="0" fontId="21" fillId="0" borderId="11"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6" xfId="0" applyFont="1" applyBorder="1" applyAlignment="1">
      <alignment horizontal="center" vertical="center" textRotation="255"/>
    </xf>
    <xf numFmtId="0" fontId="21" fillId="0" borderId="14" xfId="0" applyFont="1" applyBorder="1" applyAlignment="1">
      <alignment horizontal="distributed" vertical="center"/>
    </xf>
    <xf numFmtId="0" fontId="21" fillId="0" borderId="13" xfId="0" applyFont="1" applyBorder="1" applyAlignment="1">
      <alignment horizontal="distributed" vertical="center"/>
    </xf>
    <xf numFmtId="0" fontId="21" fillId="0" borderId="1" xfId="0" applyFont="1" applyBorder="1" applyAlignment="1">
      <alignment horizontal="center" vertical="center" justifyLastLine="1"/>
    </xf>
    <xf numFmtId="0" fontId="21" fillId="0" borderId="2" xfId="0" applyFont="1" applyBorder="1" applyAlignment="1">
      <alignment horizontal="center" vertical="center" justifyLastLine="1"/>
    </xf>
    <xf numFmtId="0" fontId="21" fillId="0" borderId="9" xfId="0" applyFont="1" applyBorder="1" applyAlignment="1">
      <alignment horizontal="center" vertical="distributed" textRotation="255" justifyLastLine="1"/>
    </xf>
    <xf numFmtId="0" fontId="21" fillId="0" borderId="13" xfId="0" applyFont="1" applyBorder="1" applyAlignment="1">
      <alignment horizontal="center" vertical="distributed" textRotation="255" justifyLastLine="1"/>
    </xf>
    <xf numFmtId="191" fontId="21" fillId="0" borderId="12" xfId="0" applyNumberFormat="1" applyFont="1" applyBorder="1" applyAlignment="1">
      <alignment horizontal="center" vertical="center" textRotation="255"/>
    </xf>
    <xf numFmtId="191" fontId="21" fillId="0" borderId="15" xfId="0" applyNumberFormat="1" applyFont="1" applyBorder="1" applyAlignment="1">
      <alignment horizontal="center" vertical="center" textRotation="255"/>
    </xf>
    <xf numFmtId="191" fontId="21" fillId="0" borderId="16" xfId="0" applyNumberFormat="1" applyFont="1" applyBorder="1" applyAlignment="1">
      <alignment horizontal="center" vertical="center" textRotation="255"/>
    </xf>
    <xf numFmtId="0" fontId="21" fillId="0" borderId="11" xfId="0" applyFont="1" applyBorder="1" applyAlignment="1">
      <alignment horizontal="distributed" vertical="center"/>
    </xf>
    <xf numFmtId="0" fontId="21" fillId="0" borderId="9" xfId="0" applyFont="1" applyBorder="1" applyAlignment="1">
      <alignment horizontal="distributed" vertical="center"/>
    </xf>
    <xf numFmtId="0" fontId="21" fillId="0" borderId="8" xfId="0" applyFont="1" applyBorder="1" applyAlignment="1">
      <alignment horizontal="distributed" vertical="center"/>
    </xf>
    <xf numFmtId="0" fontId="21" fillId="0" borderId="17" xfId="0" applyFont="1" applyBorder="1" applyAlignment="1">
      <alignment horizontal="distributed" vertical="center"/>
    </xf>
    <xf numFmtId="0" fontId="21" fillId="0" borderId="16" xfId="0" applyFont="1" applyBorder="1" applyAlignment="1">
      <alignment horizontal="center" vertical="center" textRotation="255"/>
    </xf>
    <xf numFmtId="176" fontId="13" fillId="0" borderId="14" xfId="0" applyNumberFormat="1" applyFont="1" applyFill="1" applyBorder="1" applyAlignment="1">
      <alignment horizontal="center" vertical="center"/>
    </xf>
    <xf numFmtId="176" fontId="13" fillId="0" borderId="13" xfId="0" applyNumberFormat="1" applyFont="1" applyFill="1" applyBorder="1" applyAlignment="1">
      <alignment horizontal="center" vertical="center"/>
    </xf>
    <xf numFmtId="0" fontId="16" fillId="0" borderId="1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18" xfId="0" applyFont="1" applyFill="1" applyBorder="1" applyAlignment="1">
      <alignment horizontal="distributed" vertical="distributed"/>
    </xf>
    <xf numFmtId="0" fontId="16" fillId="0" borderId="17" xfId="0" applyFont="1" applyFill="1" applyBorder="1" applyAlignment="1">
      <alignment horizontal="distributed" vertical="distributed"/>
    </xf>
    <xf numFmtId="0" fontId="16" fillId="0" borderId="11" xfId="0" applyFont="1" applyFill="1" applyBorder="1" applyAlignment="1">
      <alignment horizontal="center" vertical="center" wrapText="1"/>
    </xf>
    <xf numFmtId="0" fontId="16" fillId="0" borderId="14" xfId="0" applyFont="1" applyFill="1" applyBorder="1" applyAlignment="1">
      <alignment horizontal="center" vertical="center"/>
    </xf>
    <xf numFmtId="0" fontId="16" fillId="0" borderId="6" xfId="0" applyFont="1" applyFill="1" applyBorder="1" applyAlignment="1">
      <alignment horizontal="center" vertical="center"/>
    </xf>
    <xf numFmtId="176" fontId="13" fillId="0" borderId="0" xfId="0" applyNumberFormat="1" applyFont="1" applyFill="1" applyAlignment="1">
      <alignment horizontal="center"/>
    </xf>
    <xf numFmtId="176" fontId="13" fillId="0" borderId="22" xfId="0" applyNumberFormat="1" applyFont="1" applyFill="1" applyBorder="1" applyAlignment="1">
      <alignment horizontal="center"/>
    </xf>
    <xf numFmtId="0" fontId="13" fillId="0" borderId="1" xfId="0" applyFont="1" applyFill="1" applyBorder="1" applyAlignment="1">
      <alignment horizontal="center" vertical="center" justifyLastLine="1"/>
    </xf>
    <xf numFmtId="0" fontId="13" fillId="0" borderId="2" xfId="0" applyFont="1" applyFill="1" applyBorder="1" applyAlignment="1">
      <alignment horizontal="center" vertical="center" justifyLastLine="1"/>
    </xf>
    <xf numFmtId="0" fontId="13" fillId="0" borderId="0" xfId="0" applyFont="1" applyFill="1" applyBorder="1" applyAlignment="1">
      <alignment horizontal="center" vertical="center" justifyLastLine="1"/>
    </xf>
    <xf numFmtId="0" fontId="13" fillId="0" borderId="13" xfId="0" applyFont="1" applyFill="1" applyBorder="1" applyAlignment="1">
      <alignment horizontal="center" vertical="center" justifyLastLine="1"/>
    </xf>
    <xf numFmtId="0" fontId="13" fillId="0" borderId="4" xfId="0" applyFont="1" applyFill="1" applyBorder="1" applyAlignment="1">
      <alignment horizontal="center" vertical="center" justifyLastLine="1"/>
    </xf>
    <xf numFmtId="0" fontId="13" fillId="0" borderId="5" xfId="0" applyFont="1" applyFill="1" applyBorder="1" applyAlignment="1">
      <alignment horizontal="center" vertical="center" justifyLastLine="1"/>
    </xf>
    <xf numFmtId="176" fontId="13" fillId="0" borderId="3" xfId="0" applyNumberFormat="1" applyFont="1" applyFill="1" applyBorder="1" applyAlignment="1">
      <alignment horizontal="center" vertical="center"/>
    </xf>
    <xf numFmtId="176" fontId="13" fillId="0" borderId="2" xfId="0" applyNumberFormat="1" applyFont="1" applyFill="1" applyBorder="1" applyAlignment="1">
      <alignment horizontal="center" vertical="center"/>
    </xf>
    <xf numFmtId="0" fontId="23" fillId="0" borderId="0" xfId="0" applyFont="1" applyFill="1" applyAlignment="1">
      <alignment horizontal="center"/>
    </xf>
    <xf numFmtId="0" fontId="4" fillId="0" borderId="12" xfId="0" applyFont="1" applyFill="1" applyBorder="1" applyAlignment="1">
      <alignment horizontal="center" vertical="center" wrapText="1" justifyLastLine="1"/>
    </xf>
    <xf numFmtId="0" fontId="4" fillId="0" borderId="20" xfId="0" applyFont="1" applyFill="1" applyBorder="1" applyAlignment="1">
      <alignment horizontal="center" vertical="center" wrapText="1" justifyLastLine="1"/>
    </xf>
    <xf numFmtId="0" fontId="25" fillId="0" borderId="0" xfId="0" applyFont="1" applyFill="1" applyAlignment="1">
      <alignment horizontal="center" vertical="center"/>
    </xf>
    <xf numFmtId="0" fontId="4" fillId="0" borderId="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3" xfId="0" applyFont="1" applyFill="1" applyBorder="1" applyAlignment="1">
      <alignment horizontal="center" vertical="center" justifyLastLine="1"/>
    </xf>
    <xf numFmtId="0" fontId="4" fillId="0" borderId="24" xfId="0" applyFont="1" applyFill="1" applyBorder="1" applyAlignment="1">
      <alignment horizontal="center" vertical="center" justifyLastLine="1"/>
    </xf>
    <xf numFmtId="0" fontId="4" fillId="0" borderId="24" xfId="0" applyFont="1" applyFill="1" applyBorder="1" applyAlignment="1">
      <alignment horizontal="left" vertical="center"/>
    </xf>
    <xf numFmtId="0" fontId="4" fillId="0" borderId="25" xfId="0" applyFont="1" applyFill="1" applyBorder="1" applyAlignment="1">
      <alignment horizontal="left" vertical="center"/>
    </xf>
    <xf numFmtId="0" fontId="4" fillId="0" borderId="23" xfId="0" applyFont="1" applyFill="1" applyBorder="1" applyAlignment="1">
      <alignment horizontal="center" vertical="center" wrapText="1" justifyLastLine="1"/>
    </xf>
    <xf numFmtId="0" fontId="4" fillId="0" borderId="24" xfId="0" applyFont="1" applyFill="1" applyBorder="1" applyAlignment="1">
      <alignment horizontal="center" vertical="center" wrapText="1" justifyLastLine="1"/>
    </xf>
    <xf numFmtId="0" fontId="4" fillId="0" borderId="8"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4" fillId="0" borderId="18" xfId="0" applyFont="1" applyFill="1" applyBorder="1" applyAlignment="1">
      <alignment horizontal="left" vertical="center"/>
    </xf>
    <xf numFmtId="0" fontId="4" fillId="0" borderId="17" xfId="0" applyFont="1" applyFill="1" applyBorder="1" applyAlignment="1">
      <alignment horizontal="left" vertical="center"/>
    </xf>
    <xf numFmtId="0" fontId="4" fillId="0" borderId="8" xfId="0" applyFont="1" applyFill="1" applyBorder="1" applyAlignment="1">
      <alignment horizontal="center" vertical="center" wrapText="1" justifyLastLine="1"/>
    </xf>
    <xf numFmtId="0" fontId="4" fillId="0" borderId="18" xfId="0" applyFont="1" applyFill="1" applyBorder="1" applyAlignment="1">
      <alignment horizontal="center" vertical="center" wrapText="1" justifyLastLine="1"/>
    </xf>
    <xf numFmtId="0" fontId="4" fillId="0" borderId="17" xfId="0" applyFont="1" applyFill="1" applyBorder="1" applyAlignment="1">
      <alignment horizontal="center" vertical="center" wrapText="1" justifyLastLine="1"/>
    </xf>
    <xf numFmtId="0" fontId="4" fillId="0" borderId="23" xfId="0" applyFont="1" applyFill="1" applyBorder="1" applyAlignment="1">
      <alignment horizontal="right" vertical="center"/>
    </xf>
    <xf numFmtId="0" fontId="4" fillId="0" borderId="24" xfId="0" applyFont="1" applyFill="1" applyBorder="1" applyAlignment="1">
      <alignment horizontal="right" vertical="center"/>
    </xf>
    <xf numFmtId="0" fontId="4" fillId="0" borderId="3" xfId="0" applyFont="1" applyFill="1" applyBorder="1" applyAlignment="1">
      <alignment horizontal="center" vertical="center" wrapText="1" justifyLastLine="1"/>
    </xf>
    <xf numFmtId="0" fontId="4" fillId="0" borderId="1" xfId="0" applyFont="1" applyFill="1" applyBorder="1" applyAlignment="1">
      <alignment horizontal="center" vertical="center" wrapText="1" justifyLastLine="1"/>
    </xf>
    <xf numFmtId="0" fontId="4" fillId="0" borderId="8" xfId="0" applyFont="1" applyFill="1" applyBorder="1" applyAlignment="1">
      <alignment horizontal="right" vertical="center"/>
    </xf>
    <xf numFmtId="0" fontId="4" fillId="0" borderId="18" xfId="0" applyFont="1" applyFill="1" applyBorder="1" applyAlignment="1">
      <alignment horizontal="right" vertical="center"/>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3" xfId="0" applyFont="1" applyBorder="1" applyAlignment="1">
      <alignment horizontal="center" vertical="center" justifyLastLine="1"/>
    </xf>
    <xf numFmtId="0" fontId="4" fillId="0" borderId="24" xfId="0" applyFont="1" applyBorder="1" applyAlignment="1">
      <alignment horizontal="center" vertical="center" justifyLastLine="1"/>
    </xf>
    <xf numFmtId="0" fontId="8" fillId="0" borderId="0" xfId="0" applyFont="1" applyBorder="1" applyAlignment="1">
      <alignment horizontal="center" vertical="center" justifyLastLine="1"/>
    </xf>
    <xf numFmtId="0" fontId="8" fillId="0" borderId="13" xfId="0" applyFont="1" applyBorder="1" applyAlignment="1">
      <alignment horizontal="center" vertical="center" justifyLastLine="1"/>
    </xf>
    <xf numFmtId="0" fontId="25" fillId="0" borderId="0" xfId="0" applyFont="1" applyAlignment="1">
      <alignment horizontal="center" vertical="center"/>
    </xf>
    <xf numFmtId="0" fontId="4" fillId="0" borderId="1" xfId="0" applyFont="1" applyBorder="1" applyAlignment="1">
      <alignment horizontal="center" vertical="center" wrapText="1" justifyLastLine="1"/>
    </xf>
    <xf numFmtId="0" fontId="4" fillId="0" borderId="2" xfId="0" applyFont="1" applyBorder="1" applyAlignment="1">
      <alignment horizontal="center" vertical="center" wrapText="1" justifyLastLine="1"/>
    </xf>
    <xf numFmtId="0" fontId="4" fillId="0" borderId="22" xfId="0" applyFont="1" applyBorder="1" applyAlignment="1">
      <alignment horizontal="center" vertical="center" wrapText="1" justifyLastLine="1"/>
    </xf>
    <xf numFmtId="0" fontId="4" fillId="0" borderId="19" xfId="0" applyFont="1" applyBorder="1" applyAlignment="1">
      <alignment horizontal="center" vertical="center" wrapText="1" justifyLastLine="1"/>
    </xf>
    <xf numFmtId="0" fontId="4" fillId="0" borderId="25" xfId="0" applyFont="1" applyBorder="1" applyAlignment="1">
      <alignment horizontal="center" vertical="center" justifyLastLine="1"/>
    </xf>
    <xf numFmtId="0" fontId="38" fillId="0" borderId="0" xfId="0" applyFont="1" applyFill="1" applyBorder="1" applyAlignment="1">
      <alignment horizontal="center"/>
    </xf>
    <xf numFmtId="0" fontId="38" fillId="0" borderId="13" xfId="0" applyFont="1" applyFill="1" applyBorder="1" applyAlignment="1">
      <alignment horizontal="center"/>
    </xf>
    <xf numFmtId="0" fontId="38" fillId="0" borderId="0" xfId="0" applyFont="1" applyFill="1" applyBorder="1" applyAlignment="1">
      <alignment horizontal="center" vertical="center"/>
    </xf>
    <xf numFmtId="0" fontId="38" fillId="0" borderId="13" xfId="0" applyFont="1" applyFill="1" applyBorder="1" applyAlignment="1">
      <alignment horizontal="center" vertical="center"/>
    </xf>
    <xf numFmtId="0" fontId="14" fillId="0" borderId="22" xfId="0" applyFont="1" applyFill="1" applyBorder="1" applyAlignment="1">
      <alignment horizontal="center" vertical="center" wrapText="1" justifyLastLine="1"/>
    </xf>
    <xf numFmtId="0" fontId="14" fillId="0" borderId="19" xfId="0" applyFont="1" applyFill="1" applyBorder="1" applyAlignment="1">
      <alignment horizontal="center" vertical="center" wrapText="1" justifyLastLine="1"/>
    </xf>
    <xf numFmtId="0" fontId="38" fillId="0" borderId="0" xfId="0" applyFont="1" applyFill="1" applyBorder="1" applyAlignment="1">
      <alignment horizontal="center" vertical="center" justifyLastLine="1"/>
    </xf>
    <xf numFmtId="0" fontId="38" fillId="0" borderId="13" xfId="0" applyFont="1" applyFill="1" applyBorder="1" applyAlignment="1">
      <alignment horizontal="center" vertical="center" justifyLastLine="1"/>
    </xf>
    <xf numFmtId="0" fontId="14" fillId="0" borderId="1" xfId="0" applyFont="1" applyFill="1" applyBorder="1" applyAlignment="1">
      <alignment horizontal="center" vertical="center" wrapText="1" justifyLastLine="1"/>
    </xf>
    <xf numFmtId="0" fontId="14" fillId="0" borderId="2" xfId="0" applyFont="1" applyFill="1" applyBorder="1" applyAlignment="1">
      <alignment horizontal="center" vertical="center" wrapText="1" justifyLastLine="1"/>
    </xf>
    <xf numFmtId="0" fontId="14" fillId="0" borderId="22" xfId="0" applyFont="1" applyFill="1" applyBorder="1" applyAlignment="1">
      <alignment horizontal="center" vertical="center" shrinkToFit="1"/>
    </xf>
    <xf numFmtId="0" fontId="14" fillId="0" borderId="19" xfId="0" applyFont="1" applyFill="1" applyBorder="1" applyAlignment="1">
      <alignment horizontal="center" vertical="center" shrinkToFit="1"/>
    </xf>
    <xf numFmtId="0" fontId="4" fillId="0" borderId="2" xfId="0" applyFont="1" applyFill="1" applyBorder="1" applyAlignment="1">
      <alignment horizontal="center" vertical="center" wrapText="1" justifyLastLine="1"/>
    </xf>
    <xf numFmtId="0" fontId="4" fillId="0" borderId="21" xfId="0" applyFont="1" applyFill="1" applyBorder="1" applyAlignment="1">
      <alignment horizontal="center" vertical="center" wrapText="1" justifyLastLine="1"/>
    </xf>
    <xf numFmtId="0" fontId="4" fillId="0" borderId="23" xfId="0" applyFont="1" applyBorder="1" applyAlignment="1">
      <alignment horizontal="distributed" vertical="center" wrapText="1" justifyLastLine="1"/>
    </xf>
    <xf numFmtId="0" fontId="4" fillId="0" borderId="24" xfId="0" applyFont="1" applyBorder="1" applyAlignment="1">
      <alignment horizontal="distributed" vertical="center" wrapText="1" justifyLastLine="1"/>
    </xf>
    <xf numFmtId="0" fontId="4" fillId="0" borderId="12" xfId="0" applyFont="1" applyBorder="1" applyAlignment="1">
      <alignment horizontal="distributed" vertical="center" wrapText="1" justifyLastLine="1"/>
    </xf>
    <xf numFmtId="0" fontId="4" fillId="0" borderId="20" xfId="0" applyFont="1" applyBorder="1" applyAlignment="1">
      <alignment horizontal="distributed" vertical="center" wrapText="1" justifyLastLine="1"/>
    </xf>
    <xf numFmtId="0" fontId="4" fillId="0" borderId="8" xfId="0" applyFont="1" applyBorder="1" applyAlignment="1">
      <alignment horizontal="distributed" vertical="center" wrapText="1" justifyLastLine="1"/>
    </xf>
    <xf numFmtId="0" fontId="4" fillId="0" borderId="18" xfId="0" applyFont="1" applyBorder="1" applyAlignment="1">
      <alignment horizontal="distributed" vertical="center" wrapText="1" justifyLastLine="1"/>
    </xf>
    <xf numFmtId="0" fontId="4" fillId="0" borderId="11" xfId="0" applyFont="1" applyBorder="1" applyAlignment="1">
      <alignment horizontal="center" vertical="center" justifyLastLine="1"/>
    </xf>
    <xf numFmtId="0" fontId="4" fillId="0" borderId="9" xfId="0" applyFont="1" applyBorder="1" applyAlignment="1">
      <alignment horizontal="center" vertical="center" justifyLastLine="1"/>
    </xf>
    <xf numFmtId="0" fontId="4" fillId="0" borderId="14" xfId="0" applyFont="1" applyBorder="1" applyAlignment="1">
      <alignment horizontal="center" vertical="center" justifyLastLine="1"/>
    </xf>
    <xf numFmtId="0" fontId="4" fillId="0" borderId="13" xfId="0" applyFont="1" applyBorder="1" applyAlignment="1">
      <alignment horizontal="center" vertical="center" justifyLastLine="1"/>
    </xf>
    <xf numFmtId="0" fontId="4" fillId="0" borderId="6" xfId="0" applyFont="1" applyBorder="1" applyAlignment="1">
      <alignment horizontal="center" vertical="center" justifyLastLine="1"/>
    </xf>
    <xf numFmtId="0" fontId="4" fillId="0" borderId="5" xfId="0" applyFont="1" applyBorder="1" applyAlignment="1">
      <alignment horizontal="center" vertical="center" justifyLastLine="1"/>
    </xf>
    <xf numFmtId="0" fontId="4" fillId="0" borderId="10" xfId="0" applyFont="1" applyBorder="1" applyAlignment="1">
      <alignment horizontal="center" vertical="center" justifyLastLine="1"/>
    </xf>
    <xf numFmtId="0" fontId="4" fillId="0" borderId="0" xfId="0" applyFont="1" applyBorder="1" applyAlignment="1">
      <alignment horizontal="center" vertical="center" justifyLastLine="1"/>
    </xf>
    <xf numFmtId="0" fontId="4" fillId="0" borderId="4" xfId="0" applyFont="1" applyBorder="1" applyAlignment="1">
      <alignment horizontal="center" vertical="center" justifyLastLine="1"/>
    </xf>
    <xf numFmtId="0" fontId="4" fillId="0" borderId="11" xfId="0" applyFont="1" applyBorder="1" applyAlignment="1">
      <alignment horizontal="right" vertical="center" justifyLastLine="1"/>
    </xf>
    <xf numFmtId="0" fontId="4" fillId="0" borderId="10" xfId="0" applyFont="1" applyBorder="1" applyAlignment="1">
      <alignment horizontal="right" vertical="center" justifyLastLine="1"/>
    </xf>
    <xf numFmtId="0" fontId="4" fillId="0" borderId="14" xfId="0" applyFont="1" applyBorder="1" applyAlignment="1">
      <alignment horizontal="right" vertical="center" justifyLastLine="1"/>
    </xf>
    <xf numFmtId="0" fontId="4" fillId="0" borderId="0" xfId="0" applyFont="1" applyBorder="1" applyAlignment="1">
      <alignment horizontal="right" vertical="center" justifyLastLine="1"/>
    </xf>
    <xf numFmtId="0" fontId="4" fillId="0" borderId="6" xfId="0" applyFont="1" applyBorder="1" applyAlignment="1">
      <alignment horizontal="right" vertical="center" justifyLastLine="1"/>
    </xf>
    <xf numFmtId="0" fontId="4" fillId="0" borderId="4" xfId="0" applyFont="1" applyBorder="1" applyAlignment="1">
      <alignment horizontal="right" vertical="center" justifyLastLine="1"/>
    </xf>
    <xf numFmtId="0" fontId="4" fillId="0" borderId="11"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4"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3" xfId="0" applyFont="1" applyFill="1" applyBorder="1" applyAlignment="1">
      <alignment horizontal="center" vertical="center" justifyLastLine="1"/>
    </xf>
    <xf numFmtId="0" fontId="4" fillId="0" borderId="6" xfId="0" applyFont="1" applyFill="1" applyBorder="1" applyAlignment="1">
      <alignment horizontal="center" vertical="center" justifyLastLine="1"/>
    </xf>
    <xf numFmtId="0" fontId="4" fillId="0" borderId="4" xfId="0" applyFont="1" applyFill="1" applyBorder="1" applyAlignment="1">
      <alignment horizontal="center" vertical="center" justifyLastLine="1"/>
    </xf>
    <xf numFmtId="0" fontId="4" fillId="0" borderId="5" xfId="0" applyFont="1" applyFill="1" applyBorder="1" applyAlignment="1">
      <alignment horizontal="center" vertical="center" justifyLastLine="1"/>
    </xf>
    <xf numFmtId="0" fontId="4" fillId="0" borderId="14" xfId="0" applyFont="1" applyFill="1" applyBorder="1" applyAlignment="1">
      <alignment horizontal="center" vertical="center" wrapText="1" justifyLastLine="1"/>
    </xf>
    <xf numFmtId="0" fontId="4" fillId="0" borderId="0" xfId="0" applyFont="1" applyFill="1" applyBorder="1" applyAlignment="1">
      <alignment horizontal="center" vertical="center" wrapText="1" justifyLastLine="1"/>
    </xf>
    <xf numFmtId="0" fontId="4" fillId="0" borderId="6" xfId="0" applyFont="1" applyFill="1" applyBorder="1" applyAlignment="1">
      <alignment horizontal="center" vertical="center" wrapText="1" justifyLastLine="1"/>
    </xf>
    <xf numFmtId="0" fontId="4" fillId="0" borderId="4" xfId="0" applyFont="1" applyFill="1" applyBorder="1" applyAlignment="1">
      <alignment horizontal="center" vertical="center" wrapText="1" justifyLastLine="1"/>
    </xf>
    <xf numFmtId="0" fontId="4" fillId="0" borderId="11" xfId="0" applyFont="1" applyBorder="1" applyAlignment="1">
      <alignment horizontal="distributed" vertical="center"/>
    </xf>
    <xf numFmtId="0" fontId="4" fillId="0" borderId="10"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0" borderId="0" xfId="0" applyFont="1" applyBorder="1" applyAlignment="1">
      <alignment horizontal="distributed" vertical="center"/>
    </xf>
    <xf numFmtId="0" fontId="4" fillId="0" borderId="13" xfId="0" applyFont="1" applyBorder="1" applyAlignment="1">
      <alignment horizontal="distributed" vertical="center"/>
    </xf>
    <xf numFmtId="0" fontId="4" fillId="0" borderId="6" xfId="0" applyFont="1" applyBorder="1" applyAlignment="1">
      <alignment horizontal="distributed" vertical="center"/>
    </xf>
    <xf numFmtId="0" fontId="4" fillId="0" borderId="4" xfId="0" applyFont="1" applyBorder="1" applyAlignment="1">
      <alignment horizontal="distributed" vertical="center"/>
    </xf>
    <xf numFmtId="0" fontId="4" fillId="0" borderId="5" xfId="0" applyFont="1" applyBorder="1" applyAlignment="1">
      <alignment horizontal="distributed" vertical="center"/>
    </xf>
    <xf numFmtId="0" fontId="4" fillId="0" borderId="11" xfId="0" applyFont="1" applyBorder="1" applyAlignment="1">
      <alignment horizontal="left" vertical="center" justifyLastLine="1"/>
    </xf>
    <xf numFmtId="0" fontId="4" fillId="0" borderId="9" xfId="0" applyFont="1" applyBorder="1" applyAlignment="1">
      <alignment horizontal="left" vertical="center" justifyLastLine="1"/>
    </xf>
    <xf numFmtId="0" fontId="4" fillId="0" borderId="14" xfId="0" applyFont="1" applyBorder="1" applyAlignment="1">
      <alignment horizontal="left" vertical="center" justifyLastLine="1"/>
    </xf>
    <xf numFmtId="0" fontId="4" fillId="0" borderId="13" xfId="0" applyFont="1" applyBorder="1" applyAlignment="1">
      <alignment horizontal="left" vertical="center" justifyLastLine="1"/>
    </xf>
    <xf numFmtId="0" fontId="4" fillId="0" borderId="6" xfId="0" applyFont="1" applyBorder="1" applyAlignment="1">
      <alignment horizontal="left" vertical="center" justifyLastLine="1"/>
    </xf>
    <xf numFmtId="0" fontId="4" fillId="0" borderId="5" xfId="0" applyFont="1" applyBorder="1" applyAlignment="1">
      <alignment horizontal="left" vertical="center" justifyLastLine="1"/>
    </xf>
    <xf numFmtId="0" fontId="4" fillId="0" borderId="11" xfId="0" applyFont="1" applyBorder="1" applyAlignment="1">
      <alignment horizontal="center" vertical="center" wrapText="1" justifyLastLine="1"/>
    </xf>
    <xf numFmtId="0" fontId="4" fillId="0" borderId="10" xfId="0" applyFont="1" applyBorder="1" applyAlignment="1">
      <alignment horizontal="center" vertical="center" wrapText="1" justifyLastLine="1"/>
    </xf>
    <xf numFmtId="0" fontId="4" fillId="0" borderId="9" xfId="0" applyFont="1" applyBorder="1" applyAlignment="1">
      <alignment horizontal="center" vertical="center" wrapText="1" justifyLastLine="1"/>
    </xf>
    <xf numFmtId="0" fontId="4" fillId="0" borderId="6" xfId="0" applyFont="1" applyBorder="1" applyAlignment="1">
      <alignment horizontal="center" vertical="center" wrapText="1" justifyLastLine="1"/>
    </xf>
    <xf numFmtId="0" fontId="4" fillId="0" borderId="4" xfId="0" applyFont="1" applyBorder="1" applyAlignment="1">
      <alignment horizontal="center" vertical="center" wrapText="1" justifyLastLine="1"/>
    </xf>
    <xf numFmtId="0" fontId="4" fillId="0" borderId="5" xfId="0" applyFont="1" applyBorder="1" applyAlignment="1">
      <alignment horizontal="center" vertical="center" wrapText="1" justifyLastLine="1"/>
    </xf>
    <xf numFmtId="0" fontId="4" fillId="0" borderId="14" xfId="0" applyFont="1" applyBorder="1" applyAlignment="1">
      <alignment horizontal="center" vertical="center" wrapText="1" justifyLastLine="1"/>
    </xf>
    <xf numFmtId="0" fontId="4" fillId="0" borderId="13" xfId="0" applyFont="1" applyBorder="1" applyAlignment="1">
      <alignment horizontal="center" vertical="center" wrapText="1" justifyLastLine="1"/>
    </xf>
    <xf numFmtId="0" fontId="4" fillId="0" borderId="0" xfId="0" applyFont="1" applyBorder="1" applyAlignment="1">
      <alignment horizontal="center" vertical="center" wrapText="1" justifyLastLine="1"/>
    </xf>
    <xf numFmtId="0" fontId="4" fillId="0" borderId="10" xfId="0" applyFont="1" applyBorder="1" applyAlignment="1">
      <alignment horizontal="left" vertical="center" wrapText="1" justifyLastLine="1"/>
    </xf>
    <xf numFmtId="0" fontId="4" fillId="0" borderId="9" xfId="0" applyFont="1" applyBorder="1" applyAlignment="1">
      <alignment horizontal="left" vertical="center" wrapText="1" justifyLastLine="1"/>
    </xf>
    <xf numFmtId="0" fontId="4" fillId="0" borderId="0" xfId="0" applyFont="1" applyBorder="1" applyAlignment="1">
      <alignment horizontal="left" vertical="center" wrapText="1" justifyLastLine="1"/>
    </xf>
    <xf numFmtId="0" fontId="4" fillId="0" borderId="13" xfId="0" applyFont="1" applyBorder="1" applyAlignment="1">
      <alignment horizontal="left" vertical="center" wrapText="1" justifyLastLine="1"/>
    </xf>
    <xf numFmtId="0" fontId="4" fillId="0" borderId="4" xfId="0" applyFont="1" applyBorder="1" applyAlignment="1">
      <alignment horizontal="left" vertical="center" wrapText="1" justifyLastLine="1"/>
    </xf>
    <xf numFmtId="0" fontId="4" fillId="0" borderId="5" xfId="0" applyFont="1" applyBorder="1" applyAlignment="1">
      <alignment horizontal="left" vertical="center" wrapText="1" justifyLastLine="1"/>
    </xf>
    <xf numFmtId="0" fontId="4" fillId="0" borderId="11" xfId="0" applyFont="1" applyBorder="1" applyAlignment="1">
      <alignment horizontal="right" vertical="center" wrapText="1" justifyLastLine="1"/>
    </xf>
    <xf numFmtId="0" fontId="4" fillId="0" borderId="14" xfId="0" applyFont="1" applyBorder="1" applyAlignment="1">
      <alignment horizontal="right" vertical="center" wrapText="1" justifyLastLine="1"/>
    </xf>
    <xf numFmtId="0" fontId="4" fillId="0" borderId="6" xfId="0" applyFont="1" applyBorder="1" applyAlignment="1">
      <alignment horizontal="right" vertical="center" wrapText="1" justifyLastLine="1"/>
    </xf>
    <xf numFmtId="0" fontId="4" fillId="0" borderId="39" xfId="0" applyFont="1" applyBorder="1" applyAlignment="1">
      <alignment horizontal="center" vertical="center" wrapText="1" justifyLastLine="1"/>
    </xf>
    <xf numFmtId="0" fontId="4" fillId="0" borderId="15" xfId="0" applyFont="1" applyBorder="1" applyAlignment="1">
      <alignment horizontal="center" vertical="center" wrapText="1" justifyLastLine="1"/>
    </xf>
    <xf numFmtId="0" fontId="4" fillId="0" borderId="20" xfId="0" applyFont="1" applyBorder="1" applyAlignment="1">
      <alignment horizontal="center" vertical="center" wrapText="1" justifyLastLine="1"/>
    </xf>
    <xf numFmtId="0" fontId="4" fillId="0" borderId="3" xfId="0" applyFont="1" applyBorder="1" applyAlignment="1">
      <alignment horizontal="center" vertical="center" justifyLastLine="1"/>
    </xf>
    <xf numFmtId="0" fontId="4" fillId="0" borderId="1" xfId="0" applyFont="1" applyBorder="1" applyAlignment="1">
      <alignment horizontal="center" vertical="center" justifyLastLine="1"/>
    </xf>
    <xf numFmtId="0" fontId="4" fillId="0" borderId="2" xfId="0" applyFont="1" applyBorder="1" applyAlignment="1">
      <alignment horizontal="center" vertical="center" justifyLastLine="1"/>
    </xf>
    <xf numFmtId="0" fontId="4" fillId="0" borderId="3" xfId="0" applyFont="1" applyBorder="1" applyAlignment="1">
      <alignment horizontal="center" vertical="center" wrapText="1" justifyLastLine="1"/>
    </xf>
    <xf numFmtId="0" fontId="4" fillId="0" borderId="0"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16" xfId="0" applyFont="1" applyBorder="1" applyAlignment="1">
      <alignment horizontal="center" vertical="center" wrapText="1" justifyLastLine="1"/>
    </xf>
    <xf numFmtId="0" fontId="4" fillId="0" borderId="23" xfId="0" applyFont="1" applyBorder="1" applyAlignment="1">
      <alignment horizontal="right" vertical="center" justifyLastLine="1"/>
    </xf>
    <xf numFmtId="0" fontId="4" fillId="0" borderId="24" xfId="0" applyFont="1" applyBorder="1" applyAlignment="1">
      <alignment horizontal="right" vertical="center" justifyLastLine="1"/>
    </xf>
    <xf numFmtId="0" fontId="4" fillId="0" borderId="24" xfId="0" applyFont="1" applyFill="1" applyBorder="1" applyAlignment="1">
      <alignment horizontal="left" vertical="center" justifyLastLine="1"/>
    </xf>
    <xf numFmtId="0" fontId="4" fillId="0" borderId="24" xfId="0" applyFont="1" applyBorder="1" applyAlignment="1">
      <alignment horizontal="left" vertical="center" justifyLastLine="1"/>
    </xf>
    <xf numFmtId="0" fontId="4" fillId="0" borderId="11" xfId="0" applyFont="1" applyFill="1" applyBorder="1" applyAlignment="1">
      <alignment horizontal="center" vertical="center" wrapText="1" justifyLastLine="1"/>
    </xf>
    <xf numFmtId="0" fontId="4" fillId="0" borderId="10" xfId="0" applyFont="1" applyFill="1" applyBorder="1" applyAlignment="1">
      <alignment horizontal="center" vertical="center" wrapText="1" justifyLastLine="1"/>
    </xf>
    <xf numFmtId="0" fontId="4" fillId="0" borderId="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 xfId="0" applyFont="1" applyBorder="1" applyAlignment="1">
      <alignment horizontal="left" vertical="center" justifyLastLine="1"/>
    </xf>
    <xf numFmtId="0" fontId="4" fillId="0" borderId="14" xfId="0" applyFont="1" applyBorder="1" applyAlignment="1">
      <alignment horizontal="distributed" vertical="center" justifyLastLine="1"/>
    </xf>
    <xf numFmtId="0" fontId="4" fillId="0" borderId="6" xfId="0" applyFont="1" applyBorder="1" applyAlignment="1">
      <alignment horizontal="distributed" vertical="center" justifyLastLine="1"/>
    </xf>
    <xf numFmtId="0" fontId="4" fillId="0" borderId="28" xfId="0" applyFont="1" applyBorder="1" applyAlignment="1">
      <alignment horizontal="center" vertical="center" justifyLastLine="1"/>
    </xf>
    <xf numFmtId="0" fontId="4" fillId="0" borderId="30" xfId="0" applyFont="1" applyBorder="1" applyAlignment="1">
      <alignment horizontal="center" vertical="center" justifyLastLine="1"/>
    </xf>
    <xf numFmtId="0" fontId="4" fillId="0" borderId="63" xfId="0" applyFont="1" applyBorder="1" applyAlignment="1">
      <alignment horizontal="center" vertical="center" justifyLastLine="1"/>
    </xf>
    <xf numFmtId="0" fontId="4" fillId="0" borderId="29" xfId="0" applyFont="1" applyBorder="1" applyAlignment="1">
      <alignment horizontal="right" vertical="center" justifyLastLine="1"/>
    </xf>
    <xf numFmtId="0" fontId="4" fillId="0" borderId="8" xfId="0" applyFont="1" applyBorder="1" applyAlignment="1">
      <alignment horizontal="center" vertical="center" justifyLastLine="1"/>
    </xf>
    <xf numFmtId="0" fontId="4" fillId="0" borderId="17" xfId="0" applyFont="1" applyBorder="1" applyAlignment="1">
      <alignment horizontal="center" vertical="center" justifyLastLine="1"/>
    </xf>
    <xf numFmtId="0" fontId="4" fillId="0" borderId="8" xfId="0" applyFont="1" applyBorder="1" applyAlignment="1">
      <alignment horizontal="center" vertical="center" wrapText="1" justifyLastLine="1"/>
    </xf>
    <xf numFmtId="0" fontId="4" fillId="0" borderId="18" xfId="0" applyFont="1" applyBorder="1" applyAlignment="1">
      <alignment horizontal="center" vertical="center" wrapText="1" justifyLastLine="1"/>
    </xf>
    <xf numFmtId="0" fontId="4" fillId="0" borderId="18" xfId="0" applyFont="1" applyBorder="1" applyAlignment="1">
      <alignment horizontal="center" vertical="center" justifyLastLine="1"/>
    </xf>
    <xf numFmtId="0" fontId="4" fillId="0" borderId="8"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8" xfId="0" applyFont="1" applyBorder="1" applyAlignment="1">
      <alignment horizontal="right" vertical="center" justifyLastLine="1"/>
    </xf>
    <xf numFmtId="0" fontId="4" fillId="0" borderId="18" xfId="0" applyFont="1" applyBorder="1" applyAlignment="1">
      <alignment horizontal="right" vertical="center" justifyLastLine="1"/>
    </xf>
    <xf numFmtId="0" fontId="4" fillId="0" borderId="18" xfId="0" applyFont="1" applyBorder="1" applyAlignment="1">
      <alignment horizontal="left" vertical="center" justifyLastLine="1"/>
    </xf>
    <xf numFmtId="0" fontId="4" fillId="0" borderId="17" xfId="0" applyFont="1" applyBorder="1" applyAlignment="1">
      <alignment horizontal="center" vertical="center" wrapText="1" justifyLastLine="1"/>
    </xf>
    <xf numFmtId="0" fontId="4" fillId="0" borderId="10" xfId="0" applyFont="1" applyBorder="1" applyAlignment="1">
      <alignment horizontal="left" vertical="center" justifyLastLine="1"/>
    </xf>
    <xf numFmtId="0" fontId="4" fillId="0" borderId="4" xfId="0" applyFont="1" applyBorder="1" applyAlignment="1">
      <alignment horizontal="left" vertical="center" justifyLastLine="1"/>
    </xf>
    <xf numFmtId="0" fontId="4" fillId="0" borderId="17" xfId="0" applyFont="1" applyBorder="1" applyAlignment="1">
      <alignment horizontal="left" vertical="center" justifyLastLine="1"/>
    </xf>
    <xf numFmtId="0" fontId="46" fillId="0" borderId="0" xfId="5" applyFont="1" applyAlignment="1">
      <alignment horizontal="center" vertical="center"/>
    </xf>
    <xf numFmtId="0" fontId="48" fillId="0" borderId="0" xfId="5" applyFont="1" applyAlignment="1">
      <alignment horizontal="left" vertical="top" wrapText="1" readingOrder="1"/>
    </xf>
    <xf numFmtId="0" fontId="49" fillId="0" borderId="65" xfId="5" applyFont="1" applyBorder="1" applyAlignment="1">
      <alignment horizontal="center" vertical="center" wrapText="1" readingOrder="1"/>
    </xf>
    <xf numFmtId="0" fontId="49" fillId="0" borderId="68" xfId="5" applyFont="1" applyBorder="1" applyAlignment="1">
      <alignment horizontal="center" vertical="center" wrapText="1" readingOrder="1"/>
    </xf>
    <xf numFmtId="0" fontId="49" fillId="0" borderId="66" xfId="5" applyFont="1" applyBorder="1" applyAlignment="1">
      <alignment horizontal="center" vertical="center" wrapText="1" readingOrder="1"/>
    </xf>
    <xf numFmtId="0" fontId="49" fillId="0" borderId="67" xfId="5" applyFont="1" applyBorder="1" applyAlignment="1">
      <alignment horizontal="center" vertical="center" wrapText="1" readingOrder="1"/>
    </xf>
    <xf numFmtId="0" fontId="46" fillId="0" borderId="0" xfId="5" applyFont="1" applyAlignment="1">
      <alignment horizontal="center" vertical="top"/>
    </xf>
    <xf numFmtId="0" fontId="49" fillId="0" borderId="73" xfId="5" applyFont="1" applyBorder="1" applyAlignment="1">
      <alignment horizontal="center" vertical="center" wrapText="1" readingOrder="1"/>
    </xf>
    <xf numFmtId="0" fontId="49" fillId="0" borderId="72" xfId="5" applyFont="1" applyBorder="1" applyAlignment="1">
      <alignment horizontal="center" vertical="center" wrapText="1" readingOrder="1"/>
    </xf>
    <xf numFmtId="0" fontId="49" fillId="0" borderId="74" xfId="5" applyFont="1" applyBorder="1" applyAlignment="1">
      <alignment horizontal="center" vertical="center" wrapText="1" readingOrder="1"/>
    </xf>
    <xf numFmtId="0" fontId="49" fillId="0" borderId="0" xfId="5" applyFont="1" applyBorder="1" applyAlignment="1">
      <alignment horizontal="center" vertical="center" wrapText="1" readingOrder="1"/>
    </xf>
    <xf numFmtId="0" fontId="49" fillId="0" borderId="76" xfId="5" applyFont="1" applyBorder="1" applyAlignment="1">
      <alignment horizontal="center" vertical="center" wrapText="1" readingOrder="1"/>
    </xf>
    <xf numFmtId="0" fontId="49" fillId="0" borderId="75" xfId="5" applyFont="1" applyBorder="1" applyAlignment="1">
      <alignment horizontal="center" vertical="center" wrapText="1" readingOrder="1"/>
    </xf>
    <xf numFmtId="0" fontId="49" fillId="0" borderId="77" xfId="5" applyFont="1" applyBorder="1" applyAlignment="1">
      <alignment horizontal="center" vertical="center" wrapText="1" readingOrder="1"/>
    </xf>
    <xf numFmtId="0" fontId="49" fillId="0" borderId="67" xfId="5" applyFont="1" applyBorder="1" applyAlignment="1">
      <alignment horizontal="left" wrapText="1" readingOrder="1"/>
    </xf>
    <xf numFmtId="0" fontId="49" fillId="0" borderId="72" xfId="5" applyFont="1" applyBorder="1" applyAlignment="1">
      <alignment horizontal="left" wrapText="1" readingOrder="1"/>
    </xf>
    <xf numFmtId="0" fontId="49" fillId="0" borderId="74" xfId="5" applyFont="1" applyBorder="1" applyAlignment="1">
      <alignment horizontal="left" wrapText="1" readingOrder="1"/>
    </xf>
    <xf numFmtId="0" fontId="49" fillId="0" borderId="0" xfId="5" applyFont="1" applyBorder="1" applyAlignment="1">
      <alignment horizontal="left" wrapText="1" readingOrder="1"/>
    </xf>
    <xf numFmtId="0" fontId="49" fillId="0" borderId="76" xfId="5" applyFont="1" applyBorder="1" applyAlignment="1">
      <alignment horizontal="left" vertical="top" wrapText="1" readingOrder="1"/>
    </xf>
    <xf numFmtId="0" fontId="49" fillId="0" borderId="75" xfId="5" applyFont="1" applyBorder="1" applyAlignment="1">
      <alignment horizontal="left" vertical="top" wrapText="1" readingOrder="1"/>
    </xf>
    <xf numFmtId="0" fontId="49" fillId="0" borderId="77" xfId="5" applyFont="1" applyBorder="1" applyAlignment="1">
      <alignment horizontal="left" vertical="top" wrapText="1" readingOrder="1"/>
    </xf>
    <xf numFmtId="0" fontId="49" fillId="0" borderId="78" xfId="5" applyFont="1" applyBorder="1" applyAlignment="1">
      <alignment horizontal="center" vertical="center" wrapText="1" readingOrder="1"/>
    </xf>
    <xf numFmtId="0" fontId="49" fillId="0" borderId="79" xfId="5" applyFont="1" applyBorder="1" applyAlignment="1">
      <alignment horizontal="center" vertical="center" wrapText="1" readingOrder="1"/>
    </xf>
    <xf numFmtId="0" fontId="49" fillId="0" borderId="67" xfId="5" applyFont="1" applyBorder="1" applyAlignment="1">
      <alignment horizontal="center" wrapText="1" readingOrder="1"/>
    </xf>
    <xf numFmtId="0" fontId="49" fillId="0" borderId="72" xfId="5" applyFont="1" applyBorder="1" applyAlignment="1">
      <alignment horizontal="center" wrapText="1" readingOrder="1"/>
    </xf>
    <xf numFmtId="0" fontId="49" fillId="0" borderId="74" xfId="5" applyFont="1" applyBorder="1" applyAlignment="1">
      <alignment horizontal="center" wrapText="1" readingOrder="1"/>
    </xf>
    <xf numFmtId="0" fontId="49" fillId="0" borderId="0" xfId="5" applyFont="1" applyBorder="1" applyAlignment="1">
      <alignment horizontal="center" wrapText="1" readingOrder="1"/>
    </xf>
    <xf numFmtId="0" fontId="49" fillId="0" borderId="76" xfId="5" applyFont="1" applyBorder="1" applyAlignment="1">
      <alignment horizontal="center" vertical="top" wrapText="1" readingOrder="1"/>
    </xf>
    <xf numFmtId="0" fontId="49" fillId="0" borderId="75" xfId="5" applyFont="1" applyBorder="1" applyAlignment="1">
      <alignment horizontal="center" vertical="top" wrapText="1" readingOrder="1"/>
    </xf>
    <xf numFmtId="0" fontId="4" fillId="0" borderId="87" xfId="0" applyFont="1" applyBorder="1" applyAlignment="1">
      <alignment horizontal="center" vertical="center"/>
    </xf>
    <xf numFmtId="0" fontId="4" fillId="0" borderId="7" xfId="0" applyFont="1" applyBorder="1" applyAlignment="1">
      <alignment horizontal="center" vertical="center"/>
    </xf>
    <xf numFmtId="0" fontId="4" fillId="0" borderId="88" xfId="0" applyFont="1" applyBorder="1" applyAlignment="1">
      <alignment horizontal="center" vertical="center" justifyLastLine="1"/>
    </xf>
    <xf numFmtId="0" fontId="4" fillId="0" borderId="89" xfId="0" applyFont="1" applyBorder="1" applyAlignment="1">
      <alignment horizontal="center" vertical="center" justifyLastLine="1"/>
    </xf>
    <xf numFmtId="0" fontId="4" fillId="0" borderId="87" xfId="0" applyFont="1" applyBorder="1" applyAlignment="1">
      <alignment horizontal="center" vertical="center" justifyLastLine="1"/>
    </xf>
    <xf numFmtId="0" fontId="4" fillId="0" borderId="86" xfId="0" applyFont="1" applyBorder="1" applyAlignment="1">
      <alignment horizontal="center" vertical="center" justifyLastLine="1"/>
    </xf>
    <xf numFmtId="0" fontId="4" fillId="0" borderId="84" xfId="0" applyFont="1" applyBorder="1" applyAlignment="1">
      <alignment horizontal="center" vertical="center" justifyLastLine="1"/>
    </xf>
    <xf numFmtId="0" fontId="4" fillId="0" borderId="85" xfId="0" applyFont="1" applyBorder="1" applyAlignment="1">
      <alignment horizontal="center" vertical="center" justifyLastLine="1"/>
    </xf>
    <xf numFmtId="0" fontId="4" fillId="0" borderId="90" xfId="0" applyFont="1" applyBorder="1" applyAlignment="1">
      <alignment horizontal="center" vertical="center" justifyLastLine="1"/>
    </xf>
    <xf numFmtId="0" fontId="4" fillId="0" borderId="84"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91" xfId="0" applyFont="1" applyBorder="1" applyAlignment="1">
      <alignment horizontal="center" vertical="center" wrapText="1"/>
    </xf>
    <xf numFmtId="0" fontId="4" fillId="0" borderId="85" xfId="0" applyFont="1" applyBorder="1" applyAlignment="1">
      <alignment horizontal="center" vertical="center"/>
    </xf>
    <xf numFmtId="0" fontId="4" fillId="0" borderId="84"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95" xfId="0" applyFont="1" applyBorder="1" applyAlignment="1">
      <alignment horizontal="center" vertical="center" justifyLastLine="1"/>
    </xf>
    <xf numFmtId="0" fontId="4" fillId="0" borderId="96" xfId="0" applyFont="1" applyBorder="1" applyAlignment="1">
      <alignment horizontal="center" vertical="center" justifyLastLine="1"/>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43" xfId="0" applyFont="1" applyBorder="1" applyAlignment="1">
      <alignment horizontal="center" vertical="center"/>
    </xf>
    <xf numFmtId="0" fontId="4" fillId="0" borderId="7" xfId="0" applyFont="1" applyFill="1" applyBorder="1" applyAlignment="1">
      <alignment horizontal="center" vertical="center" wrapText="1" justifyLastLine="1"/>
    </xf>
    <xf numFmtId="0" fontId="4" fillId="0" borderId="7" xfId="0" applyFont="1" applyFill="1" applyBorder="1" applyAlignment="1">
      <alignment horizontal="center" vertical="center"/>
    </xf>
    <xf numFmtId="0" fontId="4" fillId="0" borderId="88" xfId="0" applyFont="1" applyFill="1" applyBorder="1" applyAlignment="1">
      <alignment horizontal="center" vertical="center"/>
    </xf>
    <xf numFmtId="38" fontId="4" fillId="0" borderId="89" xfId="0" applyNumberFormat="1" applyFont="1" applyFill="1" applyBorder="1" applyAlignment="1">
      <alignment horizontal="center" vertical="center"/>
    </xf>
    <xf numFmtId="38" fontId="4" fillId="0" borderId="87" xfId="0" applyNumberFormat="1" applyFont="1" applyFill="1" applyBorder="1" applyAlignment="1">
      <alignment horizontal="center" vertical="center"/>
    </xf>
    <xf numFmtId="0" fontId="4" fillId="0" borderId="7" xfId="0" applyFont="1" applyFill="1" applyBorder="1" applyAlignment="1">
      <alignment vertical="center"/>
    </xf>
    <xf numFmtId="38" fontId="4" fillId="0" borderId="7" xfId="0" applyNumberFormat="1" applyFont="1" applyFill="1" applyBorder="1" applyAlignment="1">
      <alignment horizontal="center" vertical="center"/>
    </xf>
    <xf numFmtId="38" fontId="4" fillId="0" borderId="88" xfId="0" applyNumberFormat="1" applyFont="1" applyFill="1" applyBorder="1" applyAlignment="1">
      <alignment horizontal="center" vertical="center"/>
    </xf>
    <xf numFmtId="38" fontId="4" fillId="0" borderId="33" xfId="0" applyNumberFormat="1" applyFont="1" applyFill="1" applyBorder="1" applyAlignment="1">
      <alignment horizontal="center" vertical="center"/>
    </xf>
    <xf numFmtId="195" fontId="4" fillId="0" borderId="89" xfId="0" applyNumberFormat="1" applyFont="1" applyFill="1" applyBorder="1" applyAlignment="1">
      <alignment horizontal="center" vertical="center"/>
    </xf>
    <xf numFmtId="195" fontId="4" fillId="0" borderId="87" xfId="0" applyNumberFormat="1" applyFont="1" applyFill="1" applyBorder="1" applyAlignment="1">
      <alignment horizontal="center" vertical="center"/>
    </xf>
    <xf numFmtId="0" fontId="4" fillId="0" borderId="33" xfId="0" applyFont="1" applyFill="1" applyBorder="1" applyAlignment="1">
      <alignment horizontal="center" vertical="center"/>
    </xf>
    <xf numFmtId="38" fontId="4" fillId="0" borderId="7" xfId="0" applyNumberFormat="1" applyFont="1" applyFill="1" applyBorder="1" applyAlignment="1">
      <alignment horizontal="center" vertical="center" textRotation="255"/>
    </xf>
    <xf numFmtId="0" fontId="4" fillId="0" borderId="93" xfId="0" applyFont="1" applyFill="1" applyBorder="1" applyAlignment="1">
      <alignment horizontal="center" vertical="center"/>
    </xf>
    <xf numFmtId="38" fontId="4" fillId="0" borderId="98" xfId="0" applyNumberFormat="1" applyFont="1" applyFill="1" applyBorder="1" applyAlignment="1">
      <alignment horizontal="center" vertical="center"/>
    </xf>
    <xf numFmtId="0" fontId="4" fillId="0" borderId="16" xfId="0" applyFont="1" applyFill="1" applyBorder="1" applyAlignment="1">
      <alignment horizontal="center" vertical="center"/>
    </xf>
    <xf numFmtId="38" fontId="4" fillId="0" borderId="93" xfId="0" applyNumberFormat="1" applyFont="1" applyFill="1" applyBorder="1" applyAlignment="1">
      <alignment horizontal="center" vertical="center"/>
    </xf>
    <xf numFmtId="195" fontId="4" fillId="0" borderId="89" xfId="0" applyNumberFormat="1" applyFont="1" applyFill="1" applyBorder="1" applyAlignment="1">
      <alignment horizontal="center" vertical="center" wrapText="1"/>
    </xf>
    <xf numFmtId="195" fontId="4" fillId="0" borderId="87" xfId="0" applyNumberFormat="1" applyFont="1" applyFill="1" applyBorder="1" applyAlignment="1">
      <alignment horizontal="center" vertical="center" wrapText="1"/>
    </xf>
    <xf numFmtId="0" fontId="4" fillId="0" borderId="7" xfId="0" applyFont="1" applyFill="1" applyBorder="1" applyAlignment="1">
      <alignment horizontal="center" vertical="center" textRotation="255"/>
    </xf>
    <xf numFmtId="0" fontId="4" fillId="0" borderId="46"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43" xfId="0" applyFont="1" applyFill="1" applyBorder="1" applyAlignment="1">
      <alignment horizontal="center" vertical="center"/>
    </xf>
    <xf numFmtId="0" fontId="4" fillId="0" borderId="92" xfId="0" applyFont="1" applyFill="1" applyBorder="1" applyAlignment="1">
      <alignment horizontal="center" vertical="center" textRotation="255"/>
    </xf>
    <xf numFmtId="0" fontId="4" fillId="0" borderId="14" xfId="0" applyFont="1" applyFill="1" applyBorder="1" applyAlignment="1">
      <alignment horizontal="center" vertical="center" textRotation="255"/>
    </xf>
    <xf numFmtId="0" fontId="4" fillId="0" borderId="6" xfId="0" applyFont="1" applyFill="1" applyBorder="1" applyAlignment="1">
      <alignment horizontal="center" vertical="center" textRotation="255"/>
    </xf>
    <xf numFmtId="0" fontId="4" fillId="0" borderId="98" xfId="0" applyFont="1" applyFill="1" applyBorder="1" applyAlignment="1">
      <alignment horizontal="center" vertical="center" textRotation="255"/>
    </xf>
    <xf numFmtId="0" fontId="4" fillId="0" borderId="82" xfId="0" applyFont="1" applyFill="1" applyBorder="1" applyAlignment="1">
      <alignment horizontal="center" vertical="center" textRotation="255"/>
    </xf>
    <xf numFmtId="0" fontId="4" fillId="0" borderId="5" xfId="0" applyFont="1" applyFill="1" applyBorder="1" applyAlignment="1">
      <alignment horizontal="center" vertical="center" textRotation="255"/>
    </xf>
    <xf numFmtId="38" fontId="4" fillId="0" borderId="93" xfId="0" applyNumberFormat="1" applyFont="1" applyFill="1" applyBorder="1" applyAlignment="1">
      <alignment horizontal="center" vertical="center" wrapText="1"/>
    </xf>
    <xf numFmtId="38" fontId="4" fillId="0" borderId="99" xfId="0" applyNumberFormat="1" applyFont="1" applyFill="1" applyBorder="1" applyAlignment="1">
      <alignment horizontal="center" vertical="center" wrapText="1"/>
    </xf>
    <xf numFmtId="38" fontId="4" fillId="0" borderId="16" xfId="0" applyNumberFormat="1" applyFont="1" applyFill="1" applyBorder="1" applyAlignment="1">
      <alignment horizontal="center" vertical="center" wrapText="1"/>
    </xf>
    <xf numFmtId="0" fontId="4" fillId="0" borderId="86" xfId="0" applyFont="1" applyFill="1" applyBorder="1" applyAlignment="1">
      <alignment horizontal="center" vertical="center" wrapText="1"/>
    </xf>
    <xf numFmtId="0" fontId="4" fillId="0" borderId="85" xfId="0" applyFont="1" applyFill="1" applyBorder="1" applyAlignment="1">
      <alignment horizontal="center" vertical="center" textRotation="255"/>
    </xf>
    <xf numFmtId="0" fontId="4" fillId="0" borderId="84" xfId="0" applyFont="1" applyFill="1" applyBorder="1" applyAlignment="1">
      <alignment horizontal="center" vertical="center" textRotation="255"/>
    </xf>
    <xf numFmtId="38" fontId="4" fillId="0" borderId="97" xfId="0" applyNumberFormat="1" applyFont="1" applyFill="1" applyBorder="1" applyAlignment="1">
      <alignment horizontal="center" vertical="center" wrapText="1"/>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97" xfId="0" applyFont="1" applyBorder="1" applyAlignment="1">
      <alignment horizontal="center" vertical="center"/>
    </xf>
    <xf numFmtId="0" fontId="4" fillId="0" borderId="16" xfId="0" applyFont="1" applyBorder="1" applyAlignment="1">
      <alignment horizontal="center" vertical="center"/>
    </xf>
    <xf numFmtId="0" fontId="4" fillId="0" borderId="97" xfId="0" applyFont="1" applyBorder="1" applyAlignment="1">
      <alignment horizontal="center" vertical="center" wrapText="1"/>
    </xf>
    <xf numFmtId="0" fontId="8" fillId="0" borderId="85" xfId="0" applyFont="1" applyBorder="1" applyAlignment="1">
      <alignment horizontal="center" vertical="center" wrapText="1"/>
    </xf>
    <xf numFmtId="0" fontId="8" fillId="0" borderId="6" xfId="0" applyFont="1" applyBorder="1" applyAlignment="1">
      <alignment horizontal="center" vertical="center"/>
    </xf>
    <xf numFmtId="0" fontId="4" fillId="0" borderId="16" xfId="0" applyFont="1" applyBorder="1" applyAlignment="1">
      <alignment horizontal="center" vertical="center" justifyLastLine="1"/>
    </xf>
    <xf numFmtId="0" fontId="4" fillId="0" borderId="94" xfId="0" applyFont="1" applyBorder="1" applyAlignment="1">
      <alignment horizontal="center" vertical="center" justifyLastLine="1"/>
    </xf>
    <xf numFmtId="0" fontId="4" fillId="0" borderId="94" xfId="0" applyFont="1" applyBorder="1" applyAlignment="1">
      <alignment horizontal="center" vertical="center"/>
    </xf>
    <xf numFmtId="0" fontId="4" fillId="0" borderId="85" xfId="0" applyFont="1" applyBorder="1" applyAlignment="1">
      <alignment horizontal="center" vertical="center" wrapText="1" justifyLastLine="1"/>
    </xf>
    <xf numFmtId="0" fontId="4" fillId="0" borderId="96" xfId="0" applyFont="1" applyBorder="1" applyAlignment="1">
      <alignment horizontal="center" vertical="center"/>
    </xf>
    <xf numFmtId="0" fontId="4" fillId="0" borderId="86" xfId="0" applyFont="1" applyBorder="1" applyAlignment="1">
      <alignment horizontal="center" vertical="center"/>
    </xf>
    <xf numFmtId="0" fontId="4" fillId="0" borderId="4" xfId="0" applyFont="1" applyBorder="1" applyAlignment="1">
      <alignment horizontal="center" vertical="center"/>
    </xf>
    <xf numFmtId="0" fontId="4" fillId="0" borderId="96" xfId="0" applyFont="1" applyBorder="1" applyAlignment="1">
      <alignment horizontal="right" vertical="center"/>
    </xf>
    <xf numFmtId="0" fontId="4" fillId="0" borderId="96" xfId="0" applyFont="1" applyBorder="1" applyAlignment="1">
      <alignment horizontal="left" vertical="center"/>
    </xf>
    <xf numFmtId="0" fontId="4" fillId="0" borderId="92" xfId="0" applyFont="1" applyBorder="1" applyAlignment="1">
      <alignment horizontal="center" vertical="center" wrapText="1" justifyLastLine="1"/>
    </xf>
    <xf numFmtId="0" fontId="4" fillId="0" borderId="95" xfId="0" applyFont="1" applyBorder="1" applyAlignment="1">
      <alignment horizontal="center" vertical="center" wrapText="1" justifyLastLine="1"/>
    </xf>
    <xf numFmtId="0" fontId="4" fillId="0" borderId="84" xfId="0" applyFont="1" applyBorder="1" applyAlignment="1">
      <alignment horizontal="distributed" vertical="center" wrapText="1" justifyLastLine="1"/>
    </xf>
    <xf numFmtId="0" fontId="4" fillId="0" borderId="82" xfId="0" applyFont="1" applyBorder="1" applyAlignment="1">
      <alignment horizontal="distributed" vertical="center" wrapText="1" justifyLastLine="1"/>
    </xf>
    <xf numFmtId="0" fontId="4" fillId="0" borderId="91" xfId="0" applyFont="1" applyBorder="1" applyAlignment="1">
      <alignment horizontal="distributed" vertical="center" wrapText="1" justifyLastLine="1"/>
    </xf>
    <xf numFmtId="0" fontId="4" fillId="0" borderId="96" xfId="0" applyFont="1" applyBorder="1" applyAlignment="1">
      <alignment horizontal="left" vertical="center" justifyLastLine="1"/>
    </xf>
    <xf numFmtId="0" fontId="4" fillId="0" borderId="25" xfId="0" applyFont="1" applyBorder="1" applyAlignment="1">
      <alignment horizontal="left" vertical="center" justifyLastLine="1"/>
    </xf>
    <xf numFmtId="0" fontId="4" fillId="0" borderId="97" xfId="0" applyFont="1" applyBorder="1" applyAlignment="1">
      <alignment horizontal="center" vertical="center" wrapText="1" justifyLastLine="1"/>
    </xf>
    <xf numFmtId="0" fontId="4" fillId="0" borderId="99" xfId="0" applyFont="1" applyBorder="1" applyAlignment="1">
      <alignment horizontal="center" vertical="center" wrapText="1" justifyLastLine="1"/>
    </xf>
    <xf numFmtId="0" fontId="4" fillId="0" borderId="100" xfId="0" applyFont="1" applyBorder="1" applyAlignment="1">
      <alignment horizontal="center" vertical="center" wrapText="1" justifyLastLine="1"/>
    </xf>
    <xf numFmtId="0" fontId="4" fillId="0" borderId="89" xfId="0" applyFont="1" applyBorder="1" applyAlignment="1">
      <alignment horizontal="left" vertical="center" wrapText="1" justifyLastLine="1"/>
    </xf>
    <xf numFmtId="0" fontId="4" fillId="0" borderId="87" xfId="0" applyFont="1" applyBorder="1" applyAlignment="1">
      <alignment horizontal="left" vertical="center" wrapText="1" justifyLastLine="1"/>
    </xf>
    <xf numFmtId="0" fontId="4" fillId="0" borderId="93" xfId="0" applyFont="1" applyBorder="1" applyAlignment="1">
      <alignment horizontal="center" vertical="center" wrapText="1" justifyLastLine="1"/>
    </xf>
    <xf numFmtId="0" fontId="4" fillId="0" borderId="88" xfId="0" applyFont="1" applyBorder="1" applyAlignment="1">
      <alignment horizontal="center" vertical="center" wrapText="1" justifyLastLine="1"/>
    </xf>
    <xf numFmtId="0" fontId="4" fillId="0" borderId="89" xfId="0" applyFont="1" applyBorder="1" applyAlignment="1">
      <alignment horizontal="center" vertical="center" wrapText="1" justifyLastLine="1"/>
    </xf>
    <xf numFmtId="0" fontId="4" fillId="0" borderId="87" xfId="0" applyFont="1" applyBorder="1" applyAlignment="1">
      <alignment horizontal="center" vertical="center" wrapText="1" justifyLastLine="1"/>
    </xf>
    <xf numFmtId="0" fontId="4" fillId="0" borderId="84" xfId="0" applyFont="1" applyBorder="1" applyAlignment="1">
      <alignment horizontal="center" vertical="center" wrapText="1" justifyLastLine="1"/>
    </xf>
    <xf numFmtId="0" fontId="4" fillId="0" borderId="91" xfId="0" applyFont="1" applyBorder="1" applyAlignment="1">
      <alignment horizontal="center" vertical="center" wrapText="1" justifyLastLine="1"/>
    </xf>
    <xf numFmtId="0" fontId="4" fillId="0" borderId="91" xfId="0" applyFont="1" applyBorder="1" applyAlignment="1">
      <alignment horizontal="center" vertical="center"/>
    </xf>
    <xf numFmtId="0" fontId="4" fillId="0" borderId="85" xfId="0" applyFont="1" applyFill="1" applyBorder="1" applyAlignment="1">
      <alignment horizontal="center" vertical="center" wrapText="1" justifyLastLine="1"/>
    </xf>
    <xf numFmtId="0" fontId="4" fillId="0" borderId="86" xfId="0" applyFont="1" applyFill="1" applyBorder="1" applyAlignment="1">
      <alignment horizontal="center" vertical="center" wrapText="1" justifyLastLine="1"/>
    </xf>
    <xf numFmtId="0" fontId="4" fillId="0" borderId="84" xfId="0" applyFont="1" applyFill="1" applyBorder="1" applyAlignment="1">
      <alignment horizontal="center" vertical="center" wrapText="1" justifyLastLine="1"/>
    </xf>
    <xf numFmtId="0" fontId="4" fillId="0" borderId="95" xfId="0" applyFont="1" applyFill="1" applyBorder="1" applyAlignment="1">
      <alignment horizontal="center" vertical="center" wrapText="1" justifyLastLine="1"/>
    </xf>
    <xf numFmtId="0" fontId="4" fillId="0" borderId="93" xfId="0" applyFont="1" applyBorder="1" applyAlignment="1">
      <alignment horizontal="center" vertical="center" wrapText="1"/>
    </xf>
    <xf numFmtId="0" fontId="4" fillId="0" borderId="100" xfId="0" applyFont="1" applyBorder="1" applyAlignment="1">
      <alignment horizontal="center" vertical="center" wrapText="1"/>
    </xf>
    <xf numFmtId="0" fontId="4" fillId="0" borderId="92" xfId="0" applyFont="1" applyBorder="1" applyAlignment="1">
      <alignment horizontal="center" vertical="center" justifyLastLine="1"/>
    </xf>
    <xf numFmtId="0" fontId="4" fillId="0" borderId="98" xfId="0" applyFont="1" applyBorder="1" applyAlignment="1">
      <alignment horizontal="center" vertical="center" justifyLastLine="1"/>
    </xf>
    <xf numFmtId="0" fontId="4" fillId="0" borderId="82" xfId="0" applyFont="1" applyBorder="1" applyAlignment="1">
      <alignment horizontal="center" vertical="center" justifyLastLine="1"/>
    </xf>
    <xf numFmtId="0" fontId="4" fillId="0" borderId="92" xfId="0" applyFont="1" applyBorder="1" applyAlignment="1">
      <alignment horizontal="right" vertical="center" justifyLastLine="1"/>
    </xf>
    <xf numFmtId="0" fontId="4" fillId="0" borderId="94" xfId="0" applyFont="1" applyBorder="1" applyAlignment="1">
      <alignment horizontal="right" vertical="center" justifyLastLine="1"/>
    </xf>
    <xf numFmtId="0" fontId="8" fillId="0" borderId="92" xfId="0" applyFont="1" applyFill="1" applyBorder="1" applyAlignment="1">
      <alignment horizontal="center" vertical="center" justifyLastLine="1"/>
    </xf>
    <xf numFmtId="0" fontId="8" fillId="0" borderId="94" xfId="0" applyFont="1" applyFill="1" applyBorder="1" applyAlignment="1">
      <alignment horizontal="center" vertical="center" justifyLastLine="1"/>
    </xf>
    <xf numFmtId="0" fontId="8" fillId="0" borderId="14" xfId="0" applyFont="1" applyFill="1" applyBorder="1" applyAlignment="1">
      <alignment horizontal="center" vertical="center" justifyLastLine="1"/>
    </xf>
    <xf numFmtId="0" fontId="8" fillId="0" borderId="0" xfId="0" applyFont="1" applyFill="1" applyBorder="1" applyAlignment="1">
      <alignment horizontal="center" vertical="center" justifyLastLine="1"/>
    </xf>
    <xf numFmtId="0" fontId="8" fillId="0" borderId="6" xfId="0" applyFont="1" applyFill="1" applyBorder="1" applyAlignment="1">
      <alignment horizontal="center" vertical="center" justifyLastLine="1"/>
    </xf>
    <xf numFmtId="0" fontId="8" fillId="0" borderId="4" xfId="0" applyFont="1" applyFill="1" applyBorder="1" applyAlignment="1">
      <alignment horizontal="center" vertical="center" justifyLastLine="1"/>
    </xf>
    <xf numFmtId="0" fontId="41" fillId="0" borderId="14" xfId="0" applyFont="1" applyFill="1" applyBorder="1" applyAlignment="1">
      <alignment horizontal="center" vertical="center" wrapText="1" justifyLastLine="1"/>
    </xf>
    <xf numFmtId="0" fontId="41" fillId="0" borderId="0" xfId="0" applyFont="1" applyFill="1" applyBorder="1" applyAlignment="1">
      <alignment horizontal="center" vertical="center" wrapText="1" justifyLastLine="1"/>
    </xf>
    <xf numFmtId="0" fontId="41" fillId="0" borderId="6" xfId="0" applyFont="1" applyFill="1" applyBorder="1" applyAlignment="1">
      <alignment horizontal="center" vertical="center" wrapText="1" justifyLastLine="1"/>
    </xf>
    <xf numFmtId="0" fontId="41" fillId="0" borderId="4" xfId="0" applyFont="1" applyFill="1" applyBorder="1" applyAlignment="1">
      <alignment horizontal="center" vertical="center" wrapText="1" justifyLastLine="1"/>
    </xf>
    <xf numFmtId="0" fontId="4" fillId="0" borderId="92" xfId="0" applyFont="1" applyBorder="1" applyAlignment="1">
      <alignment horizontal="left" vertical="center" justifyLastLine="1"/>
    </xf>
    <xf numFmtId="0" fontId="4" fillId="0" borderId="98" xfId="0" applyFont="1" applyBorder="1" applyAlignment="1">
      <alignment horizontal="left" vertical="center" justifyLastLine="1"/>
    </xf>
    <xf numFmtId="0" fontId="4" fillId="0" borderId="82" xfId="0" applyFont="1" applyBorder="1" applyAlignment="1">
      <alignment horizontal="left" vertical="center" justifyLastLine="1"/>
    </xf>
    <xf numFmtId="0" fontId="4" fillId="0" borderId="94" xfId="0" applyFont="1" applyBorder="1" applyAlignment="1">
      <alignment horizontal="center" vertical="center" wrapText="1" justifyLastLine="1"/>
    </xf>
    <xf numFmtId="0" fontId="4" fillId="0" borderId="98" xfId="0" applyFont="1" applyBorder="1" applyAlignment="1">
      <alignment horizontal="center" vertical="center" wrapText="1" justifyLastLine="1"/>
    </xf>
    <xf numFmtId="0" fontId="4" fillId="0" borderId="82" xfId="0" applyFont="1" applyBorder="1" applyAlignment="1">
      <alignment horizontal="center" vertical="center" wrapText="1" justifyLastLine="1"/>
    </xf>
    <xf numFmtId="0" fontId="4" fillId="0" borderId="94" xfId="0" applyFont="1" applyBorder="1" applyAlignment="1">
      <alignment horizontal="left" vertical="center" wrapText="1" justifyLastLine="1"/>
    </xf>
    <xf numFmtId="0" fontId="4" fillId="0" borderId="98" xfId="0" applyFont="1" applyBorder="1" applyAlignment="1">
      <alignment horizontal="left" vertical="center" wrapText="1" justifyLastLine="1"/>
    </xf>
    <xf numFmtId="0" fontId="4" fillId="0" borderId="82" xfId="0" applyFont="1" applyBorder="1" applyAlignment="1">
      <alignment horizontal="left" vertical="center" wrapText="1" justifyLastLine="1"/>
    </xf>
    <xf numFmtId="0" fontId="41" fillId="0" borderId="92" xfId="0" applyFont="1" applyBorder="1" applyAlignment="1">
      <alignment horizontal="center" vertical="center" wrapText="1" justifyLastLine="1"/>
    </xf>
    <xf numFmtId="0" fontId="41" fillId="0" borderId="94" xfId="0" applyFont="1" applyBorder="1" applyAlignment="1">
      <alignment horizontal="center" vertical="center" wrapText="1" justifyLastLine="1"/>
    </xf>
    <xf numFmtId="0" fontId="41" fillId="0" borderId="98" xfId="0" applyFont="1" applyBorder="1" applyAlignment="1">
      <alignment horizontal="center" vertical="center" wrapText="1" justifyLastLine="1"/>
    </xf>
    <xf numFmtId="0" fontId="41" fillId="0" borderId="14" xfId="0" applyFont="1" applyBorder="1" applyAlignment="1">
      <alignment horizontal="center" vertical="center" wrapText="1" justifyLastLine="1"/>
    </xf>
    <xf numFmtId="0" fontId="41" fillId="0" borderId="0" xfId="0" applyFont="1" applyBorder="1" applyAlignment="1">
      <alignment horizontal="center" vertical="center" wrapText="1" justifyLastLine="1"/>
    </xf>
    <xf numFmtId="0" fontId="41" fillId="0" borderId="82" xfId="0" applyFont="1" applyBorder="1" applyAlignment="1">
      <alignment horizontal="center" vertical="center" wrapText="1" justifyLastLine="1"/>
    </xf>
    <xf numFmtId="0" fontId="41" fillId="0" borderId="6" xfId="0" applyFont="1" applyBorder="1" applyAlignment="1">
      <alignment horizontal="center" vertical="center" wrapText="1" justifyLastLine="1"/>
    </xf>
    <xf numFmtId="0" fontId="41" fillId="0" borderId="4" xfId="0" applyFont="1" applyBorder="1" applyAlignment="1">
      <alignment horizontal="center" vertical="center" wrapText="1" justifyLastLine="1"/>
    </xf>
    <xf numFmtId="0" fontId="41" fillId="0" borderId="5" xfId="0" applyFont="1" applyBorder="1" applyAlignment="1">
      <alignment horizontal="center" vertical="center" wrapText="1" justifyLastLine="1"/>
    </xf>
    <xf numFmtId="0" fontId="4" fillId="0" borderId="92" xfId="0" applyFont="1" applyBorder="1" applyAlignment="1">
      <alignment horizontal="right" vertical="center" wrapText="1" justifyLastLine="1"/>
    </xf>
    <xf numFmtId="0" fontId="4" fillId="0" borderId="82" xfId="0" applyFont="1" applyBorder="1" applyAlignment="1">
      <alignment horizontal="distributed" vertical="center" justifyLastLine="1"/>
    </xf>
    <xf numFmtId="0" fontId="4" fillId="0" borderId="101"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02" xfId="0" applyFont="1" applyBorder="1" applyAlignment="1">
      <alignment horizontal="center" vertical="center" wrapText="1"/>
    </xf>
    <xf numFmtId="0" fontId="4" fillId="0" borderId="96" xfId="0" applyFont="1" applyBorder="1" applyAlignment="1">
      <alignment horizontal="right" vertical="center" justifyLastLine="1"/>
    </xf>
    <xf numFmtId="0" fontId="4" fillId="0" borderId="96" xfId="0" applyFont="1" applyFill="1" applyBorder="1" applyAlignment="1">
      <alignment horizontal="left" vertical="center" justifyLastLine="1"/>
    </xf>
    <xf numFmtId="0" fontId="4" fillId="0" borderId="92" xfId="0" applyFont="1" applyFill="1" applyBorder="1" applyAlignment="1">
      <alignment horizontal="center" vertical="center" justifyLastLine="1"/>
    </xf>
    <xf numFmtId="0" fontId="4" fillId="0" borderId="94" xfId="0" applyFont="1" applyFill="1" applyBorder="1" applyAlignment="1">
      <alignment horizontal="center" vertical="center" justifyLastLine="1"/>
    </xf>
    <xf numFmtId="0" fontId="4" fillId="0" borderId="92" xfId="0" applyFont="1" applyFill="1" applyBorder="1" applyAlignment="1">
      <alignment horizontal="center" vertical="center" wrapText="1" justifyLastLine="1"/>
    </xf>
    <xf numFmtId="0" fontId="4" fillId="0" borderId="94" xfId="0" applyFont="1" applyFill="1" applyBorder="1" applyAlignment="1">
      <alignment horizontal="center" vertical="center" wrapText="1" justifyLastLine="1"/>
    </xf>
    <xf numFmtId="0" fontId="4" fillId="0" borderId="86" xfId="0" applyFont="1" applyBorder="1" applyAlignment="1">
      <alignment horizontal="center" vertical="center" wrapText="1"/>
    </xf>
    <xf numFmtId="0" fontId="4" fillId="0" borderId="86" xfId="0" applyFont="1" applyBorder="1" applyAlignment="1">
      <alignment horizontal="left" vertical="center" justifyLastLine="1"/>
    </xf>
    <xf numFmtId="0" fontId="4" fillId="0" borderId="101" xfId="0" applyFont="1" applyBorder="1" applyAlignment="1">
      <alignment horizontal="center" vertical="center" justifyLastLine="1"/>
    </xf>
    <xf numFmtId="0" fontId="4" fillId="0" borderId="88" xfId="0" applyFont="1" applyBorder="1" applyAlignment="1">
      <alignment horizontal="center" vertical="center" shrinkToFit="1"/>
    </xf>
    <xf numFmtId="0" fontId="4" fillId="0" borderId="87" xfId="0" applyFont="1" applyBorder="1" applyAlignment="1">
      <alignment horizontal="center" vertical="center" shrinkToFit="1"/>
    </xf>
    <xf numFmtId="0" fontId="4" fillId="0" borderId="88" xfId="0" applyFont="1" applyBorder="1" applyAlignment="1">
      <alignment horizontal="right" vertical="center" justifyLastLine="1"/>
    </xf>
    <xf numFmtId="0" fontId="4" fillId="0" borderId="89" xfId="0" applyFont="1" applyBorder="1" applyAlignment="1">
      <alignment horizontal="right" vertical="center" justifyLastLine="1"/>
    </xf>
    <xf numFmtId="0" fontId="4" fillId="0" borderId="89" xfId="0" applyFont="1" applyBorder="1" applyAlignment="1">
      <alignment horizontal="left" vertical="center" justifyLastLine="1"/>
    </xf>
    <xf numFmtId="0" fontId="4" fillId="0" borderId="94" xfId="0" applyFont="1" applyBorder="1" applyAlignment="1">
      <alignment horizontal="left" vertical="center" justifyLastLine="1"/>
    </xf>
    <xf numFmtId="0" fontId="4" fillId="0" borderId="87" xfId="0" applyFont="1" applyBorder="1" applyAlignment="1">
      <alignment horizontal="left" vertical="center" justifyLastLine="1"/>
    </xf>
    <xf numFmtId="0" fontId="8" fillId="0" borderId="85" xfId="0" applyFont="1" applyBorder="1" applyAlignment="1">
      <alignment horizontal="center" vertical="center" wrapText="1" justifyLastLine="1"/>
    </xf>
    <xf numFmtId="0" fontId="8" fillId="0" borderId="84" xfId="0" applyFont="1" applyBorder="1" applyAlignment="1">
      <alignment horizontal="center" vertical="center" justifyLastLine="1"/>
    </xf>
    <xf numFmtId="0" fontId="8" fillId="0" borderId="6" xfId="0" applyFont="1" applyBorder="1" applyAlignment="1">
      <alignment horizontal="center" vertical="center" justifyLastLine="1"/>
    </xf>
    <xf numFmtId="0" fontId="8" fillId="0" borderId="5" xfId="0" applyFont="1" applyBorder="1" applyAlignment="1">
      <alignment horizontal="center" vertical="center" justifyLastLine="1"/>
    </xf>
    <xf numFmtId="0" fontId="46" fillId="0" borderId="0" xfId="11" applyFont="1" applyAlignment="1">
      <alignment horizontal="center" vertical="center"/>
    </xf>
    <xf numFmtId="0" fontId="48" fillId="0" borderId="0" xfId="11" applyFont="1" applyAlignment="1">
      <alignment horizontal="left" vertical="top" wrapText="1" readingOrder="1"/>
    </xf>
    <xf numFmtId="0" fontId="49" fillId="0" borderId="65" xfId="11" applyFont="1" applyBorder="1" applyAlignment="1">
      <alignment horizontal="center" vertical="center" wrapText="1" readingOrder="1"/>
    </xf>
    <xf numFmtId="0" fontId="49" fillId="0" borderId="68" xfId="11" applyFont="1" applyBorder="1" applyAlignment="1">
      <alignment horizontal="center" vertical="center" wrapText="1" readingOrder="1"/>
    </xf>
    <xf numFmtId="0" fontId="49" fillId="0" borderId="66" xfId="11" applyFont="1" applyBorder="1" applyAlignment="1">
      <alignment horizontal="center" vertical="center" wrapText="1" readingOrder="1"/>
    </xf>
    <xf numFmtId="0" fontId="49" fillId="0" borderId="67" xfId="11" applyFont="1" applyBorder="1" applyAlignment="1">
      <alignment horizontal="center" vertical="center" wrapText="1" readingOrder="1"/>
    </xf>
    <xf numFmtId="0" fontId="49" fillId="0" borderId="106" xfId="11" applyFont="1" applyBorder="1" applyAlignment="1">
      <alignment horizontal="center" vertical="center" wrapText="1" readingOrder="1"/>
    </xf>
    <xf numFmtId="0" fontId="49" fillId="0" borderId="107" xfId="11" applyFont="1" applyBorder="1" applyAlignment="1">
      <alignment horizontal="center" vertical="center" wrapText="1" readingOrder="1"/>
    </xf>
    <xf numFmtId="0" fontId="49" fillId="0" borderId="108" xfId="11" applyFont="1" applyBorder="1" applyAlignment="1">
      <alignment horizontal="center" vertical="center"/>
    </xf>
    <xf numFmtId="0" fontId="49" fillId="0" borderId="109" xfId="11" applyFont="1" applyBorder="1" applyAlignment="1">
      <alignment horizontal="center" vertical="center"/>
    </xf>
    <xf numFmtId="0" fontId="49" fillId="0" borderId="73" xfId="11" applyFont="1" applyBorder="1" applyAlignment="1">
      <alignment horizontal="center" vertical="center" wrapText="1" readingOrder="1"/>
    </xf>
    <xf numFmtId="0" fontId="4" fillId="0" borderId="99" xfId="0" applyFont="1" applyBorder="1" applyAlignment="1">
      <alignment horizontal="center" vertical="center"/>
    </xf>
    <xf numFmtId="0" fontId="4" fillId="0" borderId="100" xfId="0" applyFont="1" applyBorder="1" applyAlignment="1">
      <alignment horizontal="center" vertical="center"/>
    </xf>
    <xf numFmtId="0" fontId="4" fillId="0" borderId="86" xfId="0" applyFont="1" applyBorder="1" applyAlignment="1">
      <alignment horizontal="center" vertical="center" wrapText="1" justifyLastLine="1"/>
    </xf>
    <xf numFmtId="0" fontId="4" fillId="0" borderId="22" xfId="0" applyFont="1" applyBorder="1" applyAlignment="1">
      <alignment horizontal="center" vertical="center"/>
    </xf>
    <xf numFmtId="0" fontId="4" fillId="0" borderId="0" xfId="0" applyFont="1" applyBorder="1" applyAlignment="1">
      <alignment horizontal="center"/>
    </xf>
    <xf numFmtId="0" fontId="4" fillId="0" borderId="112" xfId="0" applyFont="1" applyBorder="1" applyAlignment="1">
      <alignment horizontal="center" vertical="center" wrapText="1"/>
    </xf>
    <xf numFmtId="0" fontId="4" fillId="0" borderId="113" xfId="0" applyFont="1" applyBorder="1" applyAlignment="1">
      <alignment horizontal="right" vertical="center"/>
    </xf>
    <xf numFmtId="0" fontId="4" fillId="0" borderId="113" xfId="0" applyFont="1" applyBorder="1" applyAlignment="1">
      <alignment horizontal="center" vertical="center"/>
    </xf>
    <xf numFmtId="0" fontId="4" fillId="0" borderId="112" xfId="0" applyFont="1" applyBorder="1" applyAlignment="1">
      <alignment horizontal="center" vertical="center" justifyLastLine="1"/>
    </xf>
    <xf numFmtId="0" fontId="4" fillId="0" borderId="1" xfId="0" applyFont="1" applyBorder="1" applyAlignment="1">
      <alignment horizontal="center" vertical="center"/>
    </xf>
    <xf numFmtId="0" fontId="4" fillId="0" borderId="114" xfId="0" applyFont="1" applyBorder="1" applyAlignment="1">
      <alignment horizontal="center" vertical="center"/>
    </xf>
    <xf numFmtId="0" fontId="4" fillId="0" borderId="115" xfId="0" applyFont="1" applyBorder="1" applyAlignment="1">
      <alignment horizontal="center" vertical="center"/>
    </xf>
    <xf numFmtId="0" fontId="4" fillId="0" borderId="115" xfId="0" applyFont="1" applyBorder="1" applyAlignment="1">
      <alignment horizontal="center" vertical="center" justifyLastLine="1"/>
    </xf>
    <xf numFmtId="0" fontId="4" fillId="0" borderId="116" xfId="0" applyFont="1" applyBorder="1" applyAlignment="1">
      <alignment horizontal="center" vertical="center"/>
    </xf>
    <xf numFmtId="0" fontId="4" fillId="0" borderId="117" xfId="0" applyFont="1" applyBorder="1" applyAlignment="1">
      <alignment horizontal="center" vertical="center"/>
    </xf>
    <xf numFmtId="0" fontId="4" fillId="0" borderId="118" xfId="0" applyFont="1" applyBorder="1" applyAlignment="1">
      <alignment horizontal="center" vertical="center"/>
    </xf>
    <xf numFmtId="0" fontId="4" fillId="0" borderId="117" xfId="0" applyFont="1" applyBorder="1" applyAlignment="1">
      <alignment horizontal="center" vertical="center" justifyLastLine="1"/>
    </xf>
    <xf numFmtId="0" fontId="4" fillId="0" borderId="118" xfId="0" applyFont="1" applyBorder="1" applyAlignment="1">
      <alignment horizontal="center" vertical="center" justifyLastLine="1"/>
    </xf>
    <xf numFmtId="0" fontId="4" fillId="0" borderId="119" xfId="0" applyFont="1" applyBorder="1" applyAlignment="1">
      <alignment horizontal="center" vertical="center" justifyLastLine="1"/>
    </xf>
    <xf numFmtId="0" fontId="4" fillId="0" borderId="119" xfId="0" applyFont="1" applyBorder="1" applyAlignment="1">
      <alignment horizontal="center" vertical="center"/>
    </xf>
    <xf numFmtId="0" fontId="4" fillId="0" borderId="90" xfId="0" applyFont="1" applyBorder="1" applyAlignment="1">
      <alignment horizontal="center" vertical="center"/>
    </xf>
    <xf numFmtId="0" fontId="4" fillId="0" borderId="119" xfId="0" applyFont="1" applyBorder="1" applyAlignment="1">
      <alignment horizontal="center" vertical="center"/>
    </xf>
    <xf numFmtId="0" fontId="4" fillId="0" borderId="117" xfId="0" applyFont="1" applyBorder="1" applyAlignment="1">
      <alignment horizontal="center" vertical="center"/>
    </xf>
    <xf numFmtId="0" fontId="4" fillId="0" borderId="111"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20" xfId="0" applyFont="1" applyBorder="1" applyAlignment="1">
      <alignment horizontal="center" vertical="center" wrapText="1"/>
    </xf>
    <xf numFmtId="0" fontId="41" fillId="0" borderId="1" xfId="0" applyFont="1" applyBorder="1">
      <alignment vertical="center"/>
    </xf>
  </cellXfs>
  <cellStyles count="12">
    <cellStyle name="桁区切り" xfId="1" builtinId="6"/>
    <cellStyle name="標準" xfId="0" builtinId="0"/>
    <cellStyle name="標準 2" xfId="4"/>
    <cellStyle name="標準 2 2" xfId="6"/>
    <cellStyle name="標準 2 3" xfId="2"/>
    <cellStyle name="標準 4" xfId="5"/>
    <cellStyle name="標準 4 2" xfId="11"/>
    <cellStyle name="標準 5" xfId="10"/>
    <cellStyle name="標準_0252-0256" xfId="9"/>
    <cellStyle name="標準_船保・総括表" xfId="3"/>
    <cellStyle name="標準_全国編　第04表 船保　標準賞与額被保険者数（案）" xfId="8"/>
    <cellStyle name="標準_第03表 標準報酬月額別被保険者数"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45</xdr:row>
          <xdr:rowOff>19050</xdr:rowOff>
        </xdr:from>
        <xdr:to>
          <xdr:col>22</xdr:col>
          <xdr:colOff>238125</xdr:colOff>
          <xdr:row>51</xdr:row>
          <xdr:rowOff>47625</xdr:rowOff>
        </xdr:to>
        <xdr:pic>
          <xdr:nvPicPr>
            <xdr:cNvPr id="2" name="図 1"/>
            <xdr:cNvPicPr>
              <a:picLocks noChangeAspect="1" noChangeArrowheads="1"/>
              <a:extLst>
                <a:ext uri="{84589F7E-364E-4C9E-8A38-B11213B215E9}">
                  <a14:cameraTool cellRange="[1]年度平均加入者数!$A$2:$H$7" spid="_x0000_s1026"/>
                </a:ext>
              </a:extLst>
            </xdr:cNvPicPr>
          </xdr:nvPicPr>
          <xdr:blipFill>
            <a:blip xmlns:r="http://schemas.openxmlformats.org/officeDocument/2006/relationships" r:embed="rId1"/>
            <a:srcRect/>
            <a:stretch>
              <a:fillRect/>
            </a:stretch>
          </xdr:blipFill>
          <xdr:spPr bwMode="auto">
            <a:xfrm>
              <a:off x="10706100" y="9458325"/>
              <a:ext cx="709612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harefs/99.&#26412;&#37096;/70.&#33337;&#21729;&#20445;&#38522;&#20225;&#30011;G/&#9675;&#32113;&#35336;&#38306;&#20418;/02%20&#32113;&#35336;/03&#20107;&#26989;&#24180;&#22577;/&#20196;&#21644;2&#24180;&#24230;&#65288;&#20196;&#21644;4&#24180;&#20316;&#25104;&#20998;&#65289;/02_&#21407;&#31295;&#12471;&#12540;&#12488;&#9733;/03&#32113;&#35336;&#34920;&#9733;/&#12304;&#27231;&#23494;&#24615;2&#12305;_R2-02-05-02&#12304;&#32207;&#25324;&#34920;&#12305;&#20445;&#38522;&#32102;&#20184;&#35576;&#29575;&#65288;&#24180;&#24230;&#24179;&#22343;&#21152;&#20837;&#32773;&#2596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harefs/99.&#26412;&#37096;/70.&#33337;&#21729;&#20445;&#38522;&#20225;&#30011;G/&#9675;&#32113;&#35336;&#38306;&#20418;/02%20&#32113;&#35336;/03&#20107;&#26989;&#24180;&#22577;/&#20196;&#21644;2&#24180;&#24230;&#65288;&#20196;&#21644;4&#24180;&#20316;&#25104;&#20998;&#65289;/02_&#21407;&#31295;&#12471;&#12540;&#12488;&#9733;/03&#32113;&#35336;&#34920;&#9733;/&#12304;&#27231;&#23494;&#24615;2&#12305;_R2-03-01-02&#12304;&#32113;&#35336;&#34920;&#65288;&#20840;&#22269;&#32232;&#65289;&#12305;&#36969;&#29992;&#29366;&#27841;&#12539;75&#27507;&#26410;&#28288;&#65288;&#20877;&#2552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年度平均加入者数"/>
      <sheetName val="ツ（NO.3)平均"/>
      <sheetName val="ツ（NO.4)平均"/>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1表（75歳未満）"/>
      <sheetName val="02_04"/>
      <sheetName val="02_05"/>
      <sheetName val="02_06"/>
      <sheetName val="02_07"/>
      <sheetName val="02_08"/>
      <sheetName val="02_09"/>
      <sheetName val="02_10"/>
      <sheetName val="02_11"/>
      <sheetName val="02_12"/>
      <sheetName val="02_01"/>
      <sheetName val="02_02"/>
      <sheetName val="02_03"/>
      <sheetName val="03_04"/>
      <sheetName val="03_05"/>
      <sheetName val="03_06"/>
      <sheetName val="03_07"/>
      <sheetName val="03_08"/>
      <sheetName val="03_09"/>
      <sheetName val="03_10"/>
      <sheetName val="03_11"/>
      <sheetName val="03_12"/>
      <sheetName val="03_01"/>
      <sheetName val="03_02"/>
      <sheetName val="03_03"/>
    </sheetNames>
    <sheetDataSet>
      <sheetData sheetId="0"/>
      <sheetData sheetId="1">
        <row r="55">
          <cell r="D55">
            <v>4246</v>
          </cell>
          <cell r="E55">
            <v>2724</v>
          </cell>
          <cell r="F55">
            <v>83</v>
          </cell>
          <cell r="G55">
            <v>1445</v>
          </cell>
        </row>
      </sheetData>
      <sheetData sheetId="2">
        <row r="55">
          <cell r="D55">
            <v>4236</v>
          </cell>
          <cell r="E55">
            <v>2722</v>
          </cell>
          <cell r="F55">
            <v>82</v>
          </cell>
          <cell r="G55">
            <v>1438</v>
          </cell>
        </row>
      </sheetData>
      <sheetData sheetId="3">
        <row r="55">
          <cell r="D55">
            <v>4196</v>
          </cell>
          <cell r="E55">
            <v>2724</v>
          </cell>
          <cell r="F55">
            <v>83</v>
          </cell>
          <cell r="G55">
            <v>1395</v>
          </cell>
        </row>
      </sheetData>
      <sheetData sheetId="4">
        <row r="55">
          <cell r="D55">
            <v>4187</v>
          </cell>
          <cell r="E55">
            <v>2728</v>
          </cell>
          <cell r="F55">
            <v>85</v>
          </cell>
          <cell r="G55">
            <v>1382</v>
          </cell>
        </row>
      </sheetData>
      <sheetData sheetId="5">
        <row r="55">
          <cell r="D55">
            <v>4214</v>
          </cell>
          <cell r="E55">
            <v>2725</v>
          </cell>
          <cell r="F55">
            <v>84</v>
          </cell>
          <cell r="G55">
            <v>1412</v>
          </cell>
        </row>
      </sheetData>
      <sheetData sheetId="6">
        <row r="55">
          <cell r="D55">
            <v>4262</v>
          </cell>
          <cell r="E55">
            <v>2724</v>
          </cell>
          <cell r="F55">
            <v>82</v>
          </cell>
          <cell r="G55">
            <v>1463</v>
          </cell>
        </row>
      </sheetData>
      <sheetData sheetId="7">
        <row r="55">
          <cell r="D55">
            <v>4262</v>
          </cell>
          <cell r="E55">
            <v>2724</v>
          </cell>
          <cell r="F55">
            <v>82</v>
          </cell>
          <cell r="G55">
            <v>1463</v>
          </cell>
        </row>
      </sheetData>
      <sheetData sheetId="8">
        <row r="55">
          <cell r="D55">
            <v>4254</v>
          </cell>
          <cell r="E55">
            <v>2713</v>
          </cell>
          <cell r="F55">
            <v>82</v>
          </cell>
          <cell r="G55">
            <v>1466</v>
          </cell>
        </row>
      </sheetData>
      <sheetData sheetId="9">
        <row r="55">
          <cell r="D55">
            <v>4220</v>
          </cell>
          <cell r="E55">
            <v>2705</v>
          </cell>
          <cell r="F55">
            <v>81</v>
          </cell>
          <cell r="G55">
            <v>1440</v>
          </cell>
        </row>
      </sheetData>
      <sheetData sheetId="10">
        <row r="55">
          <cell r="D55">
            <v>4192</v>
          </cell>
          <cell r="E55">
            <v>2704</v>
          </cell>
          <cell r="F55">
            <v>80</v>
          </cell>
          <cell r="G55">
            <v>1414</v>
          </cell>
        </row>
      </sheetData>
      <sheetData sheetId="11">
        <row r="55">
          <cell r="D55">
            <v>4184</v>
          </cell>
          <cell r="E55">
            <v>2703</v>
          </cell>
          <cell r="F55">
            <v>79</v>
          </cell>
          <cell r="G55">
            <v>1408</v>
          </cell>
        </row>
      </sheetData>
      <sheetData sheetId="12">
        <row r="55">
          <cell r="D55">
            <v>4206</v>
          </cell>
          <cell r="E55">
            <v>2700</v>
          </cell>
          <cell r="F55">
            <v>78</v>
          </cell>
          <cell r="G55">
            <v>1434</v>
          </cell>
        </row>
      </sheetData>
      <sheetData sheetId="13">
        <row r="55">
          <cell r="D55">
            <v>55915</v>
          </cell>
          <cell r="E55">
            <v>40719</v>
          </cell>
          <cell r="F55">
            <v>1556</v>
          </cell>
          <cell r="G55">
            <v>13640</v>
          </cell>
          <cell r="H55">
            <v>2288</v>
          </cell>
          <cell r="I55">
            <v>23626470000</v>
          </cell>
          <cell r="J55">
            <v>17660802000</v>
          </cell>
          <cell r="K55">
            <v>616186000</v>
          </cell>
          <cell r="L55">
            <v>5349482000</v>
          </cell>
          <cell r="M55">
            <v>772434000</v>
          </cell>
        </row>
      </sheetData>
      <sheetData sheetId="14">
        <row r="55">
          <cell r="D55">
            <v>55613</v>
          </cell>
          <cell r="E55">
            <v>40652</v>
          </cell>
          <cell r="F55">
            <v>1577</v>
          </cell>
          <cell r="G55">
            <v>13384</v>
          </cell>
          <cell r="H55">
            <v>2404</v>
          </cell>
          <cell r="I55">
            <v>23584098000</v>
          </cell>
          <cell r="J55">
            <v>17741378000</v>
          </cell>
          <cell r="K55">
            <v>631218000</v>
          </cell>
          <cell r="L55">
            <v>5211502000</v>
          </cell>
          <cell r="M55">
            <v>816712000</v>
          </cell>
        </row>
      </sheetData>
      <sheetData sheetId="15">
        <row r="55">
          <cell r="D55">
            <v>55151</v>
          </cell>
          <cell r="E55">
            <v>40566</v>
          </cell>
          <cell r="F55">
            <v>1579</v>
          </cell>
          <cell r="G55">
            <v>13006</v>
          </cell>
          <cell r="H55">
            <v>2637</v>
          </cell>
          <cell r="I55">
            <v>23388142000</v>
          </cell>
          <cell r="J55">
            <v>17758620000</v>
          </cell>
          <cell r="K55">
            <v>631348000</v>
          </cell>
          <cell r="L55">
            <v>4998174000</v>
          </cell>
          <cell r="M55">
            <v>895458000</v>
          </cell>
        </row>
      </sheetData>
      <sheetData sheetId="16">
        <row r="55">
          <cell r="D55">
            <v>54887</v>
          </cell>
          <cell r="E55">
            <v>40494</v>
          </cell>
          <cell r="F55">
            <v>1571</v>
          </cell>
          <cell r="G55">
            <v>12822</v>
          </cell>
          <cell r="H55">
            <v>2693</v>
          </cell>
          <cell r="I55">
            <v>23115200000</v>
          </cell>
          <cell r="J55">
            <v>17752284000</v>
          </cell>
          <cell r="K55">
            <v>619108000</v>
          </cell>
          <cell r="L55">
            <v>4743808000</v>
          </cell>
          <cell r="M55">
            <v>920866000</v>
          </cell>
        </row>
      </sheetData>
      <sheetData sheetId="17">
        <row r="55">
          <cell r="D55">
            <v>55691</v>
          </cell>
          <cell r="E55">
            <v>40363</v>
          </cell>
          <cell r="F55">
            <v>1565</v>
          </cell>
          <cell r="G55">
            <v>13763</v>
          </cell>
          <cell r="H55">
            <v>2259</v>
          </cell>
          <cell r="I55">
            <v>23606830000</v>
          </cell>
          <cell r="J55">
            <v>17692254000</v>
          </cell>
          <cell r="K55">
            <v>613740000</v>
          </cell>
          <cell r="L55">
            <v>5300836000</v>
          </cell>
          <cell r="M55">
            <v>750132000</v>
          </cell>
        </row>
      </sheetData>
      <sheetData sheetId="18">
        <row r="55">
          <cell r="D55">
            <v>56108</v>
          </cell>
          <cell r="E55">
            <v>40276</v>
          </cell>
          <cell r="F55">
            <v>1583</v>
          </cell>
          <cell r="G55">
            <v>14249</v>
          </cell>
          <cell r="H55">
            <v>1929</v>
          </cell>
          <cell r="I55">
            <v>24169136000</v>
          </cell>
          <cell r="J55">
            <v>17674584000</v>
          </cell>
          <cell r="K55">
            <v>621348000</v>
          </cell>
          <cell r="L55">
            <v>5873204000</v>
          </cell>
          <cell r="M55">
            <v>631752000</v>
          </cell>
        </row>
      </sheetData>
      <sheetData sheetId="19">
        <row r="55">
          <cell r="D55">
            <v>56178</v>
          </cell>
          <cell r="E55">
            <v>40389</v>
          </cell>
          <cell r="F55">
            <v>1587</v>
          </cell>
          <cell r="G55">
            <v>14202</v>
          </cell>
          <cell r="H55">
            <v>1931</v>
          </cell>
          <cell r="I55">
            <v>24307780000</v>
          </cell>
          <cell r="J55">
            <v>17721778000</v>
          </cell>
          <cell r="K55">
            <v>623592000</v>
          </cell>
          <cell r="L55">
            <v>5962410000</v>
          </cell>
          <cell r="M55">
            <v>633440000</v>
          </cell>
        </row>
      </sheetData>
      <sheetData sheetId="20">
        <row r="55">
          <cell r="D55">
            <v>55954</v>
          </cell>
          <cell r="E55">
            <v>40345</v>
          </cell>
          <cell r="F55">
            <v>1572</v>
          </cell>
          <cell r="G55">
            <v>14037</v>
          </cell>
          <cell r="H55">
            <v>2088</v>
          </cell>
          <cell r="I55">
            <v>24245330000</v>
          </cell>
          <cell r="J55">
            <v>17700274000</v>
          </cell>
          <cell r="K55">
            <v>615670000</v>
          </cell>
          <cell r="L55">
            <v>5929386000</v>
          </cell>
          <cell r="M55">
            <v>693218000</v>
          </cell>
        </row>
      </sheetData>
      <sheetData sheetId="21">
        <row r="55">
          <cell r="D55">
            <v>54832</v>
          </cell>
          <cell r="E55">
            <v>40315</v>
          </cell>
          <cell r="F55">
            <v>1571</v>
          </cell>
          <cell r="G55">
            <v>12946</v>
          </cell>
          <cell r="H55">
            <v>2751</v>
          </cell>
          <cell r="I55">
            <v>23541528000</v>
          </cell>
          <cell r="J55">
            <v>17684762000</v>
          </cell>
          <cell r="K55">
            <v>612192000</v>
          </cell>
          <cell r="L55">
            <v>5244574000</v>
          </cell>
          <cell r="M55">
            <v>941028000</v>
          </cell>
        </row>
      </sheetData>
      <sheetData sheetId="22">
        <row r="55">
          <cell r="D55">
            <v>54258</v>
          </cell>
          <cell r="E55">
            <v>40093</v>
          </cell>
          <cell r="F55">
            <v>1563</v>
          </cell>
          <cell r="G55">
            <v>12602</v>
          </cell>
          <cell r="H55">
            <v>2990</v>
          </cell>
          <cell r="I55">
            <v>23299284000</v>
          </cell>
          <cell r="J55">
            <v>17604830000</v>
          </cell>
          <cell r="K55">
            <v>609788000</v>
          </cell>
          <cell r="L55">
            <v>5084666000</v>
          </cell>
          <cell r="M55">
            <v>1025438000</v>
          </cell>
        </row>
      </sheetData>
      <sheetData sheetId="23">
        <row r="55">
          <cell r="D55">
            <v>54322</v>
          </cell>
          <cell r="E55">
            <v>40005</v>
          </cell>
          <cell r="F55">
            <v>1555</v>
          </cell>
          <cell r="G55">
            <v>12762</v>
          </cell>
          <cell r="H55">
            <v>2862</v>
          </cell>
          <cell r="I55">
            <v>23254618000</v>
          </cell>
          <cell r="J55">
            <v>17565718000</v>
          </cell>
          <cell r="K55">
            <v>615396000</v>
          </cell>
          <cell r="L55">
            <v>5073504000</v>
          </cell>
          <cell r="M55">
            <v>968754000</v>
          </cell>
        </row>
      </sheetData>
      <sheetData sheetId="24">
        <row r="55">
          <cell r="D55">
            <v>54503</v>
          </cell>
          <cell r="E55">
            <v>39937</v>
          </cell>
          <cell r="F55">
            <v>1533</v>
          </cell>
          <cell r="G55">
            <v>13033</v>
          </cell>
          <cell r="H55">
            <v>2716</v>
          </cell>
          <cell r="I55">
            <v>23324978000</v>
          </cell>
          <cell r="J55">
            <v>17554446000</v>
          </cell>
          <cell r="K55">
            <v>601302000</v>
          </cell>
          <cell r="L55">
            <v>5169230000</v>
          </cell>
          <cell r="M55">
            <v>920436000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19" zoomScaleNormal="100" workbookViewId="0">
      <selection activeCell="G42" sqref="G42"/>
    </sheetView>
  </sheetViews>
  <sheetFormatPr defaultRowHeight="18.75"/>
  <sheetData/>
  <phoneticPr fontId="3"/>
  <pageMargins left="0.7" right="0.7" top="0.75" bottom="0.75" header="0.3" footer="0.3"/>
  <pageSetup paperSize="9" orientation="portrait" r:id="rId1"/>
  <headerFooter>
    <oddHeader>&amp;L機密性2</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showGridLines="0" view="pageBreakPreview" zoomScale="60" zoomScaleNormal="85" zoomScalePageLayoutView="85" workbookViewId="0">
      <selection activeCell="Y5" sqref="Y5"/>
    </sheetView>
  </sheetViews>
  <sheetFormatPr defaultRowHeight="14.25"/>
  <cols>
    <col min="1" max="1" width="3.125" style="393" customWidth="1"/>
    <col min="2" max="2" width="4" style="393" customWidth="1"/>
    <col min="3" max="3" width="3.5" style="393" customWidth="1"/>
    <col min="4" max="4" width="16.5" style="393" customWidth="1"/>
    <col min="5" max="9" width="22.75" style="393" customWidth="1"/>
    <col min="10" max="10" width="8.75" style="393" customWidth="1"/>
    <col min="11" max="15" width="19" style="415" customWidth="1"/>
    <col min="16" max="16" width="19" style="440" customWidth="1"/>
    <col min="17" max="18" width="19" style="393" customWidth="1"/>
    <col min="19" max="16384" width="9" style="393"/>
  </cols>
  <sheetData>
    <row r="1" spans="1:18" s="387" customFormat="1" ht="19.5" thickBot="1">
      <c r="A1" s="387" t="s">
        <v>294</v>
      </c>
      <c r="K1" s="388"/>
      <c r="L1" s="388"/>
      <c r="M1" s="388"/>
      <c r="N1" s="388"/>
      <c r="O1" s="388"/>
      <c r="P1" s="389"/>
      <c r="Q1" s="389"/>
      <c r="R1" s="389"/>
    </row>
    <row r="2" spans="1:18" ht="28.5" customHeight="1">
      <c r="A2" s="1358" t="s">
        <v>295</v>
      </c>
      <c r="B2" s="1358"/>
      <c r="C2" s="1358"/>
      <c r="D2" s="1359"/>
      <c r="E2" s="390" t="s">
        <v>296</v>
      </c>
      <c r="F2" s="390" t="s">
        <v>297</v>
      </c>
      <c r="G2" s="390" t="s">
        <v>298</v>
      </c>
      <c r="H2" s="390" t="s">
        <v>299</v>
      </c>
      <c r="I2" s="390" t="s">
        <v>300</v>
      </c>
      <c r="J2" s="391"/>
      <c r="K2" s="390" t="s">
        <v>301</v>
      </c>
      <c r="L2" s="390" t="s">
        <v>302</v>
      </c>
      <c r="M2" s="390" t="s">
        <v>303</v>
      </c>
      <c r="N2" s="390" t="s">
        <v>304</v>
      </c>
      <c r="O2" s="390" t="s">
        <v>220</v>
      </c>
      <c r="P2" s="392" t="s">
        <v>221</v>
      </c>
      <c r="Q2" s="392" t="s">
        <v>222</v>
      </c>
      <c r="R2" s="392" t="s">
        <v>223</v>
      </c>
    </row>
    <row r="3" spans="1:18" ht="28.5" customHeight="1">
      <c r="A3" s="1360" t="s">
        <v>11</v>
      </c>
      <c r="B3" s="1362" t="s">
        <v>10</v>
      </c>
      <c r="C3" s="1365" t="s">
        <v>12</v>
      </c>
      <c r="D3" s="1366"/>
      <c r="E3" s="394">
        <v>6158</v>
      </c>
      <c r="F3" s="394">
        <v>6108</v>
      </c>
      <c r="G3" s="394">
        <v>6049</v>
      </c>
      <c r="H3" s="394">
        <v>5969</v>
      </c>
      <c r="I3" s="395">
        <v>5874</v>
      </c>
      <c r="J3" s="391"/>
      <c r="K3" s="394">
        <v>5812</v>
      </c>
      <c r="L3" s="394">
        <v>5754</v>
      </c>
      <c r="M3" s="394">
        <v>5734</v>
      </c>
      <c r="N3" s="394">
        <v>5633</v>
      </c>
      <c r="O3" s="396">
        <v>5628</v>
      </c>
      <c r="P3" s="397">
        <v>5624</v>
      </c>
      <c r="Q3" s="397">
        <v>5637</v>
      </c>
      <c r="R3" s="397">
        <v>5627</v>
      </c>
    </row>
    <row r="4" spans="1:18" ht="28.5" customHeight="1">
      <c r="A4" s="1361"/>
      <c r="B4" s="1363"/>
      <c r="C4" s="1356" t="s">
        <v>13</v>
      </c>
      <c r="D4" s="1357"/>
      <c r="E4" s="398">
        <v>3709</v>
      </c>
      <c r="F4" s="399" t="s">
        <v>82</v>
      </c>
      <c r="G4" s="399" t="s">
        <v>82</v>
      </c>
      <c r="H4" s="399">
        <v>3576</v>
      </c>
      <c r="I4" s="400">
        <v>3517</v>
      </c>
      <c r="J4" s="401"/>
      <c r="K4" s="399">
        <v>3484</v>
      </c>
      <c r="L4" s="399">
        <v>3456</v>
      </c>
      <c r="M4" s="399">
        <v>3449</v>
      </c>
      <c r="N4" s="399">
        <v>3408</v>
      </c>
      <c r="O4" s="396">
        <v>3411</v>
      </c>
      <c r="P4" s="402">
        <v>3420</v>
      </c>
      <c r="Q4" s="402">
        <v>3438</v>
      </c>
      <c r="R4" s="403">
        <v>3442</v>
      </c>
    </row>
    <row r="5" spans="1:18" ht="28.5" customHeight="1">
      <c r="A5" s="1361"/>
      <c r="B5" s="1363"/>
      <c r="C5" s="1356" t="s">
        <v>14</v>
      </c>
      <c r="D5" s="1357"/>
      <c r="E5" s="398">
        <v>156</v>
      </c>
      <c r="F5" s="399" t="s">
        <v>82</v>
      </c>
      <c r="G5" s="399" t="s">
        <v>82</v>
      </c>
      <c r="H5" s="399">
        <v>151</v>
      </c>
      <c r="I5" s="400">
        <v>152</v>
      </c>
      <c r="J5" s="404"/>
      <c r="K5" s="399">
        <v>151</v>
      </c>
      <c r="L5" s="399">
        <v>152</v>
      </c>
      <c r="M5" s="399">
        <v>151</v>
      </c>
      <c r="N5" s="399">
        <v>148</v>
      </c>
      <c r="O5" s="396">
        <v>146</v>
      </c>
      <c r="P5" s="402">
        <v>145</v>
      </c>
      <c r="Q5" s="402">
        <v>143</v>
      </c>
      <c r="R5" s="403">
        <v>144</v>
      </c>
    </row>
    <row r="6" spans="1:18" ht="28.5" customHeight="1">
      <c r="A6" s="1361"/>
      <c r="B6" s="1364"/>
      <c r="C6" s="1325" t="s">
        <v>15</v>
      </c>
      <c r="D6" s="1326"/>
      <c r="E6" s="398">
        <v>2300</v>
      </c>
      <c r="F6" s="399" t="s">
        <v>82</v>
      </c>
      <c r="G6" s="399" t="s">
        <v>82</v>
      </c>
      <c r="H6" s="399">
        <v>2246</v>
      </c>
      <c r="I6" s="400">
        <v>2212</v>
      </c>
      <c r="J6" s="404"/>
      <c r="K6" s="399">
        <v>2183</v>
      </c>
      <c r="L6" s="399">
        <v>2153</v>
      </c>
      <c r="M6" s="399">
        <v>2141</v>
      </c>
      <c r="N6" s="399">
        <v>2084</v>
      </c>
      <c r="O6" s="396">
        <v>2077</v>
      </c>
      <c r="P6" s="402">
        <v>2065</v>
      </c>
      <c r="Q6" s="402">
        <v>2062</v>
      </c>
      <c r="R6" s="403">
        <v>2048</v>
      </c>
    </row>
    <row r="7" spans="1:18" ht="28.5" customHeight="1">
      <c r="A7" s="1361"/>
      <c r="B7" s="1344" t="s">
        <v>17</v>
      </c>
      <c r="C7" s="1367" t="s">
        <v>12</v>
      </c>
      <c r="D7" s="1368"/>
      <c r="E7" s="394">
        <v>62730</v>
      </c>
      <c r="F7" s="394">
        <v>61510</v>
      </c>
      <c r="G7" s="394">
        <v>60545</v>
      </c>
      <c r="H7" s="394">
        <v>59431</v>
      </c>
      <c r="I7" s="395">
        <v>58966</v>
      </c>
      <c r="J7" s="404"/>
      <c r="K7" s="394">
        <v>58404</v>
      </c>
      <c r="L7" s="394">
        <v>58218</v>
      </c>
      <c r="M7" s="394">
        <v>58368</v>
      </c>
      <c r="N7" s="394">
        <v>58501</v>
      </c>
      <c r="O7" s="405">
        <v>58699</v>
      </c>
      <c r="P7" s="406">
        <v>58765</v>
      </c>
      <c r="Q7" s="407">
        <v>58923</v>
      </c>
      <c r="R7" s="407">
        <v>58393</v>
      </c>
    </row>
    <row r="8" spans="1:18" ht="28.5" customHeight="1">
      <c r="A8" s="1361"/>
      <c r="B8" s="1345"/>
      <c r="C8" s="1331" t="s">
        <v>18</v>
      </c>
      <c r="D8" s="408" t="s">
        <v>19</v>
      </c>
      <c r="E8" s="398">
        <v>59535</v>
      </c>
      <c r="F8" s="398">
        <v>57760</v>
      </c>
      <c r="G8" s="398">
        <v>57000</v>
      </c>
      <c r="H8" s="398">
        <v>56099</v>
      </c>
      <c r="I8" s="409">
        <v>55773</v>
      </c>
      <c r="J8" s="410"/>
      <c r="K8" s="398">
        <v>55248</v>
      </c>
      <c r="L8" s="398">
        <v>55259</v>
      </c>
      <c r="M8" s="398">
        <v>55445</v>
      </c>
      <c r="N8" s="398">
        <v>55677</v>
      </c>
      <c r="O8" s="411">
        <v>55940</v>
      </c>
      <c r="P8" s="402">
        <v>56199</v>
      </c>
      <c r="Q8" s="402">
        <v>56578</v>
      </c>
      <c r="R8" s="403">
        <v>55930</v>
      </c>
    </row>
    <row r="9" spans="1:18" ht="28.5" customHeight="1">
      <c r="A9" s="1361"/>
      <c r="B9" s="1345"/>
      <c r="C9" s="1332"/>
      <c r="D9" s="412" t="s">
        <v>13</v>
      </c>
      <c r="E9" s="398">
        <v>40612</v>
      </c>
      <c r="F9" s="398">
        <v>39457</v>
      </c>
      <c r="G9" s="398">
        <v>38657</v>
      </c>
      <c r="H9" s="398">
        <v>38371</v>
      </c>
      <c r="I9" s="409">
        <v>38294</v>
      </c>
      <c r="J9" s="410"/>
      <c r="K9" s="398">
        <v>38188</v>
      </c>
      <c r="L9" s="398">
        <v>38554</v>
      </c>
      <c r="M9" s="398">
        <v>39080</v>
      </c>
      <c r="N9" s="398">
        <v>39437</v>
      </c>
      <c r="O9" s="411">
        <v>39813</v>
      </c>
      <c r="P9" s="402">
        <v>40246</v>
      </c>
      <c r="Q9" s="402">
        <v>40798</v>
      </c>
      <c r="R9" s="403">
        <v>40818</v>
      </c>
    </row>
    <row r="10" spans="1:18" ht="28.5" customHeight="1">
      <c r="A10" s="1361"/>
      <c r="B10" s="1345"/>
      <c r="C10" s="1332"/>
      <c r="D10" s="412" t="s">
        <v>14</v>
      </c>
      <c r="E10" s="398">
        <v>1294</v>
      </c>
      <c r="F10" s="398">
        <v>1320</v>
      </c>
      <c r="G10" s="398">
        <v>1337</v>
      </c>
      <c r="H10" s="398">
        <v>1460</v>
      </c>
      <c r="I10" s="409">
        <v>1518</v>
      </c>
      <c r="J10" s="410"/>
      <c r="K10" s="398">
        <v>1620</v>
      </c>
      <c r="L10" s="398">
        <v>1637</v>
      </c>
      <c r="M10" s="398">
        <v>1660</v>
      </c>
      <c r="N10" s="398">
        <v>1611</v>
      </c>
      <c r="O10" s="411">
        <v>1629</v>
      </c>
      <c r="P10" s="402">
        <v>1635</v>
      </c>
      <c r="Q10" s="402">
        <v>1638</v>
      </c>
      <c r="R10" s="403">
        <v>1577</v>
      </c>
    </row>
    <row r="11" spans="1:18" ht="28.5" customHeight="1">
      <c r="A11" s="1361"/>
      <c r="B11" s="1345"/>
      <c r="C11" s="1332"/>
      <c r="D11" s="413" t="s">
        <v>15</v>
      </c>
      <c r="E11" s="398">
        <v>17630</v>
      </c>
      <c r="F11" s="398">
        <v>16983</v>
      </c>
      <c r="G11" s="398">
        <v>17006</v>
      </c>
      <c r="H11" s="398">
        <v>16268</v>
      </c>
      <c r="I11" s="409">
        <v>15961</v>
      </c>
      <c r="J11" s="410"/>
      <c r="K11" s="398">
        <v>15441</v>
      </c>
      <c r="L11" s="398">
        <v>15068</v>
      </c>
      <c r="M11" s="398">
        <v>14704</v>
      </c>
      <c r="N11" s="398">
        <v>14628</v>
      </c>
      <c r="O11" s="411">
        <v>14498</v>
      </c>
      <c r="P11" s="402">
        <v>14319</v>
      </c>
      <c r="Q11" s="402">
        <v>14141</v>
      </c>
      <c r="R11" s="403">
        <v>13536</v>
      </c>
    </row>
    <row r="12" spans="1:18" s="415" customFormat="1" ht="28.5" customHeight="1">
      <c r="A12" s="1361"/>
      <c r="B12" s="1345"/>
      <c r="C12" s="1369"/>
      <c r="D12" s="414" t="s">
        <v>20</v>
      </c>
      <c r="E12" s="399">
        <v>192</v>
      </c>
      <c r="F12" s="399">
        <v>191</v>
      </c>
      <c r="G12" s="399">
        <v>201</v>
      </c>
      <c r="H12" s="399">
        <v>217</v>
      </c>
      <c r="I12" s="400">
        <v>236</v>
      </c>
      <c r="J12" s="410"/>
      <c r="K12" s="398">
        <v>269</v>
      </c>
      <c r="L12" s="398">
        <v>305</v>
      </c>
      <c r="M12" s="398">
        <v>354</v>
      </c>
      <c r="N12" s="398">
        <v>423</v>
      </c>
      <c r="O12" s="411">
        <v>513</v>
      </c>
      <c r="P12" s="402">
        <v>580</v>
      </c>
      <c r="Q12" s="402">
        <v>659</v>
      </c>
      <c r="R12" s="403">
        <v>646</v>
      </c>
    </row>
    <row r="13" spans="1:18" ht="28.5" customHeight="1">
      <c r="A13" s="1361"/>
      <c r="B13" s="1346"/>
      <c r="C13" s="1333" t="s">
        <v>21</v>
      </c>
      <c r="D13" s="1334"/>
      <c r="E13" s="398">
        <v>3195</v>
      </c>
      <c r="F13" s="398">
        <v>3750</v>
      </c>
      <c r="G13" s="398">
        <v>3545</v>
      </c>
      <c r="H13" s="398">
        <v>3331</v>
      </c>
      <c r="I13" s="409">
        <v>3192</v>
      </c>
      <c r="J13" s="410"/>
      <c r="K13" s="398">
        <v>3156</v>
      </c>
      <c r="L13" s="398">
        <v>2959</v>
      </c>
      <c r="M13" s="398">
        <v>2924</v>
      </c>
      <c r="N13" s="398">
        <v>2824</v>
      </c>
      <c r="O13" s="416">
        <v>2760</v>
      </c>
      <c r="P13" s="417">
        <v>2566</v>
      </c>
      <c r="Q13" s="417">
        <v>2345</v>
      </c>
      <c r="R13" s="418">
        <v>2462</v>
      </c>
    </row>
    <row r="14" spans="1:18" ht="28.5" customHeight="1">
      <c r="A14" s="1361"/>
      <c r="B14" s="1344" t="s">
        <v>305</v>
      </c>
      <c r="C14" s="1347" t="s">
        <v>28</v>
      </c>
      <c r="D14" s="1348"/>
      <c r="E14" s="419" t="s">
        <v>306</v>
      </c>
      <c r="F14" s="419" t="s">
        <v>306</v>
      </c>
      <c r="G14" s="419" t="s">
        <v>306</v>
      </c>
      <c r="H14" s="419" t="s">
        <v>306</v>
      </c>
      <c r="I14" s="420" t="s">
        <v>306</v>
      </c>
      <c r="J14" s="410"/>
      <c r="K14" s="419" t="s">
        <v>306</v>
      </c>
      <c r="L14" s="419" t="s">
        <v>306</v>
      </c>
      <c r="M14" s="419" t="s">
        <v>306</v>
      </c>
      <c r="N14" s="419" t="s">
        <v>145</v>
      </c>
      <c r="O14" s="421" t="s">
        <v>145</v>
      </c>
      <c r="P14" s="421" t="s">
        <v>307</v>
      </c>
      <c r="Q14" s="421" t="s">
        <v>307</v>
      </c>
      <c r="R14" s="422" t="s">
        <v>307</v>
      </c>
    </row>
    <row r="15" spans="1:18" ht="28.5" customHeight="1">
      <c r="A15" s="1361"/>
      <c r="B15" s="1345"/>
      <c r="C15" s="1338"/>
      <c r="D15" s="1339"/>
      <c r="E15" s="398">
        <v>394932</v>
      </c>
      <c r="F15" s="398">
        <v>394630</v>
      </c>
      <c r="G15" s="398">
        <v>389461</v>
      </c>
      <c r="H15" s="398">
        <v>388864</v>
      </c>
      <c r="I15" s="409">
        <v>390616</v>
      </c>
      <c r="J15" s="410"/>
      <c r="K15" s="398">
        <v>393341</v>
      </c>
      <c r="L15" s="398">
        <v>399188</v>
      </c>
      <c r="M15" s="398">
        <v>403880</v>
      </c>
      <c r="N15" s="398">
        <v>412504</v>
      </c>
      <c r="O15" s="411">
        <v>417641</v>
      </c>
      <c r="P15" s="402">
        <v>420013</v>
      </c>
      <c r="Q15" s="402">
        <v>421330</v>
      </c>
      <c r="R15" s="403">
        <v>421688</v>
      </c>
    </row>
    <row r="16" spans="1:18" ht="28.5" customHeight="1">
      <c r="A16" s="1361"/>
      <c r="B16" s="1345"/>
      <c r="C16" s="1340" t="s">
        <v>18</v>
      </c>
      <c r="D16" s="408" t="s">
        <v>28</v>
      </c>
      <c r="E16" s="398">
        <v>399297</v>
      </c>
      <c r="F16" s="398">
        <v>399162</v>
      </c>
      <c r="G16" s="398">
        <v>393770</v>
      </c>
      <c r="H16" s="398">
        <v>394004</v>
      </c>
      <c r="I16" s="409">
        <v>395625</v>
      </c>
      <c r="J16" s="410"/>
      <c r="K16" s="398">
        <v>397521</v>
      </c>
      <c r="L16" s="398">
        <v>403418</v>
      </c>
      <c r="M16" s="398">
        <v>407977</v>
      </c>
      <c r="N16" s="398">
        <v>416776</v>
      </c>
      <c r="O16" s="411">
        <v>421997</v>
      </c>
      <c r="P16" s="402">
        <v>423683</v>
      </c>
      <c r="Q16" s="402">
        <v>424834</v>
      </c>
      <c r="R16" s="403">
        <v>425398</v>
      </c>
    </row>
    <row r="17" spans="1:18" ht="28.5" customHeight="1">
      <c r="A17" s="1361"/>
      <c r="B17" s="1345"/>
      <c r="C17" s="1341"/>
      <c r="D17" s="412" t="s">
        <v>13</v>
      </c>
      <c r="E17" s="398">
        <v>413805</v>
      </c>
      <c r="F17" s="398">
        <v>413601</v>
      </c>
      <c r="G17" s="398">
        <v>411487</v>
      </c>
      <c r="H17" s="398">
        <v>410991</v>
      </c>
      <c r="I17" s="409">
        <v>410087</v>
      </c>
      <c r="J17" s="410"/>
      <c r="K17" s="398">
        <v>411567</v>
      </c>
      <c r="L17" s="398">
        <v>411886</v>
      </c>
      <c r="M17" s="398">
        <v>414830</v>
      </c>
      <c r="N17" s="398">
        <v>421775</v>
      </c>
      <c r="O17" s="411">
        <v>425295</v>
      </c>
      <c r="P17" s="402">
        <v>428000</v>
      </c>
      <c r="Q17" s="402">
        <v>431644</v>
      </c>
      <c r="R17" s="403">
        <v>435918</v>
      </c>
    </row>
    <row r="18" spans="1:18" ht="28.5" customHeight="1">
      <c r="A18" s="1361"/>
      <c r="B18" s="1345"/>
      <c r="C18" s="1341"/>
      <c r="D18" s="412" t="s">
        <v>14</v>
      </c>
      <c r="E18" s="398">
        <v>384372</v>
      </c>
      <c r="F18" s="398">
        <v>393900</v>
      </c>
      <c r="G18" s="398">
        <v>391031</v>
      </c>
      <c r="H18" s="398">
        <v>382190</v>
      </c>
      <c r="I18" s="409">
        <v>375491</v>
      </c>
      <c r="J18" s="410"/>
      <c r="K18" s="398">
        <v>376850</v>
      </c>
      <c r="L18" s="398">
        <v>379558</v>
      </c>
      <c r="M18" s="398">
        <v>379540</v>
      </c>
      <c r="N18" s="398">
        <v>375037</v>
      </c>
      <c r="O18" s="411">
        <v>378312</v>
      </c>
      <c r="P18" s="402">
        <v>375821</v>
      </c>
      <c r="Q18" s="402">
        <v>392605</v>
      </c>
      <c r="R18" s="403">
        <v>393552</v>
      </c>
    </row>
    <row r="19" spans="1:18" ht="28.5" customHeight="1">
      <c r="A19" s="1361"/>
      <c r="B19" s="1345"/>
      <c r="C19" s="1341"/>
      <c r="D19" s="413" t="s">
        <v>15</v>
      </c>
      <c r="E19" s="398">
        <v>366970</v>
      </c>
      <c r="F19" s="398">
        <v>366024</v>
      </c>
      <c r="G19" s="398">
        <v>353714</v>
      </c>
      <c r="H19" s="398">
        <v>354997</v>
      </c>
      <c r="I19" s="409">
        <v>362841</v>
      </c>
      <c r="J19" s="410"/>
      <c r="K19" s="398">
        <v>364951</v>
      </c>
      <c r="L19" s="398">
        <v>384343</v>
      </c>
      <c r="M19" s="398">
        <v>392973</v>
      </c>
      <c r="N19" s="398">
        <v>407895</v>
      </c>
      <c r="O19" s="411">
        <v>417848</v>
      </c>
      <c r="P19" s="402">
        <v>417015</v>
      </c>
      <c r="Q19" s="402">
        <v>408921</v>
      </c>
      <c r="R19" s="403">
        <v>397386</v>
      </c>
    </row>
    <row r="20" spans="1:18" ht="28.5" customHeight="1">
      <c r="A20" s="1361"/>
      <c r="B20" s="1345"/>
      <c r="C20" s="1349"/>
      <c r="D20" s="414" t="s">
        <v>20</v>
      </c>
      <c r="E20" s="399">
        <v>254237</v>
      </c>
      <c r="F20" s="399" t="s">
        <v>82</v>
      </c>
      <c r="G20" s="399">
        <v>248599</v>
      </c>
      <c r="H20" s="399">
        <v>251412</v>
      </c>
      <c r="I20" s="400">
        <v>246779</v>
      </c>
      <c r="J20" s="410"/>
      <c r="K20" s="399">
        <v>247766</v>
      </c>
      <c r="L20" s="399">
        <v>245115</v>
      </c>
      <c r="M20" s="399">
        <v>237805</v>
      </c>
      <c r="N20" s="399">
        <v>253645</v>
      </c>
      <c r="O20" s="411">
        <v>263049</v>
      </c>
      <c r="P20" s="402">
        <v>263868</v>
      </c>
      <c r="Q20" s="402">
        <v>263705</v>
      </c>
      <c r="R20" s="403">
        <v>264245</v>
      </c>
    </row>
    <row r="21" spans="1:18" ht="28.5" customHeight="1">
      <c r="A21" s="1361"/>
      <c r="B21" s="1346"/>
      <c r="C21" s="1350" t="s">
        <v>21</v>
      </c>
      <c r="D21" s="1351"/>
      <c r="E21" s="398">
        <v>313595</v>
      </c>
      <c r="F21" s="398">
        <v>324824</v>
      </c>
      <c r="G21" s="398">
        <v>320180</v>
      </c>
      <c r="H21" s="398">
        <v>302306</v>
      </c>
      <c r="I21" s="409">
        <v>303109</v>
      </c>
      <c r="J21" s="410"/>
      <c r="K21" s="398">
        <v>320163</v>
      </c>
      <c r="L21" s="398">
        <v>320207</v>
      </c>
      <c r="M21" s="398">
        <v>326191</v>
      </c>
      <c r="N21" s="398">
        <v>328289</v>
      </c>
      <c r="O21" s="416">
        <v>329334</v>
      </c>
      <c r="P21" s="417">
        <v>339623</v>
      </c>
      <c r="Q21" s="417">
        <v>336772</v>
      </c>
      <c r="R21" s="418">
        <v>337406</v>
      </c>
    </row>
    <row r="22" spans="1:18" ht="28.5" customHeight="1">
      <c r="A22" s="1344" t="s">
        <v>22</v>
      </c>
      <c r="B22" s="1353" t="s">
        <v>10</v>
      </c>
      <c r="C22" s="1356" t="s">
        <v>12</v>
      </c>
      <c r="D22" s="1357"/>
      <c r="E22" s="423">
        <v>5164</v>
      </c>
      <c r="F22" s="423">
        <v>5034</v>
      </c>
      <c r="G22" s="423">
        <v>4937</v>
      </c>
      <c r="H22" s="423">
        <v>4760</v>
      </c>
      <c r="I22" s="424">
        <v>4701</v>
      </c>
      <c r="J22" s="391"/>
      <c r="K22" s="394">
        <v>4601</v>
      </c>
      <c r="L22" s="394">
        <v>4511</v>
      </c>
      <c r="M22" s="394">
        <v>4463</v>
      </c>
      <c r="N22" s="394">
        <v>4454</v>
      </c>
      <c r="O22" s="425">
        <v>4424</v>
      </c>
      <c r="P22" s="426">
        <v>4381</v>
      </c>
      <c r="Q22" s="426">
        <v>4317</v>
      </c>
      <c r="R22" s="427">
        <v>4222</v>
      </c>
    </row>
    <row r="23" spans="1:18" ht="28.5" customHeight="1">
      <c r="A23" s="1345"/>
      <c r="B23" s="1354"/>
      <c r="C23" s="1356" t="s">
        <v>13</v>
      </c>
      <c r="D23" s="1357"/>
      <c r="E23" s="399">
        <v>3266</v>
      </c>
      <c r="F23" s="399" t="s">
        <v>82</v>
      </c>
      <c r="G23" s="399" t="s">
        <v>82</v>
      </c>
      <c r="H23" s="399">
        <v>3000</v>
      </c>
      <c r="I23" s="400">
        <v>2949</v>
      </c>
      <c r="J23" s="401"/>
      <c r="K23" s="399">
        <v>2899</v>
      </c>
      <c r="L23" s="399">
        <v>2847</v>
      </c>
      <c r="M23" s="399">
        <v>2827</v>
      </c>
      <c r="N23" s="399">
        <v>2828</v>
      </c>
      <c r="O23" s="396">
        <v>2802</v>
      </c>
      <c r="P23" s="402">
        <v>2775</v>
      </c>
      <c r="Q23" s="402">
        <v>2753</v>
      </c>
      <c r="R23" s="403">
        <v>2716</v>
      </c>
    </row>
    <row r="24" spans="1:18" ht="28.5" customHeight="1">
      <c r="A24" s="1345"/>
      <c r="B24" s="1354"/>
      <c r="C24" s="1356" t="s">
        <v>14</v>
      </c>
      <c r="D24" s="1357"/>
      <c r="E24" s="399">
        <v>106</v>
      </c>
      <c r="F24" s="399" t="s">
        <v>82</v>
      </c>
      <c r="G24" s="399" t="s">
        <v>82</v>
      </c>
      <c r="H24" s="399">
        <v>99</v>
      </c>
      <c r="I24" s="400">
        <v>105</v>
      </c>
      <c r="J24" s="404"/>
      <c r="K24" s="399">
        <v>102</v>
      </c>
      <c r="L24" s="399">
        <v>106</v>
      </c>
      <c r="M24" s="399">
        <v>105</v>
      </c>
      <c r="N24" s="399">
        <v>104</v>
      </c>
      <c r="O24" s="396">
        <v>100</v>
      </c>
      <c r="P24" s="402">
        <v>101</v>
      </c>
      <c r="Q24" s="402">
        <v>101</v>
      </c>
      <c r="R24" s="403">
        <v>82</v>
      </c>
    </row>
    <row r="25" spans="1:18" ht="28.5" customHeight="1">
      <c r="A25" s="1345"/>
      <c r="B25" s="1355"/>
      <c r="C25" s="1325" t="s">
        <v>15</v>
      </c>
      <c r="D25" s="1326"/>
      <c r="E25" s="399">
        <v>1797</v>
      </c>
      <c r="F25" s="399" t="s">
        <v>82</v>
      </c>
      <c r="G25" s="399" t="s">
        <v>82</v>
      </c>
      <c r="H25" s="399">
        <v>1666</v>
      </c>
      <c r="I25" s="400">
        <v>1653</v>
      </c>
      <c r="J25" s="404"/>
      <c r="K25" s="399">
        <v>1607</v>
      </c>
      <c r="L25" s="399">
        <v>1565</v>
      </c>
      <c r="M25" s="399">
        <v>1539</v>
      </c>
      <c r="N25" s="399">
        <v>1529</v>
      </c>
      <c r="O25" s="396">
        <v>1529</v>
      </c>
      <c r="P25" s="402">
        <v>1511</v>
      </c>
      <c r="Q25" s="402">
        <v>1469</v>
      </c>
      <c r="R25" s="403">
        <v>1430</v>
      </c>
    </row>
    <row r="26" spans="1:18" ht="28.5" customHeight="1">
      <c r="A26" s="1345"/>
      <c r="B26" s="1327" t="s">
        <v>17</v>
      </c>
      <c r="C26" s="1330" t="s">
        <v>12</v>
      </c>
      <c r="D26" s="1326"/>
      <c r="E26" s="423">
        <v>62538</v>
      </c>
      <c r="F26" s="423">
        <v>61319</v>
      </c>
      <c r="G26" s="423">
        <v>60344</v>
      </c>
      <c r="H26" s="423">
        <v>59214</v>
      </c>
      <c r="I26" s="424">
        <v>58729</v>
      </c>
      <c r="J26" s="404"/>
      <c r="K26" s="394">
        <v>58135</v>
      </c>
      <c r="L26" s="394">
        <v>57913</v>
      </c>
      <c r="M26" s="394">
        <v>58014</v>
      </c>
      <c r="N26" s="394">
        <v>58078</v>
      </c>
      <c r="O26" s="405">
        <v>58186</v>
      </c>
      <c r="P26" s="428">
        <v>58186</v>
      </c>
      <c r="Q26" s="428">
        <v>58263</v>
      </c>
      <c r="R26" s="429">
        <v>57747</v>
      </c>
    </row>
    <row r="27" spans="1:18" ht="28.5" customHeight="1">
      <c r="A27" s="1345"/>
      <c r="B27" s="1328"/>
      <c r="C27" s="1331" t="s">
        <v>18</v>
      </c>
      <c r="D27" s="408" t="s">
        <v>19</v>
      </c>
      <c r="E27" s="399">
        <v>59343</v>
      </c>
      <c r="F27" s="399">
        <v>57569</v>
      </c>
      <c r="G27" s="399">
        <v>56798</v>
      </c>
      <c r="H27" s="399">
        <v>55883</v>
      </c>
      <c r="I27" s="400">
        <v>55537</v>
      </c>
      <c r="J27" s="410"/>
      <c r="K27" s="398">
        <v>54979</v>
      </c>
      <c r="L27" s="398">
        <v>54954</v>
      </c>
      <c r="M27" s="398">
        <v>55091</v>
      </c>
      <c r="N27" s="398">
        <v>55254</v>
      </c>
      <c r="O27" s="396">
        <v>55427</v>
      </c>
      <c r="P27" s="402">
        <v>55620</v>
      </c>
      <c r="Q27" s="402">
        <v>55918</v>
      </c>
      <c r="R27" s="403">
        <v>55284</v>
      </c>
    </row>
    <row r="28" spans="1:18" ht="28.5" customHeight="1">
      <c r="A28" s="1345"/>
      <c r="B28" s="1328"/>
      <c r="C28" s="1332"/>
      <c r="D28" s="412" t="s">
        <v>13</v>
      </c>
      <c r="E28" s="399">
        <v>40482</v>
      </c>
      <c r="F28" s="399" t="s">
        <v>82</v>
      </c>
      <c r="G28" s="399" t="s">
        <v>82</v>
      </c>
      <c r="H28" s="399">
        <v>38229</v>
      </c>
      <c r="I28" s="400">
        <v>38136</v>
      </c>
      <c r="J28" s="410"/>
      <c r="K28" s="399">
        <v>38013</v>
      </c>
      <c r="L28" s="399">
        <v>38351</v>
      </c>
      <c r="M28" s="399">
        <v>38833</v>
      </c>
      <c r="N28" s="399">
        <v>39122</v>
      </c>
      <c r="O28" s="396">
        <v>39427</v>
      </c>
      <c r="P28" s="402">
        <v>39810</v>
      </c>
      <c r="Q28" s="402">
        <v>40307</v>
      </c>
      <c r="R28" s="403">
        <v>40346</v>
      </c>
    </row>
    <row r="29" spans="1:18" ht="28.5" customHeight="1">
      <c r="A29" s="1345"/>
      <c r="B29" s="1328"/>
      <c r="C29" s="1332"/>
      <c r="D29" s="412" t="s">
        <v>14</v>
      </c>
      <c r="E29" s="399">
        <v>1293</v>
      </c>
      <c r="F29" s="399" t="s">
        <v>82</v>
      </c>
      <c r="G29" s="399" t="s">
        <v>82</v>
      </c>
      <c r="H29" s="399">
        <v>1460</v>
      </c>
      <c r="I29" s="400">
        <v>1518</v>
      </c>
      <c r="J29" s="410"/>
      <c r="K29" s="399">
        <v>1619</v>
      </c>
      <c r="L29" s="399">
        <v>1635</v>
      </c>
      <c r="M29" s="399">
        <v>1656</v>
      </c>
      <c r="N29" s="399">
        <v>1607</v>
      </c>
      <c r="O29" s="396">
        <v>1622</v>
      </c>
      <c r="P29" s="402">
        <v>1628</v>
      </c>
      <c r="Q29" s="402">
        <v>1632</v>
      </c>
      <c r="R29" s="403">
        <v>1568</v>
      </c>
    </row>
    <row r="30" spans="1:18" ht="28.5" customHeight="1">
      <c r="A30" s="1345"/>
      <c r="B30" s="1328"/>
      <c r="C30" s="1332"/>
      <c r="D30" s="430" t="s">
        <v>15</v>
      </c>
      <c r="E30" s="399">
        <v>17568</v>
      </c>
      <c r="F30" s="399" t="s">
        <v>82</v>
      </c>
      <c r="G30" s="399" t="s">
        <v>82</v>
      </c>
      <c r="H30" s="399">
        <v>16194</v>
      </c>
      <c r="I30" s="400">
        <v>15884</v>
      </c>
      <c r="J30" s="410"/>
      <c r="K30" s="399">
        <v>15347</v>
      </c>
      <c r="L30" s="399">
        <v>14968</v>
      </c>
      <c r="M30" s="399">
        <v>14602</v>
      </c>
      <c r="N30" s="399">
        <v>14525</v>
      </c>
      <c r="O30" s="396">
        <v>14377</v>
      </c>
      <c r="P30" s="402">
        <v>14182</v>
      </c>
      <c r="Q30" s="402">
        <v>13979</v>
      </c>
      <c r="R30" s="403">
        <v>13371</v>
      </c>
    </row>
    <row r="31" spans="1:18" ht="28.5" customHeight="1">
      <c r="A31" s="1345"/>
      <c r="B31" s="1329"/>
      <c r="C31" s="1333" t="s">
        <v>21</v>
      </c>
      <c r="D31" s="1334"/>
      <c r="E31" s="399">
        <v>3195</v>
      </c>
      <c r="F31" s="399">
        <v>3750</v>
      </c>
      <c r="G31" s="399">
        <v>3545</v>
      </c>
      <c r="H31" s="399">
        <v>3331</v>
      </c>
      <c r="I31" s="400">
        <v>3192</v>
      </c>
      <c r="J31" s="410"/>
      <c r="K31" s="398">
        <v>3156</v>
      </c>
      <c r="L31" s="398">
        <v>2959</v>
      </c>
      <c r="M31" s="398">
        <v>2924</v>
      </c>
      <c r="N31" s="398">
        <v>2824</v>
      </c>
      <c r="O31" s="431">
        <v>2760</v>
      </c>
      <c r="P31" s="402">
        <v>2566</v>
      </c>
      <c r="Q31" s="402">
        <v>2345</v>
      </c>
      <c r="R31" s="403">
        <v>2462</v>
      </c>
    </row>
    <row r="32" spans="1:18" ht="28.5" customHeight="1">
      <c r="A32" s="1345"/>
      <c r="B32" s="1327" t="s">
        <v>305</v>
      </c>
      <c r="C32" s="1336" t="s">
        <v>28</v>
      </c>
      <c r="D32" s="1337"/>
      <c r="E32" s="419" t="s">
        <v>306</v>
      </c>
      <c r="F32" s="419" t="s">
        <v>306</v>
      </c>
      <c r="G32" s="419" t="s">
        <v>306</v>
      </c>
      <c r="H32" s="419" t="s">
        <v>306</v>
      </c>
      <c r="I32" s="420" t="s">
        <v>306</v>
      </c>
      <c r="J32" s="410"/>
      <c r="K32" s="419" t="s">
        <v>306</v>
      </c>
      <c r="L32" s="419" t="s">
        <v>306</v>
      </c>
      <c r="M32" s="419" t="s">
        <v>306</v>
      </c>
      <c r="N32" s="419" t="s">
        <v>145</v>
      </c>
      <c r="O32" s="432" t="s">
        <v>145</v>
      </c>
      <c r="P32" s="432" t="s">
        <v>307</v>
      </c>
      <c r="Q32" s="432" t="s">
        <v>307</v>
      </c>
      <c r="R32" s="433" t="s">
        <v>307</v>
      </c>
    </row>
    <row r="33" spans="1:18" ht="28.5" customHeight="1">
      <c r="A33" s="1345"/>
      <c r="B33" s="1328"/>
      <c r="C33" s="1338"/>
      <c r="D33" s="1339"/>
      <c r="E33" s="399">
        <v>395363</v>
      </c>
      <c r="F33" s="399">
        <v>395092</v>
      </c>
      <c r="G33" s="399">
        <v>389931</v>
      </c>
      <c r="H33" s="399">
        <v>389367</v>
      </c>
      <c r="I33" s="400">
        <v>391195</v>
      </c>
      <c r="J33" s="410"/>
      <c r="K33" s="398">
        <v>394015</v>
      </c>
      <c r="L33" s="398">
        <v>400000</v>
      </c>
      <c r="M33" s="398">
        <v>404893</v>
      </c>
      <c r="N33" s="398">
        <v>413661</v>
      </c>
      <c r="O33" s="411">
        <v>419004</v>
      </c>
      <c r="P33" s="402">
        <v>421569</v>
      </c>
      <c r="Q33" s="402">
        <v>423114</v>
      </c>
      <c r="R33" s="403">
        <v>423449</v>
      </c>
    </row>
    <row r="34" spans="1:18" ht="28.5" customHeight="1">
      <c r="A34" s="1345"/>
      <c r="B34" s="1328"/>
      <c r="C34" s="1340" t="s">
        <v>18</v>
      </c>
      <c r="D34" s="408" t="s">
        <v>28</v>
      </c>
      <c r="E34" s="399">
        <v>399766</v>
      </c>
      <c r="F34" s="399">
        <v>399669</v>
      </c>
      <c r="G34" s="399">
        <v>394285</v>
      </c>
      <c r="H34" s="399">
        <v>394556</v>
      </c>
      <c r="I34" s="400">
        <v>396258</v>
      </c>
      <c r="J34" s="410"/>
      <c r="K34" s="398">
        <v>398255</v>
      </c>
      <c r="L34" s="398">
        <v>404297</v>
      </c>
      <c r="M34" s="398">
        <v>409069</v>
      </c>
      <c r="N34" s="398">
        <v>418025</v>
      </c>
      <c r="O34" s="411">
        <v>423468</v>
      </c>
      <c r="P34" s="402">
        <v>425350</v>
      </c>
      <c r="Q34" s="402">
        <v>426735</v>
      </c>
      <c r="R34" s="403">
        <v>427281</v>
      </c>
    </row>
    <row r="35" spans="1:18" ht="28.5" customHeight="1">
      <c r="A35" s="1345"/>
      <c r="B35" s="1328"/>
      <c r="C35" s="1341"/>
      <c r="D35" s="412" t="s">
        <v>13</v>
      </c>
      <c r="E35" s="399">
        <v>414214</v>
      </c>
      <c r="F35" s="399" t="s">
        <v>82</v>
      </c>
      <c r="G35" s="399" t="s">
        <v>82</v>
      </c>
      <c r="H35" s="399">
        <v>411523</v>
      </c>
      <c r="I35" s="400">
        <v>410729</v>
      </c>
      <c r="J35" s="410"/>
      <c r="K35" s="399">
        <v>412287</v>
      </c>
      <c r="L35" s="399">
        <v>412797</v>
      </c>
      <c r="M35" s="399">
        <v>416000</v>
      </c>
      <c r="N35" s="399">
        <v>423169</v>
      </c>
      <c r="O35" s="411">
        <v>426978</v>
      </c>
      <c r="P35" s="402">
        <v>429952</v>
      </c>
      <c r="Q35" s="402">
        <v>433868</v>
      </c>
      <c r="R35" s="403">
        <v>438108</v>
      </c>
    </row>
    <row r="36" spans="1:18" ht="28.5" customHeight="1">
      <c r="A36" s="1345"/>
      <c r="B36" s="1328"/>
      <c r="C36" s="1341"/>
      <c r="D36" s="412" t="s">
        <v>14</v>
      </c>
      <c r="E36" s="399">
        <v>384594</v>
      </c>
      <c r="F36" s="399" t="s">
        <v>82</v>
      </c>
      <c r="G36" s="399" t="s">
        <v>82</v>
      </c>
      <c r="H36" s="399">
        <v>382207</v>
      </c>
      <c r="I36" s="400">
        <v>375491</v>
      </c>
      <c r="J36" s="410"/>
      <c r="K36" s="399">
        <v>376817</v>
      </c>
      <c r="L36" s="399">
        <v>379306</v>
      </c>
      <c r="M36" s="399">
        <v>379327</v>
      </c>
      <c r="N36" s="399">
        <v>374792</v>
      </c>
      <c r="O36" s="411">
        <v>378066</v>
      </c>
      <c r="P36" s="402">
        <v>375418</v>
      </c>
      <c r="Q36" s="402">
        <v>392590</v>
      </c>
      <c r="R36" s="403">
        <v>393945</v>
      </c>
    </row>
    <row r="37" spans="1:18" ht="28.5" customHeight="1">
      <c r="A37" s="1345"/>
      <c r="B37" s="1328"/>
      <c r="C37" s="1341"/>
      <c r="D37" s="413" t="s">
        <v>15</v>
      </c>
      <c r="E37" s="399">
        <v>367588</v>
      </c>
      <c r="F37" s="399" t="s">
        <v>82</v>
      </c>
      <c r="G37" s="399" t="s">
        <v>82</v>
      </c>
      <c r="H37" s="399">
        <v>355615</v>
      </c>
      <c r="I37" s="400">
        <v>363499</v>
      </c>
      <c r="J37" s="410"/>
      <c r="K37" s="399">
        <v>365759</v>
      </c>
      <c r="L37" s="399">
        <v>385246</v>
      </c>
      <c r="M37" s="399">
        <v>394012</v>
      </c>
      <c r="N37" s="399">
        <v>408951</v>
      </c>
      <c r="O37" s="411">
        <v>418968</v>
      </c>
      <c r="P37" s="402">
        <v>418162</v>
      </c>
      <c r="Q37" s="402">
        <v>410152</v>
      </c>
      <c r="R37" s="403">
        <v>398519</v>
      </c>
    </row>
    <row r="38" spans="1:18" ht="28.5" customHeight="1" thickBot="1">
      <c r="A38" s="1352"/>
      <c r="B38" s="1335"/>
      <c r="C38" s="1342" t="s">
        <v>21</v>
      </c>
      <c r="D38" s="1343"/>
      <c r="E38" s="434">
        <v>313595</v>
      </c>
      <c r="F38" s="434">
        <v>324824</v>
      </c>
      <c r="G38" s="434">
        <v>320180</v>
      </c>
      <c r="H38" s="434">
        <v>302306</v>
      </c>
      <c r="I38" s="435">
        <v>303109</v>
      </c>
      <c r="J38" s="410"/>
      <c r="K38" s="436">
        <v>320163</v>
      </c>
      <c r="L38" s="436">
        <v>320207</v>
      </c>
      <c r="M38" s="436">
        <v>326191</v>
      </c>
      <c r="N38" s="436">
        <v>328289</v>
      </c>
      <c r="O38" s="437">
        <v>329334</v>
      </c>
      <c r="P38" s="438">
        <v>339623</v>
      </c>
      <c r="Q38" s="438">
        <v>336772</v>
      </c>
      <c r="R38" s="439">
        <v>337406</v>
      </c>
    </row>
    <row r="39" spans="1:18">
      <c r="A39" s="393" t="s">
        <v>308</v>
      </c>
    </row>
    <row r="40" spans="1:18">
      <c r="A40" s="393" t="s">
        <v>309</v>
      </c>
    </row>
    <row r="41" spans="1:18">
      <c r="A41" s="441"/>
      <c r="B41" s="441"/>
      <c r="C41" s="441"/>
      <c r="D41" s="441"/>
    </row>
    <row r="42" spans="1:18">
      <c r="A42" s="441"/>
      <c r="B42" s="441"/>
      <c r="C42" s="441"/>
      <c r="D42" s="441"/>
    </row>
    <row r="43" spans="1:18">
      <c r="A43" s="441"/>
      <c r="B43" s="441"/>
      <c r="C43" s="441"/>
      <c r="D43" s="441"/>
    </row>
    <row r="44" spans="1:18">
      <c r="A44" s="441"/>
      <c r="B44" s="441"/>
      <c r="C44" s="441"/>
      <c r="D44" s="441"/>
    </row>
  </sheetData>
  <mergeCells count="29">
    <mergeCell ref="A2:D2"/>
    <mergeCell ref="A3:A21"/>
    <mergeCell ref="B3:B6"/>
    <mergeCell ref="C3:D3"/>
    <mergeCell ref="C4:D4"/>
    <mergeCell ref="C5:D5"/>
    <mergeCell ref="C6:D6"/>
    <mergeCell ref="B7:B13"/>
    <mergeCell ref="C7:D7"/>
    <mergeCell ref="C8:C12"/>
    <mergeCell ref="A22:A38"/>
    <mergeCell ref="B22:B25"/>
    <mergeCell ref="C22:D22"/>
    <mergeCell ref="C23:D23"/>
    <mergeCell ref="C24:D24"/>
    <mergeCell ref="B32:B38"/>
    <mergeCell ref="C32:D33"/>
    <mergeCell ref="C34:C37"/>
    <mergeCell ref="C38:D38"/>
    <mergeCell ref="C13:D13"/>
    <mergeCell ref="B14:B21"/>
    <mergeCell ref="C14:D15"/>
    <mergeCell ref="C16:C20"/>
    <mergeCell ref="C21:D21"/>
    <mergeCell ref="C25:D25"/>
    <mergeCell ref="B26:B31"/>
    <mergeCell ref="C26:D26"/>
    <mergeCell ref="C27:C30"/>
    <mergeCell ref="C31:D31"/>
  </mergeCells>
  <phoneticPr fontId="3"/>
  <pageMargins left="0.7" right="0.7" top="0.75" bottom="0.75" header="0.3" footer="0.3"/>
  <pageSetup paperSize="9" scale="50" orientation="portrait" r:id="rId1"/>
  <colBreaks count="2" manualBreakCount="2">
    <brk id="9" max="1048575" man="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8.75"/>
  <sheetData/>
  <phoneticPr fontId="3"/>
  <pageMargins left="0.7" right="0.7" top="0.75" bottom="0.75" header="0.3" footer="0.3"/>
  <pageSetup paperSize="9" orientation="portrait" r:id="rId1"/>
  <headerFooter>
    <oddHeader>&amp;L機密性2</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85" zoomScaleNormal="120" zoomScaleSheetLayoutView="85" workbookViewId="0">
      <selection activeCell="L14" sqref="L14"/>
    </sheetView>
  </sheetViews>
  <sheetFormatPr defaultRowHeight="11.25"/>
  <cols>
    <col min="1" max="2" width="10.25" style="300" customWidth="1"/>
    <col min="3" max="3" width="11.5" style="442" customWidth="1"/>
    <col min="4" max="4" width="11.5" style="443" customWidth="1"/>
    <col min="5" max="8" width="11.5" style="442" customWidth="1"/>
    <col min="9" max="12" width="12.125" style="300" customWidth="1"/>
    <col min="13" max="16384" width="9" style="300"/>
  </cols>
  <sheetData>
    <row r="1" spans="1:12" ht="30.75" customHeight="1">
      <c r="A1" s="1390" t="s">
        <v>310</v>
      </c>
      <c r="B1" s="1390"/>
      <c r="C1" s="1390"/>
      <c r="D1" s="1390"/>
      <c r="E1" s="1390"/>
      <c r="F1" s="1390"/>
      <c r="G1" s="300"/>
      <c r="H1" s="300"/>
    </row>
    <row r="2" spans="1:12" ht="9.75" customHeight="1"/>
    <row r="3" spans="1:12" s="444" customFormat="1" ht="21.75" customHeight="1">
      <c r="A3" s="299" t="s">
        <v>311</v>
      </c>
      <c r="C3" s="445"/>
      <c r="D3" s="446"/>
      <c r="E3" s="447"/>
      <c r="F3" s="1380"/>
      <c r="G3" s="447"/>
      <c r="H3" s="1380"/>
      <c r="I3" s="1380"/>
      <c r="J3" s="1380"/>
      <c r="K3" s="1380"/>
      <c r="L3" s="1380" t="s">
        <v>2</v>
      </c>
    </row>
    <row r="4" spans="1:12" s="444" customFormat="1" ht="5.25" customHeight="1" thickBot="1">
      <c r="A4" s="383"/>
      <c r="C4" s="445"/>
      <c r="D4" s="446"/>
      <c r="E4" s="447"/>
      <c r="F4" s="1381"/>
      <c r="G4" s="447"/>
      <c r="H4" s="1381"/>
      <c r="I4" s="1381"/>
      <c r="J4" s="1381"/>
      <c r="K4" s="1381"/>
      <c r="L4" s="1381"/>
    </row>
    <row r="5" spans="1:12" s="448" customFormat="1" ht="6" customHeight="1">
      <c r="A5" s="1382" t="s">
        <v>295</v>
      </c>
      <c r="B5" s="1383"/>
      <c r="C5" s="1388"/>
      <c r="D5" s="1389"/>
      <c r="E5" s="1388"/>
      <c r="F5" s="1389"/>
      <c r="G5" s="1388"/>
      <c r="H5" s="1389"/>
      <c r="I5" s="1388"/>
      <c r="J5" s="1389"/>
      <c r="K5" s="1388"/>
      <c r="L5" s="1389"/>
    </row>
    <row r="6" spans="1:12" s="448" customFormat="1" ht="14.25" customHeight="1">
      <c r="A6" s="1384"/>
      <c r="B6" s="1385"/>
      <c r="C6" s="1370" t="s">
        <v>4</v>
      </c>
      <c r="D6" s="1371"/>
      <c r="E6" s="1370" t="s">
        <v>5</v>
      </c>
      <c r="F6" s="1371"/>
      <c r="G6" s="1370" t="s">
        <v>6</v>
      </c>
      <c r="H6" s="1371"/>
      <c r="I6" s="1370" t="s">
        <v>7</v>
      </c>
      <c r="J6" s="1371"/>
      <c r="K6" s="1370" t="s">
        <v>8</v>
      </c>
      <c r="L6" s="1371"/>
    </row>
    <row r="7" spans="1:12" s="448" customFormat="1" ht="6" customHeight="1">
      <c r="A7" s="1384"/>
      <c r="B7" s="1385"/>
      <c r="C7" s="449"/>
      <c r="D7" s="450"/>
      <c r="E7" s="449"/>
      <c r="F7" s="451"/>
      <c r="G7" s="449"/>
      <c r="H7" s="451"/>
      <c r="I7" s="449"/>
      <c r="J7" s="451"/>
      <c r="K7" s="449"/>
      <c r="L7" s="451"/>
    </row>
    <row r="8" spans="1:12" s="448" customFormat="1" ht="14.25" customHeight="1">
      <c r="A8" s="1384"/>
      <c r="B8" s="1385"/>
      <c r="C8" s="449"/>
      <c r="D8" s="452" t="s">
        <v>312</v>
      </c>
      <c r="E8" s="449"/>
      <c r="F8" s="452" t="s">
        <v>312</v>
      </c>
      <c r="G8" s="449"/>
      <c r="H8" s="452" t="s">
        <v>312</v>
      </c>
      <c r="I8" s="449"/>
      <c r="J8" s="452" t="s">
        <v>312</v>
      </c>
      <c r="K8" s="449"/>
      <c r="L8" s="452" t="s">
        <v>312</v>
      </c>
    </row>
    <row r="9" spans="1:12" s="448" customFormat="1" ht="14.25" customHeight="1">
      <c r="A9" s="1384"/>
      <c r="B9" s="1385"/>
      <c r="C9" s="449"/>
      <c r="D9" s="453" t="s">
        <v>313</v>
      </c>
      <c r="E9" s="449"/>
      <c r="F9" s="453" t="s">
        <v>313</v>
      </c>
      <c r="G9" s="449"/>
      <c r="H9" s="453" t="s">
        <v>313</v>
      </c>
      <c r="I9" s="449"/>
      <c r="J9" s="453" t="s">
        <v>313</v>
      </c>
      <c r="K9" s="449"/>
      <c r="L9" s="453" t="s">
        <v>313</v>
      </c>
    </row>
    <row r="10" spans="1:12" s="448" customFormat="1" ht="14.25" customHeight="1">
      <c r="A10" s="1386"/>
      <c r="B10" s="1387"/>
      <c r="C10" s="449"/>
      <c r="D10" s="454" t="s">
        <v>314</v>
      </c>
      <c r="E10" s="449"/>
      <c r="F10" s="455" t="s">
        <v>314</v>
      </c>
      <c r="G10" s="449"/>
      <c r="H10" s="455" t="s">
        <v>314</v>
      </c>
      <c r="I10" s="449"/>
      <c r="J10" s="455" t="s">
        <v>314</v>
      </c>
      <c r="K10" s="449"/>
      <c r="L10" s="455" t="s">
        <v>314</v>
      </c>
    </row>
    <row r="11" spans="1:12" s="448" customFormat="1" ht="22.5" customHeight="1">
      <c r="A11" s="1372" t="s">
        <v>17</v>
      </c>
      <c r="B11" s="456" t="s">
        <v>12</v>
      </c>
      <c r="C11" s="457">
        <v>31053</v>
      </c>
      <c r="D11" s="458">
        <v>-2.8</v>
      </c>
      <c r="E11" s="459">
        <v>30153</v>
      </c>
      <c r="F11" s="458">
        <v>-2.9</v>
      </c>
      <c r="G11" s="459">
        <v>29497</v>
      </c>
      <c r="H11" s="458">
        <v>-2.2000000000000002</v>
      </c>
      <c r="I11" s="459">
        <v>28782</v>
      </c>
      <c r="J11" s="458">
        <v>-2.4</v>
      </c>
      <c r="K11" s="459">
        <v>28155</v>
      </c>
      <c r="L11" s="458">
        <v>-2.2000000000000002</v>
      </c>
    </row>
    <row r="12" spans="1:12" s="448" customFormat="1" ht="22.5" customHeight="1">
      <c r="A12" s="1373"/>
      <c r="B12" s="460" t="s">
        <v>13</v>
      </c>
      <c r="C12" s="461">
        <v>21459</v>
      </c>
      <c r="D12" s="462">
        <v>-2.1</v>
      </c>
      <c r="E12" s="461">
        <v>21116</v>
      </c>
      <c r="F12" s="462">
        <v>-1.6</v>
      </c>
      <c r="G12" s="461">
        <v>20928</v>
      </c>
      <c r="H12" s="462">
        <v>-0.9</v>
      </c>
      <c r="I12" s="461">
        <v>20696</v>
      </c>
      <c r="J12" s="462">
        <v>-1.1000000000000001</v>
      </c>
      <c r="K12" s="461">
        <v>20323</v>
      </c>
      <c r="L12" s="462">
        <v>-1.8</v>
      </c>
    </row>
    <row r="13" spans="1:12" s="448" customFormat="1" ht="22.5" customHeight="1">
      <c r="A13" s="1373"/>
      <c r="B13" s="460" t="s">
        <v>14</v>
      </c>
      <c r="C13" s="461">
        <v>826</v>
      </c>
      <c r="D13" s="462">
        <v>-2.4</v>
      </c>
      <c r="E13" s="461">
        <v>817</v>
      </c>
      <c r="F13" s="462">
        <v>-1.1000000000000001</v>
      </c>
      <c r="G13" s="461">
        <v>805</v>
      </c>
      <c r="H13" s="462">
        <v>-1.5</v>
      </c>
      <c r="I13" s="461">
        <v>788</v>
      </c>
      <c r="J13" s="462">
        <v>-2.1</v>
      </c>
      <c r="K13" s="461">
        <v>758</v>
      </c>
      <c r="L13" s="462">
        <v>-3.8</v>
      </c>
    </row>
    <row r="14" spans="1:12" s="448" customFormat="1" ht="22.5" customHeight="1">
      <c r="A14" s="1373"/>
      <c r="B14" s="460" t="s">
        <v>15</v>
      </c>
      <c r="C14" s="461">
        <v>7141</v>
      </c>
      <c r="D14" s="462">
        <v>-3.9</v>
      </c>
      <c r="E14" s="461">
        <v>6812</v>
      </c>
      <c r="F14" s="462">
        <v>-4.5999999999999996</v>
      </c>
      <c r="G14" s="461">
        <v>6561</v>
      </c>
      <c r="H14" s="462">
        <v>-3.7</v>
      </c>
      <c r="I14" s="461">
        <v>6278</v>
      </c>
      <c r="J14" s="462">
        <v>-4.3</v>
      </c>
      <c r="K14" s="461">
        <v>6032</v>
      </c>
      <c r="L14" s="462">
        <v>-3.9</v>
      </c>
    </row>
    <row r="15" spans="1:12" s="448" customFormat="1" ht="22.5" customHeight="1">
      <c r="A15" s="1374"/>
      <c r="B15" s="463" t="s">
        <v>315</v>
      </c>
      <c r="C15" s="464">
        <v>1627</v>
      </c>
      <c r="D15" s="465">
        <v>-7</v>
      </c>
      <c r="E15" s="461">
        <v>1408</v>
      </c>
      <c r="F15" s="462">
        <v>-13.5</v>
      </c>
      <c r="G15" s="461">
        <v>1203</v>
      </c>
      <c r="H15" s="462">
        <v>-14.6</v>
      </c>
      <c r="I15" s="461">
        <v>1020</v>
      </c>
      <c r="J15" s="462">
        <v>-15.2</v>
      </c>
      <c r="K15" s="461">
        <v>1042</v>
      </c>
      <c r="L15" s="462">
        <v>2.2000000000000002</v>
      </c>
    </row>
    <row r="16" spans="1:12" s="448" customFormat="1" ht="22.5" customHeight="1">
      <c r="A16" s="1375" t="s">
        <v>23</v>
      </c>
      <c r="B16" s="1376"/>
      <c r="C16" s="457">
        <v>18334</v>
      </c>
      <c r="D16" s="458">
        <v>-4.7</v>
      </c>
      <c r="E16" s="459">
        <v>17508</v>
      </c>
      <c r="F16" s="466">
        <v>-4.5</v>
      </c>
      <c r="G16" s="459">
        <v>16824</v>
      </c>
      <c r="H16" s="466">
        <v>-3.9</v>
      </c>
      <c r="I16" s="459">
        <v>16119</v>
      </c>
      <c r="J16" s="466">
        <v>-4.2</v>
      </c>
      <c r="K16" s="459">
        <v>15294</v>
      </c>
      <c r="L16" s="466">
        <v>-5.0999999999999996</v>
      </c>
    </row>
    <row r="17" spans="1:12" s="448" customFormat="1" ht="22.5" customHeight="1">
      <c r="A17" s="1377" t="s">
        <v>316</v>
      </c>
      <c r="B17" s="456" t="s">
        <v>19</v>
      </c>
      <c r="C17" s="457">
        <v>460362</v>
      </c>
      <c r="D17" s="458">
        <v>2.1</v>
      </c>
      <c r="E17" s="457">
        <v>467243</v>
      </c>
      <c r="F17" s="462">
        <v>1.5</v>
      </c>
      <c r="G17" s="457">
        <v>470340</v>
      </c>
      <c r="H17" s="462">
        <v>0.7</v>
      </c>
      <c r="I17" s="457">
        <v>474929</v>
      </c>
      <c r="J17" s="462">
        <v>1</v>
      </c>
      <c r="K17" s="457">
        <v>477889</v>
      </c>
      <c r="L17" s="462">
        <v>0.6</v>
      </c>
    </row>
    <row r="18" spans="1:12" s="448" customFormat="1" ht="22.5" customHeight="1">
      <c r="A18" s="1378"/>
      <c r="B18" s="460" t="s">
        <v>13</v>
      </c>
      <c r="C18" s="461">
        <v>471155</v>
      </c>
      <c r="D18" s="462">
        <v>2.2000000000000002</v>
      </c>
      <c r="E18" s="467">
        <v>475394</v>
      </c>
      <c r="F18" s="462">
        <v>0.9</v>
      </c>
      <c r="G18" s="467">
        <v>481546</v>
      </c>
      <c r="H18" s="462">
        <v>1.3</v>
      </c>
      <c r="I18" s="467">
        <v>487853</v>
      </c>
      <c r="J18" s="462">
        <v>1.3</v>
      </c>
      <c r="K18" s="467">
        <v>493120</v>
      </c>
      <c r="L18" s="462">
        <v>1.1000000000000001</v>
      </c>
    </row>
    <row r="19" spans="1:12" s="448" customFormat="1" ht="22.5" customHeight="1">
      <c r="A19" s="1378"/>
      <c r="B19" s="460" t="s">
        <v>14</v>
      </c>
      <c r="C19" s="461">
        <v>431218</v>
      </c>
      <c r="D19" s="462">
        <v>0.4</v>
      </c>
      <c r="E19" s="467">
        <v>431929</v>
      </c>
      <c r="F19" s="462">
        <v>0.2</v>
      </c>
      <c r="G19" s="467">
        <v>433506</v>
      </c>
      <c r="H19" s="462">
        <v>0.4</v>
      </c>
      <c r="I19" s="467">
        <v>450411</v>
      </c>
      <c r="J19" s="462">
        <v>3.9</v>
      </c>
      <c r="K19" s="467">
        <v>444668</v>
      </c>
      <c r="L19" s="462">
        <v>-1.3</v>
      </c>
    </row>
    <row r="20" spans="1:12" s="448" customFormat="1" ht="22.5" customHeight="1">
      <c r="A20" s="1378"/>
      <c r="B20" s="460" t="s">
        <v>15</v>
      </c>
      <c r="C20" s="461">
        <v>454816</v>
      </c>
      <c r="D20" s="462">
        <v>2.2000000000000002</v>
      </c>
      <c r="E20" s="467">
        <v>469012</v>
      </c>
      <c r="F20" s="462">
        <v>3.1</v>
      </c>
      <c r="G20" s="467">
        <v>456841</v>
      </c>
      <c r="H20" s="462">
        <v>-2.6</v>
      </c>
      <c r="I20" s="467">
        <v>452467</v>
      </c>
      <c r="J20" s="462">
        <v>-1</v>
      </c>
      <c r="K20" s="467">
        <v>448546</v>
      </c>
      <c r="L20" s="462">
        <v>-0.9</v>
      </c>
    </row>
    <row r="21" spans="1:12" s="448" customFormat="1" ht="22.5" customHeight="1">
      <c r="A21" s="1379"/>
      <c r="B21" s="468" t="s">
        <v>315</v>
      </c>
      <c r="C21" s="464">
        <v>357147</v>
      </c>
      <c r="D21" s="465">
        <v>0.1</v>
      </c>
      <c r="E21" s="464">
        <v>356925</v>
      </c>
      <c r="F21" s="465">
        <v>-0.1</v>
      </c>
      <c r="G21" s="464">
        <v>373664</v>
      </c>
      <c r="H21" s="465">
        <v>4.7</v>
      </c>
      <c r="I21" s="464">
        <v>369873</v>
      </c>
      <c r="J21" s="465">
        <v>-1</v>
      </c>
      <c r="K21" s="464">
        <v>374854</v>
      </c>
      <c r="L21" s="465">
        <v>1.3</v>
      </c>
    </row>
    <row r="22" spans="1:12" ht="15" customHeight="1">
      <c r="A22" s="383"/>
      <c r="B22" s="383"/>
      <c r="C22" s="447"/>
      <c r="D22" s="469"/>
      <c r="E22" s="447"/>
      <c r="F22" s="447"/>
      <c r="G22" s="447"/>
      <c r="H22" s="447"/>
    </row>
    <row r="23" spans="1:12" ht="15" customHeight="1">
      <c r="A23" s="383"/>
      <c r="B23" s="383"/>
    </row>
    <row r="24" spans="1:12" ht="15" customHeight="1">
      <c r="A24" s="383"/>
      <c r="B24" s="383"/>
    </row>
    <row r="25" spans="1:12" ht="15" customHeight="1">
      <c r="A25" s="383"/>
      <c r="B25" s="383"/>
    </row>
    <row r="26" spans="1:12" ht="15" customHeight="1">
      <c r="A26" s="383"/>
      <c r="B26" s="383"/>
      <c r="C26" s="300"/>
      <c r="D26" s="300"/>
      <c r="E26" s="300"/>
      <c r="F26" s="300"/>
      <c r="G26" s="300"/>
      <c r="H26" s="300"/>
    </row>
    <row r="27" spans="1:12" ht="15" customHeight="1">
      <c r="A27" s="383"/>
      <c r="B27" s="383"/>
      <c r="C27" s="300"/>
      <c r="D27" s="300"/>
      <c r="E27" s="300"/>
      <c r="F27" s="300"/>
      <c r="G27" s="300"/>
      <c r="H27" s="300"/>
    </row>
    <row r="28" spans="1:12" ht="15" customHeight="1">
      <c r="A28" s="383"/>
      <c r="B28" s="383"/>
      <c r="C28" s="300"/>
      <c r="D28" s="300"/>
      <c r="E28" s="300"/>
      <c r="F28" s="300"/>
      <c r="G28" s="300"/>
      <c r="H28" s="300"/>
    </row>
  </sheetData>
  <mergeCells count="21">
    <mergeCell ref="A1:F1"/>
    <mergeCell ref="F3:F4"/>
    <mergeCell ref="H3:H4"/>
    <mergeCell ref="I3:I4"/>
    <mergeCell ref="J3:J4"/>
    <mergeCell ref="L3:L4"/>
    <mergeCell ref="A5:B10"/>
    <mergeCell ref="C5:D5"/>
    <mergeCell ref="E5:F5"/>
    <mergeCell ref="G5:H5"/>
    <mergeCell ref="I5:J5"/>
    <mergeCell ref="K5:L5"/>
    <mergeCell ref="C6:D6"/>
    <mergeCell ref="E6:F6"/>
    <mergeCell ref="G6:H6"/>
    <mergeCell ref="K3:K4"/>
    <mergeCell ref="I6:J6"/>
    <mergeCell ref="K6:L6"/>
    <mergeCell ref="A11:A15"/>
    <mergeCell ref="A16:B16"/>
    <mergeCell ref="A17:A21"/>
  </mergeCells>
  <phoneticPr fontId="3"/>
  <pageMargins left="0.7" right="0.7" top="0.75" bottom="0.75" header="0.3" footer="0.3"/>
  <pageSetup paperSize="9" scale="6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E47" sqref="E47"/>
    </sheetView>
  </sheetViews>
  <sheetFormatPr defaultRowHeight="18.75"/>
  <sheetData/>
  <phoneticPr fontId="3"/>
  <pageMargins left="0.7" right="0.7" top="0.75" bottom="0.75" header="0.3" footer="0.3"/>
  <pageSetup paperSize="9" orientation="portrait" r:id="rId1"/>
  <headerFooter>
    <oddHeader>&amp;L機密性2</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1"/>
  <sheetViews>
    <sheetView showGridLines="0" view="pageLayout" topLeftCell="B1" zoomScaleNormal="100" zoomScaleSheetLayoutView="110" workbookViewId="0">
      <selection activeCell="BQ23" sqref="BQ23"/>
    </sheetView>
  </sheetViews>
  <sheetFormatPr defaultRowHeight="13.5"/>
  <cols>
    <col min="1" max="1" width="10.5" style="47" customWidth="1"/>
    <col min="2" max="9" width="9.625" style="47" customWidth="1"/>
    <col min="10" max="10" width="8.625" style="47" customWidth="1"/>
    <col min="11" max="20" width="9.625" style="47" customWidth="1"/>
    <col min="21" max="16384" width="9" style="47"/>
  </cols>
  <sheetData>
    <row r="1" spans="1:23" ht="17.25" customHeight="1">
      <c r="A1" s="470"/>
      <c r="B1" s="470"/>
      <c r="C1" s="470"/>
      <c r="D1" s="470"/>
      <c r="E1" s="470"/>
      <c r="F1" s="470"/>
      <c r="G1" s="471"/>
      <c r="H1" s="471"/>
      <c r="I1" s="471" t="s">
        <v>317</v>
      </c>
      <c r="J1" s="472"/>
      <c r="K1" s="472" t="s">
        <v>318</v>
      </c>
      <c r="L1" s="472"/>
      <c r="M1" s="470"/>
      <c r="N1" s="1393"/>
      <c r="O1" s="1393"/>
      <c r="P1" s="1393"/>
      <c r="Q1" s="1393"/>
      <c r="R1" s="1393"/>
      <c r="S1" s="1393"/>
      <c r="W1" s="473"/>
    </row>
    <row r="2" spans="1:23" ht="9.75" customHeight="1"/>
    <row r="3" spans="1:23" ht="11.25" customHeight="1" thickBot="1">
      <c r="A3" s="474" t="s">
        <v>11</v>
      </c>
      <c r="D3" s="475"/>
      <c r="E3" s="475"/>
      <c r="S3" s="476" t="s">
        <v>319</v>
      </c>
    </row>
    <row r="4" spans="1:23" ht="11.25" customHeight="1">
      <c r="A4" s="1394" t="s">
        <v>320</v>
      </c>
      <c r="B4" s="1397" t="s">
        <v>321</v>
      </c>
      <c r="C4" s="1398"/>
      <c r="D4" s="1398"/>
      <c r="E4" s="1399"/>
      <c r="F4" s="1403" t="s">
        <v>322</v>
      </c>
      <c r="G4" s="1404"/>
      <c r="H4" s="1404"/>
      <c r="I4" s="1404"/>
      <c r="J4" s="477"/>
      <c r="K4" s="1405" t="s">
        <v>323</v>
      </c>
      <c r="L4" s="1405"/>
      <c r="M4" s="1406"/>
      <c r="N4" s="1407" t="s">
        <v>305</v>
      </c>
      <c r="O4" s="1408"/>
      <c r="P4" s="1408"/>
      <c r="Q4" s="1408"/>
      <c r="R4" s="1408"/>
      <c r="S4" s="1408"/>
    </row>
    <row r="5" spans="1:23" ht="11.25" customHeight="1">
      <c r="A5" s="1395"/>
      <c r="B5" s="1400"/>
      <c r="C5" s="1401"/>
      <c r="D5" s="1401"/>
      <c r="E5" s="1402"/>
      <c r="F5" s="1409" t="s">
        <v>324</v>
      </c>
      <c r="G5" s="1410"/>
      <c r="H5" s="1410"/>
      <c r="I5" s="1410"/>
      <c r="J5" s="477"/>
      <c r="K5" s="1411" t="s">
        <v>325</v>
      </c>
      <c r="L5" s="1412"/>
      <c r="M5" s="1391" t="s">
        <v>326</v>
      </c>
      <c r="N5" s="1413" t="s">
        <v>327</v>
      </c>
      <c r="O5" s="1414"/>
      <c r="P5" s="1414"/>
      <c r="Q5" s="1414"/>
      <c r="R5" s="1415"/>
      <c r="S5" s="1391" t="s">
        <v>326</v>
      </c>
    </row>
    <row r="6" spans="1:23" ht="24.75" customHeight="1" thickBot="1">
      <c r="A6" s="1396"/>
      <c r="B6" s="478" t="s">
        <v>12</v>
      </c>
      <c r="C6" s="479" t="s">
        <v>13</v>
      </c>
      <c r="D6" s="479" t="s">
        <v>14</v>
      </c>
      <c r="E6" s="479" t="s">
        <v>15</v>
      </c>
      <c r="F6" s="479" t="s">
        <v>19</v>
      </c>
      <c r="G6" s="479" t="s">
        <v>13</v>
      </c>
      <c r="H6" s="479" t="s">
        <v>14</v>
      </c>
      <c r="I6" s="480" t="s">
        <v>15</v>
      </c>
      <c r="J6" s="481"/>
      <c r="K6" s="482" t="s">
        <v>328</v>
      </c>
      <c r="L6" s="483" t="s">
        <v>329</v>
      </c>
      <c r="M6" s="1392"/>
      <c r="N6" s="479" t="s">
        <v>28</v>
      </c>
      <c r="O6" s="479" t="s">
        <v>13</v>
      </c>
      <c r="P6" s="479" t="s">
        <v>14</v>
      </c>
      <c r="Q6" s="479" t="s">
        <v>15</v>
      </c>
      <c r="R6" s="482" t="s">
        <v>328</v>
      </c>
      <c r="S6" s="1392"/>
    </row>
    <row r="7" spans="1:23" ht="11.25" customHeight="1">
      <c r="A7" s="484"/>
      <c r="B7" s="485"/>
      <c r="C7" s="486"/>
      <c r="D7" s="486"/>
      <c r="E7" s="486"/>
      <c r="F7" s="484"/>
      <c r="G7" s="486"/>
      <c r="H7" s="486"/>
      <c r="I7" s="486"/>
      <c r="J7" s="486"/>
      <c r="K7" s="487"/>
      <c r="L7" s="487"/>
      <c r="M7" s="488"/>
      <c r="N7" s="489" t="s">
        <v>145</v>
      </c>
      <c r="O7" s="489" t="s">
        <v>145</v>
      </c>
      <c r="P7" s="489" t="s">
        <v>145</v>
      </c>
      <c r="Q7" s="489" t="s">
        <v>145</v>
      </c>
      <c r="R7" s="490" t="s">
        <v>145</v>
      </c>
      <c r="S7" s="490" t="s">
        <v>145</v>
      </c>
    </row>
    <row r="8" spans="1:23" ht="11.25" customHeight="1">
      <c r="A8" s="491" t="s">
        <v>331</v>
      </c>
      <c r="B8" s="492">
        <v>6001</v>
      </c>
      <c r="C8" s="493">
        <v>3593</v>
      </c>
      <c r="D8" s="493">
        <v>154</v>
      </c>
      <c r="E8" s="493">
        <v>2257</v>
      </c>
      <c r="F8" s="494">
        <v>56225</v>
      </c>
      <c r="G8" s="494">
        <v>38408</v>
      </c>
      <c r="H8" s="494">
        <v>1468</v>
      </c>
      <c r="I8" s="494">
        <v>16349</v>
      </c>
      <c r="J8" s="261"/>
      <c r="K8" s="494">
        <v>206</v>
      </c>
      <c r="L8" s="494">
        <v>2</v>
      </c>
      <c r="M8" s="494">
        <v>3756</v>
      </c>
      <c r="N8" s="494">
        <v>392609</v>
      </c>
      <c r="O8" s="494">
        <v>410856</v>
      </c>
      <c r="P8" s="494">
        <v>391080</v>
      </c>
      <c r="Q8" s="494">
        <v>349879</v>
      </c>
      <c r="R8" s="494">
        <v>254146</v>
      </c>
      <c r="S8" s="494">
        <v>323595</v>
      </c>
    </row>
    <row r="9" spans="1:23" ht="11.25" customHeight="1">
      <c r="A9" s="491"/>
      <c r="B9" s="492"/>
      <c r="C9" s="493"/>
      <c r="D9" s="493"/>
      <c r="E9" s="493"/>
      <c r="F9" s="494"/>
      <c r="G9" s="494"/>
      <c r="H9" s="494"/>
      <c r="I9" s="494"/>
      <c r="J9" s="261"/>
      <c r="K9" s="494"/>
      <c r="L9" s="494"/>
      <c r="M9" s="494"/>
      <c r="N9" s="494"/>
      <c r="O9" s="494"/>
      <c r="P9" s="494"/>
      <c r="Q9" s="494"/>
      <c r="R9" s="494"/>
      <c r="S9" s="494"/>
    </row>
    <row r="10" spans="1:23" ht="9.75" customHeight="1">
      <c r="A10" s="491" t="s">
        <v>332</v>
      </c>
      <c r="B10" s="492">
        <v>5924</v>
      </c>
      <c r="C10" s="493">
        <v>3553</v>
      </c>
      <c r="D10" s="493">
        <v>148</v>
      </c>
      <c r="E10" s="493">
        <v>2230</v>
      </c>
      <c r="F10" s="494">
        <v>55214</v>
      </c>
      <c r="G10" s="494">
        <v>38022</v>
      </c>
      <c r="H10" s="494">
        <v>1401</v>
      </c>
      <c r="I10" s="494">
        <v>15791</v>
      </c>
      <c r="J10" s="261"/>
      <c r="K10" s="494">
        <v>225</v>
      </c>
      <c r="L10" s="494">
        <v>3</v>
      </c>
      <c r="M10" s="494">
        <v>3508</v>
      </c>
      <c r="N10" s="494">
        <v>392249</v>
      </c>
      <c r="O10" s="494">
        <v>409388</v>
      </c>
      <c r="P10" s="494">
        <v>381932</v>
      </c>
      <c r="Q10" s="494">
        <v>351896</v>
      </c>
      <c r="R10" s="494">
        <v>252471</v>
      </c>
      <c r="S10" s="494">
        <v>306302</v>
      </c>
    </row>
    <row r="11" spans="1:23" ht="9.75" customHeight="1">
      <c r="A11" s="491"/>
      <c r="B11" s="492"/>
      <c r="C11" s="493"/>
      <c r="D11" s="493"/>
      <c r="E11" s="493"/>
      <c r="F11" s="494"/>
      <c r="G11" s="494"/>
      <c r="H11" s="494"/>
      <c r="I11" s="494"/>
      <c r="J11" s="261"/>
      <c r="K11" s="494"/>
      <c r="L11" s="494"/>
      <c r="M11" s="494"/>
      <c r="N11" s="494"/>
      <c r="O11" s="494"/>
      <c r="P11" s="494"/>
      <c r="Q11" s="494"/>
      <c r="R11" s="494"/>
      <c r="S11" s="494"/>
    </row>
    <row r="12" spans="1:23" ht="11.25" customHeight="1">
      <c r="A12" s="491" t="s">
        <v>334</v>
      </c>
      <c r="B12" s="492">
        <v>5819</v>
      </c>
      <c r="C12" s="493">
        <v>3481</v>
      </c>
      <c r="D12" s="493">
        <v>150</v>
      </c>
      <c r="E12" s="493">
        <v>2195</v>
      </c>
      <c r="F12" s="494">
        <v>54674</v>
      </c>
      <c r="G12" s="494">
        <v>37922</v>
      </c>
      <c r="H12" s="494">
        <v>1551</v>
      </c>
      <c r="I12" s="494">
        <v>15201</v>
      </c>
      <c r="J12" s="261"/>
      <c r="K12" s="494">
        <v>261</v>
      </c>
      <c r="L12" s="494">
        <v>4</v>
      </c>
      <c r="M12" s="494">
        <v>3557</v>
      </c>
      <c r="N12" s="494">
        <v>394253</v>
      </c>
      <c r="O12" s="494">
        <v>408943</v>
      </c>
      <c r="P12" s="494">
        <v>377375</v>
      </c>
      <c r="Q12" s="494">
        <v>359327</v>
      </c>
      <c r="R12" s="494">
        <v>241065</v>
      </c>
      <c r="S12" s="494">
        <v>308071</v>
      </c>
    </row>
    <row r="13" spans="1:23" ht="11.25" customHeight="1">
      <c r="A13" s="491"/>
      <c r="B13" s="492"/>
      <c r="C13" s="493"/>
      <c r="D13" s="493"/>
      <c r="E13" s="493"/>
      <c r="F13" s="494"/>
      <c r="G13" s="494"/>
      <c r="H13" s="494"/>
      <c r="I13" s="494"/>
      <c r="J13" s="261"/>
      <c r="K13" s="494"/>
      <c r="L13" s="494"/>
      <c r="M13" s="494"/>
      <c r="N13" s="494"/>
      <c r="O13" s="494"/>
      <c r="P13" s="494"/>
      <c r="Q13" s="494"/>
      <c r="R13" s="494"/>
      <c r="S13" s="494"/>
    </row>
    <row r="14" spans="1:23" ht="11.25" customHeight="1">
      <c r="A14" s="495"/>
      <c r="B14" s="492"/>
      <c r="C14" s="496"/>
      <c r="D14" s="496"/>
      <c r="E14" s="496"/>
      <c r="F14" s="494"/>
      <c r="G14" s="494"/>
      <c r="H14" s="494"/>
      <c r="I14" s="494"/>
      <c r="J14" s="486"/>
      <c r="K14" s="494"/>
      <c r="L14" s="494"/>
      <c r="M14" s="494"/>
      <c r="N14" s="494"/>
      <c r="O14" s="494"/>
      <c r="P14" s="494"/>
      <c r="Q14" s="494"/>
      <c r="R14" s="494"/>
      <c r="S14" s="494"/>
    </row>
    <row r="15" spans="1:23" ht="9.75" customHeight="1">
      <c r="A15" s="491" t="s">
        <v>336</v>
      </c>
      <c r="B15" s="492">
        <v>5782</v>
      </c>
      <c r="C15" s="493">
        <v>3472</v>
      </c>
      <c r="D15" s="493">
        <v>152</v>
      </c>
      <c r="E15" s="493">
        <v>2165</v>
      </c>
      <c r="F15" s="494">
        <v>54461</v>
      </c>
      <c r="G15" s="494">
        <v>38003</v>
      </c>
      <c r="H15" s="494">
        <v>1593</v>
      </c>
      <c r="I15" s="494">
        <v>14865</v>
      </c>
      <c r="J15" s="261"/>
      <c r="K15" s="494">
        <v>288</v>
      </c>
      <c r="L15" s="494">
        <v>4</v>
      </c>
      <c r="M15" s="494">
        <v>3398</v>
      </c>
      <c r="N15" s="494">
        <v>398720</v>
      </c>
      <c r="O15" s="494">
        <v>411785</v>
      </c>
      <c r="P15" s="494">
        <v>378879</v>
      </c>
      <c r="Q15" s="494">
        <v>367445</v>
      </c>
      <c r="R15" s="494">
        <v>240667</v>
      </c>
      <c r="S15" s="494">
        <v>326115</v>
      </c>
    </row>
    <row r="16" spans="1:23" ht="11.25" customHeight="1">
      <c r="A16" s="495"/>
      <c r="B16" s="492"/>
      <c r="C16" s="496"/>
      <c r="D16" s="496"/>
      <c r="E16" s="496"/>
      <c r="F16" s="494"/>
      <c r="G16" s="494"/>
      <c r="H16" s="494"/>
      <c r="I16" s="494"/>
      <c r="J16" s="497"/>
      <c r="K16" s="494"/>
      <c r="L16" s="494"/>
      <c r="M16" s="494"/>
      <c r="N16" s="494"/>
      <c r="O16" s="494"/>
      <c r="P16" s="494"/>
      <c r="Q16" s="494"/>
      <c r="R16" s="494"/>
      <c r="S16" s="494"/>
    </row>
    <row r="17" spans="1:19" ht="11.25" customHeight="1">
      <c r="A17" s="491" t="s">
        <v>337</v>
      </c>
      <c r="B17" s="492">
        <v>5729</v>
      </c>
      <c r="C17" s="496">
        <v>3446</v>
      </c>
      <c r="D17" s="496">
        <v>151</v>
      </c>
      <c r="E17" s="496">
        <v>2139</v>
      </c>
      <c r="F17" s="494">
        <v>54529</v>
      </c>
      <c r="G17" s="494">
        <v>38418</v>
      </c>
      <c r="H17" s="494">
        <v>1606</v>
      </c>
      <c r="I17" s="494">
        <v>14505</v>
      </c>
      <c r="J17" s="261"/>
      <c r="K17" s="494">
        <v>319</v>
      </c>
      <c r="L17" s="494">
        <v>11</v>
      </c>
      <c r="M17" s="494">
        <v>3221</v>
      </c>
      <c r="N17" s="494">
        <v>401769</v>
      </c>
      <c r="O17" s="494">
        <v>411297</v>
      </c>
      <c r="P17" s="494">
        <v>377812</v>
      </c>
      <c r="Q17" s="494">
        <v>379186</v>
      </c>
      <c r="R17" s="494">
        <v>239285</v>
      </c>
      <c r="S17" s="494">
        <v>326420</v>
      </c>
    </row>
    <row r="18" spans="1:19" ht="11.25" customHeight="1">
      <c r="A18" s="491"/>
      <c r="B18" s="492"/>
      <c r="C18" s="496"/>
      <c r="D18" s="496"/>
      <c r="E18" s="496"/>
      <c r="F18" s="494"/>
      <c r="G18" s="494"/>
      <c r="H18" s="494"/>
      <c r="I18" s="494"/>
      <c r="J18" s="261"/>
      <c r="K18" s="494"/>
      <c r="L18" s="494"/>
      <c r="M18" s="494"/>
      <c r="N18" s="494"/>
      <c r="O18" s="494"/>
      <c r="P18" s="494"/>
      <c r="Q18" s="494"/>
      <c r="R18" s="494"/>
      <c r="S18" s="494"/>
    </row>
    <row r="19" spans="1:19" ht="11.25" customHeight="1">
      <c r="A19" s="491" t="s">
        <v>338</v>
      </c>
      <c r="B19" s="492">
        <v>5670</v>
      </c>
      <c r="C19" s="496">
        <v>3421</v>
      </c>
      <c r="D19" s="496">
        <v>149</v>
      </c>
      <c r="E19" s="496">
        <v>2107</v>
      </c>
      <c r="F19" s="494">
        <v>54812</v>
      </c>
      <c r="G19" s="494">
        <v>38949</v>
      </c>
      <c r="H19" s="494">
        <v>1627</v>
      </c>
      <c r="I19" s="494">
        <v>14236</v>
      </c>
      <c r="J19" s="497"/>
      <c r="K19" s="494">
        <v>380</v>
      </c>
      <c r="L19" s="494">
        <v>7</v>
      </c>
      <c r="M19" s="494">
        <v>3107</v>
      </c>
      <c r="N19" s="494">
        <v>411385</v>
      </c>
      <c r="O19" s="494">
        <v>417639</v>
      </c>
      <c r="P19" s="494">
        <v>380624</v>
      </c>
      <c r="Q19" s="494">
        <v>397791</v>
      </c>
      <c r="R19" s="494">
        <v>239474</v>
      </c>
      <c r="S19" s="494">
        <v>330109</v>
      </c>
    </row>
    <row r="20" spans="1:19" ht="11.25" customHeight="1">
      <c r="A20" s="491"/>
      <c r="B20" s="492"/>
      <c r="C20" s="496"/>
      <c r="D20" s="496"/>
      <c r="E20" s="496"/>
      <c r="F20" s="494"/>
      <c r="G20" s="494"/>
      <c r="H20" s="494"/>
      <c r="I20" s="494"/>
      <c r="J20" s="497"/>
      <c r="K20" s="494"/>
      <c r="L20" s="494"/>
      <c r="M20" s="494"/>
      <c r="N20" s="494"/>
      <c r="O20" s="494"/>
      <c r="P20" s="494"/>
      <c r="Q20" s="494"/>
      <c r="R20" s="494"/>
      <c r="S20" s="494"/>
    </row>
    <row r="21" spans="1:19" ht="9.9499999999999993" customHeight="1">
      <c r="A21" s="498"/>
      <c r="B21" s="499"/>
      <c r="C21" s="261"/>
      <c r="D21" s="261"/>
      <c r="E21" s="261"/>
      <c r="F21" s="261"/>
      <c r="G21" s="261"/>
      <c r="H21" s="261"/>
      <c r="I21" s="261"/>
      <c r="J21" s="261"/>
      <c r="K21" s="500"/>
      <c r="L21" s="500"/>
      <c r="M21" s="500"/>
      <c r="N21" s="500"/>
      <c r="O21" s="500"/>
      <c r="P21" s="500"/>
      <c r="Q21" s="500"/>
      <c r="R21" s="500"/>
      <c r="S21" s="500"/>
    </row>
    <row r="22" spans="1:19" ht="9.9499999999999993" customHeight="1">
      <c r="A22" s="491" t="s">
        <v>4</v>
      </c>
      <c r="B22" s="501">
        <v>5619</v>
      </c>
      <c r="C22" s="502">
        <v>3402</v>
      </c>
      <c r="D22" s="502">
        <v>147</v>
      </c>
      <c r="E22" s="502">
        <v>2077</v>
      </c>
      <c r="F22" s="502">
        <v>54974</v>
      </c>
      <c r="G22" s="502">
        <v>39213</v>
      </c>
      <c r="H22" s="502">
        <v>1600</v>
      </c>
      <c r="I22" s="502">
        <v>14161</v>
      </c>
      <c r="J22" s="261"/>
      <c r="K22" s="502">
        <v>465</v>
      </c>
      <c r="L22" s="502">
        <v>10</v>
      </c>
      <c r="M22" s="502">
        <v>3057</v>
      </c>
      <c r="N22" s="502">
        <v>417083</v>
      </c>
      <c r="O22" s="502">
        <v>423183</v>
      </c>
      <c r="P22" s="502">
        <v>377583</v>
      </c>
      <c r="Q22" s="502">
        <v>404655</v>
      </c>
      <c r="R22" s="502">
        <v>275045</v>
      </c>
      <c r="S22" s="502">
        <v>332161</v>
      </c>
    </row>
    <row r="23" spans="1:19" ht="9.75" customHeight="1">
      <c r="A23" s="503"/>
      <c r="B23" s="497"/>
      <c r="C23" s="497"/>
      <c r="D23" s="497"/>
      <c r="E23" s="497"/>
      <c r="F23" s="497"/>
      <c r="G23" s="497"/>
      <c r="H23" s="497"/>
      <c r="I23" s="497"/>
      <c r="J23" s="497"/>
      <c r="K23" s="497"/>
      <c r="L23" s="497"/>
      <c r="M23" s="497"/>
      <c r="N23" s="497"/>
      <c r="O23" s="497"/>
      <c r="P23" s="497"/>
      <c r="Q23" s="497"/>
      <c r="R23" s="497"/>
      <c r="S23" s="497"/>
    </row>
    <row r="24" spans="1:19" ht="11.25" customHeight="1">
      <c r="A24" s="504" t="s">
        <v>5</v>
      </c>
      <c r="B24" s="497">
        <v>5608</v>
      </c>
      <c r="C24" s="497">
        <v>3407</v>
      </c>
      <c r="D24" s="497">
        <v>145</v>
      </c>
      <c r="E24" s="497">
        <v>2063</v>
      </c>
      <c r="F24" s="497">
        <v>55364</v>
      </c>
      <c r="G24" s="497">
        <v>39645</v>
      </c>
      <c r="H24" s="497">
        <v>1621</v>
      </c>
      <c r="I24" s="497">
        <v>14098</v>
      </c>
      <c r="J24" s="497"/>
      <c r="K24" s="497">
        <v>554</v>
      </c>
      <c r="L24" s="497">
        <v>14</v>
      </c>
      <c r="M24" s="497">
        <v>2927</v>
      </c>
      <c r="N24" s="497">
        <v>421271</v>
      </c>
      <c r="O24" s="497">
        <v>425721</v>
      </c>
      <c r="P24" s="497">
        <v>379535</v>
      </c>
      <c r="Q24" s="497">
        <v>413553</v>
      </c>
      <c r="R24" s="497">
        <v>261783</v>
      </c>
      <c r="S24" s="497">
        <v>329198</v>
      </c>
    </row>
    <row r="25" spans="1:19" ht="11.25" customHeight="1">
      <c r="A25" s="504"/>
      <c r="B25" s="497"/>
      <c r="C25" s="497"/>
      <c r="D25" s="497"/>
      <c r="E25" s="497"/>
      <c r="F25" s="497"/>
      <c r="G25" s="497"/>
      <c r="H25" s="497"/>
      <c r="I25" s="497"/>
      <c r="J25" s="497"/>
      <c r="K25" s="497"/>
      <c r="L25" s="497"/>
      <c r="M25" s="497"/>
      <c r="N25" s="497"/>
      <c r="O25" s="497"/>
      <c r="P25" s="497"/>
      <c r="Q25" s="497"/>
      <c r="R25" s="497"/>
      <c r="S25" s="497"/>
    </row>
    <row r="26" spans="1:19" ht="11.25" customHeight="1">
      <c r="A26" s="504" t="s">
        <v>6</v>
      </c>
      <c r="B26" s="497">
        <v>5623</v>
      </c>
      <c r="C26" s="497">
        <v>3419</v>
      </c>
      <c r="D26" s="497">
        <v>145</v>
      </c>
      <c r="E26" s="497">
        <v>2066</v>
      </c>
      <c r="F26" s="497">
        <v>55709</v>
      </c>
      <c r="G26" s="497">
        <v>40162</v>
      </c>
      <c r="H26" s="497">
        <v>1620</v>
      </c>
      <c r="I26" s="497">
        <v>13927</v>
      </c>
      <c r="J26" s="497"/>
      <c r="K26" s="497">
        <v>599</v>
      </c>
      <c r="L26" s="497">
        <v>25</v>
      </c>
      <c r="M26" s="497">
        <v>2704</v>
      </c>
      <c r="N26" s="497">
        <v>420664</v>
      </c>
      <c r="O26" s="497">
        <v>428639</v>
      </c>
      <c r="P26" s="497">
        <v>378472</v>
      </c>
      <c r="Q26" s="497">
        <v>402571</v>
      </c>
      <c r="R26" s="497">
        <v>253776</v>
      </c>
      <c r="S26" s="497">
        <v>342746</v>
      </c>
    </row>
    <row r="27" spans="1:19" ht="11.25" customHeight="1">
      <c r="A27" s="504"/>
      <c r="B27" s="497"/>
      <c r="C27" s="497"/>
      <c r="D27" s="497"/>
      <c r="E27" s="497"/>
      <c r="F27" s="497"/>
      <c r="G27" s="497"/>
      <c r="H27" s="497"/>
      <c r="I27" s="497"/>
      <c r="J27" s="497"/>
      <c r="K27" s="497"/>
      <c r="L27" s="497"/>
      <c r="M27" s="497"/>
      <c r="N27" s="497"/>
      <c r="O27" s="497"/>
      <c r="P27" s="497"/>
      <c r="Q27" s="497"/>
      <c r="R27" s="497"/>
      <c r="S27" s="497"/>
    </row>
    <row r="28" spans="1:19" ht="9.75" customHeight="1">
      <c r="A28" s="505"/>
      <c r="B28" s="261"/>
      <c r="C28" s="261"/>
      <c r="D28" s="261"/>
      <c r="E28" s="261"/>
      <c r="F28" s="261"/>
      <c r="G28" s="261"/>
      <c r="H28" s="261"/>
      <c r="I28" s="261"/>
      <c r="J28" s="261"/>
      <c r="K28" s="261"/>
      <c r="L28" s="261"/>
      <c r="M28" s="261"/>
      <c r="N28" s="261"/>
      <c r="O28" s="261"/>
      <c r="P28" s="261"/>
      <c r="Q28" s="261"/>
      <c r="R28" s="261"/>
      <c r="S28" s="261"/>
    </row>
    <row r="29" spans="1:19" ht="11.25" customHeight="1">
      <c r="A29" s="504" t="s">
        <v>7</v>
      </c>
      <c r="B29" s="497">
        <v>5626</v>
      </c>
      <c r="C29" s="497">
        <v>3437</v>
      </c>
      <c r="D29" s="497">
        <v>142</v>
      </c>
      <c r="E29" s="497">
        <v>2053</v>
      </c>
      <c r="F29" s="497">
        <v>55821</v>
      </c>
      <c r="G29" s="497">
        <v>40565</v>
      </c>
      <c r="H29" s="497">
        <v>1616</v>
      </c>
      <c r="I29" s="497">
        <v>13640</v>
      </c>
      <c r="J29" s="497"/>
      <c r="K29" s="497">
        <v>667</v>
      </c>
      <c r="L29" s="497">
        <v>22</v>
      </c>
      <c r="M29" s="497">
        <v>2488</v>
      </c>
      <c r="N29" s="497">
        <v>422793</v>
      </c>
      <c r="O29" s="497">
        <v>433131</v>
      </c>
      <c r="P29" s="497">
        <v>397059</v>
      </c>
      <c r="Q29" s="497">
        <v>395095</v>
      </c>
      <c r="R29" s="497">
        <v>262072</v>
      </c>
      <c r="S29" s="497">
        <v>337579</v>
      </c>
    </row>
    <row r="30" spans="1:19" ht="9.75" customHeight="1">
      <c r="A30" s="505"/>
      <c r="B30" s="261"/>
      <c r="C30" s="261"/>
      <c r="D30" s="261"/>
      <c r="E30" s="261"/>
      <c r="F30" s="261"/>
      <c r="G30" s="261"/>
      <c r="H30" s="261"/>
      <c r="I30" s="261"/>
      <c r="J30" s="261"/>
      <c r="K30" s="261"/>
      <c r="L30" s="261"/>
      <c r="M30" s="261"/>
      <c r="N30" s="261"/>
      <c r="O30" s="261"/>
      <c r="P30" s="261"/>
      <c r="Q30" s="261"/>
      <c r="R30" s="261"/>
      <c r="S30" s="261"/>
    </row>
    <row r="31" spans="1:19" ht="11.25" customHeight="1">
      <c r="A31" s="504" t="s">
        <v>339</v>
      </c>
      <c r="B31" s="497">
        <v>5630</v>
      </c>
      <c r="C31" s="497">
        <v>3427</v>
      </c>
      <c r="D31" s="497">
        <v>144</v>
      </c>
      <c r="E31" s="497">
        <v>2065</v>
      </c>
      <c r="F31" s="497">
        <v>56855</v>
      </c>
      <c r="G31" s="497">
        <v>40895</v>
      </c>
      <c r="H31" s="497">
        <v>1663</v>
      </c>
      <c r="I31" s="497">
        <v>14297</v>
      </c>
      <c r="J31" s="497"/>
      <c r="K31" s="497">
        <v>622</v>
      </c>
      <c r="L31" s="497">
        <v>21</v>
      </c>
      <c r="M31" s="497">
        <v>2355</v>
      </c>
      <c r="N31" s="497">
        <v>419863</v>
      </c>
      <c r="O31" s="497">
        <v>426757</v>
      </c>
      <c r="P31" s="497">
        <v>379557</v>
      </c>
      <c r="Q31" s="497">
        <v>404830</v>
      </c>
      <c r="R31" s="497">
        <v>257228</v>
      </c>
      <c r="S31" s="497">
        <v>342309</v>
      </c>
    </row>
    <row r="32" spans="1:19" ht="11.25" customHeight="1">
      <c r="A32" s="504" t="s">
        <v>340</v>
      </c>
      <c r="B32" s="497">
        <v>5633</v>
      </c>
      <c r="C32" s="497">
        <v>3430</v>
      </c>
      <c r="D32" s="497">
        <v>143</v>
      </c>
      <c r="E32" s="497">
        <v>2066</v>
      </c>
      <c r="F32" s="497">
        <v>56853</v>
      </c>
      <c r="G32" s="497">
        <v>40865</v>
      </c>
      <c r="H32" s="497">
        <v>1656</v>
      </c>
      <c r="I32" s="497">
        <v>14332</v>
      </c>
      <c r="J32" s="497"/>
      <c r="K32" s="497">
        <v>625</v>
      </c>
      <c r="L32" s="497">
        <v>18</v>
      </c>
      <c r="M32" s="497">
        <v>2333</v>
      </c>
      <c r="N32" s="497">
        <v>420460</v>
      </c>
      <c r="O32" s="497">
        <v>429774</v>
      </c>
      <c r="P32" s="497">
        <v>384139</v>
      </c>
      <c r="Q32" s="497">
        <v>398097</v>
      </c>
      <c r="R32" s="497">
        <v>258726</v>
      </c>
      <c r="S32" s="497">
        <v>341747</v>
      </c>
    </row>
    <row r="33" spans="1:19" ht="11.25" customHeight="1">
      <c r="A33" s="503" t="s">
        <v>341</v>
      </c>
      <c r="B33" s="497">
        <v>5634</v>
      </c>
      <c r="C33" s="497">
        <v>3434</v>
      </c>
      <c r="D33" s="497">
        <v>143</v>
      </c>
      <c r="E33" s="497">
        <v>2063</v>
      </c>
      <c r="F33" s="497">
        <v>56540</v>
      </c>
      <c r="G33" s="497">
        <v>40918</v>
      </c>
      <c r="H33" s="497">
        <v>1648</v>
      </c>
      <c r="I33" s="497">
        <v>13974</v>
      </c>
      <c r="J33" s="497"/>
      <c r="K33" s="497">
        <v>629</v>
      </c>
      <c r="L33" s="497">
        <v>16</v>
      </c>
      <c r="M33" s="497">
        <v>2459</v>
      </c>
      <c r="N33" s="497">
        <v>421165</v>
      </c>
      <c r="O33" s="497">
        <v>431029</v>
      </c>
      <c r="P33" s="497">
        <v>387488</v>
      </c>
      <c r="Q33" s="497">
        <v>396253</v>
      </c>
      <c r="R33" s="497">
        <v>261787</v>
      </c>
      <c r="S33" s="497">
        <v>341617</v>
      </c>
    </row>
    <row r="34" spans="1:19" ht="9.75" customHeight="1">
      <c r="A34" s="506"/>
      <c r="B34" s="497"/>
      <c r="C34" s="497"/>
      <c r="D34" s="497"/>
      <c r="E34" s="497"/>
      <c r="F34" s="497"/>
      <c r="G34" s="497"/>
      <c r="H34" s="497"/>
      <c r="I34" s="497"/>
      <c r="K34" s="497"/>
      <c r="L34" s="261"/>
      <c r="M34" s="497"/>
      <c r="N34" s="497"/>
      <c r="O34" s="497"/>
      <c r="P34" s="497"/>
      <c r="Q34" s="497"/>
      <c r="R34" s="497"/>
      <c r="S34" s="497"/>
    </row>
    <row r="35" spans="1:19" ht="11.25" customHeight="1">
      <c r="A35" s="503" t="s">
        <v>342</v>
      </c>
      <c r="B35" s="497">
        <v>5634</v>
      </c>
      <c r="C35" s="497">
        <v>3435</v>
      </c>
      <c r="D35" s="497">
        <v>143</v>
      </c>
      <c r="E35" s="497">
        <v>2062</v>
      </c>
      <c r="F35" s="497">
        <v>56286</v>
      </c>
      <c r="G35" s="497">
        <v>40874</v>
      </c>
      <c r="H35" s="497">
        <v>1646</v>
      </c>
      <c r="I35" s="497">
        <v>13766</v>
      </c>
      <c r="J35" s="261"/>
      <c r="K35" s="497">
        <v>643</v>
      </c>
      <c r="L35" s="497">
        <v>14</v>
      </c>
      <c r="M35" s="497">
        <v>2520</v>
      </c>
      <c r="N35" s="497">
        <v>418336</v>
      </c>
      <c r="O35" s="497">
        <v>431417</v>
      </c>
      <c r="P35" s="497">
        <v>394810</v>
      </c>
      <c r="Q35" s="497">
        <v>382310</v>
      </c>
      <c r="R35" s="497">
        <v>260669</v>
      </c>
      <c r="S35" s="497">
        <v>342027</v>
      </c>
    </row>
    <row r="36" spans="1:19" ht="11.25" customHeight="1">
      <c r="A36" s="503" t="s">
        <v>343</v>
      </c>
      <c r="B36" s="497">
        <v>5638</v>
      </c>
      <c r="C36" s="497">
        <v>3437</v>
      </c>
      <c r="D36" s="497">
        <v>143</v>
      </c>
      <c r="E36" s="497">
        <v>2064</v>
      </c>
      <c r="F36" s="497">
        <v>57222</v>
      </c>
      <c r="G36" s="497">
        <v>40814</v>
      </c>
      <c r="H36" s="497">
        <v>1640</v>
      </c>
      <c r="I36" s="497">
        <v>14768</v>
      </c>
      <c r="J36" s="497"/>
      <c r="K36" s="497">
        <v>666</v>
      </c>
      <c r="L36" s="497">
        <v>17</v>
      </c>
      <c r="M36" s="497">
        <v>2259</v>
      </c>
      <c r="N36" s="497">
        <v>423913</v>
      </c>
      <c r="O36" s="497">
        <v>431752</v>
      </c>
      <c r="P36" s="497">
        <v>394552</v>
      </c>
      <c r="Q36" s="497">
        <v>405509</v>
      </c>
      <c r="R36" s="497">
        <v>267556</v>
      </c>
      <c r="S36" s="497">
        <v>335036</v>
      </c>
    </row>
    <row r="37" spans="1:19" ht="11.25" customHeight="1">
      <c r="A37" s="503" t="s">
        <v>344</v>
      </c>
      <c r="B37" s="497">
        <v>5642</v>
      </c>
      <c r="C37" s="497">
        <v>3439</v>
      </c>
      <c r="D37" s="497">
        <v>143</v>
      </c>
      <c r="E37" s="497">
        <v>2066</v>
      </c>
      <c r="F37" s="497">
        <v>57602</v>
      </c>
      <c r="G37" s="497">
        <v>40709</v>
      </c>
      <c r="H37" s="497">
        <v>1637</v>
      </c>
      <c r="I37" s="497">
        <v>15256</v>
      </c>
      <c r="J37" s="497"/>
      <c r="K37" s="497">
        <v>681</v>
      </c>
      <c r="L37" s="497">
        <v>21</v>
      </c>
      <c r="M37" s="497">
        <v>1827</v>
      </c>
      <c r="N37" s="497">
        <v>430955</v>
      </c>
      <c r="O37" s="497">
        <v>432062</v>
      </c>
      <c r="P37" s="497">
        <v>395808</v>
      </c>
      <c r="Q37" s="497">
        <v>431773</v>
      </c>
      <c r="R37" s="497">
        <v>271695</v>
      </c>
      <c r="S37" s="497">
        <v>329546</v>
      </c>
    </row>
    <row r="38" spans="1:19" ht="9.75" customHeight="1">
      <c r="A38" s="503"/>
      <c r="B38" s="497"/>
      <c r="C38" s="497"/>
      <c r="D38" s="497"/>
      <c r="E38" s="497"/>
      <c r="F38" s="497"/>
      <c r="G38" s="497"/>
      <c r="H38" s="497"/>
      <c r="I38" s="497"/>
      <c r="K38" s="497"/>
      <c r="L38" s="261"/>
      <c r="M38" s="497"/>
      <c r="N38" s="497"/>
      <c r="O38" s="497"/>
      <c r="P38" s="497"/>
      <c r="Q38" s="497"/>
      <c r="R38" s="497"/>
      <c r="S38" s="497"/>
    </row>
    <row r="39" spans="1:19" ht="11.25" customHeight="1">
      <c r="A39" s="503" t="s">
        <v>345</v>
      </c>
      <c r="B39" s="497">
        <v>5646</v>
      </c>
      <c r="C39" s="497">
        <v>3442</v>
      </c>
      <c r="D39" s="497">
        <v>143</v>
      </c>
      <c r="E39" s="497">
        <v>2067</v>
      </c>
      <c r="F39" s="497">
        <v>57672</v>
      </c>
      <c r="G39" s="497">
        <v>40888</v>
      </c>
      <c r="H39" s="497">
        <v>1630</v>
      </c>
      <c r="I39" s="497">
        <v>15154</v>
      </c>
      <c r="J39" s="497"/>
      <c r="K39" s="497">
        <v>684</v>
      </c>
      <c r="L39" s="497">
        <v>24</v>
      </c>
      <c r="M39" s="497">
        <v>1810</v>
      </c>
      <c r="N39" s="497">
        <v>431461</v>
      </c>
      <c r="O39" s="497">
        <v>432044</v>
      </c>
      <c r="P39" s="497">
        <v>395426</v>
      </c>
      <c r="Q39" s="497">
        <v>433766</v>
      </c>
      <c r="R39" s="497">
        <v>270123</v>
      </c>
      <c r="S39" s="497">
        <v>329937</v>
      </c>
    </row>
    <row r="40" spans="1:19" ht="11.25" customHeight="1">
      <c r="A40" s="503" t="s">
        <v>346</v>
      </c>
      <c r="B40" s="497">
        <v>5656</v>
      </c>
      <c r="C40" s="497">
        <v>3452</v>
      </c>
      <c r="D40" s="497">
        <v>143</v>
      </c>
      <c r="E40" s="497">
        <v>2067</v>
      </c>
      <c r="F40" s="497">
        <v>57458</v>
      </c>
      <c r="G40" s="497">
        <v>40880</v>
      </c>
      <c r="H40" s="497">
        <v>1632</v>
      </c>
      <c r="I40" s="497">
        <v>14946</v>
      </c>
      <c r="J40" s="261"/>
      <c r="K40" s="497">
        <v>693</v>
      </c>
      <c r="L40" s="497">
        <v>22</v>
      </c>
      <c r="M40" s="497">
        <v>1873</v>
      </c>
      <c r="N40" s="497">
        <v>432081</v>
      </c>
      <c r="O40" s="497">
        <v>432453</v>
      </c>
      <c r="P40" s="497">
        <v>395811</v>
      </c>
      <c r="Q40" s="497">
        <v>435026</v>
      </c>
      <c r="R40" s="497">
        <v>272075</v>
      </c>
      <c r="S40" s="497">
        <v>328826</v>
      </c>
    </row>
    <row r="41" spans="1:19" ht="11.25" customHeight="1">
      <c r="A41" s="503" t="s">
        <v>347</v>
      </c>
      <c r="B41" s="497">
        <v>5638</v>
      </c>
      <c r="C41" s="497">
        <v>3444</v>
      </c>
      <c r="D41" s="497">
        <v>142</v>
      </c>
      <c r="E41" s="497">
        <v>2058</v>
      </c>
      <c r="F41" s="497">
        <v>55807</v>
      </c>
      <c r="G41" s="497">
        <v>40847</v>
      </c>
      <c r="H41" s="497">
        <v>1620</v>
      </c>
      <c r="I41" s="497">
        <v>13340</v>
      </c>
      <c r="J41" s="261"/>
      <c r="K41" s="497">
        <v>672</v>
      </c>
      <c r="L41" s="497">
        <v>23</v>
      </c>
      <c r="M41" s="497">
        <v>2732</v>
      </c>
      <c r="N41" s="497">
        <v>426263</v>
      </c>
      <c r="O41" s="497">
        <v>432734</v>
      </c>
      <c r="P41" s="497">
        <v>395225</v>
      </c>
      <c r="Q41" s="497">
        <v>410220</v>
      </c>
      <c r="R41" s="497">
        <v>262095</v>
      </c>
      <c r="S41" s="497">
        <v>336684</v>
      </c>
    </row>
    <row r="42" spans="1:19" ht="11.25" customHeight="1">
      <c r="A42" s="503"/>
      <c r="B42" s="497"/>
      <c r="C42" s="497"/>
      <c r="D42" s="497"/>
      <c r="E42" s="497"/>
      <c r="F42" s="497"/>
      <c r="G42" s="497"/>
      <c r="H42" s="497"/>
      <c r="I42" s="497"/>
      <c r="J42" s="261"/>
      <c r="K42" s="497"/>
      <c r="L42" s="497"/>
      <c r="M42" s="497"/>
      <c r="N42" s="497"/>
      <c r="O42" s="497"/>
      <c r="P42" s="497"/>
      <c r="Q42" s="497"/>
      <c r="R42" s="497"/>
      <c r="S42" s="497"/>
    </row>
    <row r="43" spans="1:19" ht="11.25" customHeight="1">
      <c r="A43" s="504" t="s">
        <v>348</v>
      </c>
      <c r="B43" s="497">
        <v>5636</v>
      </c>
      <c r="C43" s="497">
        <v>3443</v>
      </c>
      <c r="D43" s="497">
        <v>142</v>
      </c>
      <c r="E43" s="497">
        <v>2057</v>
      </c>
      <c r="F43" s="497">
        <v>55333</v>
      </c>
      <c r="G43" s="497">
        <v>40701</v>
      </c>
      <c r="H43" s="497">
        <v>1627</v>
      </c>
      <c r="I43" s="497">
        <v>13005</v>
      </c>
      <c r="J43" s="497"/>
      <c r="K43" s="497">
        <v>658</v>
      </c>
      <c r="L43" s="497">
        <v>23</v>
      </c>
      <c r="M43" s="497">
        <v>2835</v>
      </c>
      <c r="N43" s="497">
        <v>425936</v>
      </c>
      <c r="O43" s="497">
        <v>433223</v>
      </c>
      <c r="P43" s="497">
        <v>395232</v>
      </c>
      <c r="Q43" s="497">
        <v>406973</v>
      </c>
      <c r="R43" s="497">
        <v>259581</v>
      </c>
      <c r="S43" s="497">
        <v>334099</v>
      </c>
    </row>
    <row r="44" spans="1:19" ht="11.25" customHeight="1">
      <c r="A44" s="506" t="s">
        <v>349</v>
      </c>
      <c r="B44" s="497">
        <v>5629</v>
      </c>
      <c r="C44" s="497">
        <v>3438</v>
      </c>
      <c r="D44" s="497">
        <v>142</v>
      </c>
      <c r="E44" s="497">
        <v>2055</v>
      </c>
      <c r="F44" s="497">
        <v>55481</v>
      </c>
      <c r="G44" s="497">
        <v>40625</v>
      </c>
      <c r="H44" s="497">
        <v>1638</v>
      </c>
      <c r="I44" s="497">
        <v>13218</v>
      </c>
      <c r="J44" s="497"/>
      <c r="K44" s="497">
        <v>673</v>
      </c>
      <c r="L44" s="497">
        <v>21</v>
      </c>
      <c r="M44" s="497">
        <v>2649</v>
      </c>
      <c r="N44" s="497">
        <v>424464</v>
      </c>
      <c r="O44" s="497">
        <v>433385</v>
      </c>
      <c r="P44" s="497">
        <v>396593</v>
      </c>
      <c r="Q44" s="497">
        <v>400499</v>
      </c>
      <c r="R44" s="497">
        <v>259230</v>
      </c>
      <c r="S44" s="497">
        <v>336921</v>
      </c>
    </row>
    <row r="45" spans="1:19" ht="11.25" customHeight="1">
      <c r="A45" s="506" t="s">
        <v>350</v>
      </c>
      <c r="B45" s="497">
        <v>5626</v>
      </c>
      <c r="C45" s="497">
        <v>3437</v>
      </c>
      <c r="D45" s="497">
        <v>142</v>
      </c>
      <c r="E45" s="497">
        <v>2053</v>
      </c>
      <c r="F45" s="497">
        <v>55821</v>
      </c>
      <c r="G45" s="497">
        <v>40565</v>
      </c>
      <c r="H45" s="497">
        <v>1616</v>
      </c>
      <c r="I45" s="497">
        <v>13640</v>
      </c>
      <c r="J45" s="497"/>
      <c r="K45" s="497">
        <v>667</v>
      </c>
      <c r="L45" s="497">
        <v>22</v>
      </c>
      <c r="M45" s="497">
        <v>2488</v>
      </c>
      <c r="N45" s="497">
        <v>422793</v>
      </c>
      <c r="O45" s="497">
        <v>433131</v>
      </c>
      <c r="P45" s="497">
        <v>397059</v>
      </c>
      <c r="Q45" s="497">
        <v>395095</v>
      </c>
      <c r="R45" s="497">
        <v>262072</v>
      </c>
      <c r="S45" s="497">
        <v>337579</v>
      </c>
    </row>
    <row r="46" spans="1:19" ht="11.25" customHeight="1">
      <c r="A46" s="506"/>
      <c r="B46" s="497"/>
      <c r="C46" s="497"/>
      <c r="D46" s="497"/>
      <c r="E46" s="497"/>
      <c r="F46" s="497"/>
      <c r="G46" s="497"/>
      <c r="H46" s="497"/>
      <c r="I46" s="497"/>
      <c r="J46" s="497"/>
      <c r="K46" s="497"/>
      <c r="L46" s="497"/>
      <c r="M46" s="497"/>
      <c r="N46" s="497"/>
      <c r="O46" s="497"/>
      <c r="P46" s="497"/>
      <c r="Q46" s="497"/>
      <c r="R46" s="497"/>
      <c r="S46" s="497"/>
    </row>
    <row r="47" spans="1:19" ht="11.25" customHeight="1">
      <c r="A47" s="504" t="s">
        <v>8</v>
      </c>
      <c r="B47" s="497">
        <v>5621</v>
      </c>
      <c r="C47" s="497">
        <v>3440</v>
      </c>
      <c r="D47" s="497">
        <v>144</v>
      </c>
      <c r="E47" s="497">
        <v>2045</v>
      </c>
      <c r="F47" s="497">
        <v>55142</v>
      </c>
      <c r="G47" s="497">
        <v>40402</v>
      </c>
      <c r="H47" s="497">
        <v>1544</v>
      </c>
      <c r="I47" s="497">
        <v>13196</v>
      </c>
      <c r="J47" s="497"/>
      <c r="K47" s="497">
        <v>639</v>
      </c>
      <c r="L47" s="497">
        <v>22</v>
      </c>
      <c r="M47" s="497">
        <v>2716</v>
      </c>
      <c r="N47" s="497">
        <v>426038</v>
      </c>
      <c r="O47" s="497">
        <v>437333</v>
      </c>
      <c r="P47" s="497">
        <v>391747</v>
      </c>
      <c r="Q47" s="497">
        <v>395470</v>
      </c>
      <c r="R47" s="497">
        <v>262322</v>
      </c>
      <c r="S47" s="497">
        <v>338894</v>
      </c>
    </row>
    <row r="48" spans="1:19" ht="9.75" customHeight="1">
      <c r="A48" s="505"/>
      <c r="B48" s="261"/>
      <c r="C48" s="261"/>
      <c r="D48" s="261"/>
      <c r="E48" s="261"/>
      <c r="F48" s="261"/>
      <c r="G48" s="261"/>
      <c r="H48" s="261"/>
      <c r="I48" s="261"/>
      <c r="J48" s="261"/>
      <c r="K48" s="261"/>
      <c r="L48" s="261"/>
      <c r="M48" s="261"/>
      <c r="N48" s="261"/>
      <c r="O48" s="261"/>
      <c r="P48" s="261"/>
      <c r="Q48" s="261"/>
      <c r="R48" s="261"/>
      <c r="S48" s="261"/>
    </row>
    <row r="49" spans="1:19" ht="11.25" customHeight="1">
      <c r="A49" s="504" t="s">
        <v>351</v>
      </c>
      <c r="B49" s="497">
        <v>5632</v>
      </c>
      <c r="C49" s="497">
        <v>3444</v>
      </c>
      <c r="D49" s="497">
        <v>143</v>
      </c>
      <c r="E49" s="497">
        <v>2051</v>
      </c>
      <c r="F49" s="497">
        <v>56571</v>
      </c>
      <c r="G49" s="497">
        <v>41209</v>
      </c>
      <c r="H49" s="497">
        <v>1564</v>
      </c>
      <c r="I49" s="497">
        <v>13798</v>
      </c>
      <c r="J49" s="497"/>
      <c r="K49" s="497">
        <v>656</v>
      </c>
      <c r="L49" s="497">
        <v>21</v>
      </c>
      <c r="M49" s="497">
        <v>2288</v>
      </c>
      <c r="N49" s="497">
        <v>420648</v>
      </c>
      <c r="O49" s="497">
        <v>431506</v>
      </c>
      <c r="P49" s="497">
        <v>395628</v>
      </c>
      <c r="Q49" s="497">
        <v>391056</v>
      </c>
      <c r="R49" s="497">
        <v>259195</v>
      </c>
      <c r="S49" s="497">
        <v>337602</v>
      </c>
    </row>
    <row r="50" spans="1:19" ht="11.25" customHeight="1">
      <c r="A50" s="503" t="s">
        <v>352</v>
      </c>
      <c r="B50" s="497">
        <v>5634</v>
      </c>
      <c r="C50" s="497">
        <v>3443</v>
      </c>
      <c r="D50" s="497">
        <v>143</v>
      </c>
      <c r="E50" s="497">
        <v>2054</v>
      </c>
      <c r="F50" s="497">
        <v>56260</v>
      </c>
      <c r="G50" s="497">
        <v>41132</v>
      </c>
      <c r="H50" s="497">
        <v>1585</v>
      </c>
      <c r="I50" s="497">
        <v>13543</v>
      </c>
      <c r="J50" s="497"/>
      <c r="K50" s="497">
        <v>647</v>
      </c>
      <c r="L50" s="497">
        <v>18</v>
      </c>
      <c r="M50" s="497">
        <v>2404</v>
      </c>
      <c r="N50" s="497">
        <v>422158</v>
      </c>
      <c r="O50" s="497">
        <v>434206</v>
      </c>
      <c r="P50" s="497">
        <v>399870</v>
      </c>
      <c r="Q50" s="497">
        <v>388176</v>
      </c>
      <c r="R50" s="497">
        <v>257366</v>
      </c>
      <c r="S50" s="497">
        <v>339730</v>
      </c>
    </row>
    <row r="51" spans="1:19" ht="11.25" customHeight="1">
      <c r="A51" s="503" t="s">
        <v>341</v>
      </c>
      <c r="B51" s="497">
        <v>5630</v>
      </c>
      <c r="C51" s="497">
        <v>3442</v>
      </c>
      <c r="D51" s="497">
        <v>143</v>
      </c>
      <c r="E51" s="497">
        <v>2051</v>
      </c>
      <c r="F51" s="497">
        <v>55799</v>
      </c>
      <c r="G51" s="497">
        <v>41043</v>
      </c>
      <c r="H51" s="497">
        <v>1587</v>
      </c>
      <c r="I51" s="497">
        <v>13169</v>
      </c>
      <c r="J51" s="497"/>
      <c r="K51" s="497">
        <v>648</v>
      </c>
      <c r="L51" s="497">
        <v>16</v>
      </c>
      <c r="M51" s="497">
        <v>2637</v>
      </c>
      <c r="N51" s="497">
        <v>422175</v>
      </c>
      <c r="O51" s="497">
        <v>435548</v>
      </c>
      <c r="P51" s="497">
        <v>399448</v>
      </c>
      <c r="Q51" s="497">
        <v>383235</v>
      </c>
      <c r="R51" s="497">
        <v>260466</v>
      </c>
      <c r="S51" s="497">
        <v>339575</v>
      </c>
    </row>
    <row r="52" spans="1:19" ht="9.75" customHeight="1">
      <c r="A52" s="503"/>
      <c r="B52" s="497"/>
      <c r="C52" s="497"/>
      <c r="D52" s="497"/>
      <c r="E52" s="497"/>
      <c r="F52" s="497"/>
      <c r="G52" s="497"/>
      <c r="H52" s="497"/>
      <c r="I52" s="497"/>
      <c r="K52" s="497"/>
      <c r="L52" s="261"/>
      <c r="M52" s="497"/>
      <c r="N52" s="497"/>
      <c r="O52" s="497"/>
      <c r="P52" s="497"/>
      <c r="Q52" s="497"/>
      <c r="R52" s="497"/>
      <c r="S52" s="497"/>
    </row>
    <row r="53" spans="1:19" ht="11.25" customHeight="1">
      <c r="A53" s="503" t="s">
        <v>342</v>
      </c>
      <c r="B53" s="497">
        <v>5630</v>
      </c>
      <c r="C53" s="497">
        <v>3443</v>
      </c>
      <c r="D53" s="497">
        <v>145</v>
      </c>
      <c r="E53" s="497">
        <v>2050</v>
      </c>
      <c r="F53" s="497">
        <v>55536</v>
      </c>
      <c r="G53" s="497">
        <v>40972</v>
      </c>
      <c r="H53" s="497">
        <v>1579</v>
      </c>
      <c r="I53" s="497">
        <v>12985</v>
      </c>
      <c r="J53" s="261"/>
      <c r="K53" s="497">
        <v>649</v>
      </c>
      <c r="L53" s="497">
        <v>14</v>
      </c>
      <c r="M53" s="497">
        <v>2693</v>
      </c>
      <c r="N53" s="497">
        <v>419228</v>
      </c>
      <c r="O53" s="497">
        <v>436154</v>
      </c>
      <c r="P53" s="497">
        <v>393720</v>
      </c>
      <c r="Q53" s="497">
        <v>368922</v>
      </c>
      <c r="R53" s="497">
        <v>257374</v>
      </c>
      <c r="S53" s="497">
        <v>341948</v>
      </c>
    </row>
    <row r="54" spans="1:19" ht="11.25" customHeight="1">
      <c r="A54" s="503" t="s">
        <v>343</v>
      </c>
      <c r="B54" s="497">
        <v>5626</v>
      </c>
      <c r="C54" s="497">
        <v>3441</v>
      </c>
      <c r="D54" s="497">
        <v>145</v>
      </c>
      <c r="E54" s="497">
        <v>2048</v>
      </c>
      <c r="F54" s="497">
        <v>56347</v>
      </c>
      <c r="G54" s="497">
        <v>40835</v>
      </c>
      <c r="H54" s="497">
        <v>1574</v>
      </c>
      <c r="I54" s="497">
        <v>13938</v>
      </c>
      <c r="J54" s="497"/>
      <c r="K54" s="497">
        <v>656</v>
      </c>
      <c r="L54" s="497">
        <v>17</v>
      </c>
      <c r="M54" s="497">
        <v>2259</v>
      </c>
      <c r="N54" s="497">
        <v>422054</v>
      </c>
      <c r="O54" s="497">
        <v>436131</v>
      </c>
      <c r="P54" s="497">
        <v>391751</v>
      </c>
      <c r="Q54" s="497">
        <v>384235</v>
      </c>
      <c r="R54" s="497">
        <v>266271</v>
      </c>
      <c r="S54" s="497">
        <v>332064</v>
      </c>
    </row>
    <row r="55" spans="1:19" ht="11.25" customHeight="1">
      <c r="A55" s="503" t="s">
        <v>344</v>
      </c>
      <c r="B55" s="497">
        <v>5625</v>
      </c>
      <c r="C55" s="497">
        <v>3442</v>
      </c>
      <c r="D55" s="497">
        <v>145</v>
      </c>
      <c r="E55" s="497">
        <v>2046</v>
      </c>
      <c r="F55" s="497">
        <v>56764</v>
      </c>
      <c r="G55" s="497">
        <v>40743</v>
      </c>
      <c r="H55" s="497">
        <v>1593</v>
      </c>
      <c r="I55" s="497">
        <v>14428</v>
      </c>
      <c r="J55" s="497"/>
      <c r="K55" s="497">
        <v>656</v>
      </c>
      <c r="L55" s="497">
        <v>21</v>
      </c>
      <c r="M55" s="497">
        <v>1929</v>
      </c>
      <c r="N55" s="497">
        <v>428914</v>
      </c>
      <c r="O55" s="497">
        <v>436651</v>
      </c>
      <c r="P55" s="497">
        <v>392005</v>
      </c>
      <c r="Q55" s="497">
        <v>411139</v>
      </c>
      <c r="R55" s="497">
        <v>270924</v>
      </c>
      <c r="S55" s="497">
        <v>327502</v>
      </c>
    </row>
    <row r="56" spans="1:19" ht="9.75" customHeight="1">
      <c r="A56" s="503"/>
      <c r="B56" s="497"/>
      <c r="C56" s="497"/>
      <c r="D56" s="497"/>
      <c r="E56" s="497"/>
      <c r="F56" s="497"/>
      <c r="G56" s="497"/>
      <c r="H56" s="497"/>
      <c r="I56" s="497"/>
      <c r="K56" s="497"/>
      <c r="L56" s="261"/>
      <c r="M56" s="497"/>
      <c r="N56" s="497"/>
      <c r="O56" s="497"/>
      <c r="P56" s="497"/>
      <c r="Q56" s="497"/>
      <c r="R56" s="497"/>
      <c r="S56" s="497"/>
    </row>
    <row r="57" spans="1:19" ht="11.25" customHeight="1">
      <c r="A57" s="503" t="s">
        <v>345</v>
      </c>
      <c r="B57" s="497">
        <v>5628</v>
      </c>
      <c r="C57" s="497">
        <v>3445</v>
      </c>
      <c r="D57" s="497">
        <v>145</v>
      </c>
      <c r="E57" s="497">
        <v>2046</v>
      </c>
      <c r="F57" s="497">
        <v>56832</v>
      </c>
      <c r="G57" s="497">
        <v>40854</v>
      </c>
      <c r="H57" s="497">
        <v>1597</v>
      </c>
      <c r="I57" s="497">
        <v>14381</v>
      </c>
      <c r="J57" s="497"/>
      <c r="K57" s="497">
        <v>654</v>
      </c>
      <c r="L57" s="497">
        <v>24</v>
      </c>
      <c r="M57" s="497">
        <v>1931</v>
      </c>
      <c r="N57" s="497">
        <v>430836</v>
      </c>
      <c r="O57" s="497">
        <v>436618</v>
      </c>
      <c r="P57" s="497">
        <v>392466</v>
      </c>
      <c r="Q57" s="497">
        <v>418673</v>
      </c>
      <c r="R57" s="497">
        <v>271434</v>
      </c>
      <c r="S57" s="497">
        <v>328037</v>
      </c>
    </row>
    <row r="58" spans="1:19" ht="11.25" customHeight="1">
      <c r="A58" s="503" t="s">
        <v>346</v>
      </c>
      <c r="B58" s="497">
        <v>5621</v>
      </c>
      <c r="C58" s="497">
        <v>3438</v>
      </c>
      <c r="D58" s="497">
        <v>145</v>
      </c>
      <c r="E58" s="497">
        <v>2046</v>
      </c>
      <c r="F58" s="497">
        <v>56603</v>
      </c>
      <c r="G58" s="497">
        <v>40812</v>
      </c>
      <c r="H58" s="497">
        <v>1580</v>
      </c>
      <c r="I58" s="497">
        <v>14211</v>
      </c>
      <c r="J58" s="261"/>
      <c r="K58" s="497">
        <v>649</v>
      </c>
      <c r="L58" s="497">
        <v>22</v>
      </c>
      <c r="M58" s="497">
        <v>2088</v>
      </c>
      <c r="N58" s="497">
        <v>431479</v>
      </c>
      <c r="O58" s="497">
        <v>436578</v>
      </c>
      <c r="P58" s="497">
        <v>391333</v>
      </c>
      <c r="Q58" s="497">
        <v>421299</v>
      </c>
      <c r="R58" s="497">
        <v>273797</v>
      </c>
      <c r="S58" s="497">
        <v>332001</v>
      </c>
    </row>
    <row r="59" spans="1:19" ht="11.25" customHeight="1">
      <c r="A59" s="503" t="s">
        <v>347</v>
      </c>
      <c r="B59" s="497">
        <v>5627</v>
      </c>
      <c r="C59" s="497">
        <v>3441</v>
      </c>
      <c r="D59" s="497">
        <v>145</v>
      </c>
      <c r="E59" s="497">
        <v>2049</v>
      </c>
      <c r="F59" s="497">
        <v>55470</v>
      </c>
      <c r="G59" s="497">
        <v>40781</v>
      </c>
      <c r="H59" s="497">
        <v>1579</v>
      </c>
      <c r="I59" s="497">
        <v>13110</v>
      </c>
      <c r="J59" s="261"/>
      <c r="K59" s="497">
        <v>638</v>
      </c>
      <c r="L59" s="497">
        <v>23</v>
      </c>
      <c r="M59" s="497">
        <v>2751</v>
      </c>
      <c r="N59" s="497">
        <v>427454</v>
      </c>
      <c r="O59" s="497">
        <v>436543</v>
      </c>
      <c r="P59" s="497">
        <v>389378</v>
      </c>
      <c r="Q59" s="497">
        <v>403768</v>
      </c>
      <c r="R59" s="497">
        <v>265417</v>
      </c>
      <c r="S59" s="497">
        <v>342068</v>
      </c>
    </row>
    <row r="60" spans="1:19" ht="9.75" customHeight="1">
      <c r="A60" s="503"/>
      <c r="B60" s="497"/>
      <c r="C60" s="497"/>
      <c r="D60" s="497"/>
      <c r="E60" s="497"/>
      <c r="F60" s="497"/>
      <c r="G60" s="497"/>
      <c r="H60" s="497"/>
      <c r="I60" s="497"/>
      <c r="K60" s="497"/>
      <c r="L60" s="261"/>
      <c r="M60" s="497"/>
      <c r="N60" s="497"/>
      <c r="O60" s="497"/>
      <c r="P60" s="497"/>
      <c r="Q60" s="497"/>
      <c r="R60" s="497"/>
      <c r="S60" s="497"/>
    </row>
    <row r="61" spans="1:19" ht="11.25" customHeight="1">
      <c r="A61" s="507" t="s">
        <v>353</v>
      </c>
      <c r="B61" s="497">
        <v>5626</v>
      </c>
      <c r="C61" s="497">
        <v>3443</v>
      </c>
      <c r="D61" s="497">
        <v>144</v>
      </c>
      <c r="E61" s="497">
        <v>2047</v>
      </c>
      <c r="F61" s="497">
        <v>54888</v>
      </c>
      <c r="G61" s="497">
        <v>40561</v>
      </c>
      <c r="H61" s="497">
        <v>1571</v>
      </c>
      <c r="I61" s="497">
        <v>12756</v>
      </c>
      <c r="J61" s="497"/>
      <c r="K61" s="497">
        <v>630</v>
      </c>
      <c r="L61" s="497">
        <v>23</v>
      </c>
      <c r="M61" s="497">
        <v>2990</v>
      </c>
      <c r="N61" s="497">
        <v>427509</v>
      </c>
      <c r="O61" s="497">
        <v>436937</v>
      </c>
      <c r="P61" s="497">
        <v>389786</v>
      </c>
      <c r="Q61" s="497">
        <v>402176</v>
      </c>
      <c r="R61" s="497">
        <v>263238</v>
      </c>
      <c r="S61" s="497">
        <v>342956</v>
      </c>
    </row>
    <row r="62" spans="1:19" ht="11.25" customHeight="1">
      <c r="A62" s="507" t="s">
        <v>349</v>
      </c>
      <c r="B62" s="497">
        <v>5628</v>
      </c>
      <c r="C62" s="497">
        <v>3445</v>
      </c>
      <c r="D62" s="497">
        <v>144</v>
      </c>
      <c r="E62" s="497">
        <v>2047</v>
      </c>
      <c r="F62" s="497">
        <v>54950</v>
      </c>
      <c r="G62" s="497">
        <v>40470</v>
      </c>
      <c r="H62" s="497">
        <v>1565</v>
      </c>
      <c r="I62" s="497">
        <v>12915</v>
      </c>
      <c r="J62" s="497"/>
      <c r="K62" s="497">
        <v>628</v>
      </c>
      <c r="L62" s="497">
        <v>21</v>
      </c>
      <c r="M62" s="497">
        <v>2862</v>
      </c>
      <c r="N62" s="497">
        <v>426201</v>
      </c>
      <c r="O62" s="497">
        <v>436896</v>
      </c>
      <c r="P62" s="497">
        <v>395433</v>
      </c>
      <c r="Q62" s="497">
        <v>396415</v>
      </c>
      <c r="R62" s="497">
        <v>262930</v>
      </c>
      <c r="S62" s="497">
        <v>338488</v>
      </c>
    </row>
    <row r="63" spans="1:19" ht="11.25" customHeight="1">
      <c r="A63" s="507" t="s">
        <v>350</v>
      </c>
      <c r="B63" s="497">
        <v>5621</v>
      </c>
      <c r="C63" s="497">
        <v>3440</v>
      </c>
      <c r="D63" s="497">
        <v>144</v>
      </c>
      <c r="E63" s="497">
        <v>2045</v>
      </c>
      <c r="F63" s="497">
        <v>55142</v>
      </c>
      <c r="G63" s="497">
        <v>40402</v>
      </c>
      <c r="H63" s="497">
        <v>1544</v>
      </c>
      <c r="I63" s="497">
        <v>13196</v>
      </c>
      <c r="J63" s="497"/>
      <c r="K63" s="497">
        <v>639</v>
      </c>
      <c r="L63" s="497">
        <v>22</v>
      </c>
      <c r="M63" s="497">
        <v>2716</v>
      </c>
      <c r="N63" s="497">
        <v>426038</v>
      </c>
      <c r="O63" s="497">
        <v>437333</v>
      </c>
      <c r="P63" s="497">
        <v>391747</v>
      </c>
      <c r="Q63" s="497">
        <v>395470</v>
      </c>
      <c r="R63" s="497">
        <v>262322</v>
      </c>
      <c r="S63" s="497">
        <v>338894</v>
      </c>
    </row>
    <row r="64" spans="1:19" ht="11.25" customHeight="1" thickBot="1">
      <c r="A64" s="508"/>
      <c r="B64" s="509"/>
      <c r="C64" s="509"/>
      <c r="D64" s="509"/>
      <c r="E64" s="509"/>
      <c r="F64" s="509"/>
      <c r="G64" s="509"/>
      <c r="H64" s="509"/>
      <c r="I64" s="509"/>
      <c r="J64" s="262"/>
      <c r="K64" s="509"/>
      <c r="L64" s="509"/>
      <c r="M64" s="509"/>
      <c r="N64" s="509"/>
      <c r="O64" s="509"/>
      <c r="P64" s="509"/>
      <c r="Q64" s="509"/>
      <c r="R64" s="509"/>
      <c r="S64" s="509"/>
    </row>
    <row r="65" spans="1:11" ht="9.75" customHeight="1"/>
    <row r="66" spans="1:11" s="511" customFormat="1" ht="11.25" customHeight="1">
      <c r="A66" s="510" t="s">
        <v>354</v>
      </c>
      <c r="K66" s="510" t="s">
        <v>355</v>
      </c>
    </row>
    <row r="67" spans="1:11" s="511" customFormat="1" ht="11.25" customHeight="1">
      <c r="A67" s="510" t="s">
        <v>356</v>
      </c>
    </row>
    <row r="68" spans="1:11" ht="11.25" customHeight="1"/>
    <row r="69" spans="1:11" ht="9.75" customHeight="1"/>
    <row r="70" spans="1:11" ht="11.25" customHeight="1"/>
    <row r="71" spans="1:11" ht="11.25" customHeight="1"/>
    <row r="72" spans="1:11" ht="11.25" customHeight="1"/>
    <row r="73" spans="1:11" ht="9.75" customHeight="1"/>
    <row r="74" spans="1:11" ht="9.75" customHeight="1"/>
    <row r="75" spans="1:11" ht="11.25" customHeight="1"/>
    <row r="76" spans="1:11" ht="11.25" customHeight="1"/>
    <row r="77" spans="1:11" ht="11.25" customHeight="1"/>
    <row r="78" spans="1:11" ht="9.75" customHeight="1"/>
    <row r="79" spans="1:11" ht="11.25" customHeight="1"/>
    <row r="80" spans="1:11" ht="11.25" customHeight="1"/>
    <row r="81" ht="11.25" customHeight="1"/>
  </sheetData>
  <mergeCells count="11">
    <mergeCell ref="S5:S6"/>
    <mergeCell ref="N1:S1"/>
    <mergeCell ref="A4:A6"/>
    <mergeCell ref="B4:E5"/>
    <mergeCell ref="F4:I4"/>
    <mergeCell ref="K4:M4"/>
    <mergeCell ref="N4:S4"/>
    <mergeCell ref="F5:I5"/>
    <mergeCell ref="K5:L5"/>
    <mergeCell ref="M5:M6"/>
    <mergeCell ref="N5:R5"/>
  </mergeCells>
  <phoneticPr fontId="3"/>
  <pageMargins left="0.7" right="0.7" top="0.75" bottom="0.75" header="0.3" footer="0.3"/>
  <pageSetup paperSize="9" scale="9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9"/>
  <sheetViews>
    <sheetView showGridLines="0" view="pageLayout" zoomScaleNormal="100" zoomScaleSheetLayoutView="100" workbookViewId="0">
      <selection activeCell="F34" sqref="F34"/>
    </sheetView>
  </sheetViews>
  <sheetFormatPr defaultRowHeight="13.5"/>
  <cols>
    <col min="1" max="1" width="10.5" style="47" customWidth="1"/>
    <col min="2" max="8" width="11.625" style="47" customWidth="1"/>
    <col min="9" max="9" width="9" style="47" customWidth="1"/>
    <col min="10" max="17" width="11.625" style="47" customWidth="1"/>
    <col min="18" max="16384" width="9" style="47"/>
  </cols>
  <sheetData>
    <row r="1" spans="1:17" ht="18">
      <c r="A1" s="470"/>
      <c r="B1" s="470"/>
      <c r="C1" s="470"/>
      <c r="D1" s="470"/>
      <c r="E1" s="470"/>
      <c r="F1" s="470"/>
      <c r="G1" s="471"/>
      <c r="H1" s="471" t="s">
        <v>357</v>
      </c>
      <c r="I1" s="472"/>
      <c r="J1" s="472" t="s">
        <v>318</v>
      </c>
      <c r="K1" s="472"/>
      <c r="L1" s="470"/>
      <c r="M1" s="1393"/>
      <c r="N1" s="1393"/>
      <c r="O1" s="1393"/>
      <c r="P1" s="1393"/>
      <c r="Q1" s="1393"/>
    </row>
    <row r="2" spans="1:17" ht="11.25" customHeight="1"/>
    <row r="3" spans="1:17" ht="20.100000000000001" customHeight="1" thickBot="1">
      <c r="A3" s="512" t="s">
        <v>22</v>
      </c>
      <c r="D3" s="475"/>
      <c r="E3" s="475"/>
      <c r="Q3" s="476" t="s">
        <v>319</v>
      </c>
    </row>
    <row r="4" spans="1:17" ht="21.75" customHeight="1">
      <c r="A4" s="1394" t="s">
        <v>320</v>
      </c>
      <c r="B4" s="1397" t="s">
        <v>321</v>
      </c>
      <c r="C4" s="1398"/>
      <c r="D4" s="1398"/>
      <c r="E4" s="1399"/>
      <c r="F4" s="1416" t="s">
        <v>358</v>
      </c>
      <c r="G4" s="1417"/>
      <c r="H4" s="1417"/>
      <c r="I4" s="477"/>
      <c r="J4" s="1405" t="s">
        <v>359</v>
      </c>
      <c r="K4" s="1405"/>
      <c r="L4" s="1406"/>
      <c r="M4" s="1418" t="s">
        <v>360</v>
      </c>
      <c r="N4" s="1419"/>
      <c r="O4" s="1419"/>
      <c r="P4" s="1419"/>
      <c r="Q4" s="1419"/>
    </row>
    <row r="5" spans="1:17" ht="21.75" customHeight="1">
      <c r="A5" s="1395"/>
      <c r="B5" s="1400"/>
      <c r="C5" s="1401"/>
      <c r="D5" s="1401"/>
      <c r="E5" s="1402"/>
      <c r="F5" s="1420" t="s">
        <v>361</v>
      </c>
      <c r="G5" s="1421"/>
      <c r="H5" s="1421"/>
      <c r="I5" s="477"/>
      <c r="J5" s="1411" t="s">
        <v>362</v>
      </c>
      <c r="K5" s="1412"/>
      <c r="L5" s="1391" t="s">
        <v>326</v>
      </c>
      <c r="M5" s="1413" t="s">
        <v>327</v>
      </c>
      <c r="N5" s="1414"/>
      <c r="O5" s="1414"/>
      <c r="P5" s="1414"/>
      <c r="Q5" s="1391" t="s">
        <v>326</v>
      </c>
    </row>
    <row r="6" spans="1:17" ht="21.75" customHeight="1" thickBot="1">
      <c r="A6" s="1396"/>
      <c r="B6" s="478" t="s">
        <v>12</v>
      </c>
      <c r="C6" s="479" t="s">
        <v>13</v>
      </c>
      <c r="D6" s="479" t="s">
        <v>14</v>
      </c>
      <c r="E6" s="479" t="s">
        <v>15</v>
      </c>
      <c r="F6" s="479" t="s">
        <v>19</v>
      </c>
      <c r="G6" s="479" t="s">
        <v>13</v>
      </c>
      <c r="H6" s="480" t="s">
        <v>363</v>
      </c>
      <c r="I6" s="481"/>
      <c r="J6" s="479" t="s">
        <v>364</v>
      </c>
      <c r="K6" s="483" t="s">
        <v>329</v>
      </c>
      <c r="L6" s="1392"/>
      <c r="M6" s="479" t="s">
        <v>28</v>
      </c>
      <c r="N6" s="479" t="s">
        <v>13</v>
      </c>
      <c r="O6" s="479" t="s">
        <v>14</v>
      </c>
      <c r="P6" s="479" t="s">
        <v>15</v>
      </c>
      <c r="Q6" s="1392"/>
    </row>
    <row r="7" spans="1:17" ht="10.5" customHeight="1">
      <c r="A7" s="513"/>
      <c r="B7" s="486"/>
      <c r="C7" s="486"/>
      <c r="D7" s="486"/>
      <c r="E7" s="486"/>
      <c r="F7" s="484"/>
      <c r="G7" s="486"/>
      <c r="H7" s="486"/>
      <c r="I7" s="486"/>
      <c r="J7" s="487"/>
      <c r="K7" s="487"/>
      <c r="L7" s="488"/>
      <c r="M7" s="489" t="s">
        <v>145</v>
      </c>
      <c r="N7" s="489" t="s">
        <v>145</v>
      </c>
      <c r="O7" s="489" t="s">
        <v>145</v>
      </c>
      <c r="P7" s="489" t="s">
        <v>145</v>
      </c>
      <c r="Q7" s="489" t="s">
        <v>145</v>
      </c>
    </row>
    <row r="8" spans="1:17" ht="11.25" customHeight="1">
      <c r="A8" s="514" t="s">
        <v>335</v>
      </c>
      <c r="B8" s="493">
        <v>4523</v>
      </c>
      <c r="C8" s="515">
        <v>2863</v>
      </c>
      <c r="D8" s="515">
        <v>97</v>
      </c>
      <c r="E8" s="515">
        <v>1570</v>
      </c>
      <c r="F8" s="515">
        <v>54173</v>
      </c>
      <c r="G8" s="515">
        <v>37817</v>
      </c>
      <c r="H8" s="515">
        <v>1592</v>
      </c>
      <c r="I8" s="516"/>
      <c r="J8" s="515">
        <v>14764</v>
      </c>
      <c r="K8" s="515">
        <v>4</v>
      </c>
      <c r="L8" s="515">
        <v>3398</v>
      </c>
      <c r="M8" s="515">
        <v>399561</v>
      </c>
      <c r="N8" s="515">
        <v>412602</v>
      </c>
      <c r="O8" s="515">
        <v>378803</v>
      </c>
      <c r="P8" s="515">
        <v>368395</v>
      </c>
      <c r="Q8" s="515">
        <v>326115</v>
      </c>
    </row>
    <row r="9" spans="1:17" ht="9.9499999999999993" customHeight="1">
      <c r="A9" s="517"/>
      <c r="B9" s="493"/>
      <c r="C9" s="515"/>
      <c r="D9" s="515"/>
      <c r="E9" s="515"/>
      <c r="F9" s="515"/>
      <c r="G9" s="515"/>
      <c r="H9" s="515"/>
      <c r="I9" s="516"/>
      <c r="J9" s="515"/>
      <c r="K9" s="515"/>
      <c r="L9" s="515"/>
      <c r="M9" s="515"/>
      <c r="N9" s="515"/>
      <c r="O9" s="515"/>
      <c r="P9" s="515"/>
      <c r="Q9" s="515"/>
    </row>
    <row r="10" spans="1:17" ht="11.25" customHeight="1">
      <c r="A10" s="514" t="s">
        <v>302</v>
      </c>
      <c r="B10" s="493">
        <v>4472</v>
      </c>
      <c r="C10" s="515">
        <v>2826</v>
      </c>
      <c r="D10" s="515">
        <v>107</v>
      </c>
      <c r="E10" s="515">
        <v>1546</v>
      </c>
      <c r="F10" s="515">
        <v>54210</v>
      </c>
      <c r="G10" s="515">
        <v>38199</v>
      </c>
      <c r="H10" s="515">
        <v>1604</v>
      </c>
      <c r="I10" s="516"/>
      <c r="J10" s="515">
        <v>14407</v>
      </c>
      <c r="K10" s="515">
        <v>11</v>
      </c>
      <c r="L10" s="515">
        <v>3221</v>
      </c>
      <c r="M10" s="515">
        <v>402725</v>
      </c>
      <c r="N10" s="515">
        <v>412304</v>
      </c>
      <c r="O10" s="515">
        <v>377579</v>
      </c>
      <c r="P10" s="515">
        <v>380127</v>
      </c>
      <c r="Q10" s="515">
        <v>326420</v>
      </c>
    </row>
    <row r="11" spans="1:17" ht="11.25" customHeight="1">
      <c r="A11" s="514"/>
      <c r="B11" s="493"/>
      <c r="C11" s="515"/>
      <c r="D11" s="515"/>
      <c r="E11" s="515"/>
      <c r="F11" s="515"/>
      <c r="G11" s="515"/>
      <c r="H11" s="515"/>
      <c r="I11" s="516"/>
      <c r="J11" s="515"/>
      <c r="K11" s="515"/>
      <c r="L11" s="515"/>
      <c r="M11" s="515"/>
      <c r="N11" s="515"/>
      <c r="O11" s="515"/>
      <c r="P11" s="515"/>
      <c r="Q11" s="515"/>
    </row>
    <row r="12" spans="1:17" ht="11.25" customHeight="1">
      <c r="A12" s="514" t="s">
        <v>303</v>
      </c>
      <c r="B12" s="493">
        <v>4446</v>
      </c>
      <c r="C12" s="515">
        <v>2825</v>
      </c>
      <c r="D12" s="515">
        <v>100</v>
      </c>
      <c r="E12" s="515">
        <v>1528</v>
      </c>
      <c r="F12" s="515">
        <v>54432</v>
      </c>
      <c r="G12" s="515">
        <v>38676</v>
      </c>
      <c r="H12" s="515">
        <v>1624</v>
      </c>
      <c r="I12" s="516"/>
      <c r="J12" s="515">
        <v>14132</v>
      </c>
      <c r="K12" s="515">
        <v>7</v>
      </c>
      <c r="L12" s="515">
        <v>3107</v>
      </c>
      <c r="M12" s="515">
        <v>412585</v>
      </c>
      <c r="N12" s="515">
        <v>418916</v>
      </c>
      <c r="O12" s="515">
        <v>380453</v>
      </c>
      <c r="P12" s="515">
        <v>398953</v>
      </c>
      <c r="Q12" s="515">
        <v>330109</v>
      </c>
    </row>
    <row r="13" spans="1:17" ht="11.25" customHeight="1">
      <c r="A13" s="514"/>
      <c r="B13" s="493"/>
      <c r="C13" s="515"/>
      <c r="D13" s="515"/>
      <c r="E13" s="515"/>
      <c r="F13" s="515"/>
      <c r="G13" s="515"/>
      <c r="H13" s="515"/>
      <c r="I13" s="516"/>
      <c r="J13" s="515"/>
      <c r="K13" s="515"/>
      <c r="L13" s="515"/>
      <c r="M13" s="515"/>
      <c r="N13" s="515"/>
      <c r="O13" s="515"/>
      <c r="P13" s="515"/>
      <c r="Q13" s="515"/>
    </row>
    <row r="14" spans="1:17" ht="9.9499999999999993" customHeight="1">
      <c r="A14" s="504"/>
      <c r="B14" s="261"/>
      <c r="C14" s="261"/>
      <c r="D14" s="261"/>
      <c r="E14" s="261"/>
      <c r="F14" s="261"/>
      <c r="G14" s="261"/>
      <c r="H14" s="261"/>
      <c r="I14" s="261"/>
      <c r="J14" s="261"/>
      <c r="K14" s="261"/>
      <c r="L14" s="261"/>
      <c r="M14" s="261"/>
      <c r="N14" s="261"/>
      <c r="O14" s="261"/>
      <c r="P14" s="261"/>
      <c r="Q14" s="261"/>
    </row>
    <row r="15" spans="1:17" ht="11.25" customHeight="1">
      <c r="A15" s="504" t="s">
        <v>4</v>
      </c>
      <c r="B15" s="502">
        <v>4424</v>
      </c>
      <c r="C15" s="502">
        <v>2809</v>
      </c>
      <c r="D15" s="502">
        <v>101</v>
      </c>
      <c r="E15" s="502">
        <v>1521</v>
      </c>
      <c r="F15" s="502">
        <v>54509</v>
      </c>
      <c r="G15" s="502">
        <v>38854</v>
      </c>
      <c r="H15" s="502">
        <v>1595</v>
      </c>
      <c r="I15" s="502"/>
      <c r="J15" s="502">
        <v>14060</v>
      </c>
      <c r="K15" s="502">
        <v>10</v>
      </c>
      <c r="L15" s="502">
        <v>3057</v>
      </c>
      <c r="M15" s="502">
        <v>418448</v>
      </c>
      <c r="N15" s="502">
        <v>424774</v>
      </c>
      <c r="O15" s="502">
        <v>377112</v>
      </c>
      <c r="P15" s="502">
        <v>405655</v>
      </c>
      <c r="Q15" s="502">
        <v>332161</v>
      </c>
    </row>
    <row r="16" spans="1:17" ht="11.25" customHeight="1">
      <c r="A16" s="504"/>
      <c r="B16" s="502"/>
      <c r="C16" s="502"/>
      <c r="D16" s="502"/>
      <c r="E16" s="502"/>
      <c r="F16" s="502"/>
      <c r="G16" s="502"/>
      <c r="H16" s="502"/>
      <c r="I16" s="502"/>
      <c r="J16" s="502"/>
      <c r="K16" s="502"/>
      <c r="L16" s="502"/>
      <c r="M16" s="502"/>
      <c r="N16" s="502"/>
      <c r="O16" s="502"/>
      <c r="P16" s="502"/>
      <c r="Q16" s="502"/>
    </row>
    <row r="17" spans="1:17" ht="11.25" customHeight="1">
      <c r="A17" s="504" t="s">
        <v>5</v>
      </c>
      <c r="B17" s="497">
        <v>4401</v>
      </c>
      <c r="C17" s="497">
        <v>2788</v>
      </c>
      <c r="D17" s="261">
        <v>100</v>
      </c>
      <c r="E17" s="497">
        <v>1520</v>
      </c>
      <c r="F17" s="497">
        <v>54810</v>
      </c>
      <c r="G17" s="497">
        <v>39225</v>
      </c>
      <c r="H17" s="497">
        <v>1615</v>
      </c>
      <c r="I17" s="261"/>
      <c r="J17" s="497">
        <v>13970</v>
      </c>
      <c r="K17" s="497">
        <v>14</v>
      </c>
      <c r="L17" s="497">
        <v>2927</v>
      </c>
      <c r="M17" s="497">
        <v>422883</v>
      </c>
      <c r="N17" s="497">
        <v>427577</v>
      </c>
      <c r="O17" s="497">
        <v>379169</v>
      </c>
      <c r="P17" s="497">
        <v>414756</v>
      </c>
      <c r="Q17" s="497">
        <v>329198</v>
      </c>
    </row>
    <row r="18" spans="1:17" s="520" customFormat="1" ht="9" customHeight="1">
      <c r="A18" s="518"/>
      <c r="B18" s="519"/>
      <c r="C18" s="519"/>
      <c r="D18" s="519"/>
      <c r="E18" s="519"/>
      <c r="F18" s="519"/>
      <c r="G18" s="519"/>
      <c r="H18" s="519"/>
      <c r="I18" s="519"/>
      <c r="J18" s="519"/>
      <c r="K18" s="519"/>
      <c r="L18" s="519"/>
      <c r="M18" s="519"/>
      <c r="N18" s="519"/>
      <c r="O18" s="519"/>
      <c r="P18" s="519"/>
      <c r="Q18" s="519"/>
    </row>
    <row r="19" spans="1:17" s="383" customFormat="1" ht="11.25" customHeight="1">
      <c r="A19" s="521" t="s">
        <v>6</v>
      </c>
      <c r="B19" s="522">
        <v>4357</v>
      </c>
      <c r="C19" s="522">
        <v>2763</v>
      </c>
      <c r="D19" s="300">
        <v>98</v>
      </c>
      <c r="E19" s="522">
        <v>1502</v>
      </c>
      <c r="F19" s="522">
        <v>55110</v>
      </c>
      <c r="G19" s="522">
        <v>39702</v>
      </c>
      <c r="H19" s="522">
        <v>1613</v>
      </c>
      <c r="I19" s="300"/>
      <c r="J19" s="522">
        <v>13795</v>
      </c>
      <c r="K19" s="522">
        <v>25</v>
      </c>
      <c r="L19" s="522">
        <v>2704</v>
      </c>
      <c r="M19" s="522">
        <v>422478</v>
      </c>
      <c r="N19" s="522">
        <v>430761</v>
      </c>
      <c r="O19" s="522">
        <v>378104</v>
      </c>
      <c r="P19" s="522">
        <v>403827</v>
      </c>
      <c r="Q19" s="522">
        <v>342746</v>
      </c>
    </row>
    <row r="20" spans="1:17" s="383" customFormat="1" ht="11.25" customHeight="1">
      <c r="A20" s="521"/>
      <c r="B20" s="522"/>
      <c r="C20" s="522"/>
      <c r="D20" s="300"/>
      <c r="E20" s="522"/>
      <c r="F20" s="522"/>
      <c r="G20" s="522"/>
      <c r="H20" s="522"/>
      <c r="I20" s="300"/>
      <c r="J20" s="522"/>
      <c r="K20" s="522"/>
      <c r="L20" s="522"/>
      <c r="M20" s="522"/>
      <c r="N20" s="522"/>
      <c r="O20" s="522"/>
      <c r="P20" s="522"/>
      <c r="Q20" s="522"/>
    </row>
    <row r="21" spans="1:17" s="383" customFormat="1" ht="11.25" customHeight="1">
      <c r="A21" s="521"/>
      <c r="B21" s="522"/>
      <c r="C21" s="522"/>
      <c r="D21" s="300"/>
      <c r="E21" s="522"/>
      <c r="F21" s="522"/>
      <c r="G21" s="522"/>
      <c r="H21" s="522"/>
      <c r="I21" s="300"/>
      <c r="J21" s="522"/>
      <c r="K21" s="522"/>
      <c r="L21" s="522"/>
      <c r="M21" s="522"/>
      <c r="N21" s="522"/>
      <c r="O21" s="522"/>
      <c r="P21" s="522"/>
      <c r="Q21" s="522"/>
    </row>
    <row r="22" spans="1:17" ht="11.25" customHeight="1">
      <c r="A22" s="521" t="s">
        <v>7</v>
      </c>
      <c r="B22" s="497">
        <v>4281</v>
      </c>
      <c r="C22" s="497">
        <v>2735</v>
      </c>
      <c r="D22" s="261">
        <v>101</v>
      </c>
      <c r="E22" s="497">
        <v>1451</v>
      </c>
      <c r="F22" s="497">
        <v>55154</v>
      </c>
      <c r="G22" s="497">
        <v>40069</v>
      </c>
      <c r="H22" s="497">
        <v>1609</v>
      </c>
      <c r="I22" s="261"/>
      <c r="J22" s="497">
        <v>13476</v>
      </c>
      <c r="K22" s="497">
        <v>22</v>
      </c>
      <c r="L22" s="497">
        <v>2488</v>
      </c>
      <c r="M22" s="497">
        <v>424736</v>
      </c>
      <c r="N22" s="497">
        <v>435428</v>
      </c>
      <c r="O22" s="497">
        <v>397279</v>
      </c>
      <c r="P22" s="497">
        <v>396225</v>
      </c>
      <c r="Q22" s="497">
        <v>337579</v>
      </c>
    </row>
    <row r="23" spans="1:17" ht="11.25" customHeight="1">
      <c r="A23" s="523"/>
      <c r="B23" s="497"/>
      <c r="C23" s="497"/>
      <c r="D23" s="497"/>
      <c r="E23" s="497"/>
      <c r="F23" s="497"/>
      <c r="G23" s="497"/>
      <c r="H23" s="497"/>
      <c r="I23" s="497"/>
      <c r="J23" s="497"/>
      <c r="K23" s="497"/>
      <c r="L23" s="497"/>
      <c r="M23" s="261"/>
      <c r="N23" s="261"/>
      <c r="O23" s="261"/>
      <c r="P23" s="261"/>
      <c r="Q23" s="261"/>
    </row>
    <row r="24" spans="1:17" ht="11.25" customHeight="1">
      <c r="A24" s="521" t="s">
        <v>339</v>
      </c>
      <c r="B24" s="497">
        <v>4363</v>
      </c>
      <c r="C24" s="497">
        <v>2759</v>
      </c>
      <c r="D24" s="497">
        <v>96</v>
      </c>
      <c r="E24" s="497">
        <v>1514</v>
      </c>
      <c r="F24" s="497">
        <v>56233</v>
      </c>
      <c r="G24" s="497">
        <v>40424</v>
      </c>
      <c r="H24" s="497">
        <v>1656</v>
      </c>
      <c r="I24" s="497"/>
      <c r="J24" s="497">
        <v>14153</v>
      </c>
      <c r="K24" s="497">
        <v>21</v>
      </c>
      <c r="L24" s="497">
        <v>2355</v>
      </c>
      <c r="M24" s="497">
        <v>421662</v>
      </c>
      <c r="N24" s="497">
        <v>428845</v>
      </c>
      <c r="O24" s="497">
        <v>379204</v>
      </c>
      <c r="P24" s="497">
        <v>406113</v>
      </c>
      <c r="Q24" s="497">
        <v>342309</v>
      </c>
    </row>
    <row r="25" spans="1:17" ht="9.75" customHeight="1">
      <c r="A25" s="521" t="s">
        <v>340</v>
      </c>
      <c r="B25" s="497">
        <v>4348</v>
      </c>
      <c r="C25" s="497">
        <v>2762</v>
      </c>
      <c r="D25" s="497">
        <v>98</v>
      </c>
      <c r="E25" s="497">
        <v>1494</v>
      </c>
      <c r="F25" s="497">
        <v>56228</v>
      </c>
      <c r="G25" s="497">
        <v>40396</v>
      </c>
      <c r="H25" s="497">
        <v>1648</v>
      </c>
      <c r="I25" s="497"/>
      <c r="J25" s="497">
        <v>14184</v>
      </c>
      <c r="K25" s="497">
        <v>18</v>
      </c>
      <c r="L25" s="497">
        <v>2333</v>
      </c>
      <c r="M25" s="497">
        <v>422257</v>
      </c>
      <c r="N25" s="497">
        <v>431886</v>
      </c>
      <c r="O25" s="497">
        <v>383830</v>
      </c>
      <c r="P25" s="497">
        <v>399299</v>
      </c>
      <c r="Q25" s="497">
        <v>341747</v>
      </c>
    </row>
    <row r="26" spans="1:17" ht="9.75" customHeight="1">
      <c r="A26" s="524" t="s">
        <v>341</v>
      </c>
      <c r="B26" s="497">
        <v>4303</v>
      </c>
      <c r="C26" s="497">
        <v>2761</v>
      </c>
      <c r="D26" s="497">
        <v>97</v>
      </c>
      <c r="E26" s="497">
        <v>1451</v>
      </c>
      <c r="F26" s="497">
        <v>55911</v>
      </c>
      <c r="G26" s="497">
        <v>40442</v>
      </c>
      <c r="H26" s="497">
        <v>1641</v>
      </c>
      <c r="I26" s="497"/>
      <c r="J26" s="497">
        <v>13828</v>
      </c>
      <c r="K26" s="497">
        <v>16</v>
      </c>
      <c r="L26" s="497">
        <v>2459</v>
      </c>
      <c r="M26" s="497">
        <v>422958</v>
      </c>
      <c r="N26" s="497">
        <v>433149</v>
      </c>
      <c r="O26" s="497">
        <v>387226</v>
      </c>
      <c r="P26" s="497">
        <v>397392</v>
      </c>
      <c r="Q26" s="497">
        <v>341617</v>
      </c>
    </row>
    <row r="27" spans="1:17" ht="9.75" customHeight="1">
      <c r="A27" s="524"/>
      <c r="B27" s="497"/>
      <c r="C27" s="497"/>
      <c r="D27" s="497"/>
      <c r="E27" s="497"/>
      <c r="F27" s="497"/>
      <c r="G27" s="497"/>
      <c r="H27" s="497"/>
      <c r="I27" s="497"/>
      <c r="J27" s="497"/>
      <c r="K27" s="497"/>
      <c r="L27" s="497"/>
      <c r="M27" s="497"/>
      <c r="N27" s="497"/>
      <c r="O27" s="497"/>
      <c r="P27" s="497"/>
      <c r="Q27" s="497"/>
    </row>
    <row r="28" spans="1:17" ht="11.25" customHeight="1">
      <c r="A28" s="524" t="s">
        <v>342</v>
      </c>
      <c r="B28" s="497">
        <v>4271</v>
      </c>
      <c r="C28" s="497">
        <v>2759</v>
      </c>
      <c r="D28" s="497">
        <v>99</v>
      </c>
      <c r="E28" s="497">
        <v>1419</v>
      </c>
      <c r="F28" s="497">
        <v>55643</v>
      </c>
      <c r="G28" s="497">
        <v>40392</v>
      </c>
      <c r="H28" s="497">
        <v>1642</v>
      </c>
      <c r="I28" s="497"/>
      <c r="J28" s="497">
        <v>13609</v>
      </c>
      <c r="K28" s="497">
        <v>14</v>
      </c>
      <c r="L28" s="497">
        <v>2520</v>
      </c>
      <c r="M28" s="497">
        <v>420158</v>
      </c>
      <c r="N28" s="497">
        <v>433579</v>
      </c>
      <c r="O28" s="497">
        <v>394726</v>
      </c>
      <c r="P28" s="497">
        <v>383394</v>
      </c>
      <c r="Q28" s="497">
        <v>342027</v>
      </c>
    </row>
    <row r="29" spans="1:17" ht="9.75" customHeight="1">
      <c r="A29" s="524" t="s">
        <v>343</v>
      </c>
      <c r="B29" s="497">
        <v>4309</v>
      </c>
      <c r="C29" s="497">
        <v>2762</v>
      </c>
      <c r="D29" s="497">
        <v>100</v>
      </c>
      <c r="E29" s="497">
        <v>1453</v>
      </c>
      <c r="F29" s="497">
        <v>56556</v>
      </c>
      <c r="G29" s="497">
        <v>40323</v>
      </c>
      <c r="H29" s="497">
        <v>1636</v>
      </c>
      <c r="I29" s="261"/>
      <c r="J29" s="497">
        <v>14597</v>
      </c>
      <c r="K29" s="497">
        <v>17</v>
      </c>
      <c r="L29" s="497">
        <v>2259</v>
      </c>
      <c r="M29" s="497">
        <v>425754</v>
      </c>
      <c r="N29" s="497">
        <v>433941</v>
      </c>
      <c r="O29" s="497">
        <v>394467</v>
      </c>
      <c r="P29" s="497">
        <v>406644</v>
      </c>
      <c r="Q29" s="497">
        <v>335036</v>
      </c>
    </row>
    <row r="30" spans="1:17" ht="11.25" customHeight="1">
      <c r="A30" s="524" t="s">
        <v>344</v>
      </c>
      <c r="B30" s="497">
        <v>4364</v>
      </c>
      <c r="C30" s="497">
        <v>2759</v>
      </c>
      <c r="D30" s="497">
        <v>102</v>
      </c>
      <c r="E30" s="497">
        <v>1509</v>
      </c>
      <c r="F30" s="497">
        <v>56921</v>
      </c>
      <c r="G30" s="497">
        <v>40209</v>
      </c>
      <c r="H30" s="497">
        <v>1632</v>
      </c>
      <c r="I30" s="497"/>
      <c r="J30" s="497">
        <v>15080</v>
      </c>
      <c r="K30" s="497">
        <v>21</v>
      </c>
      <c r="L30" s="497">
        <v>1827</v>
      </c>
      <c r="M30" s="497">
        <v>432861</v>
      </c>
      <c r="N30" s="497">
        <v>434326</v>
      </c>
      <c r="O30" s="497">
        <v>395896</v>
      </c>
      <c r="P30" s="497">
        <v>432955</v>
      </c>
      <c r="Q30" s="497">
        <v>329546</v>
      </c>
    </row>
    <row r="31" spans="1:17" ht="11.25" customHeight="1">
      <c r="A31" s="524"/>
      <c r="B31" s="497"/>
      <c r="C31" s="497"/>
      <c r="D31" s="497"/>
      <c r="E31" s="497"/>
      <c r="F31" s="497"/>
      <c r="G31" s="497"/>
      <c r="H31" s="497"/>
      <c r="I31" s="497"/>
      <c r="J31" s="497"/>
      <c r="K31" s="497"/>
      <c r="L31" s="497"/>
      <c r="M31" s="497"/>
      <c r="N31" s="497"/>
      <c r="O31" s="497"/>
      <c r="P31" s="497"/>
      <c r="Q31" s="497"/>
    </row>
    <row r="32" spans="1:17" ht="9.75" customHeight="1">
      <c r="A32" s="524" t="s">
        <v>345</v>
      </c>
      <c r="B32" s="497">
        <v>4356</v>
      </c>
      <c r="C32" s="497">
        <v>2756</v>
      </c>
      <c r="D32" s="497">
        <v>103</v>
      </c>
      <c r="E32" s="497">
        <v>1503</v>
      </c>
      <c r="F32" s="497">
        <v>56988</v>
      </c>
      <c r="G32" s="497">
        <v>40390</v>
      </c>
      <c r="H32" s="497">
        <v>1624</v>
      </c>
      <c r="I32" s="261"/>
      <c r="J32" s="497">
        <v>14974</v>
      </c>
      <c r="K32" s="497">
        <v>24</v>
      </c>
      <c r="L32" s="497">
        <v>1810</v>
      </c>
      <c r="M32" s="497">
        <v>433398</v>
      </c>
      <c r="N32" s="497">
        <v>434297</v>
      </c>
      <c r="O32" s="497">
        <v>395467</v>
      </c>
      <c r="P32" s="497">
        <v>435086</v>
      </c>
      <c r="Q32" s="497">
        <v>329937</v>
      </c>
    </row>
    <row r="33" spans="1:17" ht="11.25" customHeight="1">
      <c r="A33" s="524" t="s">
        <v>346</v>
      </c>
      <c r="B33" s="497">
        <v>4356</v>
      </c>
      <c r="C33" s="497">
        <v>2756</v>
      </c>
      <c r="D33" s="497">
        <v>101</v>
      </c>
      <c r="E33" s="497">
        <v>1505</v>
      </c>
      <c r="F33" s="497">
        <v>56765</v>
      </c>
      <c r="G33" s="497">
        <v>40374</v>
      </c>
      <c r="H33" s="497">
        <v>1626</v>
      </c>
      <c r="I33" s="497"/>
      <c r="J33" s="497">
        <v>14765</v>
      </c>
      <c r="K33" s="497">
        <v>22</v>
      </c>
      <c r="L33" s="497">
        <v>1873</v>
      </c>
      <c r="M33" s="497">
        <v>434035</v>
      </c>
      <c r="N33" s="497">
        <v>434716</v>
      </c>
      <c r="O33" s="497">
        <v>395854</v>
      </c>
      <c r="P33" s="497">
        <v>436376</v>
      </c>
      <c r="Q33" s="497">
        <v>328826</v>
      </c>
    </row>
    <row r="34" spans="1:17" ht="11.25" customHeight="1">
      <c r="A34" s="524" t="s">
        <v>347</v>
      </c>
      <c r="B34" s="497">
        <v>4305</v>
      </c>
      <c r="C34" s="497">
        <v>2751</v>
      </c>
      <c r="D34" s="497">
        <v>101</v>
      </c>
      <c r="E34" s="497">
        <v>1459</v>
      </c>
      <c r="F34" s="497">
        <v>55135</v>
      </c>
      <c r="G34" s="497">
        <v>40345</v>
      </c>
      <c r="H34" s="497">
        <v>1615</v>
      </c>
      <c r="I34" s="497"/>
      <c r="J34" s="497">
        <v>13175</v>
      </c>
      <c r="K34" s="497">
        <v>23</v>
      </c>
      <c r="L34" s="497">
        <v>2732</v>
      </c>
      <c r="M34" s="497">
        <v>428264</v>
      </c>
      <c r="N34" s="497">
        <v>435015</v>
      </c>
      <c r="O34" s="497">
        <v>395311</v>
      </c>
      <c r="P34" s="497">
        <v>411633</v>
      </c>
      <c r="Q34" s="497">
        <v>336684</v>
      </c>
    </row>
    <row r="35" spans="1:17" ht="11.25" customHeight="1">
      <c r="A35" s="524"/>
      <c r="B35" s="497"/>
      <c r="C35" s="497"/>
      <c r="D35" s="497"/>
      <c r="E35" s="497"/>
      <c r="F35" s="497"/>
      <c r="G35" s="497"/>
      <c r="H35" s="497"/>
      <c r="I35" s="497"/>
      <c r="J35" s="497"/>
      <c r="K35" s="497"/>
      <c r="L35" s="497"/>
      <c r="M35" s="497"/>
      <c r="N35" s="497"/>
      <c r="O35" s="497"/>
      <c r="P35" s="497"/>
      <c r="Q35" s="497"/>
    </row>
    <row r="36" spans="1:17" ht="9.75" customHeight="1">
      <c r="A36" s="521" t="s">
        <v>348</v>
      </c>
      <c r="B36" s="497">
        <v>4280</v>
      </c>
      <c r="C36" s="497">
        <v>2744</v>
      </c>
      <c r="D36" s="497">
        <v>104</v>
      </c>
      <c r="E36" s="497">
        <v>1438</v>
      </c>
      <c r="F36" s="497">
        <v>54675</v>
      </c>
      <c r="G36" s="497">
        <v>40202</v>
      </c>
      <c r="H36" s="497">
        <v>1621</v>
      </c>
      <c r="I36" s="261"/>
      <c r="J36" s="497">
        <v>12852</v>
      </c>
      <c r="K36" s="497">
        <v>23</v>
      </c>
      <c r="L36" s="497">
        <v>2835</v>
      </c>
      <c r="M36" s="497">
        <v>427938</v>
      </c>
      <c r="N36" s="497">
        <v>435528</v>
      </c>
      <c r="O36" s="497">
        <v>395451</v>
      </c>
      <c r="P36" s="497">
        <v>408293</v>
      </c>
      <c r="Q36" s="497">
        <v>334099</v>
      </c>
    </row>
    <row r="37" spans="1:17" ht="9.75" customHeight="1">
      <c r="A37" s="525" t="s">
        <v>349</v>
      </c>
      <c r="B37" s="497">
        <v>4264</v>
      </c>
      <c r="C37" s="497">
        <v>2736</v>
      </c>
      <c r="D37" s="497">
        <v>105</v>
      </c>
      <c r="E37" s="497">
        <v>1429</v>
      </c>
      <c r="F37" s="497">
        <v>54808</v>
      </c>
      <c r="G37" s="497">
        <v>40117</v>
      </c>
      <c r="H37" s="497">
        <v>1631</v>
      </c>
      <c r="I37" s="261"/>
      <c r="J37" s="497">
        <v>13060</v>
      </c>
      <c r="K37" s="497">
        <v>21</v>
      </c>
      <c r="L37" s="497">
        <v>2649</v>
      </c>
      <c r="M37" s="497">
        <v>426493</v>
      </c>
      <c r="N37" s="497">
        <v>435748</v>
      </c>
      <c r="O37" s="497">
        <v>396808</v>
      </c>
      <c r="P37" s="497">
        <v>401772</v>
      </c>
      <c r="Q37" s="497">
        <v>336921</v>
      </c>
    </row>
    <row r="38" spans="1:17" ht="11.25" customHeight="1">
      <c r="A38" s="525" t="s">
        <v>350</v>
      </c>
      <c r="B38" s="497">
        <v>4281</v>
      </c>
      <c r="C38" s="497">
        <v>2735</v>
      </c>
      <c r="D38" s="497">
        <v>101</v>
      </c>
      <c r="E38" s="497">
        <v>1451</v>
      </c>
      <c r="F38" s="497">
        <v>55154</v>
      </c>
      <c r="G38" s="497">
        <v>40069</v>
      </c>
      <c r="H38" s="497">
        <v>1609</v>
      </c>
      <c r="I38" s="497"/>
      <c r="J38" s="497">
        <v>13476</v>
      </c>
      <c r="K38" s="497">
        <v>22</v>
      </c>
      <c r="L38" s="497">
        <v>2488</v>
      </c>
      <c r="M38" s="497">
        <v>424736</v>
      </c>
      <c r="N38" s="497">
        <v>435428</v>
      </c>
      <c r="O38" s="497">
        <v>397279</v>
      </c>
      <c r="P38" s="497">
        <v>396225</v>
      </c>
      <c r="Q38" s="497">
        <v>337579</v>
      </c>
    </row>
    <row r="39" spans="1:17" ht="11.25" customHeight="1">
      <c r="A39" s="525"/>
      <c r="B39" s="497"/>
      <c r="C39" s="497"/>
      <c r="D39" s="497"/>
      <c r="E39" s="497"/>
      <c r="F39" s="497"/>
      <c r="G39" s="497"/>
      <c r="H39" s="497"/>
      <c r="I39" s="497"/>
      <c r="J39" s="497"/>
      <c r="K39" s="497"/>
      <c r="L39" s="497"/>
      <c r="M39" s="497"/>
      <c r="N39" s="497"/>
      <c r="O39" s="497"/>
      <c r="P39" s="497"/>
      <c r="Q39" s="497"/>
    </row>
    <row r="40" spans="1:17" ht="11.25" customHeight="1">
      <c r="A40" s="504" t="s">
        <v>8</v>
      </c>
      <c r="B40" s="497">
        <f t="shared" ref="B40:H40" si="0">B56</f>
        <v>4206</v>
      </c>
      <c r="C40" s="497">
        <f t="shared" si="0"/>
        <v>2700</v>
      </c>
      <c r="D40" s="261">
        <f t="shared" si="0"/>
        <v>78</v>
      </c>
      <c r="E40" s="497">
        <f t="shared" si="0"/>
        <v>1434</v>
      </c>
      <c r="F40" s="497">
        <f t="shared" si="0"/>
        <v>54503</v>
      </c>
      <c r="G40" s="497">
        <f t="shared" si="0"/>
        <v>39937</v>
      </c>
      <c r="H40" s="497">
        <f t="shared" si="0"/>
        <v>1533</v>
      </c>
      <c r="I40" s="261"/>
      <c r="J40" s="497">
        <f t="shared" ref="J40:Q40" si="1">J56</f>
        <v>13033</v>
      </c>
      <c r="K40" s="497">
        <f t="shared" si="1"/>
        <v>22</v>
      </c>
      <c r="L40" s="497">
        <f t="shared" si="1"/>
        <v>2716</v>
      </c>
      <c r="M40" s="497">
        <f t="shared" si="1"/>
        <v>427958</v>
      </c>
      <c r="N40" s="497">
        <f t="shared" si="1"/>
        <v>439553</v>
      </c>
      <c r="O40" s="497">
        <f t="shared" si="1"/>
        <v>392239</v>
      </c>
      <c r="P40" s="497">
        <f t="shared" si="1"/>
        <v>396626</v>
      </c>
      <c r="Q40" s="497">
        <f t="shared" si="1"/>
        <v>338894</v>
      </c>
    </row>
    <row r="41" spans="1:17" ht="11.25" customHeight="1">
      <c r="A41" s="526"/>
      <c r="B41" s="497"/>
      <c r="C41" s="497"/>
      <c r="D41" s="497"/>
      <c r="E41" s="497"/>
      <c r="F41" s="497"/>
      <c r="G41" s="497"/>
      <c r="H41" s="497"/>
      <c r="I41" s="497"/>
      <c r="J41" s="497"/>
      <c r="K41" s="497"/>
      <c r="L41" s="497"/>
      <c r="M41" s="261"/>
      <c r="N41" s="261"/>
      <c r="O41" s="261"/>
      <c r="P41" s="261"/>
      <c r="Q41" s="261"/>
    </row>
    <row r="42" spans="1:17" ht="11.25" customHeight="1">
      <c r="A42" s="521" t="s">
        <v>351</v>
      </c>
      <c r="B42" s="497">
        <f>'[2]02_04'!$D$55</f>
        <v>4246</v>
      </c>
      <c r="C42" s="497">
        <f>'[2]02_04'!$E$55</f>
        <v>2724</v>
      </c>
      <c r="D42" s="497">
        <f>'[2]02_04'!$F$55</f>
        <v>83</v>
      </c>
      <c r="E42" s="497">
        <f>'[2]02_04'!$G$55</f>
        <v>1445</v>
      </c>
      <c r="F42" s="497">
        <f>'[2]03_04'!$D$55</f>
        <v>55915</v>
      </c>
      <c r="G42" s="497">
        <f>'[2]03_04'!$E$55</f>
        <v>40719</v>
      </c>
      <c r="H42" s="497">
        <f>'[2]03_04'!$F$55</f>
        <v>1556</v>
      </c>
      <c r="I42" s="497"/>
      <c r="J42" s="497">
        <f>'[2]03_04'!$G$55</f>
        <v>13640</v>
      </c>
      <c r="K42" s="497">
        <v>21</v>
      </c>
      <c r="L42" s="497">
        <f>'[2]03_04'!$H$55</f>
        <v>2288</v>
      </c>
      <c r="M42" s="497">
        <f>IF('[2]03_04'!$D$55=0,0,ROUND('[2]03_04'!$I$55/'[2]03_04'!$D$55,0))</f>
        <v>422543</v>
      </c>
      <c r="N42" s="497">
        <f>IF('[2]03_04'!$E$55=0,0,ROUND('[2]03_04'!$J$55/'[2]03_04'!$E$55,0))</f>
        <v>433724</v>
      </c>
      <c r="O42" s="497">
        <f>IF('[2]03_04'!$F$55=0,0,ROUND('[2]03_04'!$K$55/'[2]03_04'!$F$55,0))</f>
        <v>396006</v>
      </c>
      <c r="P42" s="497">
        <f>IF('[2]03_04'!$G$55=0,0,ROUND('[2]03_04'!$L$55/'[2]03_04'!$G$55,0))</f>
        <v>392191</v>
      </c>
      <c r="Q42" s="497">
        <f>IF('[2]03_04'!$H$55=0,0,ROUND('[2]03_04'!$M$55/'[2]03_04'!$H$55,0))</f>
        <v>337602</v>
      </c>
    </row>
    <row r="43" spans="1:17" ht="9.75" customHeight="1">
      <c r="A43" s="503" t="s">
        <v>352</v>
      </c>
      <c r="B43" s="497">
        <f>'[2]02_05'!$D$55</f>
        <v>4236</v>
      </c>
      <c r="C43" s="497">
        <f>'[2]02_05'!$E$55</f>
        <v>2722</v>
      </c>
      <c r="D43" s="497">
        <f>'[2]02_05'!$F$55</f>
        <v>82</v>
      </c>
      <c r="E43" s="497">
        <f>'[2]02_05'!$G$55</f>
        <v>1438</v>
      </c>
      <c r="F43" s="497">
        <f>'[2]03_05'!$D$55</f>
        <v>55613</v>
      </c>
      <c r="G43" s="497">
        <f>'[2]03_05'!$E$55</f>
        <v>40652</v>
      </c>
      <c r="H43" s="497">
        <f>'[2]03_05'!$F$55</f>
        <v>1577</v>
      </c>
      <c r="I43" s="497"/>
      <c r="J43" s="497">
        <f>'[2]03_05'!$G$55</f>
        <v>13384</v>
      </c>
      <c r="K43" s="497">
        <v>18</v>
      </c>
      <c r="L43" s="497">
        <f>'[2]03_05'!$H$55</f>
        <v>2404</v>
      </c>
      <c r="M43" s="497">
        <f>IF('[2]03_05'!$D$55=0,0,ROUND('[2]03_05'!$I$55/'[2]03_05'!$D$55,0))</f>
        <v>424075</v>
      </c>
      <c r="N43" s="497">
        <f>IF('[2]03_05'!$E$55=0,0,ROUND('[2]03_05'!$J$55/'[2]03_05'!$E$55,0))</f>
        <v>436421</v>
      </c>
      <c r="O43" s="497">
        <f>IF('[2]03_05'!$F$55=0,0,ROUND('[2]03_05'!$K$55/'[2]03_05'!$F$55,0))</f>
        <v>400265</v>
      </c>
      <c r="P43" s="497">
        <f>IF('[2]03_05'!$G$55=0,0,ROUND('[2]03_05'!$L$55/'[2]03_05'!$G$55,0))</f>
        <v>389383</v>
      </c>
      <c r="Q43" s="497">
        <f>IF('[2]03_05'!$H$55=0,0,ROUND('[2]03_05'!$M$55/'[2]03_05'!$H$55,0))</f>
        <v>339730</v>
      </c>
    </row>
    <row r="44" spans="1:17" ht="9.75" customHeight="1">
      <c r="A44" s="503" t="s">
        <v>341</v>
      </c>
      <c r="B44" s="497">
        <f>'[2]02_06'!$D$55</f>
        <v>4196</v>
      </c>
      <c r="C44" s="497">
        <f>'[2]02_06'!$E$55</f>
        <v>2724</v>
      </c>
      <c r="D44" s="497">
        <f>'[2]02_06'!$F$55</f>
        <v>83</v>
      </c>
      <c r="E44" s="497">
        <f>'[2]02_06'!$G$55</f>
        <v>1395</v>
      </c>
      <c r="F44" s="497">
        <f>'[2]03_06'!$D$55</f>
        <v>55151</v>
      </c>
      <c r="G44" s="497">
        <f>'[2]03_06'!$E$55</f>
        <v>40566</v>
      </c>
      <c r="H44" s="497">
        <f>'[2]03_06'!$F$55</f>
        <v>1579</v>
      </c>
      <c r="I44" s="497"/>
      <c r="J44" s="497">
        <f>'[2]03_06'!$G$55</f>
        <v>13006</v>
      </c>
      <c r="K44" s="497">
        <v>16</v>
      </c>
      <c r="L44" s="497">
        <f>'[2]03_06'!$H$55</f>
        <v>2637</v>
      </c>
      <c r="M44" s="497">
        <f>IF('[2]03_06'!$D$55=0,0,ROUND('[2]03_06'!$I$55/'[2]03_06'!$D$55,0))</f>
        <v>424075</v>
      </c>
      <c r="N44" s="497">
        <f>IF('[2]03_06'!$E$55=0,0,ROUND('[2]03_06'!$J$55/'[2]03_06'!$E$55,0))</f>
        <v>437771</v>
      </c>
      <c r="O44" s="497">
        <f>IF('[2]03_06'!$F$55=0,0,ROUND('[2]03_06'!$K$55/'[2]03_06'!$F$55,0))</f>
        <v>399840</v>
      </c>
      <c r="P44" s="497">
        <f>IF('[2]03_06'!$G$55=0,0,ROUND('[2]03_06'!$L$55/'[2]03_06'!$G$55,0))</f>
        <v>384298</v>
      </c>
      <c r="Q44" s="497">
        <f>IF('[2]03_06'!$H$55=0,0,ROUND('[2]03_06'!$M$55/'[2]03_06'!$H$55,0))</f>
        <v>339575</v>
      </c>
    </row>
    <row r="45" spans="1:17" ht="9.75" customHeight="1">
      <c r="A45" s="503"/>
      <c r="B45" s="497"/>
      <c r="C45" s="497"/>
      <c r="D45" s="497"/>
      <c r="E45" s="497"/>
      <c r="F45" s="497"/>
      <c r="G45" s="497"/>
      <c r="H45" s="497"/>
      <c r="I45" s="497"/>
      <c r="J45" s="497"/>
      <c r="K45" s="497"/>
      <c r="L45" s="497"/>
      <c r="M45" s="497"/>
      <c r="N45" s="497"/>
      <c r="O45" s="497"/>
      <c r="P45" s="497"/>
      <c r="Q45" s="497"/>
    </row>
    <row r="46" spans="1:17" ht="11.25" customHeight="1">
      <c r="A46" s="503" t="s">
        <v>342</v>
      </c>
      <c r="B46" s="497">
        <f>'[2]02_07'!$D$55</f>
        <v>4187</v>
      </c>
      <c r="C46" s="497">
        <f>'[2]02_07'!$E$55</f>
        <v>2728</v>
      </c>
      <c r="D46" s="497">
        <f>'[2]02_07'!$F$55</f>
        <v>85</v>
      </c>
      <c r="E46" s="497">
        <f>'[2]02_07'!$G$55</f>
        <v>1382</v>
      </c>
      <c r="F46" s="497">
        <f>'[2]03_07'!$D$55</f>
        <v>54887</v>
      </c>
      <c r="G46" s="497">
        <f>'[2]03_07'!$E$55</f>
        <v>40494</v>
      </c>
      <c r="H46" s="497">
        <f>'[2]03_07'!$F$55</f>
        <v>1571</v>
      </c>
      <c r="I46" s="497"/>
      <c r="J46" s="497">
        <f>'[2]03_07'!$G$55</f>
        <v>12822</v>
      </c>
      <c r="K46" s="497">
        <v>14</v>
      </c>
      <c r="L46" s="497">
        <f>'[2]03_07'!$H$55</f>
        <v>2693</v>
      </c>
      <c r="M46" s="497">
        <f>IF('[2]03_07'!$D$55=0,0,ROUND('[2]03_07'!$I$55/'[2]03_07'!$D$55,0))</f>
        <v>421142</v>
      </c>
      <c r="N46" s="497">
        <f>IF('[2]03_07'!$E$55=0,0,ROUND('[2]03_07'!$J$55/'[2]03_07'!$E$55,0))</f>
        <v>438393</v>
      </c>
      <c r="O46" s="497">
        <f>IF('[2]03_07'!$F$55=0,0,ROUND('[2]03_07'!$K$55/'[2]03_07'!$F$55,0))</f>
        <v>394085</v>
      </c>
      <c r="P46" s="497">
        <f>IF('[2]03_07'!$G$55=0,0,ROUND('[2]03_07'!$L$55/'[2]03_07'!$G$55,0))</f>
        <v>369974</v>
      </c>
      <c r="Q46" s="497">
        <f>IF('[2]03_07'!$H$55=0,0,ROUND('[2]03_07'!$M$55/'[2]03_07'!$H$55,0))</f>
        <v>341948</v>
      </c>
    </row>
    <row r="47" spans="1:17" ht="9.75" customHeight="1">
      <c r="A47" s="503" t="s">
        <v>343</v>
      </c>
      <c r="B47" s="497">
        <f>'[2]02_08'!$D$55</f>
        <v>4214</v>
      </c>
      <c r="C47" s="497">
        <f>'[2]02_08'!$E$55</f>
        <v>2725</v>
      </c>
      <c r="D47" s="497">
        <f>'[2]02_08'!$F$55</f>
        <v>84</v>
      </c>
      <c r="E47" s="497">
        <f>'[2]02_08'!$G$55</f>
        <v>1412</v>
      </c>
      <c r="F47" s="497">
        <f>'[2]03_08'!$D$55</f>
        <v>55691</v>
      </c>
      <c r="G47" s="497">
        <f>'[2]03_08'!$E$55</f>
        <v>40363</v>
      </c>
      <c r="H47" s="497">
        <f>'[2]03_08'!$F$55</f>
        <v>1565</v>
      </c>
      <c r="I47" s="261"/>
      <c r="J47" s="497">
        <f>'[2]03_08'!$G$55</f>
        <v>13763</v>
      </c>
      <c r="K47" s="497">
        <v>17</v>
      </c>
      <c r="L47" s="497">
        <f>'[2]03_08'!$H$55</f>
        <v>2259</v>
      </c>
      <c r="M47" s="497">
        <f>IF('[2]03_08'!$D$55=0,0,ROUND('[2]03_08'!$I$55/'[2]03_08'!$D$55,0))</f>
        <v>423889</v>
      </c>
      <c r="N47" s="497">
        <f>IF('[2]03_08'!$E$55=0,0,ROUND('[2]03_08'!$J$55/'[2]03_08'!$E$55,0))</f>
        <v>438329</v>
      </c>
      <c r="O47" s="497">
        <f>IF('[2]03_08'!$F$55=0,0,ROUND('[2]03_08'!$K$55/'[2]03_08'!$F$55,0))</f>
        <v>392166</v>
      </c>
      <c r="P47" s="497">
        <f>IF('[2]03_08'!$G$55=0,0,ROUND('[2]03_08'!$L$55/'[2]03_08'!$G$55,0))</f>
        <v>385151</v>
      </c>
      <c r="Q47" s="497">
        <f>IF('[2]03_08'!$H$55=0,0,ROUND('[2]03_08'!$M$55/'[2]03_08'!$H$55,0))</f>
        <v>332064</v>
      </c>
    </row>
    <row r="48" spans="1:17" ht="11.25" customHeight="1">
      <c r="A48" s="503" t="s">
        <v>344</v>
      </c>
      <c r="B48" s="497">
        <f>'[2]02_09'!$D$55</f>
        <v>4262</v>
      </c>
      <c r="C48" s="497">
        <f>'[2]02_09'!$E$55</f>
        <v>2724</v>
      </c>
      <c r="D48" s="497">
        <f>'[2]02_09'!$F$55</f>
        <v>82</v>
      </c>
      <c r="E48" s="497">
        <f>'[2]02_09'!$G$55</f>
        <v>1463</v>
      </c>
      <c r="F48" s="497">
        <f>'[2]03_09'!$D$55</f>
        <v>56108</v>
      </c>
      <c r="G48" s="497">
        <f>'[2]03_09'!$E$55</f>
        <v>40276</v>
      </c>
      <c r="H48" s="497">
        <f>'[2]03_09'!$F$55</f>
        <v>1583</v>
      </c>
      <c r="I48" s="497"/>
      <c r="J48" s="497">
        <f>'[2]03_09'!$G$55</f>
        <v>14249</v>
      </c>
      <c r="K48" s="497">
        <v>21</v>
      </c>
      <c r="L48" s="497">
        <f>'[2]03_09'!$H$55</f>
        <v>1929</v>
      </c>
      <c r="M48" s="497">
        <f>IF('[2]03_09'!$D$55=0,0,ROUND('[2]03_09'!$I$55/'[2]03_09'!$D$55,0))</f>
        <v>430761</v>
      </c>
      <c r="N48" s="497">
        <f>IF('[2]03_09'!$E$55=0,0,ROUND('[2]03_09'!$J$55/'[2]03_09'!$E$55,0))</f>
        <v>438837</v>
      </c>
      <c r="O48" s="497">
        <f>IF('[2]03_09'!$F$55=0,0,ROUND('[2]03_09'!$K$55/'[2]03_09'!$F$55,0))</f>
        <v>392513</v>
      </c>
      <c r="P48" s="497">
        <f>IF('[2]03_09'!$G$55=0,0,ROUND('[2]03_09'!$L$55/'[2]03_09'!$G$55,0))</f>
        <v>412184</v>
      </c>
      <c r="Q48" s="497">
        <f>IF('[2]03_09'!$H$55=0,0,ROUND('[2]03_09'!$M$55/'[2]03_09'!$H$55,0))</f>
        <v>327502</v>
      </c>
    </row>
    <row r="49" spans="1:17" ht="11.25" customHeight="1">
      <c r="A49" s="503"/>
      <c r="B49" s="497"/>
      <c r="C49" s="497"/>
      <c r="D49" s="497"/>
      <c r="E49" s="497"/>
      <c r="F49" s="497"/>
      <c r="G49" s="497"/>
      <c r="H49" s="497"/>
      <c r="I49" s="497"/>
      <c r="J49" s="497"/>
      <c r="K49" s="497"/>
      <c r="L49" s="497"/>
      <c r="M49" s="497"/>
      <c r="N49" s="497"/>
      <c r="O49" s="497"/>
      <c r="P49" s="497"/>
      <c r="Q49" s="497"/>
    </row>
    <row r="50" spans="1:17" ht="9.75" customHeight="1">
      <c r="A50" s="503" t="s">
        <v>345</v>
      </c>
      <c r="B50" s="497">
        <f>'[2]02_10'!$D$55</f>
        <v>4262</v>
      </c>
      <c r="C50" s="497">
        <f>'[2]02_10'!$E$55</f>
        <v>2724</v>
      </c>
      <c r="D50" s="497">
        <f>'[2]02_10'!$F$55</f>
        <v>82</v>
      </c>
      <c r="E50" s="497">
        <f>'[2]02_10'!$G$55</f>
        <v>1463</v>
      </c>
      <c r="F50" s="497">
        <f>'[2]03_10'!$D$55</f>
        <v>56178</v>
      </c>
      <c r="G50" s="497">
        <f>'[2]03_10'!$E$55</f>
        <v>40389</v>
      </c>
      <c r="H50" s="497">
        <f>'[2]03_10'!$F$55</f>
        <v>1587</v>
      </c>
      <c r="I50" s="261"/>
      <c r="J50" s="497">
        <f>'[2]03_10'!$G$55</f>
        <v>14202</v>
      </c>
      <c r="K50" s="497">
        <v>24</v>
      </c>
      <c r="L50" s="497">
        <f>'[2]03_10'!$H$55</f>
        <v>1931</v>
      </c>
      <c r="M50" s="497">
        <f>IF('[2]03_10'!$D$55=0,0,ROUND('[2]03_10'!$I$55/'[2]03_10'!$D$55,0))</f>
        <v>432692</v>
      </c>
      <c r="N50" s="497">
        <f>IF('[2]03_10'!$E$55=0,0,ROUND('[2]03_10'!$J$55/'[2]03_10'!$E$55,0))</f>
        <v>438777</v>
      </c>
      <c r="O50" s="497">
        <f>IF('[2]03_10'!$F$55=0,0,ROUND('[2]03_10'!$K$55/'[2]03_10'!$F$55,0))</f>
        <v>392938</v>
      </c>
      <c r="P50" s="497">
        <f>IF('[2]03_10'!$G$55=0,0,ROUND('[2]03_10'!$L$55/'[2]03_10'!$G$55,0))</f>
        <v>419829</v>
      </c>
      <c r="Q50" s="497">
        <f>IF('[2]03_10'!$H$55=0,0,ROUND('[2]03_10'!$M$55/'[2]03_10'!$H$55,0))</f>
        <v>328037</v>
      </c>
    </row>
    <row r="51" spans="1:17" ht="11.25" customHeight="1">
      <c r="A51" s="503" t="s">
        <v>346</v>
      </c>
      <c r="B51" s="497">
        <f>'[2]02_11'!$D$55</f>
        <v>4254</v>
      </c>
      <c r="C51" s="497">
        <f>'[2]02_11'!$E$55</f>
        <v>2713</v>
      </c>
      <c r="D51" s="497">
        <f>'[2]02_11'!$F$55</f>
        <v>82</v>
      </c>
      <c r="E51" s="497">
        <f>'[2]02_11'!$G$55</f>
        <v>1466</v>
      </c>
      <c r="F51" s="497">
        <f>'[2]03_11'!$D$55</f>
        <v>55954</v>
      </c>
      <c r="G51" s="497">
        <f>'[2]03_11'!$E$55</f>
        <v>40345</v>
      </c>
      <c r="H51" s="497">
        <f>'[2]03_11'!$F$55</f>
        <v>1572</v>
      </c>
      <c r="I51" s="497"/>
      <c r="J51" s="497">
        <f>'[2]03_11'!$G$55</f>
        <v>14037</v>
      </c>
      <c r="K51" s="497">
        <v>22</v>
      </c>
      <c r="L51" s="497">
        <f>'[2]03_11'!$H$55</f>
        <v>2088</v>
      </c>
      <c r="M51" s="497">
        <f>IF('[2]03_11'!$D$55=0,0,ROUND('[2]03_11'!$I$55/'[2]03_11'!$D$55,0))</f>
        <v>433308</v>
      </c>
      <c r="N51" s="497">
        <f>IF('[2]03_11'!$E$55=0,0,ROUND('[2]03_11'!$J$55/'[2]03_11'!$E$55,0))</f>
        <v>438723</v>
      </c>
      <c r="O51" s="497">
        <f>IF('[2]03_11'!$F$55=0,0,ROUND('[2]03_11'!$K$55/'[2]03_11'!$F$55,0))</f>
        <v>391648</v>
      </c>
      <c r="P51" s="497">
        <f>IF('[2]03_11'!$G$55=0,0,ROUND('[2]03_11'!$L$55/'[2]03_11'!$G$55,0))</f>
        <v>422411</v>
      </c>
      <c r="Q51" s="497">
        <f>IF('[2]03_11'!$H$55=0,0,ROUND('[2]03_11'!$M$55/'[2]03_11'!$H$55,0))</f>
        <v>332001</v>
      </c>
    </row>
    <row r="52" spans="1:17" ht="11.25" customHeight="1">
      <c r="A52" s="503" t="s">
        <v>347</v>
      </c>
      <c r="B52" s="497">
        <f>'[2]02_12'!$D$55</f>
        <v>4220</v>
      </c>
      <c r="C52" s="497">
        <f>'[2]02_12'!$E$55</f>
        <v>2705</v>
      </c>
      <c r="D52" s="497">
        <f>'[2]02_12'!$F$55</f>
        <v>81</v>
      </c>
      <c r="E52" s="497">
        <f>'[2]02_12'!$G$55</f>
        <v>1440</v>
      </c>
      <c r="F52" s="497">
        <f>'[2]03_12'!$D$55</f>
        <v>54832</v>
      </c>
      <c r="G52" s="497">
        <f>'[2]03_12'!$E$55</f>
        <v>40315</v>
      </c>
      <c r="H52" s="497">
        <f>'[2]03_12'!$F$55</f>
        <v>1571</v>
      </c>
      <c r="I52" s="497"/>
      <c r="J52" s="497">
        <f>'[2]03_12'!$G$55</f>
        <v>12946</v>
      </c>
      <c r="K52" s="497">
        <v>23</v>
      </c>
      <c r="L52" s="497">
        <f>'[2]03_12'!$H$55</f>
        <v>2751</v>
      </c>
      <c r="M52" s="497">
        <f>IF('[2]03_12'!$D$55=0,0,ROUND('[2]03_12'!$I$55/'[2]03_12'!$D$55,0))</f>
        <v>429339</v>
      </c>
      <c r="N52" s="497">
        <f>IF('[2]03_12'!$E$55=0,0,ROUND('[2]03_12'!$J$55/'[2]03_12'!$E$55,0))</f>
        <v>438665</v>
      </c>
      <c r="O52" s="497">
        <f>IF('[2]03_12'!$F$55=0,0,ROUND('[2]03_12'!$K$55/'[2]03_12'!$F$55,0))</f>
        <v>389683</v>
      </c>
      <c r="P52" s="497">
        <f>IF('[2]03_12'!$G$55=0,0,ROUND('[2]03_12'!$L$55/'[2]03_12'!$G$55,0))</f>
        <v>405112</v>
      </c>
      <c r="Q52" s="497">
        <f>IF('[2]03_12'!$H$55=0,0,ROUND('[2]03_12'!$M$55/'[2]03_12'!$H$55,0))</f>
        <v>342068</v>
      </c>
    </row>
    <row r="53" spans="1:17" ht="11.25" customHeight="1">
      <c r="A53" s="503"/>
      <c r="B53" s="497"/>
      <c r="C53" s="497"/>
      <c r="D53" s="497"/>
      <c r="E53" s="497"/>
      <c r="F53" s="497"/>
      <c r="G53" s="497"/>
      <c r="H53" s="497"/>
      <c r="I53" s="497"/>
      <c r="J53" s="497"/>
      <c r="K53" s="497"/>
      <c r="L53" s="497"/>
      <c r="M53" s="497"/>
      <c r="N53" s="497"/>
      <c r="O53" s="497"/>
      <c r="P53" s="497"/>
      <c r="Q53" s="497"/>
    </row>
    <row r="54" spans="1:17" ht="9.75" customHeight="1">
      <c r="A54" s="521" t="s">
        <v>353</v>
      </c>
      <c r="B54" s="497">
        <f>'[2]02_01'!$D$55</f>
        <v>4192</v>
      </c>
      <c r="C54" s="497">
        <f>'[2]02_01'!$E$55</f>
        <v>2704</v>
      </c>
      <c r="D54" s="497">
        <f>'[2]02_01'!$F$55</f>
        <v>80</v>
      </c>
      <c r="E54" s="497">
        <f>'[2]02_01'!$G$55</f>
        <v>1414</v>
      </c>
      <c r="F54" s="497">
        <f>'[2]03_01'!$D$55</f>
        <v>54258</v>
      </c>
      <c r="G54" s="497">
        <f>'[2]03_01'!$E$55</f>
        <v>40093</v>
      </c>
      <c r="H54" s="497">
        <f>'[2]03_01'!$F$55</f>
        <v>1563</v>
      </c>
      <c r="I54" s="261"/>
      <c r="J54" s="497">
        <f>'[2]03_01'!$G$55</f>
        <v>12602</v>
      </c>
      <c r="K54" s="497">
        <v>23</v>
      </c>
      <c r="L54" s="497">
        <f>'[2]03_01'!$H$55</f>
        <v>2990</v>
      </c>
      <c r="M54" s="497">
        <f>IF('[2]03_01'!$D$55=0,0,ROUND('[2]03_01'!$I$55/'[2]03_01'!$D$55,0))</f>
        <v>429417</v>
      </c>
      <c r="N54" s="497">
        <f>IF('[2]03_01'!$E$55=0,0,ROUND('[2]03_01'!$J$55/'[2]03_01'!$E$55,0))</f>
        <v>439100</v>
      </c>
      <c r="O54" s="497">
        <f>IF('[2]03_01'!$F$55=0,0,ROUND('[2]03_01'!$K$55/'[2]03_01'!$F$55,0))</f>
        <v>390139</v>
      </c>
      <c r="P54" s="497">
        <f>IF('[2]03_01'!$G$55=0,0,ROUND('[2]03_01'!$L$55/'[2]03_01'!$G$55,0))</f>
        <v>403481</v>
      </c>
      <c r="Q54" s="497">
        <f>IF('[2]03_01'!$H$55=0,0,ROUND('[2]03_01'!$M$55/'[2]03_01'!$H$55,0))</f>
        <v>342956</v>
      </c>
    </row>
    <row r="55" spans="1:17" ht="9.75" customHeight="1">
      <c r="A55" s="507" t="s">
        <v>349</v>
      </c>
      <c r="B55" s="497">
        <f>'[2]02_02'!$D$55</f>
        <v>4184</v>
      </c>
      <c r="C55" s="497">
        <f>'[2]02_02'!$E$55</f>
        <v>2703</v>
      </c>
      <c r="D55" s="497">
        <f>'[2]02_02'!$F$55</f>
        <v>79</v>
      </c>
      <c r="E55" s="497">
        <f>'[2]02_02'!$G$55</f>
        <v>1408</v>
      </c>
      <c r="F55" s="497">
        <f>'[2]03_02'!$D$55</f>
        <v>54322</v>
      </c>
      <c r="G55" s="497">
        <f>'[2]03_02'!$E$55</f>
        <v>40005</v>
      </c>
      <c r="H55" s="497">
        <f>'[2]03_02'!$F$55</f>
        <v>1555</v>
      </c>
      <c r="I55" s="261"/>
      <c r="J55" s="497">
        <f>'[2]03_02'!$G$55</f>
        <v>12762</v>
      </c>
      <c r="K55" s="497">
        <v>21</v>
      </c>
      <c r="L55" s="497">
        <f>'[2]03_02'!$H$55</f>
        <v>2862</v>
      </c>
      <c r="M55" s="497">
        <f>IF('[2]03_02'!$D$55=0,0,ROUND('[2]03_02'!$I$55/'[2]03_02'!$D$55,0))</f>
        <v>428088</v>
      </c>
      <c r="N55" s="497">
        <f>IF('[2]03_02'!$E$55=0,0,ROUND('[2]03_02'!$J$55/'[2]03_02'!$E$55,0))</f>
        <v>439088</v>
      </c>
      <c r="O55" s="497">
        <f>IF('[2]03_02'!$F$55=0,0,ROUND('[2]03_02'!$K$55/'[2]03_02'!$F$55,0))</f>
        <v>395753</v>
      </c>
      <c r="P55" s="497">
        <f>IF('[2]03_02'!$G$55=0,0,ROUND('[2]03_02'!$L$55/'[2]03_02'!$G$55,0))</f>
        <v>397548</v>
      </c>
      <c r="Q55" s="497">
        <f>IF('[2]03_02'!$H$55=0,0,ROUND('[2]03_02'!$M$55/'[2]03_02'!$H$55,0))</f>
        <v>338488</v>
      </c>
    </row>
    <row r="56" spans="1:17" ht="11.25" customHeight="1">
      <c r="A56" s="507" t="s">
        <v>350</v>
      </c>
      <c r="B56" s="497">
        <f>'[2]02_03'!$D$55</f>
        <v>4206</v>
      </c>
      <c r="C56" s="497">
        <f>'[2]02_03'!$E$55</f>
        <v>2700</v>
      </c>
      <c r="D56" s="497">
        <f>'[2]02_03'!$F$55</f>
        <v>78</v>
      </c>
      <c r="E56" s="497">
        <f>'[2]02_03'!$G$55</f>
        <v>1434</v>
      </c>
      <c r="F56" s="497">
        <f>'[2]03_03'!$D$55</f>
        <v>54503</v>
      </c>
      <c r="G56" s="497">
        <f>'[2]03_03'!$E$55</f>
        <v>39937</v>
      </c>
      <c r="H56" s="497">
        <f>'[2]03_03'!$F$55</f>
        <v>1533</v>
      </c>
      <c r="I56" s="497"/>
      <c r="J56" s="497">
        <f>'[2]03_03'!$G$55</f>
        <v>13033</v>
      </c>
      <c r="K56" s="497">
        <v>22</v>
      </c>
      <c r="L56" s="497">
        <f>'[2]03_03'!$H$55</f>
        <v>2716</v>
      </c>
      <c r="M56" s="497">
        <f>IF('[2]03_03'!$D$55=0,0,ROUND('[2]03_03'!$I$55/'[2]03_03'!$D$55,0))</f>
        <v>427958</v>
      </c>
      <c r="N56" s="497">
        <f>IF('[2]03_03'!$E$55=0,0,ROUND('[2]03_03'!$J$55/'[2]03_03'!$E$55,0))</f>
        <v>439553</v>
      </c>
      <c r="O56" s="497">
        <f>IF('[2]03_03'!$F$55=0,0,ROUND('[2]03_03'!$K$55/'[2]03_03'!$F$55,0))</f>
        <v>392239</v>
      </c>
      <c r="P56" s="497">
        <f>IF('[2]03_03'!$G$55=0,0,ROUND('[2]03_03'!$L$55/'[2]03_03'!$G$55,0))</f>
        <v>396626</v>
      </c>
      <c r="Q56" s="497">
        <f>IF('[2]03_03'!$H$55=0,0,ROUND('[2]03_03'!$M$55/'[2]03_03'!$H$55,0))</f>
        <v>338894</v>
      </c>
    </row>
    <row r="57" spans="1:17" ht="11.25" customHeight="1" thickBot="1">
      <c r="A57" s="508"/>
      <c r="B57" s="509"/>
      <c r="C57" s="509"/>
      <c r="D57" s="509"/>
      <c r="E57" s="509"/>
      <c r="F57" s="509"/>
      <c r="G57" s="509"/>
      <c r="H57" s="509"/>
      <c r="I57" s="262"/>
      <c r="J57" s="509"/>
      <c r="K57" s="509"/>
      <c r="L57" s="509"/>
      <c r="M57" s="509"/>
      <c r="N57" s="509"/>
      <c r="O57" s="509"/>
      <c r="P57" s="509"/>
      <c r="Q57" s="509"/>
    </row>
    <row r="58" spans="1:17" ht="11.25" customHeight="1"/>
    <row r="59" spans="1:17" ht="9.75" customHeight="1">
      <c r="A59" s="511" t="s">
        <v>365</v>
      </c>
      <c r="B59" s="511"/>
      <c r="C59" s="511"/>
      <c r="D59" s="511"/>
      <c r="E59" s="511"/>
      <c r="F59" s="511"/>
      <c r="G59" s="511"/>
      <c r="H59" s="511"/>
      <c r="I59" s="511"/>
      <c r="J59" s="511" t="s">
        <v>366</v>
      </c>
      <c r="K59" s="511"/>
      <c r="L59" s="511"/>
      <c r="M59" s="511"/>
      <c r="N59" s="511"/>
      <c r="O59" s="511"/>
      <c r="P59" s="511"/>
      <c r="Q59" s="511"/>
    </row>
    <row r="60" spans="1:17" ht="11.25" customHeight="1">
      <c r="A60" s="511" t="s">
        <v>367</v>
      </c>
      <c r="B60" s="511"/>
      <c r="C60" s="511"/>
      <c r="D60" s="511"/>
      <c r="E60" s="511"/>
      <c r="F60" s="511"/>
      <c r="G60" s="511"/>
      <c r="H60" s="511"/>
      <c r="I60" s="511"/>
      <c r="J60" s="511"/>
      <c r="K60" s="511"/>
      <c r="L60" s="511"/>
      <c r="M60" s="511"/>
      <c r="N60" s="511"/>
      <c r="O60" s="511"/>
      <c r="P60" s="511"/>
      <c r="Q60" s="511"/>
    </row>
    <row r="61" spans="1:17" ht="11.25" customHeight="1">
      <c r="A61" s="511" t="s">
        <v>368</v>
      </c>
    </row>
    <row r="62" spans="1:17" ht="11.25" customHeight="1"/>
    <row r="63" spans="1:17" ht="10.5" customHeight="1"/>
    <row r="64" spans="1:17" ht="10.5" customHeight="1"/>
    <row r="65" spans="1:17" s="511" customFormat="1" ht="10.5" customHeight="1">
      <c r="A65" s="47"/>
      <c r="B65" s="47"/>
      <c r="C65" s="47"/>
      <c r="D65" s="47"/>
      <c r="E65" s="47"/>
      <c r="F65" s="47"/>
      <c r="G65" s="47"/>
      <c r="H65" s="47"/>
      <c r="I65" s="47"/>
      <c r="J65" s="47"/>
      <c r="K65" s="47"/>
      <c r="L65" s="47"/>
      <c r="M65" s="47"/>
      <c r="N65" s="47"/>
      <c r="O65" s="47"/>
      <c r="P65" s="47"/>
      <c r="Q65" s="47"/>
    </row>
    <row r="66" spans="1:17" s="511" customFormat="1" ht="10.5" customHeight="1">
      <c r="A66" s="47"/>
      <c r="B66" s="47"/>
      <c r="C66" s="47"/>
      <c r="D66" s="47"/>
      <c r="E66" s="47"/>
      <c r="F66" s="47"/>
      <c r="G66" s="47"/>
      <c r="H66" s="47"/>
      <c r="I66" s="47"/>
      <c r="J66" s="47"/>
      <c r="K66" s="47"/>
      <c r="L66" s="47"/>
      <c r="M66" s="47"/>
      <c r="N66" s="47"/>
      <c r="O66" s="47"/>
      <c r="P66" s="47"/>
      <c r="Q66" s="47"/>
    </row>
    <row r="67" spans="1:17" ht="10.5" customHeight="1"/>
    <row r="68" spans="1:17" ht="10.5" customHeight="1"/>
    <row r="69" spans="1:17" ht="10.5" customHeight="1"/>
  </sheetData>
  <mergeCells count="11">
    <mergeCell ref="Q5:Q6"/>
    <mergeCell ref="M1:Q1"/>
    <mergeCell ref="A4:A6"/>
    <mergeCell ref="B4:E5"/>
    <mergeCell ref="F4:H4"/>
    <mergeCell ref="J4:L4"/>
    <mergeCell ref="M4:Q4"/>
    <mergeCell ref="F5:H5"/>
    <mergeCell ref="J5:K5"/>
    <mergeCell ref="L5:L6"/>
    <mergeCell ref="M5:P5"/>
  </mergeCells>
  <phoneticPr fontId="3"/>
  <pageMargins left="0.7" right="0.7" top="0.75" bottom="0.75" header="0.3" footer="0.3"/>
  <pageSetup paperSize="9" scale="9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view="pageLayout" zoomScaleNormal="100" zoomScaleSheetLayoutView="100" workbookViewId="0">
      <selection activeCell="BQ23" sqref="BQ23"/>
    </sheetView>
  </sheetViews>
  <sheetFormatPr defaultRowHeight="13.5"/>
  <cols>
    <col min="1" max="1" width="10.5" style="45" customWidth="1"/>
    <col min="2" max="3" width="8.125" style="45" customWidth="1"/>
    <col min="4" max="5" width="9" style="45" bestFit="1" customWidth="1"/>
    <col min="6" max="6" width="7.5" style="45" bestFit="1" customWidth="1"/>
    <col min="7" max="8" width="8.125" style="45" customWidth="1"/>
    <col min="9" max="10" width="9" style="45" bestFit="1" customWidth="1"/>
    <col min="11" max="11" width="8.125" style="45" customWidth="1"/>
    <col min="12" max="12" width="9.75" style="45" customWidth="1"/>
    <col min="13" max="13" width="10.5" style="45" customWidth="1"/>
    <col min="14" max="20" width="9" style="45"/>
    <col min="21" max="21" width="12.25" style="45" bestFit="1" customWidth="1"/>
    <col min="22" max="16384" width="9" style="45"/>
  </cols>
  <sheetData>
    <row r="1" spans="1:21" ht="18">
      <c r="A1" s="527"/>
      <c r="B1" s="527"/>
      <c r="C1" s="527"/>
      <c r="D1" s="527"/>
      <c r="E1" s="527"/>
      <c r="F1" s="527"/>
      <c r="G1" s="527"/>
      <c r="H1" s="527"/>
      <c r="I1" s="527"/>
      <c r="J1" s="527"/>
      <c r="K1" s="528" t="s">
        <v>369</v>
      </c>
      <c r="M1" s="527" t="s">
        <v>370</v>
      </c>
      <c r="N1" s="527"/>
      <c r="O1" s="527"/>
      <c r="P1" s="527"/>
      <c r="Q1" s="527"/>
      <c r="R1" s="527"/>
      <c r="S1" s="527"/>
      <c r="T1" s="527"/>
      <c r="U1" s="528"/>
    </row>
    <row r="2" spans="1:21" ht="11.25" customHeight="1"/>
    <row r="3" spans="1:21" ht="19.5" customHeight="1" thickBot="1">
      <c r="A3" s="529" t="s">
        <v>11</v>
      </c>
      <c r="K3" s="530" t="s">
        <v>371</v>
      </c>
      <c r="M3" s="529" t="s">
        <v>22</v>
      </c>
      <c r="U3" s="530" t="s">
        <v>371</v>
      </c>
    </row>
    <row r="4" spans="1:21" ht="21" customHeight="1">
      <c r="A4" s="1422" t="s">
        <v>320</v>
      </c>
      <c r="B4" s="1425" t="s">
        <v>372</v>
      </c>
      <c r="C4" s="1426"/>
      <c r="D4" s="1426"/>
      <c r="E4" s="1426"/>
      <c r="F4" s="1422"/>
      <c r="G4" s="1425" t="s">
        <v>373</v>
      </c>
      <c r="H4" s="1426"/>
      <c r="I4" s="1426"/>
      <c r="J4" s="1426"/>
      <c r="K4" s="1426"/>
      <c r="M4" s="1422" t="s">
        <v>320</v>
      </c>
      <c r="N4" s="1425" t="s">
        <v>372</v>
      </c>
      <c r="O4" s="1426"/>
      <c r="P4" s="1426"/>
      <c r="Q4" s="1426"/>
      <c r="R4" s="1425" t="s">
        <v>373</v>
      </c>
      <c r="S4" s="1426"/>
      <c r="T4" s="1426"/>
      <c r="U4" s="1426"/>
    </row>
    <row r="5" spans="1:21" ht="21" customHeight="1">
      <c r="A5" s="1423"/>
      <c r="B5" s="1427"/>
      <c r="C5" s="1428"/>
      <c r="D5" s="1428"/>
      <c r="E5" s="1428"/>
      <c r="F5" s="1429"/>
      <c r="G5" s="1427"/>
      <c r="H5" s="1428"/>
      <c r="I5" s="1428"/>
      <c r="J5" s="1428"/>
      <c r="K5" s="1428"/>
      <c r="M5" s="1423"/>
      <c r="N5" s="1427"/>
      <c r="O5" s="1428"/>
      <c r="P5" s="1428"/>
      <c r="Q5" s="1428"/>
      <c r="R5" s="1427"/>
      <c r="S5" s="1428"/>
      <c r="T5" s="1428"/>
      <c r="U5" s="1428"/>
    </row>
    <row r="6" spans="1:21" ht="21" customHeight="1" thickBot="1">
      <c r="A6" s="1424"/>
      <c r="B6" s="531" t="s">
        <v>19</v>
      </c>
      <c r="C6" s="531" t="s">
        <v>13</v>
      </c>
      <c r="D6" s="531" t="s">
        <v>14</v>
      </c>
      <c r="E6" s="531" t="s">
        <v>15</v>
      </c>
      <c r="F6" s="532" t="s">
        <v>328</v>
      </c>
      <c r="G6" s="531" t="s">
        <v>28</v>
      </c>
      <c r="H6" s="531" t="s">
        <v>13</v>
      </c>
      <c r="I6" s="531" t="s">
        <v>14</v>
      </c>
      <c r="J6" s="531" t="s">
        <v>15</v>
      </c>
      <c r="K6" s="532" t="s">
        <v>328</v>
      </c>
      <c r="M6" s="1424"/>
      <c r="N6" s="531" t="s">
        <v>19</v>
      </c>
      <c r="O6" s="531" t="s">
        <v>13</v>
      </c>
      <c r="P6" s="531" t="s">
        <v>14</v>
      </c>
      <c r="Q6" s="531" t="s">
        <v>15</v>
      </c>
      <c r="R6" s="531" t="s">
        <v>28</v>
      </c>
      <c r="S6" s="531" t="s">
        <v>13</v>
      </c>
      <c r="T6" s="531" t="s">
        <v>14</v>
      </c>
      <c r="U6" s="533" t="s">
        <v>15</v>
      </c>
    </row>
    <row r="7" spans="1:21" ht="11.25" customHeight="1">
      <c r="A7" s="534"/>
      <c r="B7" s="1"/>
      <c r="C7" s="1"/>
      <c r="D7" s="1"/>
      <c r="E7" s="1"/>
      <c r="F7" s="1"/>
      <c r="G7" s="48" t="s">
        <v>145</v>
      </c>
      <c r="H7" s="48"/>
      <c r="I7" s="48"/>
      <c r="J7" s="48" t="s">
        <v>145</v>
      </c>
      <c r="K7" s="48" t="s">
        <v>145</v>
      </c>
      <c r="M7" s="534"/>
      <c r="N7" s="1"/>
      <c r="O7" s="1"/>
      <c r="P7" s="1"/>
      <c r="Q7" s="1"/>
      <c r="R7" s="48" t="s">
        <v>145</v>
      </c>
      <c r="S7" s="48"/>
      <c r="T7" s="48"/>
      <c r="U7" s="48" t="s">
        <v>145</v>
      </c>
    </row>
    <row r="8" spans="1:21" ht="11.25" customHeight="1">
      <c r="A8" s="535" t="s">
        <v>298</v>
      </c>
      <c r="B8" s="536">
        <v>58634</v>
      </c>
      <c r="C8" s="536">
        <v>54529</v>
      </c>
      <c r="D8" s="536">
        <v>2022</v>
      </c>
      <c r="E8" s="536">
        <v>2083</v>
      </c>
      <c r="F8" s="536">
        <v>30</v>
      </c>
      <c r="G8" s="536">
        <v>471742</v>
      </c>
      <c r="H8" s="536">
        <v>471412</v>
      </c>
      <c r="I8" s="536">
        <v>421108</v>
      </c>
      <c r="J8" s="536">
        <v>529547</v>
      </c>
      <c r="K8" s="536">
        <v>350500</v>
      </c>
      <c r="L8" s="47"/>
      <c r="M8" s="514" t="s">
        <v>335</v>
      </c>
      <c r="N8" s="537">
        <v>61060</v>
      </c>
      <c r="O8" s="537">
        <v>55908</v>
      </c>
      <c r="P8" s="537">
        <v>2898</v>
      </c>
      <c r="Q8" s="537">
        <v>2254</v>
      </c>
      <c r="R8" s="536">
        <v>478967</v>
      </c>
      <c r="S8" s="536">
        <v>474738</v>
      </c>
      <c r="T8" s="536">
        <v>492182</v>
      </c>
      <c r="U8" s="536">
        <v>566890</v>
      </c>
    </row>
    <row r="9" spans="1:21" ht="11.25" customHeight="1">
      <c r="A9" s="514"/>
      <c r="B9" s="536"/>
      <c r="C9" s="536"/>
      <c r="D9" s="536"/>
      <c r="E9" s="536"/>
      <c r="F9" s="536"/>
      <c r="G9" s="536"/>
      <c r="H9" s="536"/>
      <c r="I9" s="536"/>
      <c r="J9" s="536"/>
      <c r="K9" s="536"/>
      <c r="L9" s="47"/>
      <c r="M9" s="535"/>
      <c r="N9" s="537"/>
      <c r="O9" s="537"/>
      <c r="P9" s="537"/>
      <c r="Q9" s="537"/>
      <c r="R9" s="536"/>
      <c r="S9" s="536"/>
      <c r="T9" s="536"/>
      <c r="U9" s="536"/>
    </row>
    <row r="10" spans="1:21" ht="11.25" customHeight="1">
      <c r="A10" s="535" t="s">
        <v>299</v>
      </c>
      <c r="B10" s="536">
        <v>57832</v>
      </c>
      <c r="C10" s="536">
        <v>54138</v>
      </c>
      <c r="D10" s="536">
        <v>1787</v>
      </c>
      <c r="E10" s="536">
        <v>1907</v>
      </c>
      <c r="F10" s="536">
        <v>29</v>
      </c>
      <c r="G10" s="536">
        <v>476951</v>
      </c>
      <c r="H10" s="536">
        <v>472079</v>
      </c>
      <c r="I10" s="536">
        <v>414017</v>
      </c>
      <c r="J10" s="536">
        <v>674254</v>
      </c>
      <c r="K10" s="536">
        <v>287483</v>
      </c>
      <c r="L10" s="47"/>
      <c r="M10" s="535" t="s">
        <v>374</v>
      </c>
      <c r="N10" s="537">
        <v>63212</v>
      </c>
      <c r="O10" s="537">
        <v>57992</v>
      </c>
      <c r="P10" s="537">
        <v>3002</v>
      </c>
      <c r="Q10" s="537">
        <v>2218</v>
      </c>
      <c r="R10" s="536">
        <v>492494</v>
      </c>
      <c r="S10" s="536">
        <v>485503</v>
      </c>
      <c r="T10" s="536">
        <v>534087</v>
      </c>
      <c r="U10" s="536">
        <v>618986</v>
      </c>
    </row>
    <row r="11" spans="1:21" ht="11.25" customHeight="1">
      <c r="A11" s="535"/>
      <c r="B11" s="536"/>
      <c r="C11" s="536"/>
      <c r="D11" s="536"/>
      <c r="E11" s="536"/>
      <c r="F11" s="536"/>
      <c r="G11" s="536"/>
      <c r="H11" s="536"/>
      <c r="I11" s="536"/>
      <c r="J11" s="536"/>
      <c r="K11" s="536"/>
      <c r="L11" s="47"/>
      <c r="M11" s="535"/>
      <c r="N11" s="537"/>
      <c r="O11" s="537"/>
      <c r="P11" s="537"/>
      <c r="Q11" s="537"/>
      <c r="R11" s="536"/>
      <c r="S11" s="536"/>
      <c r="T11" s="536"/>
      <c r="U11" s="536"/>
    </row>
    <row r="12" spans="1:21" ht="11.25" customHeight="1">
      <c r="A12" s="535" t="s">
        <v>300</v>
      </c>
      <c r="B12" s="536">
        <v>59009</v>
      </c>
      <c r="C12" s="536">
        <v>54574</v>
      </c>
      <c r="D12" s="536">
        <v>1980</v>
      </c>
      <c r="E12" s="536">
        <v>2455</v>
      </c>
      <c r="F12" s="536">
        <v>38</v>
      </c>
      <c r="G12" s="536">
        <v>471801</v>
      </c>
      <c r="H12" s="536">
        <v>470383</v>
      </c>
      <c r="I12" s="536">
        <v>417609</v>
      </c>
      <c r="J12" s="536">
        <v>547028</v>
      </c>
      <c r="K12" s="536">
        <v>258316</v>
      </c>
      <c r="L12" s="47"/>
      <c r="M12" s="535" t="s">
        <v>303</v>
      </c>
      <c r="N12" s="537">
        <v>64602</v>
      </c>
      <c r="O12" s="537">
        <v>58717</v>
      </c>
      <c r="P12" s="537">
        <v>3168</v>
      </c>
      <c r="Q12" s="537">
        <v>2717</v>
      </c>
      <c r="R12" s="536">
        <v>502239</v>
      </c>
      <c r="S12" s="536">
        <v>495286</v>
      </c>
      <c r="T12" s="536">
        <v>515359</v>
      </c>
      <c r="U12" s="536">
        <v>637210</v>
      </c>
    </row>
    <row r="13" spans="1:21" ht="11.25" customHeight="1">
      <c r="A13" s="535"/>
      <c r="B13" s="536"/>
      <c r="C13" s="536"/>
      <c r="D13" s="536"/>
      <c r="E13" s="536"/>
      <c r="F13" s="536"/>
      <c r="G13" s="536"/>
      <c r="H13" s="536"/>
      <c r="I13" s="536"/>
      <c r="J13" s="536"/>
      <c r="K13" s="536"/>
      <c r="L13" s="47"/>
      <c r="M13" s="535"/>
      <c r="N13" s="537"/>
      <c r="O13" s="537"/>
      <c r="P13" s="537"/>
      <c r="Q13" s="537"/>
      <c r="R13" s="536"/>
      <c r="S13" s="536"/>
      <c r="T13" s="536"/>
      <c r="U13" s="536"/>
    </row>
    <row r="14" spans="1:21" ht="11.25" customHeight="1">
      <c r="A14" s="538"/>
      <c r="B14" s="536"/>
      <c r="C14" s="536"/>
      <c r="D14" s="536"/>
      <c r="E14" s="536"/>
      <c r="F14" s="536"/>
      <c r="G14" s="536"/>
      <c r="H14" s="536"/>
      <c r="I14" s="536"/>
      <c r="J14" s="536"/>
      <c r="K14" s="536"/>
      <c r="L14" s="47"/>
      <c r="M14" s="538"/>
      <c r="N14" s="537"/>
      <c r="O14" s="537"/>
      <c r="P14" s="537"/>
      <c r="Q14" s="537"/>
      <c r="R14" s="536"/>
      <c r="S14" s="536"/>
      <c r="T14" s="536"/>
      <c r="U14" s="536"/>
    </row>
    <row r="15" spans="1:21" ht="11.25" customHeight="1">
      <c r="A15" s="535" t="s">
        <v>301</v>
      </c>
      <c r="B15" s="536">
        <v>61106</v>
      </c>
      <c r="C15" s="536">
        <v>55954</v>
      </c>
      <c r="D15" s="536">
        <v>2898</v>
      </c>
      <c r="E15" s="536">
        <v>2254</v>
      </c>
      <c r="F15" s="536">
        <v>46</v>
      </c>
      <c r="G15" s="536">
        <v>478799</v>
      </c>
      <c r="H15" s="536">
        <v>474557</v>
      </c>
      <c r="I15" s="536">
        <v>492182</v>
      </c>
      <c r="J15" s="536">
        <v>566890</v>
      </c>
      <c r="K15" s="536">
        <v>254674</v>
      </c>
      <c r="L15" s="47"/>
      <c r="M15" s="535" t="s">
        <v>4</v>
      </c>
      <c r="N15" s="537">
        <v>65872</v>
      </c>
      <c r="O15" s="537">
        <v>59838</v>
      </c>
      <c r="P15" s="537">
        <v>3416</v>
      </c>
      <c r="Q15" s="537">
        <v>2618</v>
      </c>
      <c r="R15" s="536">
        <v>507151</v>
      </c>
      <c r="S15" s="536">
        <v>502298</v>
      </c>
      <c r="T15" s="536">
        <v>497263</v>
      </c>
      <c r="U15" s="536">
        <v>630971</v>
      </c>
    </row>
    <row r="16" spans="1:21" ht="11.25" customHeight="1">
      <c r="A16" s="538"/>
      <c r="B16" s="536"/>
      <c r="C16" s="536"/>
      <c r="D16" s="536"/>
      <c r="E16" s="536"/>
      <c r="F16" s="536"/>
      <c r="G16" s="536"/>
      <c r="H16" s="536"/>
      <c r="I16" s="536"/>
      <c r="J16" s="536"/>
      <c r="K16" s="536"/>
      <c r="L16" s="47"/>
      <c r="M16" s="535"/>
      <c r="N16" s="537"/>
      <c r="O16" s="537"/>
      <c r="P16" s="537"/>
      <c r="Q16" s="537"/>
      <c r="R16" s="536"/>
      <c r="S16" s="536"/>
      <c r="T16" s="536"/>
      <c r="U16" s="536"/>
    </row>
    <row r="17" spans="1:21" ht="11.25" customHeight="1">
      <c r="A17" s="535" t="s">
        <v>302</v>
      </c>
      <c r="B17" s="536">
        <v>63266</v>
      </c>
      <c r="C17" s="536">
        <v>58045</v>
      </c>
      <c r="D17" s="536">
        <v>3002</v>
      </c>
      <c r="E17" s="536">
        <v>2219</v>
      </c>
      <c r="F17" s="536">
        <v>54</v>
      </c>
      <c r="G17" s="536">
        <v>492300</v>
      </c>
      <c r="H17" s="536">
        <v>485306</v>
      </c>
      <c r="I17" s="536">
        <v>534087</v>
      </c>
      <c r="J17" s="536">
        <v>618730</v>
      </c>
      <c r="K17" s="536">
        <v>265037</v>
      </c>
      <c r="L17" s="47"/>
      <c r="M17" s="504" t="s">
        <v>5</v>
      </c>
      <c r="N17" s="536">
        <v>64103</v>
      </c>
      <c r="O17" s="536">
        <v>58020</v>
      </c>
      <c r="P17" s="536">
        <v>3144</v>
      </c>
      <c r="Q17" s="536">
        <v>2939</v>
      </c>
      <c r="R17" s="536">
        <v>517234</v>
      </c>
      <c r="S17" s="536">
        <v>507618</v>
      </c>
      <c r="T17" s="536">
        <v>517053</v>
      </c>
      <c r="U17" s="536">
        <v>707259</v>
      </c>
    </row>
    <row r="18" spans="1:21" ht="11.25" customHeight="1">
      <c r="A18" s="535"/>
      <c r="B18" s="536"/>
      <c r="C18" s="536"/>
      <c r="D18" s="536"/>
      <c r="E18" s="536"/>
      <c r="F18" s="536"/>
      <c r="G18" s="536"/>
      <c r="H18" s="536"/>
      <c r="I18" s="536"/>
      <c r="J18" s="536"/>
      <c r="K18" s="536"/>
      <c r="L18" s="47"/>
      <c r="M18" s="504"/>
      <c r="N18" s="536"/>
      <c r="O18" s="536"/>
      <c r="P18" s="536"/>
      <c r="Q18" s="536"/>
      <c r="R18" s="536"/>
      <c r="S18" s="536"/>
      <c r="T18" s="536"/>
      <c r="U18" s="536"/>
    </row>
    <row r="19" spans="1:21" ht="11.25" customHeight="1">
      <c r="A19" s="535" t="s">
        <v>303</v>
      </c>
      <c r="B19" s="536">
        <v>64672</v>
      </c>
      <c r="C19" s="536">
        <v>58783</v>
      </c>
      <c r="D19" s="536">
        <v>3168</v>
      </c>
      <c r="E19" s="536">
        <v>2721</v>
      </c>
      <c r="F19" s="536">
        <v>70</v>
      </c>
      <c r="G19" s="536">
        <v>501946</v>
      </c>
      <c r="H19" s="536">
        <v>494999</v>
      </c>
      <c r="I19" s="536">
        <v>515359</v>
      </c>
      <c r="J19" s="536">
        <v>636405</v>
      </c>
      <c r="K19" s="536">
        <v>231757</v>
      </c>
      <c r="L19" s="47"/>
      <c r="M19" s="504" t="s">
        <v>6</v>
      </c>
      <c r="N19" s="536">
        <v>67857</v>
      </c>
      <c r="O19" s="536">
        <v>61653</v>
      </c>
      <c r="P19" s="536">
        <v>3158</v>
      </c>
      <c r="Q19" s="536">
        <v>3046</v>
      </c>
      <c r="R19" s="536">
        <v>517452</v>
      </c>
      <c r="S19" s="536">
        <v>511492</v>
      </c>
      <c r="T19" s="536">
        <v>512651</v>
      </c>
      <c r="U19" s="536">
        <v>643061</v>
      </c>
    </row>
    <row r="20" spans="1:21" ht="11.25" customHeight="1">
      <c r="A20" s="535"/>
      <c r="B20" s="536"/>
      <c r="C20" s="536"/>
      <c r="D20" s="536"/>
      <c r="E20" s="536"/>
      <c r="F20" s="536"/>
      <c r="G20" s="536"/>
      <c r="H20" s="536"/>
      <c r="I20" s="536"/>
      <c r="J20" s="536"/>
      <c r="K20" s="536"/>
      <c r="L20" s="47"/>
      <c r="M20" s="504"/>
      <c r="N20" s="536"/>
      <c r="O20" s="536"/>
      <c r="P20" s="536"/>
      <c r="Q20" s="536"/>
      <c r="R20" s="536"/>
      <c r="S20" s="536"/>
      <c r="T20" s="536"/>
      <c r="U20" s="536"/>
    </row>
    <row r="21" spans="1:21" ht="11.25" customHeight="1">
      <c r="A21" s="534"/>
      <c r="B21" s="536"/>
      <c r="C21" s="536"/>
      <c r="D21" s="536"/>
      <c r="E21" s="536"/>
      <c r="F21" s="536"/>
      <c r="G21" s="536"/>
      <c r="H21" s="536"/>
      <c r="I21" s="536"/>
      <c r="J21" s="536"/>
      <c r="K21" s="536"/>
      <c r="L21" s="47"/>
      <c r="M21" s="505"/>
      <c r="N21" s="536"/>
      <c r="O21" s="536"/>
      <c r="P21" s="536"/>
      <c r="Q21" s="536"/>
      <c r="R21" s="536"/>
      <c r="S21" s="536"/>
      <c r="T21" s="536"/>
      <c r="U21" s="536"/>
    </row>
    <row r="22" spans="1:21" ht="11.25" customHeight="1">
      <c r="A22" s="539" t="s">
        <v>4</v>
      </c>
      <c r="B22" s="536">
        <v>65969</v>
      </c>
      <c r="C22" s="536">
        <v>59929</v>
      </c>
      <c r="D22" s="536">
        <v>3418</v>
      </c>
      <c r="E22" s="536">
        <v>2622</v>
      </c>
      <c r="F22" s="536">
        <v>97</v>
      </c>
      <c r="G22" s="536">
        <v>506763</v>
      </c>
      <c r="H22" s="536">
        <v>501916</v>
      </c>
      <c r="I22" s="536">
        <v>497092</v>
      </c>
      <c r="J22" s="536">
        <v>630164</v>
      </c>
      <c r="K22" s="536">
        <v>243402</v>
      </c>
      <c r="L22" s="47"/>
      <c r="M22" s="539" t="s">
        <v>7</v>
      </c>
      <c r="N22" s="536">
        <v>64950</v>
      </c>
      <c r="O22" s="536">
        <v>59313</v>
      </c>
      <c r="P22" s="536">
        <v>3180</v>
      </c>
      <c r="Q22" s="536">
        <v>2457</v>
      </c>
      <c r="R22" s="536">
        <v>526981</v>
      </c>
      <c r="S22" s="536">
        <v>520947</v>
      </c>
      <c r="T22" s="536">
        <v>501249</v>
      </c>
      <c r="U22" s="536">
        <v>705930</v>
      </c>
    </row>
    <row r="23" spans="1:21" ht="11.25" customHeight="1">
      <c r="A23" s="539"/>
      <c r="B23" s="536"/>
      <c r="C23" s="536"/>
      <c r="D23" s="536"/>
      <c r="E23" s="536"/>
      <c r="F23" s="536"/>
      <c r="G23" s="536"/>
      <c r="H23" s="536"/>
      <c r="I23" s="536"/>
      <c r="J23" s="536"/>
      <c r="K23" s="536"/>
      <c r="L23" s="47"/>
      <c r="M23" s="534"/>
      <c r="N23" s="536"/>
      <c r="O23" s="536"/>
      <c r="P23" s="536"/>
      <c r="Q23" s="536"/>
      <c r="R23" s="536"/>
      <c r="S23" s="536"/>
      <c r="T23" s="536"/>
      <c r="U23" s="536"/>
    </row>
    <row r="24" spans="1:21" ht="11.25" customHeight="1">
      <c r="A24" s="539" t="s">
        <v>5</v>
      </c>
      <c r="B24" s="536">
        <v>64231</v>
      </c>
      <c r="C24" s="536">
        <v>58139</v>
      </c>
      <c r="D24" s="536">
        <v>3146</v>
      </c>
      <c r="E24" s="536">
        <v>2946</v>
      </c>
      <c r="F24" s="536">
        <v>128</v>
      </c>
      <c r="G24" s="536">
        <v>516691</v>
      </c>
      <c r="H24" s="536">
        <v>507066</v>
      </c>
      <c r="I24" s="536">
        <v>516853</v>
      </c>
      <c r="J24" s="536">
        <v>706468</v>
      </c>
      <c r="K24" s="536">
        <v>244891</v>
      </c>
      <c r="L24" s="47"/>
      <c r="M24" s="539" t="s">
        <v>339</v>
      </c>
      <c r="N24" s="536">
        <v>2029</v>
      </c>
      <c r="O24" s="536">
        <v>1697</v>
      </c>
      <c r="P24" s="536">
        <v>79</v>
      </c>
      <c r="Q24" s="536">
        <v>253</v>
      </c>
      <c r="R24" s="536">
        <v>319074</v>
      </c>
      <c r="S24" s="536">
        <v>249011</v>
      </c>
      <c r="T24" s="536">
        <v>196354</v>
      </c>
      <c r="U24" s="536">
        <v>827340</v>
      </c>
    </row>
    <row r="25" spans="1:21" ht="11.25" customHeight="1">
      <c r="A25" s="540"/>
      <c r="B25" s="536"/>
      <c r="C25" s="536"/>
      <c r="D25" s="536"/>
      <c r="E25" s="536"/>
      <c r="F25" s="536"/>
      <c r="G25" s="497"/>
      <c r="H25" s="497"/>
      <c r="I25" s="497"/>
      <c r="J25" s="497"/>
      <c r="K25" s="497"/>
      <c r="L25" s="47"/>
      <c r="M25" s="539" t="s">
        <v>340</v>
      </c>
      <c r="N25" s="536">
        <v>1552</v>
      </c>
      <c r="O25" s="536">
        <v>1319</v>
      </c>
      <c r="P25" s="536">
        <v>102</v>
      </c>
      <c r="Q25" s="536">
        <v>131</v>
      </c>
      <c r="R25" s="536">
        <v>338348</v>
      </c>
      <c r="S25" s="536">
        <v>274512</v>
      </c>
      <c r="T25" s="536">
        <v>327510</v>
      </c>
      <c r="U25" s="536">
        <v>989534</v>
      </c>
    </row>
    <row r="26" spans="1:21" ht="11.25" customHeight="1">
      <c r="A26" s="539" t="s">
        <v>6</v>
      </c>
      <c r="B26" s="536">
        <v>67993</v>
      </c>
      <c r="C26" s="536">
        <v>61772</v>
      </c>
      <c r="D26" s="536">
        <v>3161</v>
      </c>
      <c r="E26" s="536">
        <v>3060</v>
      </c>
      <c r="F26" s="536">
        <v>136</v>
      </c>
      <c r="G26" s="536">
        <v>517090</v>
      </c>
      <c r="H26" s="536">
        <v>511004</v>
      </c>
      <c r="I26" s="536">
        <v>512728</v>
      </c>
      <c r="J26" s="536">
        <v>644471</v>
      </c>
      <c r="K26" s="536">
        <v>336625</v>
      </c>
      <c r="L26" s="47"/>
      <c r="M26" s="540" t="s">
        <v>341</v>
      </c>
      <c r="N26" s="536">
        <v>2843</v>
      </c>
      <c r="O26" s="536">
        <v>2573</v>
      </c>
      <c r="P26" s="536">
        <v>117</v>
      </c>
      <c r="Q26" s="536">
        <v>153</v>
      </c>
      <c r="R26" s="536">
        <v>621714</v>
      </c>
      <c r="S26" s="536">
        <v>591114</v>
      </c>
      <c r="T26" s="536">
        <v>490915</v>
      </c>
      <c r="U26" s="536">
        <v>1236333</v>
      </c>
    </row>
    <row r="27" spans="1:21" ht="11.25" customHeight="1">
      <c r="A27" s="539"/>
      <c r="B27" s="536"/>
      <c r="C27" s="536"/>
      <c r="D27" s="536"/>
      <c r="E27" s="536"/>
      <c r="F27" s="536"/>
      <c r="G27" s="536"/>
      <c r="H27" s="536"/>
      <c r="I27" s="536"/>
      <c r="J27" s="536"/>
      <c r="K27" s="536"/>
      <c r="L27" s="47"/>
      <c r="M27" s="540"/>
      <c r="N27" s="536"/>
      <c r="O27" s="536"/>
      <c r="P27" s="536"/>
      <c r="Q27" s="536"/>
      <c r="R27" s="536"/>
      <c r="S27" s="536"/>
      <c r="T27" s="536"/>
      <c r="U27" s="536"/>
    </row>
    <row r="28" spans="1:21" ht="11.25" customHeight="1">
      <c r="A28" s="534"/>
      <c r="B28" s="536"/>
      <c r="C28" s="536"/>
      <c r="D28" s="536"/>
      <c r="E28" s="536"/>
      <c r="F28" s="536"/>
      <c r="G28" s="530"/>
      <c r="H28" s="530"/>
      <c r="I28" s="530"/>
      <c r="J28" s="530"/>
      <c r="K28" s="530"/>
      <c r="L28" s="47"/>
      <c r="M28" s="540" t="s">
        <v>342</v>
      </c>
      <c r="N28" s="536">
        <v>21044</v>
      </c>
      <c r="O28" s="536">
        <v>19893</v>
      </c>
      <c r="P28" s="536">
        <v>1027</v>
      </c>
      <c r="Q28" s="536">
        <v>124</v>
      </c>
      <c r="R28" s="536">
        <v>573902</v>
      </c>
      <c r="S28" s="536">
        <v>570694</v>
      </c>
      <c r="T28" s="536">
        <v>605716</v>
      </c>
      <c r="U28" s="536">
        <v>824960</v>
      </c>
    </row>
    <row r="29" spans="1:21" ht="11.25" customHeight="1">
      <c r="A29" s="539" t="s">
        <v>7</v>
      </c>
      <c r="B29" s="536">
        <v>65094</v>
      </c>
      <c r="C29" s="536">
        <v>59444</v>
      </c>
      <c r="D29" s="536">
        <v>3182</v>
      </c>
      <c r="E29" s="536">
        <v>2468</v>
      </c>
      <c r="F29" s="536">
        <v>144</v>
      </c>
      <c r="G29" s="536">
        <v>526395</v>
      </c>
      <c r="H29" s="536">
        <v>520358</v>
      </c>
      <c r="I29" s="536">
        <v>501317</v>
      </c>
      <c r="J29" s="536">
        <v>704122</v>
      </c>
      <c r="K29" s="536">
        <v>262056</v>
      </c>
      <c r="L29" s="47"/>
      <c r="M29" s="540" t="s">
        <v>343</v>
      </c>
      <c r="N29" s="536">
        <v>5912</v>
      </c>
      <c r="O29" s="536">
        <v>5101</v>
      </c>
      <c r="P29" s="536">
        <v>269</v>
      </c>
      <c r="Q29" s="536">
        <v>542</v>
      </c>
      <c r="R29" s="536">
        <v>403642</v>
      </c>
      <c r="S29" s="536">
        <v>365279</v>
      </c>
      <c r="T29" s="536">
        <v>350316</v>
      </c>
      <c r="U29" s="536">
        <v>791155</v>
      </c>
    </row>
    <row r="30" spans="1:21" ht="11.25" customHeight="1">
      <c r="A30" s="534"/>
      <c r="B30" s="265"/>
      <c r="C30" s="265"/>
      <c r="D30" s="265"/>
      <c r="E30" s="265"/>
      <c r="F30" s="265"/>
      <c r="G30" s="265"/>
      <c r="H30" s="265"/>
      <c r="I30" s="265"/>
      <c r="J30" s="265"/>
      <c r="K30" s="265"/>
      <c r="L30" s="47"/>
      <c r="M30" s="540" t="s">
        <v>344</v>
      </c>
      <c r="N30" s="536">
        <v>1802</v>
      </c>
      <c r="O30" s="536">
        <v>1494</v>
      </c>
      <c r="P30" s="536">
        <v>45</v>
      </c>
      <c r="Q30" s="536">
        <v>263</v>
      </c>
      <c r="R30" s="536">
        <v>373488</v>
      </c>
      <c r="S30" s="536">
        <v>388414</v>
      </c>
      <c r="T30" s="536">
        <v>152578</v>
      </c>
      <c r="U30" s="536">
        <v>326498</v>
      </c>
    </row>
    <row r="31" spans="1:21" ht="11.25" customHeight="1">
      <c r="A31" s="539" t="s">
        <v>339</v>
      </c>
      <c r="B31" s="536">
        <v>2033</v>
      </c>
      <c r="C31" s="536">
        <v>1701</v>
      </c>
      <c r="D31" s="536">
        <v>79</v>
      </c>
      <c r="E31" s="536">
        <v>253</v>
      </c>
      <c r="F31" s="536">
        <v>4</v>
      </c>
      <c r="G31" s="536">
        <v>319041</v>
      </c>
      <c r="H31" s="536">
        <v>249137</v>
      </c>
      <c r="I31" s="536">
        <v>196354</v>
      </c>
      <c r="J31" s="536">
        <v>827340</v>
      </c>
      <c r="K31" s="536">
        <v>302500</v>
      </c>
      <c r="L31" s="47"/>
      <c r="M31" s="540"/>
      <c r="N31" s="536"/>
      <c r="O31" s="536"/>
      <c r="P31" s="536"/>
      <c r="Q31" s="536"/>
      <c r="R31" s="536"/>
      <c r="S31" s="536"/>
      <c r="T31" s="536"/>
      <c r="U31" s="536"/>
    </row>
    <row r="32" spans="1:21" ht="11.25" customHeight="1">
      <c r="A32" s="539" t="s">
        <v>340</v>
      </c>
      <c r="B32" s="536">
        <v>1557</v>
      </c>
      <c r="C32" s="536">
        <v>1321</v>
      </c>
      <c r="D32" s="536">
        <v>102</v>
      </c>
      <c r="E32" s="536">
        <v>134</v>
      </c>
      <c r="F32" s="536">
        <v>5</v>
      </c>
      <c r="G32" s="536">
        <v>338213</v>
      </c>
      <c r="H32" s="536">
        <v>274354</v>
      </c>
      <c r="I32" s="536">
        <v>327510</v>
      </c>
      <c r="J32" s="536">
        <v>975896</v>
      </c>
      <c r="K32" s="536">
        <v>296200</v>
      </c>
      <c r="L32" s="47"/>
      <c r="M32" s="540" t="s">
        <v>345</v>
      </c>
      <c r="N32" s="536">
        <v>686</v>
      </c>
      <c r="O32" s="536">
        <v>621</v>
      </c>
      <c r="P32" s="536">
        <v>1</v>
      </c>
      <c r="Q32" s="536">
        <v>64</v>
      </c>
      <c r="R32" s="536">
        <v>318965</v>
      </c>
      <c r="S32" s="536">
        <v>289507</v>
      </c>
      <c r="T32" s="536">
        <v>843000</v>
      </c>
      <c r="U32" s="536">
        <v>596609</v>
      </c>
    </row>
    <row r="33" spans="1:23" ht="11.25" customHeight="1">
      <c r="A33" s="540" t="s">
        <v>341</v>
      </c>
      <c r="B33" s="536">
        <v>2844</v>
      </c>
      <c r="C33" s="536">
        <v>2574</v>
      </c>
      <c r="D33" s="536">
        <v>117</v>
      </c>
      <c r="E33" s="536">
        <v>153</v>
      </c>
      <c r="F33" s="536">
        <v>1</v>
      </c>
      <c r="G33" s="536">
        <v>621566</v>
      </c>
      <c r="H33" s="536">
        <v>590963</v>
      </c>
      <c r="I33" s="536">
        <v>490915</v>
      </c>
      <c r="J33" s="536">
        <v>1236333</v>
      </c>
      <c r="K33" s="536">
        <v>202000</v>
      </c>
      <c r="L33" s="47"/>
      <c r="M33" s="540" t="s">
        <v>346</v>
      </c>
      <c r="N33" s="536">
        <v>246</v>
      </c>
      <c r="O33" s="536">
        <v>168</v>
      </c>
      <c r="P33" s="536">
        <v>57</v>
      </c>
      <c r="Q33" s="536">
        <v>21</v>
      </c>
      <c r="R33" s="536">
        <v>445687</v>
      </c>
      <c r="S33" s="536">
        <v>329399</v>
      </c>
      <c r="T33" s="536">
        <v>307947</v>
      </c>
      <c r="U33" s="536">
        <v>1749857</v>
      </c>
    </row>
    <row r="34" spans="1:23" ht="11.25" customHeight="1">
      <c r="A34" s="540"/>
      <c r="B34" s="536"/>
      <c r="C34" s="536"/>
      <c r="D34" s="536"/>
      <c r="E34" s="536"/>
      <c r="F34" s="536"/>
      <c r="G34" s="536"/>
      <c r="H34" s="536"/>
      <c r="I34" s="536"/>
      <c r="J34" s="536"/>
      <c r="K34" s="536"/>
      <c r="L34" s="47"/>
      <c r="M34" s="540" t="s">
        <v>347</v>
      </c>
      <c r="N34" s="536">
        <v>24203</v>
      </c>
      <c r="O34" s="536">
        <v>22781</v>
      </c>
      <c r="P34" s="536">
        <v>991</v>
      </c>
      <c r="Q34" s="536">
        <v>431</v>
      </c>
      <c r="R34" s="536">
        <v>572080</v>
      </c>
      <c r="S34" s="536">
        <v>571949</v>
      </c>
      <c r="T34" s="536">
        <v>626037</v>
      </c>
      <c r="U34" s="536">
        <v>454986</v>
      </c>
    </row>
    <row r="35" spans="1:23" ht="11.25" customHeight="1">
      <c r="A35" s="540" t="s">
        <v>342</v>
      </c>
      <c r="B35" s="536">
        <v>21071</v>
      </c>
      <c r="C35" s="536">
        <v>19920</v>
      </c>
      <c r="D35" s="536">
        <v>1027</v>
      </c>
      <c r="E35" s="536">
        <v>124</v>
      </c>
      <c r="F35" s="536">
        <v>27</v>
      </c>
      <c r="G35" s="536">
        <v>573505</v>
      </c>
      <c r="H35" s="536">
        <v>570279</v>
      </c>
      <c r="I35" s="536">
        <v>605716</v>
      </c>
      <c r="J35" s="536">
        <v>824960</v>
      </c>
      <c r="K35" s="536">
        <v>264037</v>
      </c>
      <c r="L35" s="47"/>
      <c r="M35" s="540"/>
      <c r="N35" s="536"/>
      <c r="O35" s="536"/>
      <c r="P35" s="536"/>
      <c r="Q35" s="536"/>
      <c r="R35" s="536"/>
      <c r="S35" s="536"/>
      <c r="T35" s="536"/>
      <c r="U35" s="536"/>
    </row>
    <row r="36" spans="1:23" ht="11.25" customHeight="1">
      <c r="A36" s="540" t="s">
        <v>343</v>
      </c>
      <c r="B36" s="536">
        <v>5942</v>
      </c>
      <c r="C36" s="536">
        <v>5129</v>
      </c>
      <c r="D36" s="536">
        <v>270</v>
      </c>
      <c r="E36" s="536">
        <v>543</v>
      </c>
      <c r="F36" s="536">
        <v>30</v>
      </c>
      <c r="G36" s="536">
        <v>402931</v>
      </c>
      <c r="H36" s="536">
        <v>364694</v>
      </c>
      <c r="I36" s="536">
        <v>351278</v>
      </c>
      <c r="J36" s="536">
        <v>789790</v>
      </c>
      <c r="K36" s="536">
        <v>262900</v>
      </c>
      <c r="L36" s="47"/>
      <c r="M36" s="539" t="s">
        <v>348</v>
      </c>
      <c r="N36" s="536">
        <v>2617</v>
      </c>
      <c r="O36" s="536">
        <v>2251</v>
      </c>
      <c r="P36" s="536">
        <v>199</v>
      </c>
      <c r="Q36" s="536">
        <v>167</v>
      </c>
      <c r="R36" s="536">
        <v>464608</v>
      </c>
      <c r="S36" s="536">
        <v>470899</v>
      </c>
      <c r="T36" s="536">
        <v>334814</v>
      </c>
      <c r="U36" s="536">
        <v>534479</v>
      </c>
    </row>
    <row r="37" spans="1:23" ht="11.25" customHeight="1">
      <c r="A37" s="540" t="s">
        <v>344</v>
      </c>
      <c r="B37" s="536">
        <v>1811</v>
      </c>
      <c r="C37" s="536">
        <v>1502</v>
      </c>
      <c r="D37" s="536">
        <v>45</v>
      </c>
      <c r="E37" s="536">
        <v>264</v>
      </c>
      <c r="F37" s="536">
        <v>9</v>
      </c>
      <c r="G37" s="536">
        <v>372732</v>
      </c>
      <c r="H37" s="536">
        <v>387325</v>
      </c>
      <c r="I37" s="536">
        <v>152578</v>
      </c>
      <c r="J37" s="536">
        <v>327235</v>
      </c>
      <c r="K37" s="536">
        <v>221444</v>
      </c>
      <c r="L37" s="47"/>
      <c r="M37" s="541" t="s">
        <v>349</v>
      </c>
      <c r="N37" s="536">
        <v>903</v>
      </c>
      <c r="O37" s="536">
        <v>757</v>
      </c>
      <c r="P37" s="536">
        <v>59</v>
      </c>
      <c r="Q37" s="536">
        <v>87</v>
      </c>
      <c r="R37" s="536">
        <v>419049</v>
      </c>
      <c r="S37" s="536">
        <v>389461</v>
      </c>
      <c r="T37" s="536">
        <v>22847</v>
      </c>
      <c r="U37" s="536">
        <v>945184</v>
      </c>
    </row>
    <row r="38" spans="1:23" ht="11.25" customHeight="1">
      <c r="A38" s="540"/>
      <c r="B38" s="536"/>
      <c r="C38" s="536"/>
      <c r="D38" s="536"/>
      <c r="E38" s="536"/>
      <c r="F38" s="536"/>
      <c r="G38" s="536"/>
      <c r="H38" s="536"/>
      <c r="I38" s="536"/>
      <c r="J38" s="536"/>
      <c r="K38" s="536"/>
      <c r="L38" s="47"/>
      <c r="M38" s="541" t="s">
        <v>350</v>
      </c>
      <c r="N38" s="536">
        <v>1113</v>
      </c>
      <c r="O38" s="536">
        <v>658</v>
      </c>
      <c r="P38" s="536">
        <v>234</v>
      </c>
      <c r="Q38" s="536">
        <v>221</v>
      </c>
      <c r="R38" s="536">
        <v>343227</v>
      </c>
      <c r="S38" s="536">
        <v>269702</v>
      </c>
      <c r="T38" s="536">
        <v>246453</v>
      </c>
      <c r="U38" s="536">
        <v>664606</v>
      </c>
    </row>
    <row r="39" spans="1:23" ht="11.25" customHeight="1">
      <c r="A39" s="540" t="s">
        <v>345</v>
      </c>
      <c r="B39" s="536">
        <v>690</v>
      </c>
      <c r="C39" s="536">
        <v>624</v>
      </c>
      <c r="D39" s="536">
        <v>1</v>
      </c>
      <c r="E39" s="536">
        <v>65</v>
      </c>
      <c r="F39" s="536">
        <v>4</v>
      </c>
      <c r="G39" s="536">
        <v>318100</v>
      </c>
      <c r="H39" s="536">
        <v>289059</v>
      </c>
      <c r="I39" s="536">
        <v>843000</v>
      </c>
      <c r="J39" s="536">
        <v>588815</v>
      </c>
      <c r="K39" s="536">
        <v>169750</v>
      </c>
      <c r="L39" s="47"/>
      <c r="M39" s="539"/>
      <c r="N39" s="536"/>
      <c r="O39" s="536"/>
      <c r="P39" s="536"/>
      <c r="Q39" s="536"/>
      <c r="R39" s="536"/>
      <c r="S39" s="536"/>
      <c r="T39" s="536"/>
      <c r="U39" s="536"/>
    </row>
    <row r="40" spans="1:23" ht="11.25" customHeight="1">
      <c r="A40" s="540" t="s">
        <v>346</v>
      </c>
      <c r="B40" s="536">
        <v>249</v>
      </c>
      <c r="C40" s="536">
        <v>170</v>
      </c>
      <c r="D40" s="536">
        <v>57</v>
      </c>
      <c r="E40" s="536">
        <v>22</v>
      </c>
      <c r="F40" s="536">
        <v>3</v>
      </c>
      <c r="G40" s="536">
        <v>442337</v>
      </c>
      <c r="H40" s="536">
        <v>326465</v>
      </c>
      <c r="I40" s="536">
        <v>307947</v>
      </c>
      <c r="J40" s="536">
        <v>1685909</v>
      </c>
      <c r="K40" s="536">
        <v>167667</v>
      </c>
      <c r="L40" s="47"/>
      <c r="M40" s="540"/>
      <c r="N40" s="536"/>
      <c r="O40" s="536"/>
      <c r="P40" s="536"/>
      <c r="Q40" s="536"/>
      <c r="R40" s="536"/>
      <c r="S40" s="536"/>
      <c r="T40" s="536"/>
      <c r="U40" s="536"/>
    </row>
    <row r="41" spans="1:23" ht="11.25" customHeight="1">
      <c r="A41" s="540" t="s">
        <v>347</v>
      </c>
      <c r="B41" s="536">
        <v>24235</v>
      </c>
      <c r="C41" s="536">
        <v>22811</v>
      </c>
      <c r="D41" s="536">
        <v>991</v>
      </c>
      <c r="E41" s="536">
        <v>433</v>
      </c>
      <c r="F41" s="536">
        <v>32</v>
      </c>
      <c r="G41" s="536">
        <v>571712</v>
      </c>
      <c r="H41" s="536">
        <v>571563</v>
      </c>
      <c r="I41" s="536">
        <v>626037</v>
      </c>
      <c r="J41" s="536">
        <v>455210</v>
      </c>
      <c r="K41" s="536">
        <v>292906</v>
      </c>
      <c r="L41" s="47"/>
      <c r="M41" s="539" t="s">
        <v>8</v>
      </c>
      <c r="N41" s="536">
        <v>63283</v>
      </c>
      <c r="O41" s="536">
        <v>57406</v>
      </c>
      <c r="P41" s="536">
        <v>3260</v>
      </c>
      <c r="Q41" s="536">
        <v>2617</v>
      </c>
      <c r="R41" s="536">
        <v>513590</v>
      </c>
      <c r="S41" s="536">
        <v>506305</v>
      </c>
      <c r="T41" s="536">
        <v>533126</v>
      </c>
      <c r="U41" s="536">
        <v>649062</v>
      </c>
    </row>
    <row r="42" spans="1:23" ht="11.25" customHeight="1">
      <c r="A42" s="540"/>
      <c r="B42" s="536"/>
      <c r="C42" s="536"/>
      <c r="D42" s="536"/>
      <c r="E42" s="536"/>
      <c r="F42" s="536"/>
      <c r="G42" s="536"/>
      <c r="H42" s="536"/>
      <c r="I42" s="536"/>
      <c r="J42" s="536"/>
      <c r="K42" s="536"/>
      <c r="L42" s="47"/>
      <c r="M42" s="534"/>
      <c r="N42" s="536"/>
      <c r="O42" s="536"/>
      <c r="P42" s="536"/>
      <c r="Q42" s="536"/>
      <c r="R42" s="536"/>
      <c r="S42" s="536"/>
      <c r="T42" s="536"/>
      <c r="U42" s="536"/>
    </row>
    <row r="43" spans="1:23" ht="11.25" customHeight="1">
      <c r="A43" s="539" t="s">
        <v>348</v>
      </c>
      <c r="B43" s="536">
        <v>2640</v>
      </c>
      <c r="C43" s="536">
        <v>2272</v>
      </c>
      <c r="D43" s="536">
        <v>200</v>
      </c>
      <c r="E43" s="536">
        <v>168</v>
      </c>
      <c r="F43" s="536">
        <v>23</v>
      </c>
      <c r="G43" s="536">
        <v>462689</v>
      </c>
      <c r="H43" s="536">
        <v>468707</v>
      </c>
      <c r="I43" s="536">
        <v>336190</v>
      </c>
      <c r="J43" s="536">
        <v>531893</v>
      </c>
      <c r="K43" s="536">
        <v>244304</v>
      </c>
      <c r="L43" s="47"/>
      <c r="M43" s="539" t="s">
        <v>351</v>
      </c>
      <c r="N43" s="536">
        <v>2202</v>
      </c>
      <c r="O43" s="536">
        <v>2000</v>
      </c>
      <c r="P43" s="536">
        <v>129</v>
      </c>
      <c r="Q43" s="536">
        <v>73</v>
      </c>
      <c r="R43" s="536">
        <v>300457</v>
      </c>
      <c r="S43" s="536">
        <v>280965</v>
      </c>
      <c r="T43" s="536">
        <v>197636</v>
      </c>
      <c r="U43" s="536">
        <v>1016205</v>
      </c>
      <c r="V43" s="536"/>
      <c r="W43" s="536"/>
    </row>
    <row r="44" spans="1:23" ht="11.25" customHeight="1">
      <c r="A44" s="541" t="s">
        <v>349</v>
      </c>
      <c r="B44" s="536">
        <v>906</v>
      </c>
      <c r="C44" s="536">
        <v>759</v>
      </c>
      <c r="D44" s="536">
        <v>59</v>
      </c>
      <c r="E44" s="536">
        <v>88</v>
      </c>
      <c r="F44" s="536">
        <v>3</v>
      </c>
      <c r="G44" s="536">
        <v>418721</v>
      </c>
      <c r="H44" s="536">
        <v>389634</v>
      </c>
      <c r="I44" s="536">
        <v>22847</v>
      </c>
      <c r="J44" s="536">
        <v>935011</v>
      </c>
      <c r="K44" s="536">
        <v>320000</v>
      </c>
      <c r="L44" s="47"/>
      <c r="M44" s="540" t="s">
        <v>375</v>
      </c>
      <c r="N44" s="536">
        <v>1281</v>
      </c>
      <c r="O44" s="536">
        <v>993</v>
      </c>
      <c r="P44" s="536">
        <v>96</v>
      </c>
      <c r="Q44" s="536">
        <v>192</v>
      </c>
      <c r="R44" s="536">
        <v>284353</v>
      </c>
      <c r="S44" s="536">
        <v>200361</v>
      </c>
      <c r="T44" s="536">
        <v>223990</v>
      </c>
      <c r="U44" s="536">
        <v>748932</v>
      </c>
      <c r="V44" s="536"/>
      <c r="W44" s="536"/>
    </row>
    <row r="45" spans="1:23" ht="11.25" customHeight="1">
      <c r="A45" s="541" t="s">
        <v>350</v>
      </c>
      <c r="B45" s="536">
        <v>1116</v>
      </c>
      <c r="C45" s="536">
        <v>661</v>
      </c>
      <c r="D45" s="536">
        <v>234</v>
      </c>
      <c r="E45" s="536">
        <v>221</v>
      </c>
      <c r="F45" s="536">
        <v>3</v>
      </c>
      <c r="G45" s="536">
        <v>342932</v>
      </c>
      <c r="H45" s="536">
        <v>269537</v>
      </c>
      <c r="I45" s="536">
        <v>246453</v>
      </c>
      <c r="J45" s="536">
        <v>664606</v>
      </c>
      <c r="K45" s="536">
        <v>233333</v>
      </c>
      <c r="L45" s="47"/>
      <c r="M45" s="540" t="s">
        <v>341</v>
      </c>
      <c r="N45" s="536">
        <v>2941</v>
      </c>
      <c r="O45" s="536">
        <v>2595</v>
      </c>
      <c r="P45" s="536">
        <v>192</v>
      </c>
      <c r="Q45" s="536">
        <v>154</v>
      </c>
      <c r="R45" s="536">
        <v>580324</v>
      </c>
      <c r="S45" s="536">
        <v>575329</v>
      </c>
      <c r="T45" s="536">
        <v>466063</v>
      </c>
      <c r="U45" s="536">
        <v>806948</v>
      </c>
      <c r="V45" s="536"/>
      <c r="W45" s="536"/>
    </row>
    <row r="46" spans="1:23" ht="11.25" customHeight="1">
      <c r="A46" s="541"/>
      <c r="B46" s="536"/>
      <c r="C46" s="536"/>
      <c r="D46" s="536"/>
      <c r="E46" s="536"/>
      <c r="F46" s="536"/>
      <c r="G46" s="536"/>
      <c r="H46" s="536"/>
      <c r="I46" s="536"/>
      <c r="J46" s="536"/>
      <c r="K46" s="536"/>
      <c r="L46" s="47"/>
      <c r="M46" s="540"/>
      <c r="N46" s="536"/>
      <c r="O46" s="536"/>
      <c r="P46" s="536"/>
      <c r="Q46" s="536"/>
      <c r="R46" s="536"/>
      <c r="S46" s="536"/>
      <c r="T46" s="536"/>
      <c r="U46" s="536"/>
      <c r="V46" s="536"/>
      <c r="W46" s="536"/>
    </row>
    <row r="47" spans="1:23" ht="11.25" customHeight="1">
      <c r="A47" s="541"/>
      <c r="B47" s="536"/>
      <c r="C47" s="536"/>
      <c r="D47" s="536"/>
      <c r="E47" s="536"/>
      <c r="F47" s="536"/>
      <c r="G47" s="536"/>
      <c r="H47" s="536"/>
      <c r="I47" s="536"/>
      <c r="J47" s="536"/>
      <c r="K47" s="536"/>
      <c r="L47" s="47"/>
      <c r="M47" s="540" t="s">
        <v>342</v>
      </c>
      <c r="N47" s="536">
        <v>19362</v>
      </c>
      <c r="O47" s="536">
        <v>18176</v>
      </c>
      <c r="P47" s="536">
        <v>1079</v>
      </c>
      <c r="Q47" s="536">
        <v>107</v>
      </c>
      <c r="R47" s="536">
        <v>558005</v>
      </c>
      <c r="S47" s="536">
        <v>555253</v>
      </c>
      <c r="T47" s="536">
        <v>616095</v>
      </c>
      <c r="U47" s="536">
        <v>439776</v>
      </c>
      <c r="V47" s="536"/>
      <c r="W47" s="536"/>
    </row>
    <row r="48" spans="1:23" ht="11.25" customHeight="1">
      <c r="A48" s="539" t="s">
        <v>8</v>
      </c>
      <c r="B48" s="536">
        <v>63405</v>
      </c>
      <c r="C48" s="536">
        <v>57508</v>
      </c>
      <c r="D48" s="536">
        <v>3264</v>
      </c>
      <c r="E48" s="536">
        <v>2633</v>
      </c>
      <c r="F48" s="536">
        <v>122</v>
      </c>
      <c r="G48" s="536">
        <v>513074</v>
      </c>
      <c r="H48" s="536">
        <v>505824</v>
      </c>
      <c r="I48" s="536">
        <v>532939</v>
      </c>
      <c r="J48" s="536">
        <v>646783</v>
      </c>
      <c r="K48" s="536">
        <v>245115</v>
      </c>
      <c r="L48" s="47"/>
      <c r="M48" s="540" t="s">
        <v>343</v>
      </c>
      <c r="N48" s="536">
        <v>5241</v>
      </c>
      <c r="O48" s="536">
        <v>4582</v>
      </c>
      <c r="P48" s="536">
        <v>138</v>
      </c>
      <c r="Q48" s="536">
        <v>521</v>
      </c>
      <c r="R48" s="536">
        <v>409691</v>
      </c>
      <c r="S48" s="536">
        <v>383107</v>
      </c>
      <c r="T48" s="536">
        <v>307457</v>
      </c>
      <c r="U48" s="536">
        <v>670566</v>
      </c>
      <c r="V48" s="536"/>
      <c r="W48" s="536"/>
    </row>
    <row r="49" spans="1:23" ht="11.25" customHeight="1">
      <c r="A49" s="534"/>
      <c r="B49" s="265"/>
      <c r="C49" s="265"/>
      <c r="D49" s="265"/>
      <c r="E49" s="265"/>
      <c r="F49" s="265"/>
      <c r="G49" s="265"/>
      <c r="H49" s="265"/>
      <c r="I49" s="265"/>
      <c r="J49" s="265"/>
      <c r="K49" s="265"/>
      <c r="L49" s="47"/>
      <c r="M49" s="540" t="s">
        <v>344</v>
      </c>
      <c r="N49" s="536">
        <v>1231</v>
      </c>
      <c r="O49" s="536">
        <v>911</v>
      </c>
      <c r="P49" s="536">
        <v>73</v>
      </c>
      <c r="Q49" s="536">
        <v>247</v>
      </c>
      <c r="R49" s="536">
        <v>339475</v>
      </c>
      <c r="S49" s="536">
        <v>358184</v>
      </c>
      <c r="T49" s="536">
        <v>299205</v>
      </c>
      <c r="U49" s="536">
        <v>282372</v>
      </c>
      <c r="V49" s="536"/>
      <c r="W49" s="536"/>
    </row>
    <row r="50" spans="1:23" ht="11.25" customHeight="1">
      <c r="A50" s="539" t="s">
        <v>351</v>
      </c>
      <c r="B50" s="536">
        <v>2204</v>
      </c>
      <c r="C50" s="536">
        <v>2001</v>
      </c>
      <c r="D50" s="536">
        <v>129</v>
      </c>
      <c r="E50" s="536">
        <v>74</v>
      </c>
      <c r="F50" s="536">
        <v>2</v>
      </c>
      <c r="G50" s="536">
        <v>300398</v>
      </c>
      <c r="H50" s="536">
        <v>280884</v>
      </c>
      <c r="I50" s="536">
        <v>197636</v>
      </c>
      <c r="J50" s="536">
        <v>1007216</v>
      </c>
      <c r="K50" s="536">
        <v>235500</v>
      </c>
      <c r="L50" s="47"/>
      <c r="M50" s="540"/>
      <c r="N50" s="536"/>
      <c r="O50" s="536"/>
      <c r="P50" s="536"/>
      <c r="Q50" s="536"/>
      <c r="R50" s="536"/>
      <c r="S50" s="536"/>
      <c r="T50" s="536"/>
      <c r="U50" s="536"/>
      <c r="V50" s="536"/>
      <c r="W50" s="536"/>
    </row>
    <row r="51" spans="1:23" ht="11.25" customHeight="1">
      <c r="A51" s="540" t="s">
        <v>375</v>
      </c>
      <c r="B51" s="536">
        <v>1284</v>
      </c>
      <c r="C51" s="536">
        <v>995</v>
      </c>
      <c r="D51" s="536">
        <v>97</v>
      </c>
      <c r="E51" s="536">
        <v>192</v>
      </c>
      <c r="F51" s="536">
        <v>3</v>
      </c>
      <c r="G51" s="536">
        <v>284195</v>
      </c>
      <c r="H51" s="536">
        <v>200209</v>
      </c>
      <c r="I51" s="536">
        <v>225804</v>
      </c>
      <c r="J51" s="536">
        <v>748932</v>
      </c>
      <c r="K51" s="536">
        <v>216667</v>
      </c>
      <c r="L51" s="47"/>
      <c r="M51" s="540" t="s">
        <v>345</v>
      </c>
      <c r="N51" s="536">
        <v>778</v>
      </c>
      <c r="O51" s="536">
        <v>637</v>
      </c>
      <c r="P51" s="536">
        <v>18</v>
      </c>
      <c r="Q51" s="536">
        <v>123</v>
      </c>
      <c r="R51" s="536">
        <v>351697</v>
      </c>
      <c r="S51" s="536">
        <v>283670</v>
      </c>
      <c r="T51" s="536">
        <v>266722</v>
      </c>
      <c r="U51" s="536">
        <v>716431</v>
      </c>
      <c r="V51" s="536"/>
      <c r="W51" s="536"/>
    </row>
    <row r="52" spans="1:23" ht="11.25" customHeight="1">
      <c r="A52" s="540" t="s">
        <v>341</v>
      </c>
      <c r="B52" s="536">
        <v>2945</v>
      </c>
      <c r="C52" s="536">
        <v>2595</v>
      </c>
      <c r="D52" s="536">
        <v>192</v>
      </c>
      <c r="E52" s="536">
        <v>158</v>
      </c>
      <c r="F52" s="536">
        <v>4</v>
      </c>
      <c r="G52" s="536">
        <v>580105</v>
      </c>
      <c r="H52" s="536">
        <v>575329</v>
      </c>
      <c r="I52" s="536">
        <v>466063</v>
      </c>
      <c r="J52" s="536">
        <v>797114</v>
      </c>
      <c r="K52" s="536">
        <v>418500</v>
      </c>
      <c r="L52" s="47"/>
      <c r="M52" s="540" t="s">
        <v>346</v>
      </c>
      <c r="N52" s="536">
        <v>330</v>
      </c>
      <c r="O52" s="536">
        <v>215</v>
      </c>
      <c r="P52" s="536">
        <v>75</v>
      </c>
      <c r="Q52" s="536">
        <v>40</v>
      </c>
      <c r="R52" s="536">
        <v>728594</v>
      </c>
      <c r="S52" s="536">
        <v>399563</v>
      </c>
      <c r="T52" s="536">
        <v>185747</v>
      </c>
      <c r="U52" s="536">
        <v>3514975</v>
      </c>
      <c r="V52" s="536"/>
      <c r="W52" s="536"/>
    </row>
    <row r="53" spans="1:23" ht="11.25" customHeight="1">
      <c r="A53" s="540"/>
      <c r="B53" s="536"/>
      <c r="C53" s="536"/>
      <c r="D53" s="536"/>
      <c r="E53" s="536"/>
      <c r="F53" s="536"/>
      <c r="G53" s="536"/>
      <c r="H53" s="536"/>
      <c r="I53" s="536"/>
      <c r="J53" s="536"/>
      <c r="K53" s="536"/>
      <c r="L53" s="47"/>
      <c r="M53" s="540" t="s">
        <v>347</v>
      </c>
      <c r="N53" s="536">
        <v>21675</v>
      </c>
      <c r="O53" s="536">
        <v>20134</v>
      </c>
      <c r="P53" s="536">
        <v>1036</v>
      </c>
      <c r="Q53" s="536">
        <v>505</v>
      </c>
      <c r="R53" s="542">
        <v>570273</v>
      </c>
      <c r="S53" s="536">
        <v>569455</v>
      </c>
      <c r="T53" s="536">
        <v>627793</v>
      </c>
      <c r="U53" s="536">
        <v>484901</v>
      </c>
      <c r="V53" s="536"/>
      <c r="W53" s="536"/>
    </row>
    <row r="54" spans="1:23" ht="11.25" customHeight="1">
      <c r="A54" s="540" t="s">
        <v>342</v>
      </c>
      <c r="B54" s="536">
        <v>19382</v>
      </c>
      <c r="C54" s="536">
        <v>18195</v>
      </c>
      <c r="D54" s="536">
        <v>1080</v>
      </c>
      <c r="E54" s="536">
        <v>107</v>
      </c>
      <c r="F54" s="536">
        <v>20</v>
      </c>
      <c r="G54" s="536">
        <v>557719</v>
      </c>
      <c r="H54" s="536">
        <v>554947</v>
      </c>
      <c r="I54" s="536">
        <v>616098</v>
      </c>
      <c r="J54" s="536">
        <v>439776</v>
      </c>
      <c r="K54" s="536">
        <v>280300</v>
      </c>
      <c r="L54" s="47"/>
      <c r="M54" s="540"/>
      <c r="N54" s="536"/>
      <c r="O54" s="536"/>
      <c r="P54" s="536"/>
      <c r="Q54" s="536"/>
      <c r="R54" s="536"/>
      <c r="S54" s="536"/>
      <c r="T54" s="536"/>
      <c r="U54" s="536"/>
      <c r="V54" s="542"/>
      <c r="W54" s="536"/>
    </row>
    <row r="55" spans="1:23" ht="11.25" customHeight="1">
      <c r="A55" s="540" t="s">
        <v>343</v>
      </c>
      <c r="B55" s="536">
        <v>5257</v>
      </c>
      <c r="C55" s="536">
        <v>4597</v>
      </c>
      <c r="D55" s="536">
        <v>138</v>
      </c>
      <c r="E55" s="536">
        <v>522</v>
      </c>
      <c r="F55" s="536">
        <v>16</v>
      </c>
      <c r="G55" s="536">
        <v>409107</v>
      </c>
      <c r="H55" s="536">
        <v>382561</v>
      </c>
      <c r="I55" s="536">
        <v>307457</v>
      </c>
      <c r="J55" s="536">
        <v>669757</v>
      </c>
      <c r="K55" s="536">
        <v>217750</v>
      </c>
      <c r="L55" s="47"/>
      <c r="M55" s="539" t="s">
        <v>353</v>
      </c>
      <c r="N55" s="536">
        <v>6743</v>
      </c>
      <c r="O55" s="536">
        <v>5915</v>
      </c>
      <c r="P55" s="536">
        <v>336</v>
      </c>
      <c r="Q55" s="536">
        <v>492</v>
      </c>
      <c r="R55" s="536">
        <v>447099</v>
      </c>
      <c r="S55" s="536">
        <v>428140</v>
      </c>
      <c r="T55" s="536">
        <v>474152</v>
      </c>
      <c r="U55" s="536">
        <v>656555</v>
      </c>
      <c r="V55" s="536"/>
      <c r="W55" s="536"/>
    </row>
    <row r="56" spans="1:23" ht="11.25" customHeight="1">
      <c r="A56" s="540" t="s">
        <v>344</v>
      </c>
      <c r="B56" s="536">
        <v>1239</v>
      </c>
      <c r="C56" s="536">
        <v>917</v>
      </c>
      <c r="D56" s="536">
        <v>73</v>
      </c>
      <c r="E56" s="536">
        <v>249</v>
      </c>
      <c r="F56" s="536">
        <v>8</v>
      </c>
      <c r="G56" s="536">
        <v>338928</v>
      </c>
      <c r="H56" s="536">
        <v>357354</v>
      </c>
      <c r="I56" s="536">
        <v>299205</v>
      </c>
      <c r="J56" s="536">
        <v>282715</v>
      </c>
      <c r="K56" s="536">
        <v>254750</v>
      </c>
      <c r="L56" s="47"/>
      <c r="M56" s="541" t="s">
        <v>349</v>
      </c>
      <c r="N56" s="536">
        <v>464</v>
      </c>
      <c r="O56" s="536">
        <v>388</v>
      </c>
      <c r="P56" s="536">
        <v>7</v>
      </c>
      <c r="Q56" s="536">
        <v>69</v>
      </c>
      <c r="R56" s="536">
        <v>412349</v>
      </c>
      <c r="S56" s="536">
        <v>343126</v>
      </c>
      <c r="T56" s="536">
        <v>328571</v>
      </c>
      <c r="U56" s="536">
        <v>810101</v>
      </c>
      <c r="V56" s="536"/>
      <c r="W56" s="536"/>
    </row>
    <row r="57" spans="1:23" ht="11.25" customHeight="1" thickBot="1">
      <c r="A57" s="540"/>
      <c r="B57" s="536"/>
      <c r="C57" s="536"/>
      <c r="D57" s="536"/>
      <c r="E57" s="536"/>
      <c r="F57" s="536"/>
      <c r="G57" s="536"/>
      <c r="H57" s="536"/>
      <c r="I57" s="536"/>
      <c r="J57" s="536"/>
      <c r="K57" s="536"/>
      <c r="L57" s="47"/>
      <c r="M57" s="543" t="s">
        <v>350</v>
      </c>
      <c r="N57" s="544">
        <v>1035</v>
      </c>
      <c r="O57" s="545">
        <v>860</v>
      </c>
      <c r="P57" s="545">
        <v>81</v>
      </c>
      <c r="Q57" s="545">
        <v>94</v>
      </c>
      <c r="R57" s="545">
        <v>308111</v>
      </c>
      <c r="S57" s="545">
        <v>278490</v>
      </c>
      <c r="T57" s="545">
        <v>515210</v>
      </c>
      <c r="U57" s="545">
        <v>400660</v>
      </c>
      <c r="V57" s="542"/>
      <c r="W57" s="542"/>
    </row>
    <row r="58" spans="1:23" ht="11.25" customHeight="1">
      <c r="A58" s="540" t="s">
        <v>345</v>
      </c>
      <c r="B58" s="536">
        <v>787</v>
      </c>
      <c r="C58" s="536">
        <v>643</v>
      </c>
      <c r="D58" s="536">
        <v>18</v>
      </c>
      <c r="E58" s="536">
        <v>126</v>
      </c>
      <c r="F58" s="536">
        <v>9</v>
      </c>
      <c r="G58" s="536">
        <v>350902</v>
      </c>
      <c r="H58" s="536">
        <v>284488</v>
      </c>
      <c r="I58" s="536">
        <v>266722</v>
      </c>
      <c r="J58" s="536">
        <v>701849</v>
      </c>
      <c r="K58" s="536">
        <v>282222</v>
      </c>
      <c r="L58" s="47"/>
      <c r="W58" s="546"/>
    </row>
    <row r="59" spans="1:23" ht="11.25" customHeight="1">
      <c r="A59" s="540" t="s">
        <v>346</v>
      </c>
      <c r="B59" s="536">
        <v>331</v>
      </c>
      <c r="C59" s="536">
        <v>216</v>
      </c>
      <c r="D59" s="536">
        <v>75</v>
      </c>
      <c r="E59" s="536">
        <v>40</v>
      </c>
      <c r="F59" s="536">
        <v>1</v>
      </c>
      <c r="G59" s="536">
        <v>726837</v>
      </c>
      <c r="H59" s="536">
        <v>398394</v>
      </c>
      <c r="I59" s="536">
        <v>185747</v>
      </c>
      <c r="J59" s="536">
        <v>3514975</v>
      </c>
      <c r="K59" s="536">
        <v>147000</v>
      </c>
      <c r="L59" s="47"/>
    </row>
    <row r="60" spans="1:23" ht="11.25" customHeight="1">
      <c r="A60" s="540" t="s">
        <v>347</v>
      </c>
      <c r="B60" s="536">
        <v>21691</v>
      </c>
      <c r="C60" s="536">
        <v>20149</v>
      </c>
      <c r="D60" s="536">
        <v>1036</v>
      </c>
      <c r="E60" s="536">
        <v>506</v>
      </c>
      <c r="F60" s="542">
        <v>16</v>
      </c>
      <c r="G60" s="536">
        <v>570031</v>
      </c>
      <c r="H60" s="536">
        <v>569211</v>
      </c>
      <c r="I60" s="536">
        <v>627793</v>
      </c>
      <c r="J60" s="536">
        <v>484395</v>
      </c>
      <c r="K60" s="536">
        <v>241688</v>
      </c>
      <c r="L60" s="47"/>
    </row>
    <row r="61" spans="1:23" ht="11.25" customHeight="1">
      <c r="A61" s="540"/>
      <c r="B61" s="536"/>
      <c r="C61" s="536"/>
      <c r="D61" s="536"/>
      <c r="E61" s="536"/>
      <c r="F61" s="536"/>
      <c r="G61" s="536"/>
      <c r="H61" s="536"/>
      <c r="I61" s="536"/>
      <c r="J61" s="542"/>
      <c r="K61" s="536"/>
      <c r="L61" s="47"/>
    </row>
    <row r="62" spans="1:23" ht="11.25" customHeight="1">
      <c r="A62" s="539" t="s">
        <v>353</v>
      </c>
      <c r="B62" s="536">
        <v>6780</v>
      </c>
      <c r="C62" s="536">
        <v>5948</v>
      </c>
      <c r="D62" s="536">
        <v>337</v>
      </c>
      <c r="E62" s="536">
        <v>495</v>
      </c>
      <c r="F62" s="536">
        <v>37</v>
      </c>
      <c r="G62" s="536">
        <v>445907</v>
      </c>
      <c r="H62" s="536">
        <v>426990</v>
      </c>
      <c r="I62" s="536">
        <v>473635</v>
      </c>
      <c r="J62" s="536">
        <v>654337</v>
      </c>
      <c r="K62" s="536">
        <v>228622</v>
      </c>
      <c r="L62" s="47"/>
    </row>
    <row r="63" spans="1:23" ht="11.25" customHeight="1">
      <c r="A63" s="541" t="s">
        <v>349</v>
      </c>
      <c r="B63" s="536">
        <v>466</v>
      </c>
      <c r="C63" s="536">
        <v>389</v>
      </c>
      <c r="D63" s="536">
        <v>7</v>
      </c>
      <c r="E63" s="536">
        <v>70</v>
      </c>
      <c r="F63" s="536">
        <v>2</v>
      </c>
      <c r="G63" s="536">
        <v>410850</v>
      </c>
      <c r="H63" s="536">
        <v>342440</v>
      </c>
      <c r="I63" s="536">
        <v>328571</v>
      </c>
      <c r="J63" s="536">
        <v>799243</v>
      </c>
      <c r="K63" s="536">
        <v>63000</v>
      </c>
      <c r="L63" s="47"/>
    </row>
    <row r="64" spans="1:23" ht="10.5" customHeight="1" thickBot="1">
      <c r="A64" s="543" t="s">
        <v>350</v>
      </c>
      <c r="B64" s="544">
        <v>1039</v>
      </c>
      <c r="C64" s="545">
        <v>863</v>
      </c>
      <c r="D64" s="545">
        <v>82</v>
      </c>
      <c r="E64" s="545">
        <v>94</v>
      </c>
      <c r="F64" s="545">
        <v>4</v>
      </c>
      <c r="G64" s="545">
        <v>307735</v>
      </c>
      <c r="H64" s="545">
        <v>278265</v>
      </c>
      <c r="I64" s="545">
        <v>511366</v>
      </c>
      <c r="J64" s="545">
        <v>400660</v>
      </c>
      <c r="K64" s="545">
        <v>210500</v>
      </c>
    </row>
    <row r="65" spans="1:11" ht="10.5" customHeight="1">
      <c r="K65" s="547"/>
    </row>
    <row r="66" spans="1:11" ht="10.5" customHeight="1">
      <c r="A66" s="548" t="s">
        <v>376</v>
      </c>
    </row>
    <row r="67" spans="1:11" ht="10.5" customHeight="1">
      <c r="A67" s="548" t="s">
        <v>377</v>
      </c>
    </row>
  </sheetData>
  <mergeCells count="6">
    <mergeCell ref="R4:U5"/>
    <mergeCell ref="A4:A6"/>
    <mergeCell ref="B4:F5"/>
    <mergeCell ref="G4:K5"/>
    <mergeCell ref="M4:M6"/>
    <mergeCell ref="N4:Q5"/>
  </mergeCells>
  <phoneticPr fontId="3"/>
  <pageMargins left="0.7" right="0.7" top="0.75" bottom="0.75" header="0.3" footer="0.3"/>
  <pageSetup paperSize="9" scale="9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0"/>
  <sheetViews>
    <sheetView showGridLines="0" view="pageLayout" zoomScaleNormal="100" zoomScaleSheetLayoutView="100" workbookViewId="0">
      <selection activeCell="BQ23" sqref="BQ23"/>
    </sheetView>
  </sheetViews>
  <sheetFormatPr defaultRowHeight="13.5"/>
  <cols>
    <col min="1" max="1" width="1.625" style="45" customWidth="1"/>
    <col min="2" max="2" width="7.875" style="45" customWidth="1"/>
    <col min="3" max="3" width="2.625" style="45" customWidth="1"/>
    <col min="4" max="4" width="9.625" style="45" customWidth="1"/>
    <col min="5" max="5" width="6.625" style="45" customWidth="1"/>
    <col min="6" max="6" width="9.625" style="45" customWidth="1"/>
    <col min="7" max="7" width="6.625" style="45" customWidth="1"/>
    <col min="8" max="8" width="9.625" style="45" customWidth="1"/>
    <col min="9" max="9" width="6.625" style="45" customWidth="1"/>
    <col min="10" max="10" width="9.625" style="45" customWidth="1"/>
    <col min="11" max="11" width="6.625" style="45" customWidth="1"/>
    <col min="12" max="12" width="9.625" style="45" customWidth="1"/>
    <col min="13" max="13" width="6.625" style="45" customWidth="1"/>
    <col min="14" max="14" width="6.625" style="546" customWidth="1"/>
    <col min="15" max="15" width="1.625" style="546" customWidth="1"/>
    <col min="16" max="16" width="9" style="45"/>
    <col min="17" max="17" width="2.625" style="45" customWidth="1"/>
    <col min="18" max="18" width="9.625" style="45" customWidth="1"/>
    <col min="19" max="19" width="6.625" style="45" customWidth="1"/>
    <col min="20" max="20" width="9" style="45"/>
    <col min="21" max="21" width="6.625" style="45" customWidth="1"/>
    <col min="22" max="22" width="9" style="45"/>
    <col min="23" max="23" width="6.625" style="45" customWidth="1"/>
    <col min="24" max="24" width="9" style="45"/>
    <col min="25" max="25" width="6.625" style="45" customWidth="1"/>
    <col min="26" max="26" width="9" style="45"/>
    <col min="27" max="27" width="6.625" style="45" customWidth="1"/>
    <col min="28" max="16384" width="9" style="45"/>
  </cols>
  <sheetData>
    <row r="1" spans="1:27" ht="18" customHeight="1">
      <c r="B1" s="1434" t="s">
        <v>378</v>
      </c>
      <c r="C1" s="1434"/>
      <c r="D1" s="1434"/>
      <c r="E1" s="1434"/>
      <c r="F1" s="1434"/>
      <c r="G1" s="1434"/>
      <c r="H1" s="1434"/>
      <c r="I1" s="1434"/>
      <c r="J1" s="1434"/>
      <c r="K1" s="1434"/>
      <c r="L1" s="1434"/>
      <c r="M1" s="528"/>
      <c r="N1" s="549"/>
      <c r="O1" s="1434" t="s">
        <v>379</v>
      </c>
      <c r="P1" s="1434"/>
      <c r="Q1" s="1434"/>
      <c r="R1" s="1434"/>
      <c r="S1" s="1434"/>
      <c r="T1" s="1434"/>
      <c r="U1" s="1434"/>
      <c r="V1" s="1434"/>
      <c r="W1" s="1434"/>
      <c r="X1" s="1434"/>
      <c r="Y1" s="527"/>
      <c r="Z1" s="527"/>
      <c r="AA1" s="527"/>
    </row>
    <row r="2" spans="1:27" ht="11.1" customHeight="1">
      <c r="O2" s="45"/>
    </row>
    <row r="3" spans="1:27" ht="19.5" customHeight="1" thickBot="1">
      <c r="A3" s="393" t="s">
        <v>380</v>
      </c>
      <c r="B3" s="393"/>
      <c r="C3" s="529"/>
      <c r="G3" s="530"/>
      <c r="I3" s="530"/>
      <c r="K3" s="530"/>
      <c r="M3" s="530" t="s">
        <v>162</v>
      </c>
      <c r="N3" s="550"/>
      <c r="O3" s="393" t="s">
        <v>381</v>
      </c>
      <c r="P3" s="393"/>
      <c r="Q3" s="529"/>
      <c r="U3" s="530"/>
      <c r="W3" s="530"/>
      <c r="Y3" s="530"/>
      <c r="AA3" s="530" t="s">
        <v>162</v>
      </c>
    </row>
    <row r="4" spans="1:27" ht="31.5" customHeight="1">
      <c r="A4" s="1435" t="s">
        <v>61</v>
      </c>
      <c r="B4" s="1435"/>
      <c r="C4" s="1436"/>
      <c r="D4" s="1430" t="s">
        <v>4</v>
      </c>
      <c r="E4" s="1439"/>
      <c r="F4" s="1430" t="s">
        <v>220</v>
      </c>
      <c r="G4" s="1431"/>
      <c r="H4" s="1430" t="s">
        <v>221</v>
      </c>
      <c r="I4" s="1431"/>
      <c r="J4" s="1430" t="s">
        <v>222</v>
      </c>
      <c r="K4" s="1431"/>
      <c r="L4" s="1430" t="s">
        <v>223</v>
      </c>
      <c r="M4" s="1431"/>
      <c r="N4" s="551"/>
      <c r="O4" s="1435" t="s">
        <v>61</v>
      </c>
      <c r="P4" s="1435"/>
      <c r="Q4" s="1436"/>
      <c r="R4" s="1430" t="s">
        <v>219</v>
      </c>
      <c r="S4" s="1439"/>
      <c r="T4" s="1430" t="s">
        <v>220</v>
      </c>
      <c r="U4" s="1431"/>
      <c r="V4" s="1430" t="s">
        <v>221</v>
      </c>
      <c r="W4" s="1431"/>
      <c r="X4" s="1430" t="s">
        <v>222</v>
      </c>
      <c r="Y4" s="1431"/>
      <c r="Z4" s="1430" t="s">
        <v>223</v>
      </c>
      <c r="AA4" s="1431"/>
    </row>
    <row r="5" spans="1:27" ht="31.5" customHeight="1" thickBot="1">
      <c r="A5" s="1437"/>
      <c r="B5" s="1437"/>
      <c r="C5" s="1438"/>
      <c r="D5" s="552" t="s">
        <v>17</v>
      </c>
      <c r="E5" s="552" t="s">
        <v>382</v>
      </c>
      <c r="F5" s="552" t="s">
        <v>17</v>
      </c>
      <c r="G5" s="553" t="s">
        <v>382</v>
      </c>
      <c r="H5" s="552" t="s">
        <v>17</v>
      </c>
      <c r="I5" s="553" t="s">
        <v>382</v>
      </c>
      <c r="J5" s="552" t="s">
        <v>17</v>
      </c>
      <c r="K5" s="553" t="s">
        <v>382</v>
      </c>
      <c r="L5" s="552" t="s">
        <v>17</v>
      </c>
      <c r="M5" s="553" t="s">
        <v>382</v>
      </c>
      <c r="N5" s="554"/>
      <c r="O5" s="1437"/>
      <c r="P5" s="1437"/>
      <c r="Q5" s="1438"/>
      <c r="R5" s="552" t="s">
        <v>17</v>
      </c>
      <c r="S5" s="552" t="s">
        <v>382</v>
      </c>
      <c r="T5" s="552" t="s">
        <v>17</v>
      </c>
      <c r="U5" s="553" t="s">
        <v>382</v>
      </c>
      <c r="V5" s="552" t="s">
        <v>17</v>
      </c>
      <c r="W5" s="553" t="s">
        <v>382</v>
      </c>
      <c r="X5" s="552" t="s">
        <v>17</v>
      </c>
      <c r="Y5" s="553" t="s">
        <v>382</v>
      </c>
      <c r="Z5" s="552" t="s">
        <v>17</v>
      </c>
      <c r="AA5" s="553" t="s">
        <v>382</v>
      </c>
    </row>
    <row r="6" spans="1:27" s="555" customFormat="1" ht="9.75" customHeight="1">
      <c r="C6" s="556"/>
      <c r="E6" s="557" t="s">
        <v>40</v>
      </c>
      <c r="G6" s="557" t="s">
        <v>40</v>
      </c>
      <c r="I6" s="557" t="s">
        <v>40</v>
      </c>
      <c r="K6" s="557" t="s">
        <v>40</v>
      </c>
      <c r="M6" s="557" t="s">
        <v>40</v>
      </c>
      <c r="N6" s="558"/>
      <c r="Q6" s="556"/>
      <c r="S6" s="557" t="s">
        <v>40</v>
      </c>
      <c r="U6" s="557" t="s">
        <v>40</v>
      </c>
      <c r="W6" s="557" t="s">
        <v>40</v>
      </c>
      <c r="Y6" s="557" t="s">
        <v>40</v>
      </c>
      <c r="AA6" s="557" t="s">
        <v>40</v>
      </c>
    </row>
    <row r="7" spans="1:27" s="555" customFormat="1" ht="9.75" customHeight="1">
      <c r="A7" s="1432" t="s">
        <v>383</v>
      </c>
      <c r="B7" s="1432"/>
      <c r="C7" s="1433"/>
      <c r="D7" s="559">
        <v>54974</v>
      </c>
      <c r="E7" s="560">
        <v>100</v>
      </c>
      <c r="F7" s="561">
        <v>55364</v>
      </c>
      <c r="G7" s="562">
        <v>100</v>
      </c>
      <c r="H7" s="561">
        <v>55709</v>
      </c>
      <c r="I7" s="562">
        <v>100</v>
      </c>
      <c r="J7" s="561">
        <v>55821</v>
      </c>
      <c r="K7" s="561">
        <v>100</v>
      </c>
      <c r="L7" s="561">
        <v>55142</v>
      </c>
      <c r="M7" s="561">
        <v>100</v>
      </c>
      <c r="N7" s="563"/>
      <c r="O7" s="1432" t="s">
        <v>383</v>
      </c>
      <c r="P7" s="1432"/>
      <c r="Q7" s="1433"/>
      <c r="R7" s="559">
        <v>54509</v>
      </c>
      <c r="S7" s="560">
        <v>100</v>
      </c>
      <c r="T7" s="561">
        <v>54810</v>
      </c>
      <c r="U7" s="562">
        <v>100</v>
      </c>
      <c r="V7" s="561">
        <v>55110</v>
      </c>
      <c r="W7" s="562">
        <v>100</v>
      </c>
      <c r="X7" s="561">
        <v>55154</v>
      </c>
      <c r="Y7" s="562">
        <v>100</v>
      </c>
      <c r="Z7" s="561">
        <v>54503</v>
      </c>
      <c r="AA7" s="562">
        <v>100</v>
      </c>
    </row>
    <row r="8" spans="1:27" s="555" customFormat="1" ht="9.75" customHeight="1">
      <c r="C8" s="564" t="s">
        <v>145</v>
      </c>
      <c r="D8" s="559"/>
      <c r="E8" s="560"/>
      <c r="F8" s="561"/>
      <c r="G8" s="562"/>
      <c r="H8" s="561"/>
      <c r="I8" s="562"/>
      <c r="J8" s="561"/>
      <c r="K8" s="561"/>
      <c r="L8" s="561"/>
      <c r="M8" s="561"/>
      <c r="N8" s="563"/>
      <c r="Q8" s="564" t="s">
        <v>145</v>
      </c>
      <c r="R8" s="559"/>
      <c r="S8" s="560"/>
      <c r="T8" s="561"/>
      <c r="U8" s="562"/>
      <c r="V8" s="561"/>
      <c r="W8" s="562"/>
      <c r="X8" s="561"/>
      <c r="Y8" s="562"/>
      <c r="Z8" s="561"/>
      <c r="AA8" s="562"/>
    </row>
    <row r="9" spans="1:27" s="555" customFormat="1" ht="9.75" customHeight="1">
      <c r="B9" s="565">
        <v>58000</v>
      </c>
      <c r="C9" s="566"/>
      <c r="D9" s="559">
        <v>278</v>
      </c>
      <c r="E9" s="560">
        <v>0.51</v>
      </c>
      <c r="F9" s="561">
        <v>304</v>
      </c>
      <c r="G9" s="562">
        <v>0.55000000000000004</v>
      </c>
      <c r="H9" s="561">
        <v>207</v>
      </c>
      <c r="I9" s="562">
        <v>0.37</v>
      </c>
      <c r="J9" s="561">
        <v>235</v>
      </c>
      <c r="K9" s="561">
        <v>0.42</v>
      </c>
      <c r="L9" s="561">
        <v>227</v>
      </c>
      <c r="M9" s="561">
        <v>0.41</v>
      </c>
      <c r="N9" s="563"/>
      <c r="P9" s="565">
        <v>58000</v>
      </c>
      <c r="Q9" s="566"/>
      <c r="R9" s="559">
        <v>250</v>
      </c>
      <c r="S9" s="560">
        <v>0.46</v>
      </c>
      <c r="T9" s="561">
        <v>276</v>
      </c>
      <c r="U9" s="562">
        <v>0.5</v>
      </c>
      <c r="V9" s="561">
        <v>170</v>
      </c>
      <c r="W9" s="562">
        <v>0.31</v>
      </c>
      <c r="X9" s="561">
        <v>196</v>
      </c>
      <c r="Y9" s="562">
        <v>0.36</v>
      </c>
      <c r="Z9" s="561">
        <v>186</v>
      </c>
      <c r="AA9" s="562">
        <v>0.34</v>
      </c>
    </row>
    <row r="10" spans="1:27" s="555" customFormat="1" ht="9.75" customHeight="1">
      <c r="B10" s="565">
        <v>68000</v>
      </c>
      <c r="C10" s="566"/>
      <c r="D10" s="559">
        <v>46</v>
      </c>
      <c r="E10" s="560">
        <v>0.08</v>
      </c>
      <c r="F10" s="561">
        <v>41</v>
      </c>
      <c r="G10" s="562">
        <v>7.0000000000000007E-2</v>
      </c>
      <c r="H10" s="561">
        <v>37</v>
      </c>
      <c r="I10" s="562">
        <v>7.0000000000000007E-2</v>
      </c>
      <c r="J10" s="561">
        <v>27</v>
      </c>
      <c r="K10" s="561">
        <v>0.05</v>
      </c>
      <c r="L10" s="561">
        <v>33</v>
      </c>
      <c r="M10" s="561">
        <v>0.06</v>
      </c>
      <c r="N10" s="563"/>
      <c r="P10" s="565">
        <v>68000</v>
      </c>
      <c r="Q10" s="566"/>
      <c r="R10" s="559">
        <v>44</v>
      </c>
      <c r="S10" s="560">
        <v>0.08</v>
      </c>
      <c r="T10" s="561">
        <v>37</v>
      </c>
      <c r="U10" s="562">
        <v>7.0000000000000007E-2</v>
      </c>
      <c r="V10" s="561">
        <v>36</v>
      </c>
      <c r="W10" s="562">
        <v>7.0000000000000007E-2</v>
      </c>
      <c r="X10" s="561">
        <v>25</v>
      </c>
      <c r="Y10" s="562">
        <v>0.05</v>
      </c>
      <c r="Z10" s="561">
        <v>29</v>
      </c>
      <c r="AA10" s="562">
        <v>0.05</v>
      </c>
    </row>
    <row r="11" spans="1:27" s="555" customFormat="1" ht="9.75" customHeight="1">
      <c r="B11" s="565">
        <v>78000</v>
      </c>
      <c r="C11" s="566"/>
      <c r="D11" s="559">
        <v>63</v>
      </c>
      <c r="E11" s="560">
        <v>0.11</v>
      </c>
      <c r="F11" s="561">
        <v>75</v>
      </c>
      <c r="G11" s="562">
        <v>0.14000000000000001</v>
      </c>
      <c r="H11" s="561">
        <v>74</v>
      </c>
      <c r="I11" s="562">
        <v>0.13</v>
      </c>
      <c r="J11" s="561">
        <v>78</v>
      </c>
      <c r="K11" s="561">
        <v>0.14000000000000001</v>
      </c>
      <c r="L11" s="561">
        <v>59</v>
      </c>
      <c r="M11" s="561">
        <v>0.11</v>
      </c>
      <c r="N11" s="563"/>
      <c r="P11" s="565">
        <v>78000</v>
      </c>
      <c r="Q11" s="566"/>
      <c r="R11" s="559">
        <v>57</v>
      </c>
      <c r="S11" s="560">
        <v>0.1</v>
      </c>
      <c r="T11" s="561">
        <v>73</v>
      </c>
      <c r="U11" s="562">
        <v>0.13</v>
      </c>
      <c r="V11" s="561">
        <v>67</v>
      </c>
      <c r="W11" s="562">
        <v>0.12</v>
      </c>
      <c r="X11" s="561">
        <v>72</v>
      </c>
      <c r="Y11" s="562">
        <v>0.13</v>
      </c>
      <c r="Z11" s="561">
        <v>54</v>
      </c>
      <c r="AA11" s="562">
        <v>0.1</v>
      </c>
    </row>
    <row r="12" spans="1:27" s="555" customFormat="1" ht="9.75" customHeight="1">
      <c r="B12" s="565">
        <v>88000</v>
      </c>
      <c r="C12" s="566"/>
      <c r="D12" s="559">
        <v>87</v>
      </c>
      <c r="E12" s="560">
        <v>0.16</v>
      </c>
      <c r="F12" s="561">
        <v>82</v>
      </c>
      <c r="G12" s="562">
        <v>0.15</v>
      </c>
      <c r="H12" s="561">
        <v>94</v>
      </c>
      <c r="I12" s="562">
        <v>0.17</v>
      </c>
      <c r="J12" s="561">
        <v>112</v>
      </c>
      <c r="K12" s="561">
        <v>0.2</v>
      </c>
      <c r="L12" s="561">
        <v>86</v>
      </c>
      <c r="M12" s="561">
        <v>0.16</v>
      </c>
      <c r="N12" s="563"/>
      <c r="P12" s="565">
        <v>88000</v>
      </c>
      <c r="Q12" s="566"/>
      <c r="R12" s="559">
        <v>82</v>
      </c>
      <c r="S12" s="560">
        <v>0.15</v>
      </c>
      <c r="T12" s="561">
        <v>76</v>
      </c>
      <c r="U12" s="562">
        <v>0.14000000000000001</v>
      </c>
      <c r="V12" s="561">
        <v>90</v>
      </c>
      <c r="W12" s="562">
        <v>0.16</v>
      </c>
      <c r="X12" s="561">
        <v>105</v>
      </c>
      <c r="Y12" s="562">
        <v>0.19</v>
      </c>
      <c r="Z12" s="561">
        <v>79</v>
      </c>
      <c r="AA12" s="562">
        <v>0.14000000000000001</v>
      </c>
    </row>
    <row r="13" spans="1:27" s="555" customFormat="1" ht="9.75" customHeight="1">
      <c r="B13" s="565">
        <v>98000</v>
      </c>
      <c r="C13" s="566"/>
      <c r="D13" s="559">
        <v>350</v>
      </c>
      <c r="E13" s="560">
        <v>0.64</v>
      </c>
      <c r="F13" s="561">
        <v>338</v>
      </c>
      <c r="G13" s="562">
        <v>0.61</v>
      </c>
      <c r="H13" s="561">
        <v>364</v>
      </c>
      <c r="I13" s="562">
        <v>0.65</v>
      </c>
      <c r="J13" s="561">
        <v>311</v>
      </c>
      <c r="K13" s="561">
        <v>0.56000000000000005</v>
      </c>
      <c r="L13" s="561">
        <v>278</v>
      </c>
      <c r="M13" s="561">
        <v>0.5</v>
      </c>
      <c r="N13" s="563"/>
      <c r="P13" s="565">
        <v>98000</v>
      </c>
      <c r="Q13" s="566"/>
      <c r="R13" s="559">
        <v>318</v>
      </c>
      <c r="S13" s="560">
        <v>0.57999999999999996</v>
      </c>
      <c r="T13" s="561">
        <v>301</v>
      </c>
      <c r="U13" s="562">
        <v>0.55000000000000004</v>
      </c>
      <c r="V13" s="561">
        <v>326</v>
      </c>
      <c r="W13" s="562">
        <v>0.59</v>
      </c>
      <c r="X13" s="561">
        <v>274</v>
      </c>
      <c r="Y13" s="562">
        <v>0.5</v>
      </c>
      <c r="Z13" s="561">
        <v>241</v>
      </c>
      <c r="AA13" s="562">
        <v>0.44</v>
      </c>
    </row>
    <row r="14" spans="1:27" s="555" customFormat="1" ht="6.75" customHeight="1">
      <c r="B14" s="567"/>
      <c r="C14" s="568"/>
      <c r="D14" s="559"/>
      <c r="E14" s="560"/>
      <c r="F14" s="561"/>
      <c r="G14" s="562"/>
      <c r="H14" s="561"/>
      <c r="I14" s="562"/>
      <c r="J14" s="561"/>
      <c r="K14" s="561"/>
      <c r="L14" s="561"/>
      <c r="M14" s="561"/>
      <c r="N14" s="563"/>
      <c r="P14" s="567"/>
      <c r="Q14" s="568"/>
      <c r="R14" s="559"/>
      <c r="S14" s="560"/>
      <c r="T14" s="561"/>
      <c r="U14" s="562"/>
      <c r="V14" s="561"/>
      <c r="W14" s="562"/>
      <c r="X14" s="561"/>
      <c r="Y14" s="562"/>
      <c r="Z14" s="561"/>
      <c r="AA14" s="562"/>
    </row>
    <row r="15" spans="1:27" s="555" customFormat="1" ht="9.75" customHeight="1">
      <c r="B15" s="569" t="s">
        <v>384</v>
      </c>
      <c r="C15" s="570"/>
      <c r="D15" s="559">
        <v>824</v>
      </c>
      <c r="E15" s="560">
        <v>1.5</v>
      </c>
      <c r="F15" s="561">
        <v>840</v>
      </c>
      <c r="G15" s="562">
        <v>1.52</v>
      </c>
      <c r="H15" s="561">
        <v>776</v>
      </c>
      <c r="I15" s="562">
        <v>1.39</v>
      </c>
      <c r="J15" s="561">
        <v>763</v>
      </c>
      <c r="K15" s="561">
        <v>1.37</v>
      </c>
      <c r="L15" s="561">
        <v>683</v>
      </c>
      <c r="M15" s="561">
        <v>1.24</v>
      </c>
      <c r="N15" s="563"/>
      <c r="P15" s="569" t="s">
        <v>384</v>
      </c>
      <c r="Q15" s="570"/>
      <c r="R15" s="559">
        <v>751</v>
      </c>
      <c r="S15" s="560">
        <v>1.38</v>
      </c>
      <c r="T15" s="561">
        <v>763</v>
      </c>
      <c r="U15" s="562">
        <v>1.39</v>
      </c>
      <c r="V15" s="561">
        <v>689</v>
      </c>
      <c r="W15" s="562">
        <v>1.25</v>
      </c>
      <c r="X15" s="561">
        <v>672</v>
      </c>
      <c r="Y15" s="562">
        <v>1.22</v>
      </c>
      <c r="Z15" s="561">
        <v>589</v>
      </c>
      <c r="AA15" s="562">
        <v>1.08</v>
      </c>
    </row>
    <row r="16" spans="1:27" s="555" customFormat="1" ht="6.75" customHeight="1">
      <c r="B16" s="571"/>
      <c r="C16" s="572"/>
      <c r="D16" s="559"/>
      <c r="E16" s="560"/>
      <c r="F16" s="561"/>
      <c r="G16" s="562"/>
      <c r="H16" s="561"/>
      <c r="I16" s="562"/>
      <c r="J16" s="561"/>
      <c r="K16" s="561"/>
      <c r="L16" s="561"/>
      <c r="M16" s="561"/>
      <c r="N16" s="563"/>
      <c r="P16" s="571"/>
      <c r="Q16" s="572"/>
      <c r="R16" s="559"/>
      <c r="S16" s="560"/>
      <c r="T16" s="561"/>
      <c r="U16" s="562"/>
      <c r="V16" s="561"/>
      <c r="W16" s="562"/>
      <c r="X16" s="561"/>
      <c r="Y16" s="562"/>
      <c r="Z16" s="561"/>
      <c r="AA16" s="562"/>
    </row>
    <row r="17" spans="1:27" s="555" customFormat="1" ht="9.75" customHeight="1">
      <c r="A17" s="573"/>
      <c r="B17" s="565">
        <v>104000</v>
      </c>
      <c r="C17" s="574"/>
      <c r="D17" s="559">
        <v>105</v>
      </c>
      <c r="E17" s="560">
        <v>0.19</v>
      </c>
      <c r="F17" s="561">
        <v>93</v>
      </c>
      <c r="G17" s="562">
        <v>0.17</v>
      </c>
      <c r="H17" s="561">
        <v>122</v>
      </c>
      <c r="I17" s="562">
        <v>0.22</v>
      </c>
      <c r="J17" s="561">
        <v>104</v>
      </c>
      <c r="K17" s="561">
        <v>0.19</v>
      </c>
      <c r="L17" s="561">
        <v>90</v>
      </c>
      <c r="M17" s="561">
        <v>0.16</v>
      </c>
      <c r="N17" s="563"/>
      <c r="O17" s="573"/>
      <c r="P17" s="565">
        <v>104000</v>
      </c>
      <c r="Q17" s="574"/>
      <c r="R17" s="559">
        <v>99</v>
      </c>
      <c r="S17" s="560">
        <v>0.18</v>
      </c>
      <c r="T17" s="561">
        <v>88</v>
      </c>
      <c r="U17" s="562">
        <v>0.16</v>
      </c>
      <c r="V17" s="561">
        <v>110</v>
      </c>
      <c r="W17" s="562">
        <v>0.2</v>
      </c>
      <c r="X17" s="561">
        <v>95</v>
      </c>
      <c r="Y17" s="562">
        <v>0.17</v>
      </c>
      <c r="Z17" s="561">
        <v>83</v>
      </c>
      <c r="AA17" s="562">
        <v>0.15</v>
      </c>
    </row>
    <row r="18" spans="1:27" s="555" customFormat="1" ht="9.75" customHeight="1">
      <c r="A18" s="573"/>
      <c r="B18" s="565">
        <v>110000</v>
      </c>
      <c r="C18" s="574"/>
      <c r="D18" s="559">
        <v>158</v>
      </c>
      <c r="E18" s="560">
        <v>0.28999999999999998</v>
      </c>
      <c r="F18" s="561">
        <v>126</v>
      </c>
      <c r="G18" s="562">
        <v>0.23</v>
      </c>
      <c r="H18" s="561">
        <v>131</v>
      </c>
      <c r="I18" s="562">
        <v>0.24</v>
      </c>
      <c r="J18" s="561">
        <v>138</v>
      </c>
      <c r="K18" s="561">
        <v>0.25</v>
      </c>
      <c r="L18" s="561">
        <v>120</v>
      </c>
      <c r="M18" s="561">
        <v>0.22</v>
      </c>
      <c r="N18" s="563"/>
      <c r="O18" s="573"/>
      <c r="P18" s="565">
        <v>110000</v>
      </c>
      <c r="Q18" s="574"/>
      <c r="R18" s="559">
        <v>153</v>
      </c>
      <c r="S18" s="560">
        <v>0.28000000000000003</v>
      </c>
      <c r="T18" s="561">
        <v>122</v>
      </c>
      <c r="U18" s="562">
        <v>0.22</v>
      </c>
      <c r="V18" s="561">
        <v>126</v>
      </c>
      <c r="W18" s="562">
        <v>0.23</v>
      </c>
      <c r="X18" s="561">
        <v>132</v>
      </c>
      <c r="Y18" s="562">
        <v>0.24</v>
      </c>
      <c r="Z18" s="561">
        <v>115</v>
      </c>
      <c r="AA18" s="562">
        <v>0.21</v>
      </c>
    </row>
    <row r="19" spans="1:27" s="555" customFormat="1" ht="9.75" customHeight="1">
      <c r="A19" s="573"/>
      <c r="B19" s="565">
        <v>118000</v>
      </c>
      <c r="C19" s="574"/>
      <c r="D19" s="559">
        <v>600</v>
      </c>
      <c r="E19" s="560">
        <v>1.0900000000000001</v>
      </c>
      <c r="F19" s="561">
        <v>496</v>
      </c>
      <c r="G19" s="562">
        <v>0.9</v>
      </c>
      <c r="H19" s="561">
        <v>237</v>
      </c>
      <c r="I19" s="562">
        <v>0.43</v>
      </c>
      <c r="J19" s="561">
        <v>206</v>
      </c>
      <c r="K19" s="561">
        <v>0.37</v>
      </c>
      <c r="L19" s="561">
        <v>142</v>
      </c>
      <c r="M19" s="561">
        <v>0.26</v>
      </c>
      <c r="N19" s="563"/>
      <c r="O19" s="573"/>
      <c r="P19" s="565">
        <v>118000</v>
      </c>
      <c r="Q19" s="574"/>
      <c r="R19" s="559">
        <v>593</v>
      </c>
      <c r="S19" s="560">
        <v>1.0900000000000001</v>
      </c>
      <c r="T19" s="561">
        <v>489</v>
      </c>
      <c r="U19" s="562">
        <v>0.89</v>
      </c>
      <c r="V19" s="561">
        <v>229</v>
      </c>
      <c r="W19" s="562">
        <v>0.42</v>
      </c>
      <c r="X19" s="561">
        <v>197</v>
      </c>
      <c r="Y19" s="562">
        <v>0.36</v>
      </c>
      <c r="Z19" s="561">
        <v>134</v>
      </c>
      <c r="AA19" s="562">
        <v>0.25</v>
      </c>
    </row>
    <row r="20" spans="1:27" s="555" customFormat="1" ht="9.75" customHeight="1">
      <c r="A20" s="573"/>
      <c r="B20" s="565">
        <v>126000</v>
      </c>
      <c r="C20" s="574"/>
      <c r="D20" s="559">
        <v>676</v>
      </c>
      <c r="E20" s="560">
        <v>1.23</v>
      </c>
      <c r="F20" s="561">
        <v>432</v>
      </c>
      <c r="G20" s="562">
        <v>0.78</v>
      </c>
      <c r="H20" s="561">
        <v>90</v>
      </c>
      <c r="I20" s="562">
        <v>0.16</v>
      </c>
      <c r="J20" s="561">
        <v>98</v>
      </c>
      <c r="K20" s="561">
        <v>0.18</v>
      </c>
      <c r="L20" s="561">
        <v>79</v>
      </c>
      <c r="M20" s="561">
        <v>0.14000000000000001</v>
      </c>
      <c r="N20" s="563"/>
      <c r="O20" s="573"/>
      <c r="P20" s="565">
        <v>126000</v>
      </c>
      <c r="Q20" s="574"/>
      <c r="R20" s="559">
        <v>670</v>
      </c>
      <c r="S20" s="560">
        <v>1.23</v>
      </c>
      <c r="T20" s="561">
        <v>429</v>
      </c>
      <c r="U20" s="562">
        <v>0.78</v>
      </c>
      <c r="V20" s="561">
        <v>86</v>
      </c>
      <c r="W20" s="562">
        <v>0.16</v>
      </c>
      <c r="X20" s="561">
        <v>90</v>
      </c>
      <c r="Y20" s="562">
        <v>0.16</v>
      </c>
      <c r="Z20" s="561">
        <v>75</v>
      </c>
      <c r="AA20" s="562">
        <v>0.14000000000000001</v>
      </c>
    </row>
    <row r="21" spans="1:27" s="555" customFormat="1" ht="9.75" customHeight="1">
      <c r="A21" s="573"/>
      <c r="B21" s="565">
        <v>134000</v>
      </c>
      <c r="C21" s="574"/>
      <c r="D21" s="559">
        <v>221</v>
      </c>
      <c r="E21" s="560">
        <v>0.4</v>
      </c>
      <c r="F21" s="561">
        <v>297</v>
      </c>
      <c r="G21" s="562">
        <v>0.54</v>
      </c>
      <c r="H21" s="561">
        <v>320</v>
      </c>
      <c r="I21" s="562">
        <v>0.56999999999999995</v>
      </c>
      <c r="J21" s="561">
        <v>169</v>
      </c>
      <c r="K21" s="561">
        <v>0.3</v>
      </c>
      <c r="L21" s="561">
        <v>141</v>
      </c>
      <c r="M21" s="561">
        <v>0.26</v>
      </c>
      <c r="N21" s="563"/>
      <c r="O21" s="573"/>
      <c r="P21" s="565">
        <v>134000</v>
      </c>
      <c r="Q21" s="574"/>
      <c r="R21" s="559">
        <v>212</v>
      </c>
      <c r="S21" s="560">
        <v>0.39</v>
      </c>
      <c r="T21" s="561">
        <v>284</v>
      </c>
      <c r="U21" s="562">
        <v>0.52</v>
      </c>
      <c r="V21" s="561">
        <v>308</v>
      </c>
      <c r="W21" s="562">
        <v>0.56000000000000005</v>
      </c>
      <c r="X21" s="561">
        <v>157</v>
      </c>
      <c r="Y21" s="562">
        <v>0.28000000000000003</v>
      </c>
      <c r="Z21" s="561">
        <v>129</v>
      </c>
      <c r="AA21" s="562">
        <v>0.24</v>
      </c>
    </row>
    <row r="22" spans="1:27" s="555" customFormat="1" ht="6.75" customHeight="1">
      <c r="A22" s="573"/>
      <c r="B22" s="571"/>
      <c r="C22" s="572"/>
      <c r="D22" s="559"/>
      <c r="E22" s="560"/>
      <c r="F22" s="561"/>
      <c r="G22" s="562"/>
      <c r="H22" s="561"/>
      <c r="I22" s="562"/>
      <c r="J22" s="561"/>
      <c r="K22" s="561"/>
      <c r="L22" s="561"/>
      <c r="M22" s="561"/>
      <c r="N22" s="563"/>
      <c r="O22" s="573"/>
      <c r="P22" s="571"/>
      <c r="Q22" s="572"/>
      <c r="R22" s="559"/>
      <c r="S22" s="560"/>
      <c r="T22" s="561"/>
      <c r="U22" s="562"/>
      <c r="V22" s="561"/>
      <c r="W22" s="562"/>
      <c r="X22" s="561"/>
      <c r="Y22" s="562"/>
      <c r="Z22" s="561"/>
      <c r="AA22" s="562"/>
    </row>
    <row r="23" spans="1:27" s="555" customFormat="1" ht="9.75" customHeight="1">
      <c r="A23" s="573"/>
      <c r="B23" s="569" t="s">
        <v>384</v>
      </c>
      <c r="C23" s="570"/>
      <c r="D23" s="559">
        <v>1760</v>
      </c>
      <c r="E23" s="560">
        <v>3.2</v>
      </c>
      <c r="F23" s="561">
        <v>1444</v>
      </c>
      <c r="G23" s="562">
        <v>2.61</v>
      </c>
      <c r="H23" s="561">
        <v>900</v>
      </c>
      <c r="I23" s="562">
        <v>1.62</v>
      </c>
      <c r="J23" s="561">
        <v>715</v>
      </c>
      <c r="K23" s="561">
        <v>1.28</v>
      </c>
      <c r="L23" s="561">
        <v>572</v>
      </c>
      <c r="M23" s="561">
        <v>1.04</v>
      </c>
      <c r="N23" s="563"/>
      <c r="O23" s="573"/>
      <c r="P23" s="569" t="s">
        <v>384</v>
      </c>
      <c r="Q23" s="570"/>
      <c r="R23" s="559">
        <v>1727</v>
      </c>
      <c r="S23" s="560">
        <v>3.17</v>
      </c>
      <c r="T23" s="561">
        <v>1412</v>
      </c>
      <c r="U23" s="562">
        <v>2.58</v>
      </c>
      <c r="V23" s="561">
        <v>859</v>
      </c>
      <c r="W23" s="562">
        <v>1.56</v>
      </c>
      <c r="X23" s="561">
        <v>671</v>
      </c>
      <c r="Y23" s="562">
        <v>1.22</v>
      </c>
      <c r="Z23" s="561">
        <v>536</v>
      </c>
      <c r="AA23" s="562">
        <v>0.98</v>
      </c>
    </row>
    <row r="24" spans="1:27" s="555" customFormat="1" ht="6.75" customHeight="1">
      <c r="A24" s="573"/>
      <c r="B24" s="571"/>
      <c r="C24" s="572"/>
      <c r="D24" s="559"/>
      <c r="E24" s="560"/>
      <c r="F24" s="561"/>
      <c r="G24" s="562"/>
      <c r="H24" s="561"/>
      <c r="I24" s="562"/>
      <c r="J24" s="561"/>
      <c r="K24" s="561"/>
      <c r="L24" s="561"/>
      <c r="M24" s="561"/>
      <c r="N24" s="563"/>
      <c r="O24" s="573"/>
      <c r="P24" s="571"/>
      <c r="Q24" s="572"/>
      <c r="R24" s="559"/>
      <c r="S24" s="560"/>
      <c r="T24" s="561"/>
      <c r="U24" s="562"/>
      <c r="V24" s="561"/>
      <c r="W24" s="562"/>
      <c r="X24" s="561"/>
      <c r="Y24" s="562"/>
      <c r="Z24" s="561"/>
      <c r="AA24" s="562"/>
    </row>
    <row r="25" spans="1:27" s="555" customFormat="1" ht="9.75" customHeight="1">
      <c r="A25" s="573"/>
      <c r="B25" s="565">
        <v>142000</v>
      </c>
      <c r="C25" s="574"/>
      <c r="D25" s="559">
        <v>184</v>
      </c>
      <c r="E25" s="560">
        <v>0.33</v>
      </c>
      <c r="F25" s="561">
        <v>341</v>
      </c>
      <c r="G25" s="562">
        <v>0.62</v>
      </c>
      <c r="H25" s="561">
        <v>318</v>
      </c>
      <c r="I25" s="562">
        <v>0.56999999999999995</v>
      </c>
      <c r="J25" s="561">
        <v>218</v>
      </c>
      <c r="K25" s="561">
        <v>0.39</v>
      </c>
      <c r="L25" s="561">
        <v>242</v>
      </c>
      <c r="M25" s="561">
        <v>0.44</v>
      </c>
      <c r="N25" s="563"/>
      <c r="O25" s="573"/>
      <c r="P25" s="565">
        <v>142000</v>
      </c>
      <c r="Q25" s="574"/>
      <c r="R25" s="559">
        <v>179</v>
      </c>
      <c r="S25" s="560">
        <v>0.33</v>
      </c>
      <c r="T25" s="561">
        <v>333</v>
      </c>
      <c r="U25" s="562">
        <v>0.61</v>
      </c>
      <c r="V25" s="561">
        <v>312</v>
      </c>
      <c r="W25" s="562">
        <v>0.56999999999999995</v>
      </c>
      <c r="X25" s="561">
        <v>213</v>
      </c>
      <c r="Y25" s="562">
        <v>0.39</v>
      </c>
      <c r="Z25" s="561">
        <v>233</v>
      </c>
      <c r="AA25" s="562">
        <v>0.43</v>
      </c>
    </row>
    <row r="26" spans="1:27" s="555" customFormat="1" ht="9.75" customHeight="1">
      <c r="A26" s="573"/>
      <c r="B26" s="565">
        <v>150000</v>
      </c>
      <c r="C26" s="574"/>
      <c r="D26" s="559">
        <v>610</v>
      </c>
      <c r="E26" s="560">
        <v>1.1100000000000001</v>
      </c>
      <c r="F26" s="561">
        <v>915</v>
      </c>
      <c r="G26" s="562">
        <v>1.65</v>
      </c>
      <c r="H26" s="561">
        <v>1043</v>
      </c>
      <c r="I26" s="562">
        <v>1.87</v>
      </c>
      <c r="J26" s="561">
        <v>1004</v>
      </c>
      <c r="K26" s="561">
        <v>1.8</v>
      </c>
      <c r="L26" s="561">
        <v>643</v>
      </c>
      <c r="M26" s="561">
        <v>1.17</v>
      </c>
      <c r="N26" s="563"/>
      <c r="O26" s="573"/>
      <c r="P26" s="565">
        <v>150000</v>
      </c>
      <c r="Q26" s="574"/>
      <c r="R26" s="559">
        <v>586</v>
      </c>
      <c r="S26" s="560">
        <v>1.08</v>
      </c>
      <c r="T26" s="561">
        <v>886</v>
      </c>
      <c r="U26" s="562">
        <v>1.62</v>
      </c>
      <c r="V26" s="561">
        <v>1007</v>
      </c>
      <c r="W26" s="562">
        <v>1.83</v>
      </c>
      <c r="X26" s="561">
        <v>962</v>
      </c>
      <c r="Y26" s="562">
        <v>1.74</v>
      </c>
      <c r="Z26" s="561">
        <v>604</v>
      </c>
      <c r="AA26" s="562">
        <v>1.1100000000000001</v>
      </c>
    </row>
    <row r="27" spans="1:27" s="555" customFormat="1" ht="9.75" customHeight="1">
      <c r="A27" s="573"/>
      <c r="B27" s="565">
        <v>160000</v>
      </c>
      <c r="C27" s="574"/>
      <c r="D27" s="559">
        <v>203</v>
      </c>
      <c r="E27" s="560">
        <v>0.37</v>
      </c>
      <c r="F27" s="561">
        <v>210</v>
      </c>
      <c r="G27" s="562">
        <v>0.38</v>
      </c>
      <c r="H27" s="561">
        <v>715</v>
      </c>
      <c r="I27" s="562">
        <v>1.28</v>
      </c>
      <c r="J27" s="561">
        <v>978</v>
      </c>
      <c r="K27" s="561">
        <v>1.75</v>
      </c>
      <c r="L27" s="561">
        <v>416</v>
      </c>
      <c r="M27" s="561">
        <v>0.75</v>
      </c>
      <c r="N27" s="563"/>
      <c r="O27" s="573"/>
      <c r="P27" s="565">
        <v>160000</v>
      </c>
      <c r="Q27" s="574"/>
      <c r="R27" s="559">
        <v>198</v>
      </c>
      <c r="S27" s="560">
        <v>0.36</v>
      </c>
      <c r="T27" s="561">
        <v>201</v>
      </c>
      <c r="U27" s="562">
        <v>0.37</v>
      </c>
      <c r="V27" s="561">
        <v>704</v>
      </c>
      <c r="W27" s="562">
        <v>1.28</v>
      </c>
      <c r="X27" s="561">
        <v>969</v>
      </c>
      <c r="Y27" s="562">
        <v>1.76</v>
      </c>
      <c r="Z27" s="561">
        <v>408</v>
      </c>
      <c r="AA27" s="562">
        <v>0.75</v>
      </c>
    </row>
    <row r="28" spans="1:27" s="555" customFormat="1" ht="9.75" customHeight="1">
      <c r="A28" s="573"/>
      <c r="B28" s="565">
        <v>170000</v>
      </c>
      <c r="C28" s="574"/>
      <c r="D28" s="559">
        <v>338</v>
      </c>
      <c r="E28" s="560">
        <v>0.61</v>
      </c>
      <c r="F28" s="561">
        <v>352</v>
      </c>
      <c r="G28" s="562">
        <v>0.64</v>
      </c>
      <c r="H28" s="561">
        <v>375</v>
      </c>
      <c r="I28" s="562">
        <v>0.67</v>
      </c>
      <c r="J28" s="561">
        <v>336</v>
      </c>
      <c r="K28" s="561">
        <v>0.6</v>
      </c>
      <c r="L28" s="561">
        <v>862</v>
      </c>
      <c r="M28" s="561">
        <v>1.56</v>
      </c>
      <c r="N28" s="563"/>
      <c r="O28" s="573"/>
      <c r="P28" s="565">
        <v>170000</v>
      </c>
      <c r="Q28" s="574"/>
      <c r="R28" s="559">
        <v>328</v>
      </c>
      <c r="S28" s="560">
        <v>0.6</v>
      </c>
      <c r="T28" s="561">
        <v>339</v>
      </c>
      <c r="U28" s="562">
        <v>0.62</v>
      </c>
      <c r="V28" s="561">
        <v>357</v>
      </c>
      <c r="W28" s="562">
        <v>0.65</v>
      </c>
      <c r="X28" s="561">
        <v>329</v>
      </c>
      <c r="Y28" s="562">
        <v>0.6</v>
      </c>
      <c r="Z28" s="561">
        <v>853</v>
      </c>
      <c r="AA28" s="562">
        <v>1.57</v>
      </c>
    </row>
    <row r="29" spans="1:27" s="555" customFormat="1" ht="9.75" customHeight="1">
      <c r="A29" s="573"/>
      <c r="B29" s="565">
        <v>180000</v>
      </c>
      <c r="C29" s="574"/>
      <c r="D29" s="559">
        <v>715</v>
      </c>
      <c r="E29" s="560">
        <v>1.3</v>
      </c>
      <c r="F29" s="561">
        <v>715</v>
      </c>
      <c r="G29" s="562">
        <v>1.29</v>
      </c>
      <c r="H29" s="561">
        <v>677</v>
      </c>
      <c r="I29" s="562">
        <v>1.22</v>
      </c>
      <c r="J29" s="561">
        <v>649</v>
      </c>
      <c r="K29" s="561">
        <v>1.1599999999999999</v>
      </c>
      <c r="L29" s="561">
        <v>600</v>
      </c>
      <c r="M29" s="561">
        <v>1.0900000000000001</v>
      </c>
      <c r="N29" s="563"/>
      <c r="O29" s="573"/>
      <c r="P29" s="565">
        <v>180000</v>
      </c>
      <c r="Q29" s="574"/>
      <c r="R29" s="559">
        <v>694</v>
      </c>
      <c r="S29" s="560">
        <v>1.27</v>
      </c>
      <c r="T29" s="561">
        <v>688</v>
      </c>
      <c r="U29" s="562">
        <v>1.26</v>
      </c>
      <c r="V29" s="561">
        <v>649</v>
      </c>
      <c r="W29" s="562">
        <v>1.18</v>
      </c>
      <c r="X29" s="561">
        <v>612</v>
      </c>
      <c r="Y29" s="562">
        <v>1.1100000000000001</v>
      </c>
      <c r="Z29" s="561">
        <v>570</v>
      </c>
      <c r="AA29" s="562">
        <v>1.05</v>
      </c>
    </row>
    <row r="30" spans="1:27" s="555" customFormat="1" ht="6.75" customHeight="1">
      <c r="A30" s="573"/>
      <c r="B30" s="571"/>
      <c r="C30" s="572"/>
      <c r="D30" s="559"/>
      <c r="E30" s="560"/>
      <c r="F30" s="561"/>
      <c r="G30" s="562"/>
      <c r="H30" s="561"/>
      <c r="I30" s="562"/>
      <c r="J30" s="561"/>
      <c r="K30" s="561"/>
      <c r="L30" s="561"/>
      <c r="M30" s="561"/>
      <c r="N30" s="563"/>
      <c r="O30" s="573"/>
      <c r="P30" s="571"/>
      <c r="Q30" s="572"/>
      <c r="R30" s="559"/>
      <c r="S30" s="560"/>
      <c r="T30" s="561"/>
      <c r="U30" s="562"/>
      <c r="V30" s="561"/>
      <c r="W30" s="562"/>
      <c r="X30" s="561"/>
      <c r="Y30" s="562"/>
      <c r="Z30" s="561"/>
      <c r="AA30" s="562"/>
    </row>
    <row r="31" spans="1:27" s="555" customFormat="1" ht="9.75" customHeight="1">
      <c r="A31" s="573"/>
      <c r="B31" s="569" t="s">
        <v>384</v>
      </c>
      <c r="C31" s="570"/>
      <c r="D31" s="559">
        <v>2050</v>
      </c>
      <c r="E31" s="560">
        <v>3.73</v>
      </c>
      <c r="F31" s="561">
        <v>2533</v>
      </c>
      <c r="G31" s="562">
        <v>4.58</v>
      </c>
      <c r="H31" s="561">
        <v>3128</v>
      </c>
      <c r="I31" s="562">
        <v>5.61</v>
      </c>
      <c r="J31" s="561">
        <v>3185</v>
      </c>
      <c r="K31" s="561">
        <v>5.71</v>
      </c>
      <c r="L31" s="561">
        <v>2763</v>
      </c>
      <c r="M31" s="561">
        <v>5.01</v>
      </c>
      <c r="N31" s="563"/>
      <c r="O31" s="573"/>
      <c r="P31" s="569" t="s">
        <v>384</v>
      </c>
      <c r="Q31" s="570"/>
      <c r="R31" s="559">
        <v>1985</v>
      </c>
      <c r="S31" s="560">
        <v>3.64</v>
      </c>
      <c r="T31" s="561">
        <v>2447</v>
      </c>
      <c r="U31" s="562">
        <v>4.46</v>
      </c>
      <c r="V31" s="561">
        <v>3029</v>
      </c>
      <c r="W31" s="562">
        <v>5.5</v>
      </c>
      <c r="X31" s="561">
        <v>3085</v>
      </c>
      <c r="Y31" s="562">
        <v>5.59</v>
      </c>
      <c r="Z31" s="561">
        <v>2668</v>
      </c>
      <c r="AA31" s="562">
        <v>4.9000000000000004</v>
      </c>
    </row>
    <row r="32" spans="1:27" s="555" customFormat="1" ht="6.75" customHeight="1">
      <c r="A32" s="573"/>
      <c r="B32" s="571"/>
      <c r="C32" s="572"/>
      <c r="D32" s="559"/>
      <c r="E32" s="560"/>
      <c r="F32" s="561"/>
      <c r="G32" s="562"/>
      <c r="H32" s="561"/>
      <c r="I32" s="562"/>
      <c r="J32" s="561"/>
      <c r="K32" s="561"/>
      <c r="L32" s="561"/>
      <c r="M32" s="561"/>
      <c r="N32" s="563"/>
      <c r="O32" s="573"/>
      <c r="P32" s="571"/>
      <c r="Q32" s="572"/>
      <c r="R32" s="559"/>
      <c r="S32" s="560"/>
      <c r="T32" s="561"/>
      <c r="U32" s="562"/>
      <c r="V32" s="561"/>
      <c r="W32" s="562"/>
      <c r="X32" s="561"/>
      <c r="Y32" s="562"/>
      <c r="Z32" s="561"/>
      <c r="AA32" s="562"/>
    </row>
    <row r="33" spans="1:27" s="555" customFormat="1" ht="9.75" customHeight="1">
      <c r="A33" s="573"/>
      <c r="B33" s="565">
        <v>190000</v>
      </c>
      <c r="C33" s="574"/>
      <c r="D33" s="559">
        <v>529</v>
      </c>
      <c r="E33" s="560">
        <v>0.96</v>
      </c>
      <c r="F33" s="561">
        <v>521</v>
      </c>
      <c r="G33" s="562">
        <v>0.94</v>
      </c>
      <c r="H33" s="561">
        <v>482</v>
      </c>
      <c r="I33" s="562">
        <v>0.87</v>
      </c>
      <c r="J33" s="561">
        <v>495</v>
      </c>
      <c r="K33" s="561">
        <v>0.89</v>
      </c>
      <c r="L33" s="561">
        <v>519</v>
      </c>
      <c r="M33" s="561">
        <v>0.94</v>
      </c>
      <c r="N33" s="563"/>
      <c r="O33" s="573"/>
      <c r="P33" s="565">
        <v>190000</v>
      </c>
      <c r="Q33" s="574"/>
      <c r="R33" s="559">
        <v>517</v>
      </c>
      <c r="S33" s="560">
        <v>0.95</v>
      </c>
      <c r="T33" s="561">
        <v>509</v>
      </c>
      <c r="U33" s="562">
        <v>0.93</v>
      </c>
      <c r="V33" s="561">
        <v>467</v>
      </c>
      <c r="W33" s="562">
        <v>0.85</v>
      </c>
      <c r="X33" s="561">
        <v>477</v>
      </c>
      <c r="Y33" s="562">
        <v>0.86</v>
      </c>
      <c r="Z33" s="561">
        <v>502</v>
      </c>
      <c r="AA33" s="562">
        <v>0.92</v>
      </c>
    </row>
    <row r="34" spans="1:27" s="555" customFormat="1" ht="9.75" customHeight="1">
      <c r="A34" s="573"/>
      <c r="B34" s="565">
        <v>200000</v>
      </c>
      <c r="C34" s="574"/>
      <c r="D34" s="559">
        <v>1501</v>
      </c>
      <c r="E34" s="560">
        <v>2.73</v>
      </c>
      <c r="F34" s="561">
        <v>1485</v>
      </c>
      <c r="G34" s="562">
        <v>2.68</v>
      </c>
      <c r="H34" s="561">
        <v>1624</v>
      </c>
      <c r="I34" s="562">
        <v>2.92</v>
      </c>
      <c r="J34" s="561">
        <v>1637</v>
      </c>
      <c r="K34" s="561">
        <v>2.93</v>
      </c>
      <c r="L34" s="561">
        <v>1590</v>
      </c>
      <c r="M34" s="561">
        <v>2.88</v>
      </c>
      <c r="N34" s="563"/>
      <c r="O34" s="573"/>
      <c r="P34" s="565">
        <v>200000</v>
      </c>
      <c r="Q34" s="574"/>
      <c r="R34" s="559">
        <v>1468</v>
      </c>
      <c r="S34" s="560">
        <v>2.69</v>
      </c>
      <c r="T34" s="561">
        <v>1444</v>
      </c>
      <c r="U34" s="562">
        <v>2.63</v>
      </c>
      <c r="V34" s="561">
        <v>1581</v>
      </c>
      <c r="W34" s="562">
        <v>2.87</v>
      </c>
      <c r="X34" s="561">
        <v>1586</v>
      </c>
      <c r="Y34" s="562">
        <v>2.88</v>
      </c>
      <c r="Z34" s="561">
        <v>1540</v>
      </c>
      <c r="AA34" s="562">
        <v>2.83</v>
      </c>
    </row>
    <row r="35" spans="1:27" s="555" customFormat="1" ht="9.75" customHeight="1">
      <c r="A35" s="573"/>
      <c r="B35" s="565">
        <v>220000</v>
      </c>
      <c r="C35" s="574"/>
      <c r="D35" s="559">
        <v>1147</v>
      </c>
      <c r="E35" s="560">
        <v>2.09</v>
      </c>
      <c r="F35" s="561">
        <v>1082</v>
      </c>
      <c r="G35" s="562">
        <v>1.95</v>
      </c>
      <c r="H35" s="561">
        <v>1068</v>
      </c>
      <c r="I35" s="562">
        <v>1.92</v>
      </c>
      <c r="J35" s="561">
        <v>1085</v>
      </c>
      <c r="K35" s="561">
        <v>1.94</v>
      </c>
      <c r="L35" s="561">
        <v>995</v>
      </c>
      <c r="M35" s="561">
        <v>1.8</v>
      </c>
      <c r="N35" s="563"/>
      <c r="O35" s="573"/>
      <c r="P35" s="565">
        <v>220000</v>
      </c>
      <c r="Q35" s="574"/>
      <c r="R35" s="559">
        <v>1135</v>
      </c>
      <c r="S35" s="560">
        <v>2.08</v>
      </c>
      <c r="T35" s="561">
        <v>1061</v>
      </c>
      <c r="U35" s="562">
        <v>1.94</v>
      </c>
      <c r="V35" s="561">
        <v>1048</v>
      </c>
      <c r="W35" s="562">
        <v>1.9</v>
      </c>
      <c r="X35" s="561">
        <v>1063</v>
      </c>
      <c r="Y35" s="562">
        <v>1.93</v>
      </c>
      <c r="Z35" s="561">
        <v>975</v>
      </c>
      <c r="AA35" s="562">
        <v>1.79</v>
      </c>
    </row>
    <row r="36" spans="1:27" s="555" customFormat="1" ht="9.75" customHeight="1">
      <c r="A36" s="573"/>
      <c r="B36" s="565">
        <v>240000</v>
      </c>
      <c r="C36" s="574"/>
      <c r="D36" s="559">
        <v>1820</v>
      </c>
      <c r="E36" s="560">
        <v>3.31</v>
      </c>
      <c r="F36" s="561">
        <v>1727</v>
      </c>
      <c r="G36" s="562">
        <v>3.12</v>
      </c>
      <c r="H36" s="561">
        <v>1732</v>
      </c>
      <c r="I36" s="562">
        <v>3.11</v>
      </c>
      <c r="J36" s="561">
        <v>1673</v>
      </c>
      <c r="K36" s="561">
        <v>3</v>
      </c>
      <c r="L36" s="561">
        <v>1594</v>
      </c>
      <c r="M36" s="561">
        <v>2.89</v>
      </c>
      <c r="N36" s="563"/>
      <c r="O36" s="573"/>
      <c r="P36" s="565">
        <v>240000</v>
      </c>
      <c r="Q36" s="574"/>
      <c r="R36" s="559">
        <v>1785</v>
      </c>
      <c r="S36" s="560">
        <v>3.27</v>
      </c>
      <c r="T36" s="561">
        <v>1684</v>
      </c>
      <c r="U36" s="562">
        <v>3.07</v>
      </c>
      <c r="V36" s="561">
        <v>1689</v>
      </c>
      <c r="W36" s="562">
        <v>3.06</v>
      </c>
      <c r="X36" s="561">
        <v>1629</v>
      </c>
      <c r="Y36" s="562">
        <v>2.95</v>
      </c>
      <c r="Z36" s="561">
        <v>1549</v>
      </c>
      <c r="AA36" s="562">
        <v>2.84</v>
      </c>
    </row>
    <row r="37" spans="1:27" s="555" customFormat="1" ht="9.75" customHeight="1">
      <c r="A37" s="573"/>
      <c r="B37" s="565">
        <v>260000</v>
      </c>
      <c r="C37" s="574"/>
      <c r="D37" s="559">
        <v>2445</v>
      </c>
      <c r="E37" s="560">
        <v>4.45</v>
      </c>
      <c r="F37" s="561">
        <v>2338</v>
      </c>
      <c r="G37" s="562">
        <v>4.22</v>
      </c>
      <c r="H37" s="561">
        <v>2462</v>
      </c>
      <c r="I37" s="562">
        <v>4.42</v>
      </c>
      <c r="J37" s="561">
        <v>2334</v>
      </c>
      <c r="K37" s="561">
        <v>4.18</v>
      </c>
      <c r="L37" s="561">
        <v>2388</v>
      </c>
      <c r="M37" s="561">
        <v>4.33</v>
      </c>
      <c r="N37" s="563"/>
      <c r="O37" s="573"/>
      <c r="P37" s="565">
        <v>260000</v>
      </c>
      <c r="Q37" s="574"/>
      <c r="R37" s="559">
        <v>2416</v>
      </c>
      <c r="S37" s="560">
        <v>4.43</v>
      </c>
      <c r="T37" s="561">
        <v>2294</v>
      </c>
      <c r="U37" s="562">
        <v>4.1900000000000004</v>
      </c>
      <c r="V37" s="561">
        <v>2417</v>
      </c>
      <c r="W37" s="562">
        <v>4.3899999999999997</v>
      </c>
      <c r="X37" s="561">
        <v>2284</v>
      </c>
      <c r="Y37" s="562">
        <v>4.1399999999999997</v>
      </c>
      <c r="Z37" s="561">
        <v>2345</v>
      </c>
      <c r="AA37" s="562">
        <v>4.3</v>
      </c>
    </row>
    <row r="38" spans="1:27" s="555" customFormat="1" ht="6.75" customHeight="1">
      <c r="A38" s="573"/>
      <c r="B38" s="571"/>
      <c r="C38" s="572"/>
      <c r="D38" s="559"/>
      <c r="E38" s="560"/>
      <c r="F38" s="561"/>
      <c r="G38" s="562"/>
      <c r="H38" s="561"/>
      <c r="I38" s="562"/>
      <c r="J38" s="561"/>
      <c r="K38" s="561"/>
      <c r="L38" s="561"/>
      <c r="M38" s="561"/>
      <c r="N38" s="563"/>
      <c r="O38" s="573"/>
      <c r="P38" s="571"/>
      <c r="Q38" s="572"/>
      <c r="R38" s="559"/>
      <c r="S38" s="560"/>
      <c r="T38" s="561"/>
      <c r="U38" s="562"/>
      <c r="V38" s="561"/>
      <c r="W38" s="562"/>
      <c r="X38" s="561"/>
      <c r="Y38" s="562"/>
      <c r="Z38" s="561"/>
      <c r="AA38" s="562"/>
    </row>
    <row r="39" spans="1:27" s="555" customFormat="1" ht="9.75" customHeight="1">
      <c r="A39" s="573"/>
      <c r="B39" s="569" t="s">
        <v>384</v>
      </c>
      <c r="C39" s="570"/>
      <c r="D39" s="559">
        <v>7442</v>
      </c>
      <c r="E39" s="560">
        <v>13.54</v>
      </c>
      <c r="F39" s="561">
        <v>7153</v>
      </c>
      <c r="G39" s="562">
        <v>12.92</v>
      </c>
      <c r="H39" s="561">
        <v>7368</v>
      </c>
      <c r="I39" s="562">
        <v>13.23</v>
      </c>
      <c r="J39" s="561">
        <v>7224</v>
      </c>
      <c r="K39" s="561">
        <v>12.94</v>
      </c>
      <c r="L39" s="561">
        <v>7086</v>
      </c>
      <c r="M39" s="561">
        <v>12.85</v>
      </c>
      <c r="N39" s="563"/>
      <c r="O39" s="573"/>
      <c r="P39" s="569" t="s">
        <v>384</v>
      </c>
      <c r="Q39" s="570"/>
      <c r="R39" s="559">
        <v>7321</v>
      </c>
      <c r="S39" s="560">
        <v>13.43</v>
      </c>
      <c r="T39" s="561">
        <v>6992</v>
      </c>
      <c r="U39" s="562">
        <v>12.76</v>
      </c>
      <c r="V39" s="561">
        <v>7202</v>
      </c>
      <c r="W39" s="562">
        <v>13.07</v>
      </c>
      <c r="X39" s="561">
        <v>7039</v>
      </c>
      <c r="Y39" s="562">
        <v>12.76</v>
      </c>
      <c r="Z39" s="561">
        <v>6911</v>
      </c>
      <c r="AA39" s="562">
        <v>12.68</v>
      </c>
    </row>
    <row r="40" spans="1:27" s="555" customFormat="1" ht="6.75" customHeight="1">
      <c r="A40" s="573"/>
      <c r="B40" s="571"/>
      <c r="C40" s="572"/>
      <c r="D40" s="559"/>
      <c r="E40" s="560"/>
      <c r="F40" s="561"/>
      <c r="G40" s="562"/>
      <c r="H40" s="561"/>
      <c r="I40" s="562"/>
      <c r="J40" s="561"/>
      <c r="K40" s="561"/>
      <c r="L40" s="561"/>
      <c r="M40" s="561"/>
      <c r="N40" s="563"/>
      <c r="O40" s="573"/>
      <c r="P40" s="571"/>
      <c r="Q40" s="572"/>
      <c r="R40" s="559"/>
      <c r="S40" s="560"/>
      <c r="T40" s="561"/>
      <c r="U40" s="562"/>
      <c r="V40" s="561"/>
      <c r="W40" s="562"/>
      <c r="X40" s="561"/>
      <c r="Y40" s="562"/>
      <c r="Z40" s="561"/>
      <c r="AA40" s="562"/>
    </row>
    <row r="41" spans="1:27" s="555" customFormat="1" ht="9.75" customHeight="1">
      <c r="A41" s="573"/>
      <c r="B41" s="565">
        <v>280000</v>
      </c>
      <c r="C41" s="574"/>
      <c r="D41" s="559">
        <v>2094</v>
      </c>
      <c r="E41" s="560">
        <v>3.81</v>
      </c>
      <c r="F41" s="561">
        <v>2076</v>
      </c>
      <c r="G41" s="562">
        <v>3.75</v>
      </c>
      <c r="H41" s="561">
        <v>1941</v>
      </c>
      <c r="I41" s="562">
        <v>3.48</v>
      </c>
      <c r="J41" s="561">
        <v>1949</v>
      </c>
      <c r="K41" s="561">
        <v>3.49</v>
      </c>
      <c r="L41" s="561">
        <v>1822</v>
      </c>
      <c r="M41" s="561">
        <v>3.3</v>
      </c>
      <c r="N41" s="563"/>
      <c r="O41" s="573"/>
      <c r="P41" s="565">
        <v>280000</v>
      </c>
      <c r="Q41" s="574"/>
      <c r="R41" s="559">
        <v>2075</v>
      </c>
      <c r="S41" s="560">
        <v>3.81</v>
      </c>
      <c r="T41" s="561">
        <v>2053</v>
      </c>
      <c r="U41" s="562">
        <v>3.75</v>
      </c>
      <c r="V41" s="561">
        <v>1918</v>
      </c>
      <c r="W41" s="562">
        <v>3.48</v>
      </c>
      <c r="X41" s="561">
        <v>1919</v>
      </c>
      <c r="Y41" s="562">
        <v>3.48</v>
      </c>
      <c r="Z41" s="561">
        <v>1790</v>
      </c>
      <c r="AA41" s="562">
        <v>3.28</v>
      </c>
    </row>
    <row r="42" spans="1:27" s="555" customFormat="1" ht="9.75" customHeight="1">
      <c r="A42" s="573"/>
      <c r="B42" s="565">
        <v>300000</v>
      </c>
      <c r="C42" s="574"/>
      <c r="D42" s="559">
        <v>3358</v>
      </c>
      <c r="E42" s="560">
        <v>6.11</v>
      </c>
      <c r="F42" s="561">
        <v>3352</v>
      </c>
      <c r="G42" s="562">
        <v>6.05</v>
      </c>
      <c r="H42" s="561">
        <v>3348</v>
      </c>
      <c r="I42" s="562">
        <v>6.01</v>
      </c>
      <c r="J42" s="561">
        <v>3141</v>
      </c>
      <c r="K42" s="561">
        <v>5.63</v>
      </c>
      <c r="L42" s="561">
        <v>3136</v>
      </c>
      <c r="M42" s="561">
        <v>5.69</v>
      </c>
      <c r="N42" s="563"/>
      <c r="O42" s="573"/>
      <c r="P42" s="565">
        <v>300000</v>
      </c>
      <c r="Q42" s="574"/>
      <c r="R42" s="559">
        <v>3318</v>
      </c>
      <c r="S42" s="560">
        <v>6.09</v>
      </c>
      <c r="T42" s="561">
        <v>3316</v>
      </c>
      <c r="U42" s="562">
        <v>6.05</v>
      </c>
      <c r="V42" s="561">
        <v>3314</v>
      </c>
      <c r="W42" s="562">
        <v>6.01</v>
      </c>
      <c r="X42" s="561">
        <v>3098</v>
      </c>
      <c r="Y42" s="562">
        <v>5.62</v>
      </c>
      <c r="Z42" s="561">
        <v>3092</v>
      </c>
      <c r="AA42" s="562">
        <v>5.67</v>
      </c>
    </row>
    <row r="43" spans="1:27" s="555" customFormat="1" ht="9.75" customHeight="1">
      <c r="A43" s="573"/>
      <c r="B43" s="565">
        <v>320000</v>
      </c>
      <c r="C43" s="574"/>
      <c r="D43" s="559">
        <v>2318</v>
      </c>
      <c r="E43" s="560">
        <v>4.22</v>
      </c>
      <c r="F43" s="561">
        <v>2326</v>
      </c>
      <c r="G43" s="562">
        <v>4.2</v>
      </c>
      <c r="H43" s="561">
        <v>2269</v>
      </c>
      <c r="I43" s="562">
        <v>4.07</v>
      </c>
      <c r="J43" s="561">
        <v>2375</v>
      </c>
      <c r="K43" s="561">
        <v>4.25</v>
      </c>
      <c r="L43" s="561">
        <v>2410</v>
      </c>
      <c r="M43" s="561">
        <v>4.37</v>
      </c>
      <c r="N43" s="563"/>
      <c r="O43" s="573"/>
      <c r="P43" s="565">
        <v>320000</v>
      </c>
      <c r="Q43" s="574"/>
      <c r="R43" s="559">
        <v>2306</v>
      </c>
      <c r="S43" s="560">
        <v>4.2300000000000004</v>
      </c>
      <c r="T43" s="561">
        <v>2306</v>
      </c>
      <c r="U43" s="562">
        <v>4.21</v>
      </c>
      <c r="V43" s="561">
        <v>2254</v>
      </c>
      <c r="W43" s="562">
        <v>4.09</v>
      </c>
      <c r="X43" s="561">
        <v>2360</v>
      </c>
      <c r="Y43" s="562">
        <v>4.28</v>
      </c>
      <c r="Z43" s="561">
        <v>2402</v>
      </c>
      <c r="AA43" s="562">
        <v>4.41</v>
      </c>
    </row>
    <row r="44" spans="1:27" s="555" customFormat="1" ht="9.75" customHeight="1">
      <c r="A44" s="573"/>
      <c r="B44" s="565">
        <v>340000</v>
      </c>
      <c r="C44" s="574"/>
      <c r="D44" s="559">
        <v>2328</v>
      </c>
      <c r="E44" s="560">
        <v>4.2300000000000004</v>
      </c>
      <c r="F44" s="561">
        <v>2247</v>
      </c>
      <c r="G44" s="562">
        <v>4.0599999999999996</v>
      </c>
      <c r="H44" s="561">
        <v>2308</v>
      </c>
      <c r="I44" s="562">
        <v>4.1399999999999997</v>
      </c>
      <c r="J44" s="561">
        <v>2407</v>
      </c>
      <c r="K44" s="561">
        <v>4.3099999999999996</v>
      </c>
      <c r="L44" s="561">
        <v>2352</v>
      </c>
      <c r="M44" s="561">
        <v>4.2699999999999996</v>
      </c>
      <c r="N44" s="563"/>
      <c r="O44" s="573"/>
      <c r="P44" s="565">
        <v>340000</v>
      </c>
      <c r="Q44" s="574"/>
      <c r="R44" s="559">
        <v>2319</v>
      </c>
      <c r="S44" s="560">
        <v>4.25</v>
      </c>
      <c r="T44" s="561">
        <v>2235</v>
      </c>
      <c r="U44" s="562">
        <v>4.08</v>
      </c>
      <c r="V44" s="561">
        <v>2297</v>
      </c>
      <c r="W44" s="562">
        <v>4.17</v>
      </c>
      <c r="X44" s="561">
        <v>2385</v>
      </c>
      <c r="Y44" s="562">
        <v>4.32</v>
      </c>
      <c r="Z44" s="561">
        <v>2330</v>
      </c>
      <c r="AA44" s="562">
        <v>4.2699999999999996</v>
      </c>
    </row>
    <row r="45" spans="1:27" s="555" customFormat="1" ht="9.75" customHeight="1">
      <c r="A45" s="573"/>
      <c r="B45" s="565">
        <v>360000</v>
      </c>
      <c r="C45" s="574"/>
      <c r="D45" s="559">
        <v>2866</v>
      </c>
      <c r="E45" s="560">
        <v>5.21</v>
      </c>
      <c r="F45" s="561">
        <v>2668</v>
      </c>
      <c r="G45" s="562">
        <v>4.82</v>
      </c>
      <c r="H45" s="561">
        <v>2875</v>
      </c>
      <c r="I45" s="562">
        <v>5.16</v>
      </c>
      <c r="J45" s="561">
        <v>2832</v>
      </c>
      <c r="K45" s="561">
        <v>5.07</v>
      </c>
      <c r="L45" s="561">
        <v>2994</v>
      </c>
      <c r="M45" s="561">
        <v>5.43</v>
      </c>
      <c r="N45" s="563"/>
      <c r="O45" s="573"/>
      <c r="P45" s="565">
        <v>360000</v>
      </c>
      <c r="Q45" s="574"/>
      <c r="R45" s="559">
        <v>2847</v>
      </c>
      <c r="S45" s="560">
        <v>5.22</v>
      </c>
      <c r="T45" s="561">
        <v>2652</v>
      </c>
      <c r="U45" s="562">
        <v>4.84</v>
      </c>
      <c r="V45" s="561">
        <v>2853</v>
      </c>
      <c r="W45" s="562">
        <v>5.18</v>
      </c>
      <c r="X45" s="561">
        <v>2809</v>
      </c>
      <c r="Y45" s="562">
        <v>5.09</v>
      </c>
      <c r="Z45" s="561">
        <v>2976</v>
      </c>
      <c r="AA45" s="562">
        <v>5.46</v>
      </c>
    </row>
    <row r="46" spans="1:27" s="555" customFormat="1" ht="6.75" customHeight="1">
      <c r="A46" s="573"/>
      <c r="B46" s="571"/>
      <c r="C46" s="572"/>
      <c r="D46" s="559"/>
      <c r="E46" s="560"/>
      <c r="F46" s="561"/>
      <c r="G46" s="562"/>
      <c r="H46" s="561"/>
      <c r="I46" s="562"/>
      <c r="J46" s="561"/>
      <c r="K46" s="561"/>
      <c r="L46" s="561"/>
      <c r="M46" s="561"/>
      <c r="N46" s="563"/>
      <c r="O46" s="573"/>
      <c r="P46" s="571"/>
      <c r="Q46" s="572"/>
      <c r="R46" s="559"/>
      <c r="S46" s="560"/>
      <c r="T46" s="561"/>
      <c r="U46" s="562"/>
      <c r="V46" s="561"/>
      <c r="W46" s="562"/>
      <c r="X46" s="561"/>
      <c r="Y46" s="562"/>
      <c r="Z46" s="561"/>
      <c r="AA46" s="562"/>
    </row>
    <row r="47" spans="1:27" s="555" customFormat="1" ht="9.75" customHeight="1">
      <c r="A47" s="573"/>
      <c r="B47" s="569" t="s">
        <v>384</v>
      </c>
      <c r="C47" s="570"/>
      <c r="D47" s="559">
        <v>12964</v>
      </c>
      <c r="E47" s="560">
        <v>23.58</v>
      </c>
      <c r="F47" s="561">
        <v>12669</v>
      </c>
      <c r="G47" s="562">
        <v>22.88</v>
      </c>
      <c r="H47" s="561">
        <v>12741</v>
      </c>
      <c r="I47" s="562">
        <v>22.87</v>
      </c>
      <c r="J47" s="561">
        <v>12704</v>
      </c>
      <c r="K47" s="561">
        <v>22.76</v>
      </c>
      <c r="L47" s="561">
        <v>12714</v>
      </c>
      <c r="M47" s="561">
        <v>23.06</v>
      </c>
      <c r="N47" s="563"/>
      <c r="O47" s="573"/>
      <c r="P47" s="569" t="s">
        <v>384</v>
      </c>
      <c r="Q47" s="570"/>
      <c r="R47" s="559">
        <v>12865</v>
      </c>
      <c r="S47" s="560">
        <v>23.6</v>
      </c>
      <c r="T47" s="561">
        <v>12562</v>
      </c>
      <c r="U47" s="562">
        <v>22.92</v>
      </c>
      <c r="V47" s="561">
        <v>12636</v>
      </c>
      <c r="W47" s="562">
        <v>22.93</v>
      </c>
      <c r="X47" s="561">
        <v>12571</v>
      </c>
      <c r="Y47" s="562">
        <v>22.79</v>
      </c>
      <c r="Z47" s="561">
        <v>12590</v>
      </c>
      <c r="AA47" s="562">
        <v>23.1</v>
      </c>
    </row>
    <row r="48" spans="1:27" s="555" customFormat="1" ht="6.75" customHeight="1">
      <c r="A48" s="573"/>
      <c r="B48" s="571"/>
      <c r="C48" s="572"/>
      <c r="D48" s="559"/>
      <c r="E48" s="560"/>
      <c r="F48" s="561"/>
      <c r="G48" s="562"/>
      <c r="H48" s="561"/>
      <c r="I48" s="562"/>
      <c r="J48" s="561"/>
      <c r="K48" s="561"/>
      <c r="L48" s="561"/>
      <c r="M48" s="561"/>
      <c r="N48" s="563"/>
      <c r="O48" s="573"/>
      <c r="P48" s="571"/>
      <c r="Q48" s="572"/>
      <c r="R48" s="559"/>
      <c r="S48" s="560"/>
      <c r="T48" s="561"/>
      <c r="U48" s="562"/>
      <c r="V48" s="561"/>
      <c r="W48" s="562"/>
      <c r="X48" s="561"/>
      <c r="Y48" s="562"/>
      <c r="Z48" s="561"/>
      <c r="AA48" s="562"/>
    </row>
    <row r="49" spans="1:27" s="555" customFormat="1" ht="9.75" customHeight="1">
      <c r="A49" s="573"/>
      <c r="B49" s="565">
        <v>380000</v>
      </c>
      <c r="C49" s="574"/>
      <c r="D49" s="559">
        <v>3175</v>
      </c>
      <c r="E49" s="560">
        <v>5.78</v>
      </c>
      <c r="F49" s="561">
        <v>3255</v>
      </c>
      <c r="G49" s="562">
        <v>5.88</v>
      </c>
      <c r="H49" s="561">
        <v>3276</v>
      </c>
      <c r="I49" s="562">
        <v>5.88</v>
      </c>
      <c r="J49" s="561">
        <v>3212</v>
      </c>
      <c r="K49" s="561">
        <v>5.75</v>
      </c>
      <c r="L49" s="561">
        <v>3225</v>
      </c>
      <c r="M49" s="561">
        <v>5.85</v>
      </c>
      <c r="N49" s="563"/>
      <c r="O49" s="573"/>
      <c r="P49" s="565">
        <v>380000</v>
      </c>
      <c r="Q49" s="574"/>
      <c r="R49" s="559">
        <v>3165</v>
      </c>
      <c r="S49" s="560">
        <v>5.81</v>
      </c>
      <c r="T49" s="561">
        <v>3242</v>
      </c>
      <c r="U49" s="562">
        <v>5.91</v>
      </c>
      <c r="V49" s="561">
        <v>3254</v>
      </c>
      <c r="W49" s="562">
        <v>5.9</v>
      </c>
      <c r="X49" s="561">
        <v>3196</v>
      </c>
      <c r="Y49" s="562">
        <v>5.79</v>
      </c>
      <c r="Z49" s="561">
        <v>3210</v>
      </c>
      <c r="AA49" s="562">
        <v>5.89</v>
      </c>
    </row>
    <row r="50" spans="1:27" s="555" customFormat="1" ht="9.75" customHeight="1">
      <c r="A50" s="573"/>
      <c r="B50" s="565">
        <v>410000</v>
      </c>
      <c r="C50" s="574"/>
      <c r="D50" s="559">
        <v>3871</v>
      </c>
      <c r="E50" s="560">
        <v>7.04</v>
      </c>
      <c r="F50" s="561">
        <v>4067</v>
      </c>
      <c r="G50" s="562">
        <v>7.35</v>
      </c>
      <c r="H50" s="561">
        <v>4018</v>
      </c>
      <c r="I50" s="562">
        <v>7.21</v>
      </c>
      <c r="J50" s="561">
        <v>4046</v>
      </c>
      <c r="K50" s="561">
        <v>7.25</v>
      </c>
      <c r="L50" s="561">
        <v>3955</v>
      </c>
      <c r="M50" s="561">
        <v>7.17</v>
      </c>
      <c r="N50" s="563"/>
      <c r="O50" s="573"/>
      <c r="P50" s="565">
        <v>410000</v>
      </c>
      <c r="Q50" s="574"/>
      <c r="R50" s="559">
        <v>3854</v>
      </c>
      <c r="S50" s="560">
        <v>7.07</v>
      </c>
      <c r="T50" s="561">
        <v>4054</v>
      </c>
      <c r="U50" s="562">
        <v>7.4</v>
      </c>
      <c r="V50" s="561">
        <v>4000</v>
      </c>
      <c r="W50" s="562">
        <v>7.26</v>
      </c>
      <c r="X50" s="561">
        <v>4026</v>
      </c>
      <c r="Y50" s="562">
        <v>7.3</v>
      </c>
      <c r="Z50" s="561">
        <v>3933</v>
      </c>
      <c r="AA50" s="562">
        <v>7.22</v>
      </c>
    </row>
    <row r="51" spans="1:27" s="555" customFormat="1" ht="9.75" customHeight="1">
      <c r="A51" s="573"/>
      <c r="B51" s="565">
        <v>440000</v>
      </c>
      <c r="C51" s="574"/>
      <c r="D51" s="559">
        <v>3591</v>
      </c>
      <c r="E51" s="560">
        <v>6.53</v>
      </c>
      <c r="F51" s="561">
        <v>3526</v>
      </c>
      <c r="G51" s="562">
        <v>6.37</v>
      </c>
      <c r="H51" s="561">
        <v>3617</v>
      </c>
      <c r="I51" s="562">
        <v>6.49</v>
      </c>
      <c r="J51" s="561">
        <v>3621</v>
      </c>
      <c r="K51" s="561">
        <v>6.49</v>
      </c>
      <c r="L51" s="561">
        <v>3652</v>
      </c>
      <c r="M51" s="561">
        <v>6.62</v>
      </c>
      <c r="N51" s="563"/>
      <c r="O51" s="573"/>
      <c r="P51" s="565">
        <v>440000</v>
      </c>
      <c r="Q51" s="574"/>
      <c r="R51" s="559">
        <v>3582</v>
      </c>
      <c r="S51" s="560">
        <v>6.57</v>
      </c>
      <c r="T51" s="561">
        <v>3511</v>
      </c>
      <c r="U51" s="562">
        <v>6.41</v>
      </c>
      <c r="V51" s="561">
        <v>3606</v>
      </c>
      <c r="W51" s="562">
        <v>6.54</v>
      </c>
      <c r="X51" s="561">
        <v>3607</v>
      </c>
      <c r="Y51" s="562">
        <v>6.54</v>
      </c>
      <c r="Z51" s="561">
        <v>3635</v>
      </c>
      <c r="AA51" s="562">
        <v>6.67</v>
      </c>
    </row>
    <row r="52" spans="1:27" s="555" customFormat="1" ht="9.75" customHeight="1">
      <c r="A52" s="573"/>
      <c r="B52" s="565">
        <v>470000</v>
      </c>
      <c r="C52" s="574"/>
      <c r="D52" s="559">
        <v>3206</v>
      </c>
      <c r="E52" s="560">
        <v>5.83</v>
      </c>
      <c r="F52" s="561">
        <v>3154</v>
      </c>
      <c r="G52" s="562">
        <v>5.7</v>
      </c>
      <c r="H52" s="561">
        <v>3219</v>
      </c>
      <c r="I52" s="562">
        <v>5.78</v>
      </c>
      <c r="J52" s="561">
        <v>3339</v>
      </c>
      <c r="K52" s="561">
        <v>5.98</v>
      </c>
      <c r="L52" s="561">
        <v>3229</v>
      </c>
      <c r="M52" s="561">
        <v>5.86</v>
      </c>
      <c r="N52" s="563"/>
      <c r="O52" s="573"/>
      <c r="P52" s="565">
        <v>470000</v>
      </c>
      <c r="Q52" s="574"/>
      <c r="R52" s="559">
        <v>3199</v>
      </c>
      <c r="S52" s="560">
        <v>5.87</v>
      </c>
      <c r="T52" s="561">
        <v>3149</v>
      </c>
      <c r="U52" s="562">
        <v>5.75</v>
      </c>
      <c r="V52" s="561">
        <v>3213</v>
      </c>
      <c r="W52" s="562">
        <v>5.83</v>
      </c>
      <c r="X52" s="561">
        <v>3323</v>
      </c>
      <c r="Y52" s="562">
        <v>6.02</v>
      </c>
      <c r="Z52" s="561">
        <v>3214</v>
      </c>
      <c r="AA52" s="562">
        <v>5.9</v>
      </c>
    </row>
    <row r="53" spans="1:27" s="555" customFormat="1" ht="9.75" customHeight="1">
      <c r="A53" s="573"/>
      <c r="B53" s="565">
        <v>500000</v>
      </c>
      <c r="C53" s="574"/>
      <c r="D53" s="559">
        <v>2972</v>
      </c>
      <c r="E53" s="560">
        <v>5.41</v>
      </c>
      <c r="F53" s="561">
        <v>3105</v>
      </c>
      <c r="G53" s="562">
        <v>5.61</v>
      </c>
      <c r="H53" s="561">
        <v>3040</v>
      </c>
      <c r="I53" s="562">
        <v>5.46</v>
      </c>
      <c r="J53" s="561">
        <v>3009</v>
      </c>
      <c r="K53" s="561">
        <v>5.39</v>
      </c>
      <c r="L53" s="561">
        <v>3015</v>
      </c>
      <c r="M53" s="561">
        <v>5.47</v>
      </c>
      <c r="N53" s="563"/>
      <c r="O53" s="573"/>
      <c r="P53" s="565">
        <v>500000</v>
      </c>
      <c r="Q53" s="574"/>
      <c r="R53" s="559">
        <v>2969</v>
      </c>
      <c r="S53" s="560">
        <v>5.45</v>
      </c>
      <c r="T53" s="561">
        <v>3095</v>
      </c>
      <c r="U53" s="562">
        <v>5.65</v>
      </c>
      <c r="V53" s="561">
        <v>3030</v>
      </c>
      <c r="W53" s="562">
        <v>5.5</v>
      </c>
      <c r="X53" s="561">
        <v>3001</v>
      </c>
      <c r="Y53" s="562">
        <v>5.44</v>
      </c>
      <c r="Z53" s="561">
        <v>3004</v>
      </c>
      <c r="AA53" s="562">
        <v>5.51</v>
      </c>
    </row>
    <row r="54" spans="1:27" s="555" customFormat="1" ht="6.75" customHeight="1">
      <c r="A54" s="573"/>
      <c r="B54" s="571"/>
      <c r="C54" s="572"/>
      <c r="D54" s="559"/>
      <c r="E54" s="560"/>
      <c r="F54" s="561"/>
      <c r="G54" s="562"/>
      <c r="H54" s="561"/>
      <c r="I54" s="562"/>
      <c r="J54" s="561"/>
      <c r="K54" s="561"/>
      <c r="L54" s="561"/>
      <c r="M54" s="561"/>
      <c r="N54" s="563"/>
      <c r="O54" s="573"/>
      <c r="P54" s="571"/>
      <c r="Q54" s="572"/>
      <c r="R54" s="559"/>
      <c r="S54" s="560"/>
      <c r="T54" s="561"/>
      <c r="U54" s="562"/>
      <c r="V54" s="561"/>
      <c r="W54" s="562"/>
      <c r="X54" s="561"/>
      <c r="Y54" s="562"/>
      <c r="Z54" s="561"/>
      <c r="AA54" s="562"/>
    </row>
    <row r="55" spans="1:27" s="555" customFormat="1" ht="9.75" customHeight="1">
      <c r="A55" s="573"/>
      <c r="B55" s="569" t="s">
        <v>384</v>
      </c>
      <c r="C55" s="570"/>
      <c r="D55" s="559">
        <v>16815</v>
      </c>
      <c r="E55" s="560">
        <v>30.59</v>
      </c>
      <c r="F55" s="561">
        <v>17107</v>
      </c>
      <c r="G55" s="562">
        <v>30.9</v>
      </c>
      <c r="H55" s="561">
        <v>17170</v>
      </c>
      <c r="I55" s="562">
        <v>30.82</v>
      </c>
      <c r="J55" s="561">
        <v>17227</v>
      </c>
      <c r="K55" s="561">
        <v>30.86</v>
      </c>
      <c r="L55" s="561">
        <v>17076</v>
      </c>
      <c r="M55" s="561">
        <v>30.97</v>
      </c>
      <c r="N55" s="563"/>
      <c r="O55" s="573"/>
      <c r="P55" s="569" t="s">
        <v>384</v>
      </c>
      <c r="Q55" s="570"/>
      <c r="R55" s="559">
        <v>16769</v>
      </c>
      <c r="S55" s="560">
        <v>30.76</v>
      </c>
      <c r="T55" s="561">
        <v>17051</v>
      </c>
      <c r="U55" s="562">
        <v>31.11</v>
      </c>
      <c r="V55" s="561">
        <v>17103</v>
      </c>
      <c r="W55" s="562">
        <v>31.03</v>
      </c>
      <c r="X55" s="561">
        <v>17153</v>
      </c>
      <c r="Y55" s="562">
        <v>31.1</v>
      </c>
      <c r="Z55" s="561">
        <v>16996</v>
      </c>
      <c r="AA55" s="562">
        <v>31.18</v>
      </c>
    </row>
    <row r="56" spans="1:27" s="555" customFormat="1" ht="6.75" customHeight="1">
      <c r="A56" s="573"/>
      <c r="B56" s="571"/>
      <c r="C56" s="572"/>
      <c r="D56" s="559"/>
      <c r="E56" s="560"/>
      <c r="F56" s="561"/>
      <c r="G56" s="562"/>
      <c r="H56" s="561"/>
      <c r="I56" s="562"/>
      <c r="J56" s="561"/>
      <c r="K56" s="561"/>
      <c r="L56" s="561"/>
      <c r="M56" s="561"/>
      <c r="N56" s="563"/>
      <c r="O56" s="573"/>
      <c r="P56" s="571"/>
      <c r="Q56" s="572"/>
      <c r="R56" s="559"/>
      <c r="S56" s="560"/>
      <c r="T56" s="561"/>
      <c r="U56" s="562"/>
      <c r="V56" s="561"/>
      <c r="W56" s="562"/>
      <c r="X56" s="561"/>
      <c r="Y56" s="562"/>
      <c r="Z56" s="561"/>
      <c r="AA56" s="562"/>
    </row>
    <row r="57" spans="1:27" s="555" customFormat="1" ht="9.75" customHeight="1">
      <c r="A57" s="573"/>
      <c r="B57" s="565">
        <v>530000</v>
      </c>
      <c r="C57" s="574"/>
      <c r="D57" s="559">
        <v>2344</v>
      </c>
      <c r="E57" s="560">
        <v>4.26</v>
      </c>
      <c r="F57" s="561">
        <v>2362</v>
      </c>
      <c r="G57" s="562">
        <v>4.2699999999999996</v>
      </c>
      <c r="H57" s="561">
        <v>2476</v>
      </c>
      <c r="I57" s="562">
        <v>4.4400000000000004</v>
      </c>
      <c r="J57" s="561">
        <v>2523</v>
      </c>
      <c r="K57" s="561">
        <v>4.5199999999999996</v>
      </c>
      <c r="L57" s="561">
        <v>2562</v>
      </c>
      <c r="M57" s="561">
        <v>4.6500000000000004</v>
      </c>
      <c r="N57" s="563"/>
      <c r="O57" s="573"/>
      <c r="P57" s="565">
        <v>530000</v>
      </c>
      <c r="Q57" s="574"/>
      <c r="R57" s="559">
        <v>2341</v>
      </c>
      <c r="S57" s="560">
        <v>4.29</v>
      </c>
      <c r="T57" s="561">
        <v>2357</v>
      </c>
      <c r="U57" s="562">
        <v>4.3</v>
      </c>
      <c r="V57" s="561">
        <v>2472</v>
      </c>
      <c r="W57" s="562">
        <v>4.49</v>
      </c>
      <c r="X57" s="561">
        <v>2521</v>
      </c>
      <c r="Y57" s="562">
        <v>4.57</v>
      </c>
      <c r="Z57" s="561">
        <v>2559</v>
      </c>
      <c r="AA57" s="562">
        <v>4.7</v>
      </c>
    </row>
    <row r="58" spans="1:27" s="555" customFormat="1" ht="9.75" customHeight="1">
      <c r="A58" s="573"/>
      <c r="B58" s="565">
        <v>560000</v>
      </c>
      <c r="C58" s="574"/>
      <c r="D58" s="559">
        <v>1923</v>
      </c>
      <c r="E58" s="560">
        <v>3.5</v>
      </c>
      <c r="F58" s="561">
        <v>1992</v>
      </c>
      <c r="G58" s="562">
        <v>3.6</v>
      </c>
      <c r="H58" s="561">
        <v>1983</v>
      </c>
      <c r="I58" s="562">
        <v>3.56</v>
      </c>
      <c r="J58" s="561">
        <v>2073</v>
      </c>
      <c r="K58" s="561">
        <v>3.71</v>
      </c>
      <c r="L58" s="561">
        <v>2084</v>
      </c>
      <c r="M58" s="561">
        <v>3.78</v>
      </c>
      <c r="N58" s="563"/>
      <c r="O58" s="573"/>
      <c r="P58" s="565">
        <v>560000</v>
      </c>
      <c r="Q58" s="574"/>
      <c r="R58" s="559">
        <v>1921</v>
      </c>
      <c r="S58" s="560">
        <v>3.52</v>
      </c>
      <c r="T58" s="561">
        <v>1990</v>
      </c>
      <c r="U58" s="562">
        <v>3.63</v>
      </c>
      <c r="V58" s="561">
        <v>1980</v>
      </c>
      <c r="W58" s="562">
        <v>3.59</v>
      </c>
      <c r="X58" s="561">
        <v>2065</v>
      </c>
      <c r="Y58" s="562">
        <v>3.74</v>
      </c>
      <c r="Z58" s="561">
        <v>2081</v>
      </c>
      <c r="AA58" s="562">
        <v>3.82</v>
      </c>
    </row>
    <row r="59" spans="1:27" s="555" customFormat="1" ht="9.75" customHeight="1">
      <c r="A59" s="573"/>
      <c r="B59" s="565">
        <v>590000</v>
      </c>
      <c r="C59" s="574"/>
      <c r="D59" s="559">
        <v>1656</v>
      </c>
      <c r="E59" s="560">
        <v>3.01</v>
      </c>
      <c r="F59" s="561">
        <v>1697</v>
      </c>
      <c r="G59" s="562">
        <v>3.07</v>
      </c>
      <c r="H59" s="561">
        <v>1711</v>
      </c>
      <c r="I59" s="562">
        <v>3.07</v>
      </c>
      <c r="J59" s="561">
        <v>1764</v>
      </c>
      <c r="K59" s="561">
        <v>3.16</v>
      </c>
      <c r="L59" s="561">
        <v>1875</v>
      </c>
      <c r="M59" s="561">
        <v>3.4</v>
      </c>
      <c r="N59" s="563"/>
      <c r="O59" s="573"/>
      <c r="P59" s="565">
        <v>590000</v>
      </c>
      <c r="Q59" s="574"/>
      <c r="R59" s="559">
        <v>1653</v>
      </c>
      <c r="S59" s="560">
        <v>3.03</v>
      </c>
      <c r="T59" s="561">
        <v>1691</v>
      </c>
      <c r="U59" s="562">
        <v>3.09</v>
      </c>
      <c r="V59" s="561">
        <v>1705</v>
      </c>
      <c r="W59" s="562">
        <v>3.09</v>
      </c>
      <c r="X59" s="561">
        <v>1761</v>
      </c>
      <c r="Y59" s="562">
        <v>3.19</v>
      </c>
      <c r="Z59" s="561">
        <v>1871</v>
      </c>
      <c r="AA59" s="562">
        <v>3.43</v>
      </c>
    </row>
    <row r="60" spans="1:27" s="555" customFormat="1" ht="9.75" customHeight="1">
      <c r="A60" s="573"/>
      <c r="B60" s="565">
        <v>620000</v>
      </c>
      <c r="C60" s="574"/>
      <c r="D60" s="559">
        <v>1291</v>
      </c>
      <c r="E60" s="560">
        <v>2.35</v>
      </c>
      <c r="F60" s="561">
        <v>1356</v>
      </c>
      <c r="G60" s="562">
        <v>2.4500000000000002</v>
      </c>
      <c r="H60" s="561">
        <v>1329</v>
      </c>
      <c r="I60" s="562">
        <v>2.39</v>
      </c>
      <c r="J60" s="561">
        <v>1340</v>
      </c>
      <c r="K60" s="561">
        <v>2.4</v>
      </c>
      <c r="L60" s="561">
        <v>1422</v>
      </c>
      <c r="M60" s="561">
        <v>2.58</v>
      </c>
      <c r="N60" s="563"/>
      <c r="O60" s="573"/>
      <c r="P60" s="565">
        <v>620000</v>
      </c>
      <c r="Q60" s="574"/>
      <c r="R60" s="559">
        <v>1287</v>
      </c>
      <c r="S60" s="560">
        <v>2.36</v>
      </c>
      <c r="T60" s="561">
        <v>1354</v>
      </c>
      <c r="U60" s="562">
        <v>2.4700000000000002</v>
      </c>
      <c r="V60" s="561">
        <v>1326</v>
      </c>
      <c r="W60" s="562">
        <v>2.41</v>
      </c>
      <c r="X60" s="561">
        <v>1336</v>
      </c>
      <c r="Y60" s="562">
        <v>2.42</v>
      </c>
      <c r="Z60" s="561">
        <v>1420</v>
      </c>
      <c r="AA60" s="562">
        <v>2.61</v>
      </c>
    </row>
    <row r="61" spans="1:27" s="555" customFormat="1" ht="9.75" customHeight="1">
      <c r="A61" s="573"/>
      <c r="B61" s="565">
        <v>650000</v>
      </c>
      <c r="C61" s="574"/>
      <c r="D61" s="559">
        <v>974</v>
      </c>
      <c r="E61" s="560">
        <v>1.77</v>
      </c>
      <c r="F61" s="561">
        <v>1008</v>
      </c>
      <c r="G61" s="562">
        <v>1.82</v>
      </c>
      <c r="H61" s="561">
        <v>1025</v>
      </c>
      <c r="I61" s="562">
        <v>1.84</v>
      </c>
      <c r="J61" s="561">
        <v>1155</v>
      </c>
      <c r="K61" s="561">
        <v>2.0699999999999998</v>
      </c>
      <c r="L61" s="561">
        <v>1172</v>
      </c>
      <c r="M61" s="561">
        <v>2.13</v>
      </c>
      <c r="N61" s="563"/>
      <c r="O61" s="573"/>
      <c r="P61" s="565">
        <v>650000</v>
      </c>
      <c r="Q61" s="574"/>
      <c r="R61" s="559">
        <v>973</v>
      </c>
      <c r="S61" s="560">
        <v>1.79</v>
      </c>
      <c r="T61" s="561">
        <v>1007</v>
      </c>
      <c r="U61" s="562">
        <v>1.84</v>
      </c>
      <c r="V61" s="561">
        <v>1023</v>
      </c>
      <c r="W61" s="562">
        <v>1.86</v>
      </c>
      <c r="X61" s="561">
        <v>1152</v>
      </c>
      <c r="Y61" s="562">
        <v>2.09</v>
      </c>
      <c r="Z61" s="561">
        <v>1171</v>
      </c>
      <c r="AA61" s="562">
        <v>2.15</v>
      </c>
    </row>
    <row r="62" spans="1:27" s="555" customFormat="1" ht="6.75" customHeight="1">
      <c r="A62" s="573"/>
      <c r="B62" s="565"/>
      <c r="C62" s="575"/>
      <c r="D62" s="559"/>
      <c r="E62" s="560"/>
      <c r="F62" s="561"/>
      <c r="G62" s="562"/>
      <c r="H62" s="561"/>
      <c r="I62" s="562"/>
      <c r="J62" s="561"/>
      <c r="K62" s="561"/>
      <c r="L62" s="561"/>
      <c r="M62" s="561"/>
      <c r="N62" s="563"/>
      <c r="O62" s="573"/>
      <c r="P62" s="565"/>
      <c r="Q62" s="575"/>
      <c r="R62" s="559"/>
      <c r="S62" s="560"/>
      <c r="T62" s="561"/>
      <c r="U62" s="562"/>
      <c r="V62" s="561"/>
      <c r="W62" s="562"/>
      <c r="X62" s="561"/>
      <c r="Y62" s="562"/>
      <c r="Z62" s="561"/>
      <c r="AA62" s="562"/>
    </row>
    <row r="63" spans="1:27" s="555" customFormat="1" ht="9.75" customHeight="1">
      <c r="A63" s="573"/>
      <c r="B63" s="569" t="s">
        <v>384</v>
      </c>
      <c r="C63" s="570"/>
      <c r="D63" s="559">
        <v>8188</v>
      </c>
      <c r="E63" s="560">
        <v>14.89</v>
      </c>
      <c r="F63" s="561">
        <v>8415</v>
      </c>
      <c r="G63" s="562">
        <v>15.2</v>
      </c>
      <c r="H63" s="561">
        <v>8524</v>
      </c>
      <c r="I63" s="562">
        <v>15.3</v>
      </c>
      <c r="J63" s="561">
        <v>8855</v>
      </c>
      <c r="K63" s="561">
        <v>15.86</v>
      </c>
      <c r="L63" s="561">
        <v>9115</v>
      </c>
      <c r="M63" s="561">
        <v>16.53</v>
      </c>
      <c r="N63" s="563"/>
      <c r="O63" s="573"/>
      <c r="P63" s="569" t="s">
        <v>384</v>
      </c>
      <c r="Q63" s="570"/>
      <c r="R63" s="559">
        <v>8175</v>
      </c>
      <c r="S63" s="560">
        <v>15</v>
      </c>
      <c r="T63" s="561">
        <v>8399</v>
      </c>
      <c r="U63" s="562">
        <v>15.32</v>
      </c>
      <c r="V63" s="561">
        <v>8506</v>
      </c>
      <c r="W63" s="562">
        <v>15.43</v>
      </c>
      <c r="X63" s="561">
        <v>8835</v>
      </c>
      <c r="Y63" s="562">
        <v>16.02</v>
      </c>
      <c r="Z63" s="561">
        <v>9102</v>
      </c>
      <c r="AA63" s="562">
        <v>16.7</v>
      </c>
    </row>
    <row r="64" spans="1:27" s="555" customFormat="1" ht="6.75" customHeight="1">
      <c r="A64" s="573"/>
      <c r="B64" s="571"/>
      <c r="C64" s="572"/>
      <c r="D64" s="559"/>
      <c r="E64" s="560"/>
      <c r="F64" s="561"/>
      <c r="G64" s="562"/>
      <c r="H64" s="561"/>
      <c r="I64" s="562"/>
      <c r="J64" s="561"/>
      <c r="K64" s="561"/>
      <c r="L64" s="561"/>
      <c r="M64" s="561"/>
      <c r="N64" s="563"/>
      <c r="O64" s="573"/>
      <c r="P64" s="571"/>
      <c r="Q64" s="572"/>
      <c r="R64" s="559"/>
      <c r="S64" s="560"/>
      <c r="T64" s="561"/>
      <c r="U64" s="562"/>
      <c r="V64" s="561"/>
      <c r="W64" s="562"/>
      <c r="X64" s="561"/>
      <c r="Y64" s="562"/>
      <c r="Z64" s="561"/>
      <c r="AA64" s="562"/>
    </row>
    <row r="65" spans="1:27" s="555" customFormat="1" ht="9.75" customHeight="1">
      <c r="A65" s="573"/>
      <c r="B65" s="565">
        <v>680000</v>
      </c>
      <c r="C65" s="574"/>
      <c r="D65" s="559">
        <v>809</v>
      </c>
      <c r="E65" s="560">
        <v>1.47</v>
      </c>
      <c r="F65" s="561">
        <v>852</v>
      </c>
      <c r="G65" s="562">
        <v>1.54</v>
      </c>
      <c r="H65" s="561">
        <v>816</v>
      </c>
      <c r="I65" s="562">
        <v>1.46</v>
      </c>
      <c r="J65" s="561">
        <v>806</v>
      </c>
      <c r="K65" s="561">
        <v>1.44</v>
      </c>
      <c r="L65" s="561">
        <v>845</v>
      </c>
      <c r="M65" s="561">
        <v>1.53</v>
      </c>
      <c r="N65" s="563"/>
      <c r="O65" s="573"/>
      <c r="P65" s="565">
        <v>680000</v>
      </c>
      <c r="Q65" s="574"/>
      <c r="R65" s="559">
        <v>808</v>
      </c>
      <c r="S65" s="560">
        <v>1.48</v>
      </c>
      <c r="T65" s="561">
        <v>852</v>
      </c>
      <c r="U65" s="562">
        <v>1.55</v>
      </c>
      <c r="V65" s="561">
        <v>815</v>
      </c>
      <c r="W65" s="562">
        <v>1.48</v>
      </c>
      <c r="X65" s="561">
        <v>804</v>
      </c>
      <c r="Y65" s="562">
        <v>1.46</v>
      </c>
      <c r="Z65" s="561">
        <v>842</v>
      </c>
      <c r="AA65" s="562">
        <v>1.54</v>
      </c>
    </row>
    <row r="66" spans="1:27" s="555" customFormat="1" ht="9.75" customHeight="1">
      <c r="A66" s="573"/>
      <c r="B66" s="565">
        <v>710000</v>
      </c>
      <c r="C66" s="574"/>
      <c r="D66" s="559">
        <v>697</v>
      </c>
      <c r="E66" s="560">
        <v>1.27</v>
      </c>
      <c r="F66" s="561">
        <v>761</v>
      </c>
      <c r="G66" s="562">
        <v>1.37</v>
      </c>
      <c r="H66" s="561">
        <v>737</v>
      </c>
      <c r="I66" s="562">
        <v>1.32</v>
      </c>
      <c r="J66" s="561">
        <v>830</v>
      </c>
      <c r="K66" s="561">
        <v>1.49</v>
      </c>
      <c r="L66" s="561">
        <v>871</v>
      </c>
      <c r="M66" s="561">
        <v>1.58</v>
      </c>
      <c r="N66" s="563"/>
      <c r="O66" s="573"/>
      <c r="P66" s="565">
        <v>710000</v>
      </c>
      <c r="Q66" s="574"/>
      <c r="R66" s="559">
        <v>695</v>
      </c>
      <c r="S66" s="560">
        <v>1.28</v>
      </c>
      <c r="T66" s="561">
        <v>759</v>
      </c>
      <c r="U66" s="562">
        <v>1.38</v>
      </c>
      <c r="V66" s="561">
        <v>735</v>
      </c>
      <c r="W66" s="562">
        <v>1.33</v>
      </c>
      <c r="X66" s="561">
        <v>828</v>
      </c>
      <c r="Y66" s="562">
        <v>1.5</v>
      </c>
      <c r="Z66" s="561">
        <v>868</v>
      </c>
      <c r="AA66" s="562">
        <v>1.59</v>
      </c>
    </row>
    <row r="67" spans="1:27" s="555" customFormat="1" ht="9.75" customHeight="1">
      <c r="A67" s="573"/>
      <c r="B67" s="565">
        <v>750000</v>
      </c>
      <c r="C67" s="574"/>
      <c r="D67" s="559">
        <v>640</v>
      </c>
      <c r="E67" s="560">
        <v>1.1599999999999999</v>
      </c>
      <c r="F67" s="561">
        <v>637</v>
      </c>
      <c r="G67" s="562">
        <v>1.1499999999999999</v>
      </c>
      <c r="H67" s="561">
        <v>675</v>
      </c>
      <c r="I67" s="562">
        <v>1.21</v>
      </c>
      <c r="J67" s="561">
        <v>659</v>
      </c>
      <c r="K67" s="561">
        <v>1.18</v>
      </c>
      <c r="L67" s="561">
        <v>733</v>
      </c>
      <c r="M67" s="561">
        <v>1.33</v>
      </c>
      <c r="N67" s="563"/>
      <c r="O67" s="573"/>
      <c r="P67" s="565">
        <v>750000</v>
      </c>
      <c r="Q67" s="574"/>
      <c r="R67" s="559">
        <v>639</v>
      </c>
      <c r="S67" s="560">
        <v>1.17</v>
      </c>
      <c r="T67" s="561">
        <v>636</v>
      </c>
      <c r="U67" s="562">
        <v>1.1599999999999999</v>
      </c>
      <c r="V67" s="561">
        <v>675</v>
      </c>
      <c r="W67" s="562">
        <v>1.22</v>
      </c>
      <c r="X67" s="561">
        <v>657</v>
      </c>
      <c r="Y67" s="562">
        <v>1.19</v>
      </c>
      <c r="Z67" s="561">
        <v>733</v>
      </c>
      <c r="AA67" s="562">
        <v>1.34</v>
      </c>
    </row>
    <row r="68" spans="1:27" s="555" customFormat="1" ht="9.75" customHeight="1">
      <c r="A68" s="573"/>
      <c r="B68" s="565">
        <v>790000</v>
      </c>
      <c r="C68" s="574"/>
      <c r="D68" s="559">
        <v>546</v>
      </c>
      <c r="E68" s="560">
        <v>0.99</v>
      </c>
      <c r="F68" s="561">
        <v>533</v>
      </c>
      <c r="G68" s="562">
        <v>0.96</v>
      </c>
      <c r="H68" s="561">
        <v>534</v>
      </c>
      <c r="I68" s="562">
        <v>0.96</v>
      </c>
      <c r="J68" s="561">
        <v>523</v>
      </c>
      <c r="K68" s="561">
        <v>0.94</v>
      </c>
      <c r="L68" s="561">
        <v>497</v>
      </c>
      <c r="M68" s="561">
        <v>0.9</v>
      </c>
      <c r="N68" s="563"/>
      <c r="O68" s="573"/>
      <c r="P68" s="565">
        <v>790000</v>
      </c>
      <c r="Q68" s="574"/>
      <c r="R68" s="559">
        <v>543</v>
      </c>
      <c r="S68" s="560">
        <v>1</v>
      </c>
      <c r="T68" s="561">
        <v>528</v>
      </c>
      <c r="U68" s="562">
        <v>0.96</v>
      </c>
      <c r="V68" s="561">
        <v>530</v>
      </c>
      <c r="W68" s="562">
        <v>0.96</v>
      </c>
      <c r="X68" s="561">
        <v>522</v>
      </c>
      <c r="Y68" s="562">
        <v>0.95</v>
      </c>
      <c r="Z68" s="561">
        <v>494</v>
      </c>
      <c r="AA68" s="562">
        <v>0.91</v>
      </c>
    </row>
    <row r="69" spans="1:27" s="555" customFormat="1" ht="9.75" customHeight="1">
      <c r="A69" s="573"/>
      <c r="B69" s="565">
        <v>830000</v>
      </c>
      <c r="C69" s="574"/>
      <c r="D69" s="559">
        <v>364</v>
      </c>
      <c r="E69" s="560">
        <v>0.66</v>
      </c>
      <c r="F69" s="561">
        <v>379</v>
      </c>
      <c r="G69" s="562">
        <v>0.68</v>
      </c>
      <c r="H69" s="561">
        <v>356</v>
      </c>
      <c r="I69" s="562">
        <v>0.64</v>
      </c>
      <c r="J69" s="561">
        <v>344</v>
      </c>
      <c r="K69" s="561">
        <v>0.62</v>
      </c>
      <c r="L69" s="561">
        <v>400</v>
      </c>
      <c r="M69" s="561">
        <v>0.73</v>
      </c>
      <c r="N69" s="563"/>
      <c r="O69" s="573"/>
      <c r="P69" s="565">
        <v>830000</v>
      </c>
      <c r="Q69" s="574"/>
      <c r="R69" s="559">
        <v>364</v>
      </c>
      <c r="S69" s="560">
        <v>0.67</v>
      </c>
      <c r="T69" s="561">
        <v>378</v>
      </c>
      <c r="U69" s="562">
        <v>0.69</v>
      </c>
      <c r="V69" s="561">
        <v>355</v>
      </c>
      <c r="W69" s="562">
        <v>0.64</v>
      </c>
      <c r="X69" s="561">
        <v>343</v>
      </c>
      <c r="Y69" s="562">
        <v>0.62</v>
      </c>
      <c r="Z69" s="561">
        <v>399</v>
      </c>
      <c r="AA69" s="562">
        <v>0.73</v>
      </c>
    </row>
    <row r="70" spans="1:27" s="555" customFormat="1" ht="6.75" customHeight="1">
      <c r="A70" s="573"/>
      <c r="B70" s="571"/>
      <c r="C70" s="572"/>
      <c r="D70" s="559"/>
      <c r="E70" s="560"/>
      <c r="F70" s="561"/>
      <c r="G70" s="562"/>
      <c r="H70" s="561"/>
      <c r="I70" s="562"/>
      <c r="J70" s="561"/>
      <c r="K70" s="561"/>
      <c r="L70" s="561"/>
      <c r="M70" s="561"/>
      <c r="N70" s="563"/>
      <c r="O70" s="573"/>
      <c r="P70" s="571"/>
      <c r="Q70" s="572"/>
      <c r="R70" s="559"/>
      <c r="S70" s="560"/>
      <c r="T70" s="561"/>
      <c r="U70" s="562"/>
      <c r="V70" s="561"/>
      <c r="W70" s="562"/>
      <c r="X70" s="561"/>
      <c r="Y70" s="562"/>
      <c r="Z70" s="561"/>
      <c r="AA70" s="562"/>
    </row>
    <row r="71" spans="1:27" s="555" customFormat="1" ht="9.75" customHeight="1">
      <c r="A71" s="573"/>
      <c r="B71" s="569" t="s">
        <v>384</v>
      </c>
      <c r="C71" s="570"/>
      <c r="D71" s="559">
        <v>3056</v>
      </c>
      <c r="E71" s="560">
        <v>5.56</v>
      </c>
      <c r="F71" s="561">
        <v>3162</v>
      </c>
      <c r="G71" s="562">
        <v>5.71</v>
      </c>
      <c r="H71" s="561">
        <v>3118</v>
      </c>
      <c r="I71" s="562">
        <v>5.6</v>
      </c>
      <c r="J71" s="561">
        <v>3162</v>
      </c>
      <c r="K71" s="561">
        <v>5.66</v>
      </c>
      <c r="L71" s="561">
        <v>3346</v>
      </c>
      <c r="M71" s="561">
        <v>6.07</v>
      </c>
      <c r="N71" s="563"/>
      <c r="O71" s="573"/>
      <c r="P71" s="569" t="s">
        <v>384</v>
      </c>
      <c r="Q71" s="570"/>
      <c r="R71" s="559">
        <v>3049</v>
      </c>
      <c r="S71" s="560">
        <v>5.59</v>
      </c>
      <c r="T71" s="561">
        <v>3153</v>
      </c>
      <c r="U71" s="562">
        <v>5.75</v>
      </c>
      <c r="V71" s="561">
        <v>3110</v>
      </c>
      <c r="W71" s="562">
        <v>5.64</v>
      </c>
      <c r="X71" s="561">
        <v>3154</v>
      </c>
      <c r="Y71" s="562">
        <v>5.72</v>
      </c>
      <c r="Z71" s="561">
        <v>3336</v>
      </c>
      <c r="AA71" s="562">
        <v>6.12</v>
      </c>
    </row>
    <row r="72" spans="1:27" s="555" customFormat="1" ht="6.75" customHeight="1">
      <c r="A72" s="573"/>
      <c r="B72" s="571"/>
      <c r="C72" s="572"/>
      <c r="D72" s="559"/>
      <c r="E72" s="560"/>
      <c r="F72" s="561"/>
      <c r="G72" s="562"/>
      <c r="H72" s="561"/>
      <c r="I72" s="562"/>
      <c r="J72" s="561"/>
      <c r="K72" s="561"/>
      <c r="L72" s="561"/>
      <c r="M72" s="561"/>
      <c r="N72" s="563"/>
      <c r="O72" s="573"/>
      <c r="P72" s="571"/>
      <c r="Q72" s="572"/>
      <c r="R72" s="559"/>
      <c r="S72" s="560"/>
      <c r="T72" s="561"/>
      <c r="U72" s="562"/>
      <c r="V72" s="561"/>
      <c r="W72" s="562"/>
      <c r="X72" s="561"/>
      <c r="Y72" s="562"/>
      <c r="Z72" s="561"/>
      <c r="AA72" s="562"/>
    </row>
    <row r="73" spans="1:27" s="555" customFormat="1" ht="9.75" customHeight="1">
      <c r="A73" s="573"/>
      <c r="B73" s="565">
        <v>880000</v>
      </c>
      <c r="C73" s="574"/>
      <c r="D73" s="559">
        <v>309</v>
      </c>
      <c r="E73" s="560">
        <v>0.56000000000000005</v>
      </c>
      <c r="F73" s="561">
        <v>299</v>
      </c>
      <c r="G73" s="562">
        <v>0.54</v>
      </c>
      <c r="H73" s="561">
        <v>339</v>
      </c>
      <c r="I73" s="562">
        <v>0.61</v>
      </c>
      <c r="J73" s="561">
        <v>329</v>
      </c>
      <c r="K73" s="561">
        <v>0.59</v>
      </c>
      <c r="L73" s="561">
        <v>300</v>
      </c>
      <c r="M73" s="561">
        <v>0.54</v>
      </c>
      <c r="N73" s="563"/>
      <c r="O73" s="573"/>
      <c r="P73" s="565">
        <v>880000</v>
      </c>
      <c r="Q73" s="574"/>
      <c r="R73" s="559">
        <v>309</v>
      </c>
      <c r="S73" s="560">
        <v>0.56999999999999995</v>
      </c>
      <c r="T73" s="561">
        <v>299</v>
      </c>
      <c r="U73" s="562">
        <v>0.55000000000000004</v>
      </c>
      <c r="V73" s="561">
        <v>339</v>
      </c>
      <c r="W73" s="562">
        <v>0.62</v>
      </c>
      <c r="X73" s="561">
        <v>328</v>
      </c>
      <c r="Y73" s="562">
        <v>0.59</v>
      </c>
      <c r="Z73" s="561">
        <v>300</v>
      </c>
      <c r="AA73" s="562">
        <v>0.55000000000000004</v>
      </c>
    </row>
    <row r="74" spans="1:27" s="555" customFormat="1" ht="9.75" customHeight="1">
      <c r="A74" s="573"/>
      <c r="B74" s="565">
        <v>930000</v>
      </c>
      <c r="C74" s="574"/>
      <c r="D74" s="559">
        <v>246</v>
      </c>
      <c r="E74" s="560">
        <v>0.45</v>
      </c>
      <c r="F74" s="561">
        <v>239</v>
      </c>
      <c r="G74" s="562">
        <v>0.43</v>
      </c>
      <c r="H74" s="561">
        <v>187</v>
      </c>
      <c r="I74" s="562">
        <v>0.34</v>
      </c>
      <c r="J74" s="561">
        <v>245</v>
      </c>
      <c r="K74" s="561">
        <v>0.44</v>
      </c>
      <c r="L74" s="561">
        <v>222</v>
      </c>
      <c r="M74" s="561">
        <v>0.4</v>
      </c>
      <c r="N74" s="563"/>
      <c r="O74" s="573"/>
      <c r="P74" s="565">
        <v>930000</v>
      </c>
      <c r="Q74" s="574"/>
      <c r="R74" s="559">
        <v>246</v>
      </c>
      <c r="S74" s="560">
        <v>0.45</v>
      </c>
      <c r="T74" s="561">
        <v>238</v>
      </c>
      <c r="U74" s="562">
        <v>0.43</v>
      </c>
      <c r="V74" s="561">
        <v>187</v>
      </c>
      <c r="W74" s="562">
        <v>0.34</v>
      </c>
      <c r="X74" s="561">
        <v>244</v>
      </c>
      <c r="Y74" s="562">
        <v>0.44</v>
      </c>
      <c r="Z74" s="561">
        <v>221</v>
      </c>
      <c r="AA74" s="562">
        <v>0.41</v>
      </c>
    </row>
    <row r="75" spans="1:27" s="555" customFormat="1" ht="9.75" customHeight="1">
      <c r="A75" s="573"/>
      <c r="B75" s="565">
        <v>980000</v>
      </c>
      <c r="C75" s="574"/>
      <c r="D75" s="559">
        <v>267</v>
      </c>
      <c r="E75" s="560">
        <v>0.49</v>
      </c>
      <c r="F75" s="561">
        <v>260</v>
      </c>
      <c r="G75" s="562">
        <v>0.47</v>
      </c>
      <c r="H75" s="561">
        <v>255</v>
      </c>
      <c r="I75" s="562">
        <v>0.46</v>
      </c>
      <c r="J75" s="561">
        <v>262</v>
      </c>
      <c r="K75" s="561">
        <v>0.47</v>
      </c>
      <c r="L75" s="561">
        <v>246</v>
      </c>
      <c r="M75" s="561">
        <v>0.45</v>
      </c>
      <c r="N75" s="563"/>
      <c r="O75" s="573"/>
      <c r="P75" s="565">
        <v>980000</v>
      </c>
      <c r="Q75" s="574"/>
      <c r="R75" s="559">
        <v>261</v>
      </c>
      <c r="S75" s="560">
        <v>0.48</v>
      </c>
      <c r="T75" s="561">
        <v>253</v>
      </c>
      <c r="U75" s="562">
        <v>0.46</v>
      </c>
      <c r="V75" s="561">
        <v>248</v>
      </c>
      <c r="W75" s="562">
        <v>0.45</v>
      </c>
      <c r="X75" s="561">
        <v>257</v>
      </c>
      <c r="Y75" s="562">
        <v>0.47</v>
      </c>
      <c r="Z75" s="561">
        <v>240</v>
      </c>
      <c r="AA75" s="562">
        <v>0.44</v>
      </c>
    </row>
    <row r="76" spans="1:27" s="555" customFormat="1" ht="9.75" customHeight="1">
      <c r="A76" s="573"/>
      <c r="B76" s="565">
        <v>1030000</v>
      </c>
      <c r="C76" s="574"/>
      <c r="D76" s="559">
        <v>168</v>
      </c>
      <c r="E76" s="560">
        <v>0.31</v>
      </c>
      <c r="F76" s="561">
        <v>164</v>
      </c>
      <c r="G76" s="562">
        <v>0.3</v>
      </c>
      <c r="H76" s="561">
        <v>144</v>
      </c>
      <c r="I76" s="562">
        <v>0.26</v>
      </c>
      <c r="J76" s="561">
        <v>143</v>
      </c>
      <c r="K76" s="561">
        <v>0.26</v>
      </c>
      <c r="L76" s="561">
        <v>171</v>
      </c>
      <c r="M76" s="561">
        <v>0.31</v>
      </c>
      <c r="N76" s="563"/>
      <c r="O76" s="573"/>
      <c r="P76" s="565">
        <v>1030000</v>
      </c>
      <c r="Q76" s="574"/>
      <c r="R76" s="559">
        <v>167</v>
      </c>
      <c r="S76" s="560">
        <v>0.31</v>
      </c>
      <c r="T76" s="561">
        <v>163</v>
      </c>
      <c r="U76" s="562">
        <v>0.3</v>
      </c>
      <c r="V76" s="561">
        <v>144</v>
      </c>
      <c r="W76" s="562">
        <v>0.26</v>
      </c>
      <c r="X76" s="561">
        <v>142</v>
      </c>
      <c r="Y76" s="562">
        <v>0.26</v>
      </c>
      <c r="Z76" s="561">
        <v>169</v>
      </c>
      <c r="AA76" s="562">
        <v>0.31</v>
      </c>
    </row>
    <row r="77" spans="1:27" s="555" customFormat="1" ht="9.75" customHeight="1">
      <c r="A77" s="573"/>
      <c r="B77" s="565">
        <v>1090000</v>
      </c>
      <c r="C77" s="574"/>
      <c r="D77" s="559">
        <v>114</v>
      </c>
      <c r="E77" s="560">
        <v>0.21</v>
      </c>
      <c r="F77" s="561">
        <v>240</v>
      </c>
      <c r="G77" s="562">
        <v>0.43</v>
      </c>
      <c r="H77" s="561">
        <v>150</v>
      </c>
      <c r="I77" s="562">
        <v>0.27</v>
      </c>
      <c r="J77" s="561">
        <v>195</v>
      </c>
      <c r="K77" s="561">
        <v>0.35</v>
      </c>
      <c r="L77" s="561">
        <v>144</v>
      </c>
      <c r="M77" s="561">
        <v>0.26</v>
      </c>
      <c r="N77" s="563"/>
      <c r="O77" s="573"/>
      <c r="P77" s="565">
        <v>1090000</v>
      </c>
      <c r="Q77" s="574"/>
      <c r="R77" s="559">
        <v>114</v>
      </c>
      <c r="S77" s="560">
        <v>0.21</v>
      </c>
      <c r="T77" s="561">
        <v>240</v>
      </c>
      <c r="U77" s="562">
        <v>0.44</v>
      </c>
      <c r="V77" s="561">
        <v>150</v>
      </c>
      <c r="W77" s="562">
        <v>0.27</v>
      </c>
      <c r="X77" s="561">
        <v>194</v>
      </c>
      <c r="Y77" s="562">
        <v>0.35</v>
      </c>
      <c r="Z77" s="561">
        <v>144</v>
      </c>
      <c r="AA77" s="562">
        <v>0.26</v>
      </c>
    </row>
    <row r="78" spans="1:27" s="555" customFormat="1" ht="6.75" customHeight="1">
      <c r="A78" s="573"/>
      <c r="B78" s="571"/>
      <c r="C78" s="572"/>
      <c r="D78" s="559"/>
      <c r="E78" s="560"/>
      <c r="F78" s="561"/>
      <c r="G78" s="562"/>
      <c r="H78" s="561"/>
      <c r="I78" s="562"/>
      <c r="J78" s="561"/>
      <c r="K78" s="561"/>
      <c r="L78" s="561"/>
      <c r="M78" s="561"/>
      <c r="N78" s="563"/>
      <c r="O78" s="573"/>
      <c r="P78" s="571"/>
      <c r="Q78" s="572"/>
      <c r="R78" s="559"/>
      <c r="S78" s="560"/>
      <c r="T78" s="561"/>
      <c r="U78" s="562"/>
      <c r="V78" s="561"/>
      <c r="W78" s="562"/>
      <c r="X78" s="561"/>
      <c r="Y78" s="562"/>
      <c r="Z78" s="561"/>
      <c r="AA78" s="562"/>
    </row>
    <row r="79" spans="1:27" s="555" customFormat="1" ht="9.75" customHeight="1">
      <c r="A79" s="573"/>
      <c r="B79" s="569" t="s">
        <v>384</v>
      </c>
      <c r="C79" s="570"/>
      <c r="D79" s="559">
        <v>1104</v>
      </c>
      <c r="E79" s="560">
        <v>2.0099999999999998</v>
      </c>
      <c r="F79" s="561">
        <v>1202</v>
      </c>
      <c r="G79" s="562">
        <v>2.17</v>
      </c>
      <c r="H79" s="561">
        <v>1075</v>
      </c>
      <c r="I79" s="562">
        <v>1.93</v>
      </c>
      <c r="J79" s="561">
        <v>1174</v>
      </c>
      <c r="K79" s="561">
        <v>2.1</v>
      </c>
      <c r="L79" s="561">
        <v>1083</v>
      </c>
      <c r="M79" s="561">
        <v>1.96</v>
      </c>
      <c r="N79" s="563"/>
      <c r="O79" s="573"/>
      <c r="P79" s="569" t="s">
        <v>384</v>
      </c>
      <c r="Q79" s="570"/>
      <c r="R79" s="559">
        <v>1097</v>
      </c>
      <c r="S79" s="560">
        <v>2.0099999999999998</v>
      </c>
      <c r="T79" s="561">
        <v>1193</v>
      </c>
      <c r="U79" s="562">
        <v>2.1800000000000002</v>
      </c>
      <c r="V79" s="561">
        <v>1068</v>
      </c>
      <c r="W79" s="562">
        <v>1.94</v>
      </c>
      <c r="X79" s="561">
        <v>1165</v>
      </c>
      <c r="Y79" s="562">
        <v>2.11</v>
      </c>
      <c r="Z79" s="561">
        <v>1074</v>
      </c>
      <c r="AA79" s="562">
        <v>1.97</v>
      </c>
    </row>
    <row r="80" spans="1:27" s="555" customFormat="1" ht="6.75" customHeight="1">
      <c r="A80" s="573"/>
      <c r="B80" s="571"/>
      <c r="C80" s="572"/>
      <c r="D80" s="559"/>
      <c r="E80" s="560"/>
      <c r="F80" s="561"/>
      <c r="G80" s="562"/>
      <c r="H80" s="561"/>
      <c r="I80" s="562"/>
      <c r="J80" s="561"/>
      <c r="K80" s="561"/>
      <c r="L80" s="561"/>
      <c r="M80" s="561"/>
      <c r="N80" s="563"/>
      <c r="O80" s="573"/>
      <c r="P80" s="571"/>
      <c r="Q80" s="572"/>
      <c r="R80" s="559"/>
      <c r="S80" s="560"/>
      <c r="T80" s="561"/>
      <c r="U80" s="562"/>
      <c r="V80" s="561"/>
      <c r="W80" s="562"/>
      <c r="X80" s="561"/>
      <c r="Y80" s="562"/>
      <c r="Z80" s="561"/>
      <c r="AA80" s="562"/>
    </row>
    <row r="81" spans="1:27" s="555" customFormat="1" ht="9.75" customHeight="1">
      <c r="A81" s="573"/>
      <c r="B81" s="565">
        <v>1150000</v>
      </c>
      <c r="C81" s="574"/>
      <c r="D81" s="559">
        <v>106</v>
      </c>
      <c r="E81" s="560">
        <v>0.19</v>
      </c>
      <c r="F81" s="561">
        <v>131</v>
      </c>
      <c r="G81" s="562">
        <v>0.24</v>
      </c>
      <c r="H81" s="561">
        <v>140</v>
      </c>
      <c r="I81" s="562">
        <v>0.25</v>
      </c>
      <c r="J81" s="561">
        <v>121</v>
      </c>
      <c r="K81" s="561">
        <v>0.22</v>
      </c>
      <c r="L81" s="561">
        <v>128</v>
      </c>
      <c r="M81" s="561">
        <v>0.23</v>
      </c>
      <c r="N81" s="563"/>
      <c r="O81" s="573"/>
      <c r="P81" s="565">
        <v>1150000</v>
      </c>
      <c r="Q81" s="574"/>
      <c r="R81" s="559">
        <v>106</v>
      </c>
      <c r="S81" s="560">
        <v>0.19</v>
      </c>
      <c r="T81" s="561">
        <v>131</v>
      </c>
      <c r="U81" s="562">
        <v>0.24</v>
      </c>
      <c r="V81" s="561">
        <v>140</v>
      </c>
      <c r="W81" s="562">
        <v>0.25</v>
      </c>
      <c r="X81" s="561">
        <v>120</v>
      </c>
      <c r="Y81" s="562">
        <v>0.22</v>
      </c>
      <c r="Z81" s="561">
        <v>128</v>
      </c>
      <c r="AA81" s="562">
        <v>0.23</v>
      </c>
    </row>
    <row r="82" spans="1:27" s="555" customFormat="1" ht="9.75" customHeight="1">
      <c r="A82" s="573"/>
      <c r="B82" s="565">
        <v>1210000</v>
      </c>
      <c r="C82" s="574"/>
      <c r="D82" s="559">
        <v>87</v>
      </c>
      <c r="E82" s="560">
        <v>0.16</v>
      </c>
      <c r="F82" s="561">
        <v>98</v>
      </c>
      <c r="G82" s="562">
        <v>0.18</v>
      </c>
      <c r="H82" s="561">
        <v>151</v>
      </c>
      <c r="I82" s="562">
        <v>0.27</v>
      </c>
      <c r="J82" s="561">
        <v>141</v>
      </c>
      <c r="K82" s="561">
        <v>0.25</v>
      </c>
      <c r="L82" s="561">
        <v>113</v>
      </c>
      <c r="M82" s="561">
        <v>0.2</v>
      </c>
      <c r="N82" s="563"/>
      <c r="O82" s="573"/>
      <c r="P82" s="565">
        <v>1210000</v>
      </c>
      <c r="Q82" s="574"/>
      <c r="R82" s="559">
        <v>87</v>
      </c>
      <c r="S82" s="560">
        <v>0.16</v>
      </c>
      <c r="T82" s="561">
        <v>98</v>
      </c>
      <c r="U82" s="562">
        <v>0.18</v>
      </c>
      <c r="V82" s="561">
        <v>151</v>
      </c>
      <c r="W82" s="562">
        <v>0.27</v>
      </c>
      <c r="X82" s="561">
        <v>141</v>
      </c>
      <c r="Y82" s="562">
        <v>0.26</v>
      </c>
      <c r="Z82" s="561">
        <v>112</v>
      </c>
      <c r="AA82" s="562">
        <v>0.21</v>
      </c>
    </row>
    <row r="83" spans="1:27" s="555" customFormat="1" ht="9.75" customHeight="1">
      <c r="A83" s="573"/>
      <c r="B83" s="565">
        <v>1270000</v>
      </c>
      <c r="C83" s="574"/>
      <c r="D83" s="559">
        <v>107</v>
      </c>
      <c r="E83" s="560">
        <v>0.19</v>
      </c>
      <c r="F83" s="561">
        <v>87</v>
      </c>
      <c r="G83" s="562">
        <v>0.16</v>
      </c>
      <c r="H83" s="561">
        <v>112</v>
      </c>
      <c r="I83" s="562">
        <v>0.2</v>
      </c>
      <c r="J83" s="561">
        <v>100</v>
      </c>
      <c r="K83" s="561">
        <v>0.18</v>
      </c>
      <c r="L83" s="561">
        <v>64</v>
      </c>
      <c r="M83" s="561">
        <v>0.12</v>
      </c>
      <c r="N83" s="563"/>
      <c r="O83" s="573"/>
      <c r="P83" s="565">
        <v>1270000</v>
      </c>
      <c r="Q83" s="574"/>
      <c r="R83" s="559">
        <v>107</v>
      </c>
      <c r="S83" s="560">
        <v>0.2</v>
      </c>
      <c r="T83" s="561">
        <v>87</v>
      </c>
      <c r="U83" s="562">
        <v>0.16</v>
      </c>
      <c r="V83" s="561">
        <v>112</v>
      </c>
      <c r="W83" s="562">
        <v>0.2</v>
      </c>
      <c r="X83" s="561">
        <v>99</v>
      </c>
      <c r="Y83" s="562">
        <v>0.18</v>
      </c>
      <c r="Z83" s="561">
        <v>63</v>
      </c>
      <c r="AA83" s="562">
        <v>0.12</v>
      </c>
    </row>
    <row r="84" spans="1:27" s="555" customFormat="1" ht="9.75" customHeight="1">
      <c r="A84" s="573"/>
      <c r="B84" s="565">
        <v>1330000</v>
      </c>
      <c r="C84" s="574"/>
      <c r="D84" s="559">
        <v>66</v>
      </c>
      <c r="E84" s="560">
        <v>0.12</v>
      </c>
      <c r="F84" s="561">
        <v>87</v>
      </c>
      <c r="G84" s="562">
        <v>0.16</v>
      </c>
      <c r="H84" s="561">
        <v>89</v>
      </c>
      <c r="I84" s="562">
        <v>0.16</v>
      </c>
      <c r="J84" s="561">
        <v>105</v>
      </c>
      <c r="K84" s="561">
        <v>0.19</v>
      </c>
      <c r="L84" s="561">
        <v>107</v>
      </c>
      <c r="M84" s="561">
        <v>0.19</v>
      </c>
      <c r="N84" s="563"/>
      <c r="O84" s="573"/>
      <c r="P84" s="565">
        <v>1330000</v>
      </c>
      <c r="Q84" s="574"/>
      <c r="R84" s="559">
        <v>66</v>
      </c>
      <c r="S84" s="560">
        <v>0.12</v>
      </c>
      <c r="T84" s="561">
        <v>87</v>
      </c>
      <c r="U84" s="562">
        <v>0.16</v>
      </c>
      <c r="V84" s="561">
        <v>89</v>
      </c>
      <c r="W84" s="562">
        <v>0.16</v>
      </c>
      <c r="X84" s="561">
        <v>105</v>
      </c>
      <c r="Y84" s="562">
        <v>0.19</v>
      </c>
      <c r="Z84" s="561">
        <v>107</v>
      </c>
      <c r="AA84" s="562">
        <v>0.2</v>
      </c>
    </row>
    <row r="85" spans="1:27" s="555" customFormat="1" ht="9.75" customHeight="1">
      <c r="A85" s="573"/>
      <c r="B85" s="565">
        <v>1390000</v>
      </c>
      <c r="C85" s="574"/>
      <c r="D85" s="559">
        <v>405</v>
      </c>
      <c r="E85" s="560">
        <v>0.74</v>
      </c>
      <c r="F85" s="561">
        <v>436</v>
      </c>
      <c r="G85" s="562">
        <v>0.79</v>
      </c>
      <c r="H85" s="561">
        <v>417</v>
      </c>
      <c r="I85" s="562">
        <v>0.75</v>
      </c>
      <c r="J85" s="561">
        <v>345</v>
      </c>
      <c r="K85" s="561">
        <v>0.62</v>
      </c>
      <c r="L85" s="561">
        <v>292</v>
      </c>
      <c r="M85" s="561">
        <v>0.53</v>
      </c>
      <c r="N85" s="563"/>
      <c r="O85" s="573"/>
      <c r="P85" s="565">
        <v>1390000</v>
      </c>
      <c r="Q85" s="574"/>
      <c r="R85" s="559">
        <v>404</v>
      </c>
      <c r="S85" s="560">
        <v>0.74</v>
      </c>
      <c r="T85" s="561">
        <v>435</v>
      </c>
      <c r="U85" s="562">
        <v>0.79</v>
      </c>
      <c r="V85" s="561">
        <v>416</v>
      </c>
      <c r="W85" s="562">
        <v>0.75</v>
      </c>
      <c r="X85" s="561">
        <v>344</v>
      </c>
      <c r="Y85" s="562">
        <v>0.62</v>
      </c>
      <c r="Z85" s="561">
        <v>291</v>
      </c>
      <c r="AA85" s="562">
        <v>0.53</v>
      </c>
    </row>
    <row r="86" spans="1:27" s="555" customFormat="1" ht="6.75" customHeight="1">
      <c r="A86" s="573"/>
      <c r="B86" s="571"/>
      <c r="C86" s="572"/>
      <c r="D86" s="559"/>
      <c r="E86" s="560"/>
      <c r="F86" s="561"/>
      <c r="G86" s="562"/>
      <c r="H86" s="561"/>
      <c r="I86" s="562"/>
      <c r="J86" s="561"/>
      <c r="K86" s="561"/>
      <c r="L86" s="561"/>
      <c r="M86" s="561"/>
      <c r="N86" s="563"/>
      <c r="O86" s="573"/>
      <c r="P86" s="571"/>
      <c r="Q86" s="572"/>
      <c r="R86" s="559"/>
      <c r="S86" s="560"/>
      <c r="T86" s="561"/>
      <c r="U86" s="562"/>
      <c r="V86" s="561"/>
      <c r="W86" s="562"/>
      <c r="X86" s="561"/>
      <c r="Y86" s="562"/>
      <c r="Z86" s="561"/>
      <c r="AA86" s="562"/>
    </row>
    <row r="87" spans="1:27" s="555" customFormat="1" ht="9.75" customHeight="1">
      <c r="A87" s="573"/>
      <c r="B87" s="569" t="s">
        <v>384</v>
      </c>
      <c r="C87" s="570"/>
      <c r="D87" s="559">
        <v>771</v>
      </c>
      <c r="E87" s="560">
        <v>1.4</v>
      </c>
      <c r="F87" s="561">
        <v>839</v>
      </c>
      <c r="G87" s="562">
        <v>1.52</v>
      </c>
      <c r="H87" s="561">
        <v>909</v>
      </c>
      <c r="I87" s="562">
        <v>1.63</v>
      </c>
      <c r="J87" s="561">
        <v>812</v>
      </c>
      <c r="K87" s="561">
        <v>1.45</v>
      </c>
      <c r="L87" s="561">
        <v>704</v>
      </c>
      <c r="M87" s="561">
        <v>1.28</v>
      </c>
      <c r="N87" s="563"/>
      <c r="O87" s="573"/>
      <c r="P87" s="569" t="s">
        <v>384</v>
      </c>
      <c r="Q87" s="570"/>
      <c r="R87" s="559">
        <v>770</v>
      </c>
      <c r="S87" s="560">
        <v>1.41</v>
      </c>
      <c r="T87" s="561">
        <v>838</v>
      </c>
      <c r="U87" s="562">
        <v>1.53</v>
      </c>
      <c r="V87" s="561">
        <v>908</v>
      </c>
      <c r="W87" s="562">
        <v>1.65</v>
      </c>
      <c r="X87" s="561">
        <v>809</v>
      </c>
      <c r="Y87" s="562">
        <v>1.47</v>
      </c>
      <c r="Z87" s="561">
        <v>701</v>
      </c>
      <c r="AA87" s="562">
        <v>1.29</v>
      </c>
    </row>
    <row r="88" spans="1:27" ht="9.75" customHeight="1" thickBot="1">
      <c r="A88" s="576"/>
      <c r="B88" s="577"/>
      <c r="C88" s="578"/>
      <c r="D88" s="579"/>
      <c r="E88" s="576"/>
      <c r="F88" s="576"/>
      <c r="G88" s="576"/>
      <c r="H88" s="576"/>
      <c r="I88" s="576"/>
      <c r="J88" s="576"/>
      <c r="K88" s="576"/>
      <c r="L88" s="576"/>
      <c r="M88" s="576"/>
      <c r="O88" s="576"/>
      <c r="P88" s="577"/>
      <c r="Q88" s="578"/>
      <c r="R88" s="579"/>
      <c r="S88" s="576"/>
      <c r="T88" s="580"/>
      <c r="U88" s="580"/>
      <c r="V88" s="580"/>
      <c r="W88" s="580"/>
      <c r="X88" s="580"/>
      <c r="Y88" s="580"/>
      <c r="Z88" s="580"/>
      <c r="AA88" s="580"/>
    </row>
    <row r="89" spans="1:27" ht="2.25" customHeight="1">
      <c r="A89" s="546"/>
      <c r="B89" s="581"/>
      <c r="C89" s="546"/>
      <c r="D89" s="582"/>
      <c r="E89" s="546"/>
      <c r="F89" s="546"/>
      <c r="G89" s="546"/>
      <c r="H89" s="546"/>
      <c r="I89" s="546"/>
      <c r="J89" s="546"/>
      <c r="K89" s="546"/>
      <c r="L89" s="546"/>
      <c r="M89" s="546"/>
    </row>
    <row r="90" spans="1:27" ht="9.75" customHeight="1">
      <c r="B90" s="555" t="s">
        <v>385</v>
      </c>
    </row>
  </sheetData>
  <mergeCells count="16">
    <mergeCell ref="B1:L1"/>
    <mergeCell ref="O1:X1"/>
    <mergeCell ref="A4:C5"/>
    <mergeCell ref="D4:E4"/>
    <mergeCell ref="F4:G4"/>
    <mergeCell ref="H4:I4"/>
    <mergeCell ref="J4:K4"/>
    <mergeCell ref="L4:M4"/>
    <mergeCell ref="O4:Q5"/>
    <mergeCell ref="R4:S4"/>
    <mergeCell ref="T4:U4"/>
    <mergeCell ref="V4:W4"/>
    <mergeCell ref="X4:Y4"/>
    <mergeCell ref="Z4:AA4"/>
    <mergeCell ref="A7:C7"/>
    <mergeCell ref="O7:Q7"/>
  </mergeCells>
  <phoneticPr fontId="3"/>
  <pageMargins left="0.7" right="0.7" top="0.75" bottom="0.75" header="0.3" footer="0.3"/>
  <pageSetup paperSize="9" scale="77" orientation="portrait" r:id="rId1"/>
  <colBreaks count="1" manualBreakCount="1">
    <brk id="14" max="89"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8"/>
  <sheetViews>
    <sheetView view="pageLayout" zoomScaleNormal="110" zoomScaleSheetLayoutView="100" workbookViewId="0">
      <selection activeCell="BQ23" sqref="BQ23"/>
    </sheetView>
  </sheetViews>
  <sheetFormatPr defaultRowHeight="13.5"/>
  <cols>
    <col min="1" max="3" width="3.625" style="383" customWidth="1"/>
    <col min="4" max="4" width="9.625" style="383" customWidth="1"/>
    <col min="5" max="5" width="6.625" style="383" customWidth="1"/>
    <col min="6" max="6" width="9.625" style="383" customWidth="1"/>
    <col min="7" max="7" width="6.625" style="383" customWidth="1"/>
    <col min="8" max="8" width="9.625" style="383" customWidth="1"/>
    <col min="9" max="9" width="6.625" style="383" customWidth="1"/>
    <col min="10" max="10" width="9.625" style="383" customWidth="1"/>
    <col min="11" max="11" width="6.625" style="383" customWidth="1"/>
    <col min="12" max="12" width="9.625" style="383" customWidth="1"/>
    <col min="13" max="13" width="6.625" style="383" customWidth="1"/>
    <col min="14" max="14" width="9.625" style="588" customWidth="1"/>
    <col min="15" max="15" width="6.625" style="383" customWidth="1"/>
    <col min="16" max="16" width="8.625" style="383" customWidth="1"/>
    <col min="17" max="17" width="3.625" style="383" customWidth="1"/>
    <col min="18" max="18" width="9.625" style="383" customWidth="1"/>
    <col min="19" max="19" width="6.625" style="383" customWidth="1"/>
    <col min="20" max="20" width="9.625" style="383" customWidth="1"/>
    <col min="21" max="21" width="6.625" style="383" customWidth="1"/>
    <col min="22" max="22" width="9.625" style="383" customWidth="1"/>
    <col min="23" max="23" width="6.625" style="383" customWidth="1"/>
    <col min="24" max="24" width="9.625" style="383" customWidth="1"/>
    <col min="25" max="25" width="6.625" style="383" customWidth="1"/>
    <col min="26" max="26" width="9.625" style="383" customWidth="1"/>
    <col min="27" max="27" width="6.625" style="383" customWidth="1"/>
    <col min="28" max="28" width="9.5" style="588" customWidth="1"/>
    <col min="29" max="16384" width="9" style="383"/>
  </cols>
  <sheetData>
    <row r="1" spans="1:28" ht="18" customHeight="1">
      <c r="D1" s="583"/>
      <c r="E1" s="583"/>
      <c r="F1" s="583"/>
      <c r="G1" s="584"/>
      <c r="H1" s="583"/>
      <c r="I1" s="584" t="s">
        <v>386</v>
      </c>
      <c r="J1" s="584"/>
      <c r="K1" s="584"/>
      <c r="L1" s="584"/>
      <c r="M1" s="584"/>
      <c r="N1" s="585"/>
      <c r="O1" s="586" t="s">
        <v>387</v>
      </c>
      <c r="R1" s="583"/>
      <c r="S1" s="583"/>
      <c r="T1" s="583"/>
      <c r="U1" s="584"/>
      <c r="V1" s="583"/>
      <c r="W1" s="584"/>
      <c r="X1" s="583"/>
      <c r="Y1" s="584"/>
      <c r="Z1" s="583"/>
      <c r="AA1" s="584"/>
      <c r="AB1" s="587"/>
    </row>
    <row r="2" spans="1:28" ht="11.1" customHeight="1"/>
    <row r="3" spans="1:28" ht="19.5" customHeight="1" thickBot="1">
      <c r="A3" s="589" t="s">
        <v>380</v>
      </c>
      <c r="B3" s="299"/>
      <c r="C3" s="590"/>
      <c r="G3" s="591"/>
      <c r="I3" s="591"/>
      <c r="K3" s="591"/>
      <c r="M3" s="591"/>
      <c r="N3" s="592"/>
      <c r="O3" s="589"/>
      <c r="P3" s="299"/>
      <c r="Q3" s="590"/>
      <c r="U3" s="591"/>
      <c r="W3" s="591"/>
      <c r="Y3" s="591"/>
      <c r="AA3" s="591" t="s">
        <v>388</v>
      </c>
      <c r="AB3" s="592"/>
    </row>
    <row r="4" spans="1:28" ht="31.5" customHeight="1">
      <c r="A4" s="1448" t="s">
        <v>389</v>
      </c>
      <c r="B4" s="1448"/>
      <c r="C4" s="1449"/>
      <c r="D4" s="1430" t="s">
        <v>219</v>
      </c>
      <c r="E4" s="1439"/>
      <c r="F4" s="1430" t="s">
        <v>220</v>
      </c>
      <c r="G4" s="1431"/>
      <c r="H4" s="1430" t="s">
        <v>221</v>
      </c>
      <c r="I4" s="1431"/>
      <c r="J4" s="1430" t="s">
        <v>222</v>
      </c>
      <c r="K4" s="1431"/>
      <c r="L4" s="1430" t="s">
        <v>223</v>
      </c>
      <c r="M4" s="1431"/>
      <c r="N4" s="593"/>
      <c r="O4" s="1448" t="s">
        <v>389</v>
      </c>
      <c r="P4" s="1448"/>
      <c r="Q4" s="1449"/>
      <c r="R4" s="1430" t="s">
        <v>219</v>
      </c>
      <c r="S4" s="1439"/>
      <c r="T4" s="1430" t="s">
        <v>220</v>
      </c>
      <c r="U4" s="1431"/>
      <c r="V4" s="1430" t="s">
        <v>221</v>
      </c>
      <c r="W4" s="1431"/>
      <c r="X4" s="1430" t="s">
        <v>390</v>
      </c>
      <c r="Y4" s="1431"/>
      <c r="Z4" s="1430" t="s">
        <v>223</v>
      </c>
      <c r="AA4" s="1431"/>
      <c r="AB4" s="593"/>
    </row>
    <row r="5" spans="1:28" ht="31.5" customHeight="1" thickBot="1">
      <c r="A5" s="1444" t="s">
        <v>391</v>
      </c>
      <c r="B5" s="1444"/>
      <c r="C5" s="1445"/>
      <c r="D5" s="594" t="s">
        <v>17</v>
      </c>
      <c r="E5" s="594" t="s">
        <v>382</v>
      </c>
      <c r="F5" s="594" t="s">
        <v>17</v>
      </c>
      <c r="G5" s="595" t="s">
        <v>382</v>
      </c>
      <c r="H5" s="594" t="s">
        <v>17</v>
      </c>
      <c r="I5" s="595" t="s">
        <v>382</v>
      </c>
      <c r="J5" s="594" t="s">
        <v>17</v>
      </c>
      <c r="K5" s="595" t="s">
        <v>382</v>
      </c>
      <c r="L5" s="594" t="s">
        <v>17</v>
      </c>
      <c r="M5" s="595" t="s">
        <v>382</v>
      </c>
      <c r="N5" s="596"/>
      <c r="O5" s="1444" t="s">
        <v>391</v>
      </c>
      <c r="P5" s="1444"/>
      <c r="Q5" s="1445"/>
      <c r="R5" s="594" t="s">
        <v>17</v>
      </c>
      <c r="S5" s="594" t="s">
        <v>382</v>
      </c>
      <c r="T5" s="594" t="s">
        <v>17</v>
      </c>
      <c r="U5" s="595" t="s">
        <v>382</v>
      </c>
      <c r="V5" s="594" t="s">
        <v>17</v>
      </c>
      <c r="W5" s="595" t="s">
        <v>382</v>
      </c>
      <c r="X5" s="594" t="s">
        <v>17</v>
      </c>
      <c r="Y5" s="595" t="s">
        <v>382</v>
      </c>
      <c r="Z5" s="594" t="s">
        <v>17</v>
      </c>
      <c r="AA5" s="595" t="s">
        <v>382</v>
      </c>
      <c r="AB5" s="596"/>
    </row>
    <row r="6" spans="1:28" s="599" customFormat="1" ht="9.75" customHeight="1">
      <c r="A6" s="597"/>
      <c r="B6" s="597"/>
      <c r="C6" s="598"/>
      <c r="E6" s="600" t="s">
        <v>40</v>
      </c>
      <c r="G6" s="600" t="s">
        <v>40</v>
      </c>
      <c r="I6" s="600" t="s">
        <v>40</v>
      </c>
      <c r="K6" s="600" t="s">
        <v>40</v>
      </c>
      <c r="M6" s="600" t="s">
        <v>40</v>
      </c>
      <c r="N6" s="601"/>
      <c r="O6" s="597"/>
      <c r="P6" s="597"/>
      <c r="Q6" s="598"/>
      <c r="S6" s="600" t="s">
        <v>40</v>
      </c>
      <c r="U6" s="600" t="s">
        <v>40</v>
      </c>
      <c r="W6" s="600" t="s">
        <v>40</v>
      </c>
      <c r="Y6" s="600" t="s">
        <v>40</v>
      </c>
      <c r="AA6" s="600" t="s">
        <v>40</v>
      </c>
      <c r="AB6" s="601"/>
    </row>
    <row r="7" spans="1:28" s="599" customFormat="1" ht="9.75" customHeight="1">
      <c r="A7" s="1446" t="s">
        <v>383</v>
      </c>
      <c r="B7" s="1446"/>
      <c r="C7" s="1447"/>
      <c r="D7" s="602">
        <v>54974</v>
      </c>
      <c r="E7" s="603">
        <v>100</v>
      </c>
      <c r="F7" s="602">
        <v>55364</v>
      </c>
      <c r="G7" s="603">
        <v>100</v>
      </c>
      <c r="H7" s="602">
        <v>55709</v>
      </c>
      <c r="I7" s="603">
        <v>100</v>
      </c>
      <c r="J7" s="602">
        <v>55821</v>
      </c>
      <c r="K7" s="603">
        <v>100</v>
      </c>
      <c r="L7" s="602">
        <v>55142</v>
      </c>
      <c r="M7" s="603">
        <v>100</v>
      </c>
      <c r="N7" s="604"/>
      <c r="O7" s="605" t="s">
        <v>67</v>
      </c>
      <c r="P7" s="606"/>
      <c r="Q7" s="607" t="s">
        <v>68</v>
      </c>
      <c r="R7" s="608"/>
      <c r="S7" s="609"/>
      <c r="T7" s="608"/>
      <c r="U7" s="609"/>
      <c r="V7" s="608"/>
      <c r="W7" s="609"/>
      <c r="X7" s="608"/>
      <c r="Y7" s="609"/>
      <c r="Z7" s="608"/>
      <c r="AA7" s="609"/>
      <c r="AB7" s="604"/>
    </row>
    <row r="8" spans="1:28" s="599" customFormat="1" ht="9.75" customHeight="1">
      <c r="A8" s="610"/>
      <c r="B8" s="610"/>
      <c r="C8" s="611" t="s">
        <v>392</v>
      </c>
      <c r="D8" s="602"/>
      <c r="E8" s="603"/>
      <c r="F8" s="602"/>
      <c r="G8" s="603"/>
      <c r="H8" s="602"/>
      <c r="I8" s="603"/>
      <c r="J8" s="602"/>
      <c r="K8" s="603"/>
      <c r="L8" s="602"/>
      <c r="M8" s="603"/>
      <c r="N8" s="604"/>
      <c r="O8" s="605">
        <v>400</v>
      </c>
      <c r="P8" s="612" t="s">
        <v>393</v>
      </c>
      <c r="Q8" s="613">
        <v>410</v>
      </c>
      <c r="R8" s="614">
        <v>15</v>
      </c>
      <c r="S8" s="615">
        <v>0.03</v>
      </c>
      <c r="T8" s="602">
        <v>13</v>
      </c>
      <c r="U8" s="603">
        <v>0.02</v>
      </c>
      <c r="V8" s="602">
        <v>12</v>
      </c>
      <c r="W8" s="603">
        <v>0.02</v>
      </c>
      <c r="X8" s="602">
        <v>10</v>
      </c>
      <c r="Y8" s="603">
        <v>0.02</v>
      </c>
      <c r="Z8" s="602">
        <v>6</v>
      </c>
      <c r="AA8" s="603">
        <v>0.01</v>
      </c>
      <c r="AB8" s="604"/>
    </row>
    <row r="9" spans="1:28" s="599" customFormat="1" ht="9.75" customHeight="1">
      <c r="A9" s="610"/>
      <c r="B9" s="605">
        <v>0</v>
      </c>
      <c r="C9" s="611"/>
      <c r="D9" s="602">
        <v>25901</v>
      </c>
      <c r="E9" s="603">
        <v>47.11</v>
      </c>
      <c r="F9" s="602">
        <v>25571</v>
      </c>
      <c r="G9" s="603">
        <v>46.19</v>
      </c>
      <c r="H9" s="602">
        <v>25417</v>
      </c>
      <c r="I9" s="603">
        <v>45.62</v>
      </c>
      <c r="J9" s="602">
        <v>25676</v>
      </c>
      <c r="K9" s="603">
        <v>46</v>
      </c>
      <c r="L9" s="602">
        <v>26695</v>
      </c>
      <c r="M9" s="603">
        <v>48.41</v>
      </c>
      <c r="N9" s="604"/>
      <c r="O9" s="605">
        <v>410</v>
      </c>
      <c r="P9" s="612" t="s">
        <v>393</v>
      </c>
      <c r="Q9" s="613">
        <v>420</v>
      </c>
      <c r="R9" s="614">
        <v>8</v>
      </c>
      <c r="S9" s="615">
        <v>0.01</v>
      </c>
      <c r="T9" s="602">
        <v>17</v>
      </c>
      <c r="U9" s="603">
        <v>0.03</v>
      </c>
      <c r="V9" s="602">
        <v>8</v>
      </c>
      <c r="W9" s="603">
        <v>0.01</v>
      </c>
      <c r="X9" s="602">
        <v>12</v>
      </c>
      <c r="Y9" s="603">
        <v>0.02</v>
      </c>
      <c r="Z9" s="602">
        <v>10</v>
      </c>
      <c r="AA9" s="603">
        <v>0.02</v>
      </c>
      <c r="AB9" s="604"/>
    </row>
    <row r="10" spans="1:28" s="599" customFormat="1" ht="9.75" customHeight="1">
      <c r="A10" s="610"/>
      <c r="B10" s="610"/>
      <c r="C10" s="611"/>
      <c r="D10" s="602"/>
      <c r="E10" s="603"/>
      <c r="F10" s="602"/>
      <c r="G10" s="300"/>
      <c r="H10" s="602"/>
      <c r="I10" s="300"/>
      <c r="J10" s="602"/>
      <c r="K10" s="300"/>
      <c r="L10" s="602"/>
      <c r="M10" s="300"/>
      <c r="N10" s="604"/>
      <c r="O10" s="605">
        <v>420</v>
      </c>
      <c r="P10" s="612" t="s">
        <v>393</v>
      </c>
      <c r="Q10" s="613">
        <v>430</v>
      </c>
      <c r="R10" s="616">
        <v>4</v>
      </c>
      <c r="S10" s="617">
        <v>0.01</v>
      </c>
      <c r="T10" s="602">
        <v>7</v>
      </c>
      <c r="U10" s="603">
        <v>0.01</v>
      </c>
      <c r="V10" s="602">
        <v>9</v>
      </c>
      <c r="W10" s="603">
        <v>0.02</v>
      </c>
      <c r="X10" s="602">
        <v>27</v>
      </c>
      <c r="Y10" s="603">
        <v>0.05</v>
      </c>
      <c r="Z10" s="602">
        <v>4</v>
      </c>
      <c r="AA10" s="603">
        <v>0.01</v>
      </c>
      <c r="AB10" s="604"/>
    </row>
    <row r="11" spans="1:28" s="599" customFormat="1" ht="9.75" customHeight="1">
      <c r="A11" s="605" t="s">
        <v>67</v>
      </c>
      <c r="B11" s="612"/>
      <c r="C11" s="607" t="s">
        <v>68</v>
      </c>
      <c r="D11" s="602"/>
      <c r="E11" s="603"/>
      <c r="F11" s="602"/>
      <c r="G11" s="300"/>
      <c r="H11" s="602"/>
      <c r="I11" s="300"/>
      <c r="J11" s="602"/>
      <c r="K11" s="300"/>
      <c r="L11" s="602"/>
      <c r="M11" s="300"/>
      <c r="N11" s="604"/>
      <c r="O11" s="605">
        <v>430</v>
      </c>
      <c r="P11" s="612" t="s">
        <v>393</v>
      </c>
      <c r="Q11" s="613">
        <v>440</v>
      </c>
      <c r="R11" s="614">
        <v>18</v>
      </c>
      <c r="S11" s="615">
        <v>0.03</v>
      </c>
      <c r="T11" s="602">
        <v>12</v>
      </c>
      <c r="U11" s="603">
        <v>0.02</v>
      </c>
      <c r="V11" s="602">
        <v>10</v>
      </c>
      <c r="W11" s="603">
        <v>0.02</v>
      </c>
      <c r="X11" s="602">
        <v>13</v>
      </c>
      <c r="Y11" s="603">
        <v>0.02</v>
      </c>
      <c r="Z11" s="602">
        <v>6</v>
      </c>
      <c r="AA11" s="603">
        <v>0.01</v>
      </c>
      <c r="AB11" s="604"/>
    </row>
    <row r="12" spans="1:28" s="599" customFormat="1" ht="10.5" customHeight="1">
      <c r="A12" s="605">
        <v>0</v>
      </c>
      <c r="B12" s="612" t="s">
        <v>393</v>
      </c>
      <c r="C12" s="607">
        <v>10</v>
      </c>
      <c r="D12" s="602">
        <v>832</v>
      </c>
      <c r="E12" s="603">
        <v>1.51</v>
      </c>
      <c r="F12" s="602">
        <v>862</v>
      </c>
      <c r="G12" s="603">
        <v>1.56</v>
      </c>
      <c r="H12" s="602">
        <v>880</v>
      </c>
      <c r="I12" s="603">
        <v>1.58</v>
      </c>
      <c r="J12" s="602">
        <v>871</v>
      </c>
      <c r="K12" s="603">
        <v>1.56</v>
      </c>
      <c r="L12" s="602">
        <v>845</v>
      </c>
      <c r="M12" s="603">
        <v>1.53</v>
      </c>
      <c r="N12" s="604"/>
      <c r="O12" s="605">
        <v>440</v>
      </c>
      <c r="P12" s="612" t="s">
        <v>393</v>
      </c>
      <c r="Q12" s="613">
        <v>450</v>
      </c>
      <c r="R12" s="614">
        <v>19</v>
      </c>
      <c r="S12" s="615">
        <v>0.03</v>
      </c>
      <c r="T12" s="602">
        <v>9</v>
      </c>
      <c r="U12" s="603">
        <v>0.02</v>
      </c>
      <c r="V12" s="602">
        <v>12</v>
      </c>
      <c r="W12" s="603">
        <v>0.02</v>
      </c>
      <c r="X12" s="602">
        <v>13</v>
      </c>
      <c r="Y12" s="603">
        <v>0.02</v>
      </c>
      <c r="Z12" s="602">
        <v>19</v>
      </c>
      <c r="AA12" s="603">
        <v>0.03</v>
      </c>
      <c r="AB12" s="604"/>
    </row>
    <row r="13" spans="1:28" s="599" customFormat="1" ht="10.5" customHeight="1">
      <c r="A13" s="605">
        <v>10</v>
      </c>
      <c r="B13" s="612" t="s">
        <v>393</v>
      </c>
      <c r="C13" s="607">
        <v>20</v>
      </c>
      <c r="D13" s="602">
        <v>1079</v>
      </c>
      <c r="E13" s="603">
        <v>1.96</v>
      </c>
      <c r="F13" s="602">
        <v>1103</v>
      </c>
      <c r="G13" s="603">
        <v>1.99</v>
      </c>
      <c r="H13" s="602">
        <v>1146</v>
      </c>
      <c r="I13" s="603">
        <v>2.06</v>
      </c>
      <c r="J13" s="602">
        <v>1439</v>
      </c>
      <c r="K13" s="603">
        <v>2.58</v>
      </c>
      <c r="L13" s="602">
        <v>1058</v>
      </c>
      <c r="M13" s="603">
        <v>1.92</v>
      </c>
      <c r="N13" s="604"/>
      <c r="O13" s="605"/>
      <c r="P13" s="618"/>
      <c r="Q13" s="619"/>
      <c r="R13" s="614"/>
      <c r="S13" s="615"/>
      <c r="T13" s="602"/>
      <c r="U13" s="603"/>
      <c r="V13" s="602"/>
      <c r="W13" s="603"/>
      <c r="X13" s="602"/>
      <c r="Y13" s="603"/>
      <c r="Z13" s="602"/>
      <c r="AA13" s="603"/>
      <c r="AB13" s="604"/>
    </row>
    <row r="14" spans="1:28" s="599" customFormat="1" ht="10.5" customHeight="1">
      <c r="A14" s="605">
        <v>20</v>
      </c>
      <c r="B14" s="612" t="s">
        <v>393</v>
      </c>
      <c r="C14" s="607">
        <v>30</v>
      </c>
      <c r="D14" s="602">
        <v>1186</v>
      </c>
      <c r="E14" s="603">
        <v>2.16</v>
      </c>
      <c r="F14" s="602">
        <v>1381</v>
      </c>
      <c r="G14" s="603">
        <v>2.4900000000000002</v>
      </c>
      <c r="H14" s="602">
        <v>1333</v>
      </c>
      <c r="I14" s="603">
        <v>2.39</v>
      </c>
      <c r="J14" s="602">
        <v>1515</v>
      </c>
      <c r="K14" s="603">
        <v>2.71</v>
      </c>
      <c r="L14" s="602">
        <v>1253</v>
      </c>
      <c r="M14" s="603">
        <v>2.27</v>
      </c>
      <c r="N14" s="604"/>
      <c r="O14" s="1440" t="s">
        <v>394</v>
      </c>
      <c r="P14" s="1440"/>
      <c r="Q14" s="1441"/>
      <c r="R14" s="614">
        <v>64</v>
      </c>
      <c r="S14" s="615">
        <v>0.12</v>
      </c>
      <c r="T14" s="602">
        <v>58</v>
      </c>
      <c r="U14" s="603">
        <v>0.1</v>
      </c>
      <c r="V14" s="602">
        <v>51</v>
      </c>
      <c r="W14" s="603">
        <v>0.09</v>
      </c>
      <c r="X14" s="602">
        <v>75</v>
      </c>
      <c r="Y14" s="603">
        <v>0.13</v>
      </c>
      <c r="Z14" s="602">
        <f>SUM(Z8:Z12)</f>
        <v>45</v>
      </c>
      <c r="AA14" s="620">
        <f>SUM(AA8:AA12)</f>
        <v>0.08</v>
      </c>
      <c r="AB14" s="604"/>
    </row>
    <row r="15" spans="1:28" s="599" customFormat="1" ht="10.5" customHeight="1">
      <c r="A15" s="605">
        <v>30</v>
      </c>
      <c r="B15" s="612" t="s">
        <v>393</v>
      </c>
      <c r="C15" s="607">
        <v>40</v>
      </c>
      <c r="D15" s="602">
        <v>1390</v>
      </c>
      <c r="E15" s="603">
        <v>2.5299999999999998</v>
      </c>
      <c r="F15" s="602">
        <v>1579</v>
      </c>
      <c r="G15" s="603">
        <v>2.85</v>
      </c>
      <c r="H15" s="602">
        <v>1376</v>
      </c>
      <c r="I15" s="603">
        <v>2.4700000000000002</v>
      </c>
      <c r="J15" s="602">
        <v>1682</v>
      </c>
      <c r="K15" s="603">
        <v>3.01</v>
      </c>
      <c r="L15" s="602">
        <v>1290</v>
      </c>
      <c r="M15" s="603">
        <v>2.34</v>
      </c>
      <c r="N15" s="604"/>
      <c r="O15" s="605"/>
      <c r="P15" s="612"/>
      <c r="Q15" s="607"/>
      <c r="R15" s="614"/>
      <c r="S15" s="615"/>
      <c r="T15" s="602"/>
      <c r="U15" s="603"/>
      <c r="V15" s="602"/>
      <c r="W15" s="603"/>
      <c r="X15" s="602"/>
      <c r="Y15" s="603"/>
      <c r="Z15" s="602"/>
      <c r="AA15" s="603"/>
      <c r="AB15" s="604"/>
    </row>
    <row r="16" spans="1:28" s="599" customFormat="1" ht="10.5" customHeight="1">
      <c r="A16" s="605">
        <v>40</v>
      </c>
      <c r="B16" s="612" t="s">
        <v>393</v>
      </c>
      <c r="C16" s="607">
        <v>50</v>
      </c>
      <c r="D16" s="602">
        <v>1326</v>
      </c>
      <c r="E16" s="603">
        <v>2.41</v>
      </c>
      <c r="F16" s="602">
        <v>1743</v>
      </c>
      <c r="G16" s="603">
        <v>3.15</v>
      </c>
      <c r="H16" s="602">
        <v>1276</v>
      </c>
      <c r="I16" s="603">
        <v>2.29</v>
      </c>
      <c r="J16" s="602">
        <v>1620</v>
      </c>
      <c r="K16" s="603">
        <v>2.9</v>
      </c>
      <c r="L16" s="602">
        <v>1315</v>
      </c>
      <c r="M16" s="603">
        <v>2.38</v>
      </c>
      <c r="N16" s="604"/>
      <c r="O16" s="605">
        <v>450</v>
      </c>
      <c r="P16" s="612" t="s">
        <v>393</v>
      </c>
      <c r="Q16" s="613">
        <v>460</v>
      </c>
      <c r="R16" s="614">
        <v>3</v>
      </c>
      <c r="S16" s="615">
        <v>0.01</v>
      </c>
      <c r="T16" s="602">
        <v>10</v>
      </c>
      <c r="U16" s="603">
        <v>0.02</v>
      </c>
      <c r="V16" s="602">
        <v>8</v>
      </c>
      <c r="W16" s="603">
        <v>0.01</v>
      </c>
      <c r="X16" s="602">
        <v>8</v>
      </c>
      <c r="Y16" s="603">
        <v>0.01</v>
      </c>
      <c r="Z16" s="602">
        <v>6</v>
      </c>
      <c r="AA16" s="603">
        <v>0.01</v>
      </c>
      <c r="AB16" s="604"/>
    </row>
    <row r="17" spans="1:28" s="599" customFormat="1" ht="10.5" customHeight="1">
      <c r="A17" s="605"/>
      <c r="B17" s="618"/>
      <c r="C17" s="619"/>
      <c r="D17" s="602"/>
      <c r="E17" s="603"/>
      <c r="F17" s="602"/>
      <c r="G17" s="603"/>
      <c r="H17" s="602"/>
      <c r="I17" s="603"/>
      <c r="J17" s="602"/>
      <c r="K17" s="603"/>
      <c r="L17" s="602"/>
      <c r="M17" s="603"/>
      <c r="N17" s="604"/>
      <c r="O17" s="605">
        <v>460</v>
      </c>
      <c r="P17" s="612" t="s">
        <v>393</v>
      </c>
      <c r="Q17" s="613">
        <v>470</v>
      </c>
      <c r="R17" s="614">
        <v>3</v>
      </c>
      <c r="S17" s="615">
        <v>0.01</v>
      </c>
      <c r="T17" s="602">
        <v>5</v>
      </c>
      <c r="U17" s="603">
        <v>0.01</v>
      </c>
      <c r="V17" s="602">
        <v>2</v>
      </c>
      <c r="W17" s="603">
        <v>0</v>
      </c>
      <c r="X17" s="602">
        <v>6</v>
      </c>
      <c r="Y17" s="603">
        <v>0.01</v>
      </c>
      <c r="Z17" s="602">
        <v>6</v>
      </c>
      <c r="AA17" s="603">
        <v>0.01</v>
      </c>
      <c r="AB17" s="604"/>
    </row>
    <row r="18" spans="1:28" s="599" customFormat="1" ht="10.5" customHeight="1">
      <c r="A18" s="1440" t="s">
        <v>394</v>
      </c>
      <c r="B18" s="1440"/>
      <c r="C18" s="1441"/>
      <c r="D18" s="602">
        <v>5813</v>
      </c>
      <c r="E18" s="603">
        <v>10.57</v>
      </c>
      <c r="F18" s="602">
        <v>6668</v>
      </c>
      <c r="G18" s="603">
        <v>12.04</v>
      </c>
      <c r="H18" s="602">
        <v>6011</v>
      </c>
      <c r="I18" s="603">
        <v>10.79</v>
      </c>
      <c r="J18" s="602">
        <v>7127</v>
      </c>
      <c r="K18" s="603">
        <v>12.77</v>
      </c>
      <c r="L18" s="602">
        <f>SUM(L12:L16)</f>
        <v>5761</v>
      </c>
      <c r="M18" s="620">
        <f>SUM(M12:M16)</f>
        <v>10.440000000000001</v>
      </c>
      <c r="N18" s="604"/>
      <c r="O18" s="605">
        <v>470</v>
      </c>
      <c r="P18" s="612" t="s">
        <v>393</v>
      </c>
      <c r="Q18" s="613">
        <v>480</v>
      </c>
      <c r="R18" s="614">
        <v>6</v>
      </c>
      <c r="S18" s="615">
        <v>0.01</v>
      </c>
      <c r="T18" s="602">
        <v>3</v>
      </c>
      <c r="U18" s="603">
        <v>0.01</v>
      </c>
      <c r="V18" s="602">
        <v>1</v>
      </c>
      <c r="W18" s="603">
        <v>0</v>
      </c>
      <c r="X18" s="602">
        <v>5</v>
      </c>
      <c r="Y18" s="603">
        <v>0.01</v>
      </c>
      <c r="Z18" s="602">
        <v>3</v>
      </c>
      <c r="AA18" s="603">
        <v>0.01</v>
      </c>
      <c r="AB18" s="604"/>
    </row>
    <row r="19" spans="1:28" s="599" customFormat="1" ht="10.5" customHeight="1">
      <c r="A19" s="605"/>
      <c r="B19" s="612"/>
      <c r="C19" s="607"/>
      <c r="D19" s="602"/>
      <c r="E19" s="603"/>
      <c r="F19" s="602"/>
      <c r="G19" s="300"/>
      <c r="H19" s="602"/>
      <c r="I19" s="300"/>
      <c r="J19" s="602"/>
      <c r="K19" s="300"/>
      <c r="L19" s="602"/>
      <c r="M19" s="300"/>
      <c r="N19" s="604"/>
      <c r="O19" s="605">
        <v>480</v>
      </c>
      <c r="P19" s="612" t="s">
        <v>393</v>
      </c>
      <c r="Q19" s="613">
        <v>490</v>
      </c>
      <c r="R19" s="614">
        <v>5</v>
      </c>
      <c r="S19" s="615">
        <v>0.01</v>
      </c>
      <c r="T19" s="602">
        <v>4</v>
      </c>
      <c r="U19" s="603">
        <v>0.01</v>
      </c>
      <c r="V19" s="602">
        <v>2</v>
      </c>
      <c r="W19" s="603">
        <v>0</v>
      </c>
      <c r="X19" s="602">
        <v>5</v>
      </c>
      <c r="Y19" s="603">
        <v>0.01</v>
      </c>
      <c r="Z19" s="602">
        <v>2</v>
      </c>
      <c r="AA19" s="603">
        <v>0</v>
      </c>
      <c r="AB19" s="604"/>
    </row>
    <row r="20" spans="1:28" s="599" customFormat="1" ht="10.5" customHeight="1">
      <c r="A20" s="605">
        <v>50</v>
      </c>
      <c r="B20" s="612" t="s">
        <v>393</v>
      </c>
      <c r="C20" s="613">
        <v>60</v>
      </c>
      <c r="D20" s="602">
        <v>1648</v>
      </c>
      <c r="E20" s="603">
        <v>3</v>
      </c>
      <c r="F20" s="602">
        <v>2067</v>
      </c>
      <c r="G20" s="603">
        <v>3.73</v>
      </c>
      <c r="H20" s="602">
        <v>1689</v>
      </c>
      <c r="I20" s="603">
        <v>3.03</v>
      </c>
      <c r="J20" s="602">
        <v>1857</v>
      </c>
      <c r="K20" s="603">
        <v>3.33</v>
      </c>
      <c r="L20" s="602">
        <v>1682</v>
      </c>
      <c r="M20" s="603">
        <v>3.05</v>
      </c>
      <c r="N20" s="604"/>
      <c r="O20" s="605">
        <v>490</v>
      </c>
      <c r="P20" s="612" t="s">
        <v>393</v>
      </c>
      <c r="Q20" s="613">
        <v>500</v>
      </c>
      <c r="R20" s="614" t="s">
        <v>70</v>
      </c>
      <c r="S20" s="615" t="s">
        <v>70</v>
      </c>
      <c r="T20" s="621">
        <v>2</v>
      </c>
      <c r="U20" s="622">
        <v>0</v>
      </c>
      <c r="V20" s="621">
        <v>2</v>
      </c>
      <c r="W20" s="622">
        <v>0</v>
      </c>
      <c r="X20" s="621">
        <v>3</v>
      </c>
      <c r="Y20" s="622">
        <v>0.01</v>
      </c>
      <c r="Z20" s="621">
        <v>6</v>
      </c>
      <c r="AA20" s="622">
        <v>0.01</v>
      </c>
      <c r="AB20" s="604"/>
    </row>
    <row r="21" spans="1:28" s="599" customFormat="1" ht="10.5" customHeight="1">
      <c r="A21" s="605">
        <v>60</v>
      </c>
      <c r="B21" s="612" t="s">
        <v>393</v>
      </c>
      <c r="C21" s="613">
        <v>70</v>
      </c>
      <c r="D21" s="602">
        <v>1732</v>
      </c>
      <c r="E21" s="603">
        <v>3.15</v>
      </c>
      <c r="F21" s="602">
        <v>1945</v>
      </c>
      <c r="G21" s="603">
        <v>3.51</v>
      </c>
      <c r="H21" s="602">
        <v>1652</v>
      </c>
      <c r="I21" s="603">
        <v>2.97</v>
      </c>
      <c r="J21" s="602">
        <v>1581</v>
      </c>
      <c r="K21" s="603">
        <v>2.83</v>
      </c>
      <c r="L21" s="602">
        <v>1614</v>
      </c>
      <c r="M21" s="603">
        <v>2.93</v>
      </c>
      <c r="N21" s="604"/>
      <c r="O21" s="605"/>
      <c r="P21" s="618"/>
      <c r="Q21" s="619"/>
      <c r="R21" s="614"/>
      <c r="S21" s="615"/>
      <c r="T21" s="602"/>
      <c r="U21" s="603"/>
      <c r="V21" s="602"/>
      <c r="W21" s="603"/>
      <c r="X21" s="602"/>
      <c r="Y21" s="603"/>
      <c r="Z21" s="602"/>
      <c r="AA21" s="603"/>
      <c r="AB21" s="604"/>
    </row>
    <row r="22" spans="1:28" s="599" customFormat="1" ht="10.5" customHeight="1">
      <c r="A22" s="605">
        <v>70</v>
      </c>
      <c r="B22" s="612" t="s">
        <v>393</v>
      </c>
      <c r="C22" s="613">
        <v>80</v>
      </c>
      <c r="D22" s="602">
        <v>1802</v>
      </c>
      <c r="E22" s="603">
        <v>3.28</v>
      </c>
      <c r="F22" s="602">
        <v>1995</v>
      </c>
      <c r="G22" s="603">
        <v>3.6</v>
      </c>
      <c r="H22" s="602">
        <v>1779</v>
      </c>
      <c r="I22" s="603">
        <v>3.19</v>
      </c>
      <c r="J22" s="602">
        <v>1701</v>
      </c>
      <c r="K22" s="603">
        <v>3.05</v>
      </c>
      <c r="L22" s="602">
        <v>1644</v>
      </c>
      <c r="M22" s="603">
        <v>2.98</v>
      </c>
      <c r="N22" s="604"/>
      <c r="O22" s="1440" t="s">
        <v>394</v>
      </c>
      <c r="P22" s="1440"/>
      <c r="Q22" s="1441"/>
      <c r="R22" s="614">
        <v>17</v>
      </c>
      <c r="S22" s="615">
        <v>0.03</v>
      </c>
      <c r="T22" s="602">
        <v>24</v>
      </c>
      <c r="U22" s="603">
        <v>0.04</v>
      </c>
      <c r="V22" s="602">
        <v>15</v>
      </c>
      <c r="W22" s="603">
        <v>0.03</v>
      </c>
      <c r="X22" s="602">
        <v>27</v>
      </c>
      <c r="Y22" s="603">
        <v>0.05</v>
      </c>
      <c r="Z22" s="602">
        <f>SUM(Z16:Z20)</f>
        <v>23</v>
      </c>
      <c r="AA22" s="620">
        <f>SUM(AA16:AA20)</f>
        <v>0.04</v>
      </c>
      <c r="AB22" s="604"/>
    </row>
    <row r="23" spans="1:28" s="599" customFormat="1" ht="10.5" customHeight="1">
      <c r="A23" s="605">
        <v>80</v>
      </c>
      <c r="B23" s="612" t="s">
        <v>393</v>
      </c>
      <c r="C23" s="613">
        <v>90</v>
      </c>
      <c r="D23" s="602">
        <v>2036</v>
      </c>
      <c r="E23" s="603">
        <v>3.7</v>
      </c>
      <c r="F23" s="602">
        <v>1987</v>
      </c>
      <c r="G23" s="603">
        <v>3.59</v>
      </c>
      <c r="H23" s="602">
        <v>2117</v>
      </c>
      <c r="I23" s="603">
        <v>3.8</v>
      </c>
      <c r="J23" s="602">
        <v>1911</v>
      </c>
      <c r="K23" s="603">
        <v>3.42</v>
      </c>
      <c r="L23" s="602">
        <v>1887</v>
      </c>
      <c r="M23" s="603">
        <v>3.42</v>
      </c>
      <c r="N23" s="604"/>
      <c r="O23" s="605"/>
      <c r="P23" s="612"/>
      <c r="Q23" s="607"/>
      <c r="R23" s="614"/>
      <c r="S23" s="615"/>
      <c r="T23" s="602"/>
      <c r="U23" s="603"/>
      <c r="V23" s="602"/>
      <c r="W23" s="603"/>
      <c r="X23" s="602"/>
      <c r="Y23" s="603"/>
      <c r="Z23" s="602"/>
      <c r="AA23" s="603"/>
      <c r="AB23" s="604"/>
    </row>
    <row r="24" spans="1:28" s="599" customFormat="1" ht="10.5" customHeight="1">
      <c r="A24" s="605">
        <v>90</v>
      </c>
      <c r="B24" s="612" t="s">
        <v>393</v>
      </c>
      <c r="C24" s="613">
        <v>100</v>
      </c>
      <c r="D24" s="602">
        <v>2069</v>
      </c>
      <c r="E24" s="603">
        <v>3.76</v>
      </c>
      <c r="F24" s="602">
        <v>1934</v>
      </c>
      <c r="G24" s="603">
        <v>3.49</v>
      </c>
      <c r="H24" s="602">
        <v>2169</v>
      </c>
      <c r="I24" s="603">
        <v>3.89</v>
      </c>
      <c r="J24" s="602">
        <v>1852</v>
      </c>
      <c r="K24" s="603">
        <v>3.32</v>
      </c>
      <c r="L24" s="602">
        <v>1908</v>
      </c>
      <c r="M24" s="603">
        <v>3.46</v>
      </c>
      <c r="N24" s="604"/>
      <c r="O24" s="605">
        <v>500</v>
      </c>
      <c r="P24" s="612" t="s">
        <v>393</v>
      </c>
      <c r="Q24" s="613">
        <v>510</v>
      </c>
      <c r="R24" s="614">
        <v>2</v>
      </c>
      <c r="S24" s="615">
        <v>0</v>
      </c>
      <c r="T24" s="621">
        <v>1</v>
      </c>
      <c r="U24" s="622">
        <v>0</v>
      </c>
      <c r="V24" s="621">
        <v>3</v>
      </c>
      <c r="W24" s="622">
        <v>0.01</v>
      </c>
      <c r="X24" s="621">
        <v>4</v>
      </c>
      <c r="Y24" s="622">
        <v>0.01</v>
      </c>
      <c r="Z24" s="621">
        <v>3</v>
      </c>
      <c r="AA24" s="622">
        <v>0.01</v>
      </c>
      <c r="AB24" s="604"/>
    </row>
    <row r="25" spans="1:28" s="599" customFormat="1" ht="10.5" customHeight="1">
      <c r="A25" s="605"/>
      <c r="B25" s="618"/>
      <c r="C25" s="619"/>
      <c r="D25" s="602"/>
      <c r="E25" s="603"/>
      <c r="F25" s="602"/>
      <c r="G25" s="603"/>
      <c r="H25" s="602"/>
      <c r="I25" s="603"/>
      <c r="J25" s="602"/>
      <c r="K25" s="603"/>
      <c r="L25" s="602"/>
      <c r="M25" s="603"/>
      <c r="N25" s="604"/>
      <c r="O25" s="605">
        <v>510</v>
      </c>
      <c r="P25" s="612" t="s">
        <v>393</v>
      </c>
      <c r="Q25" s="613">
        <v>520</v>
      </c>
      <c r="R25" s="614" t="s">
        <v>70</v>
      </c>
      <c r="S25" s="615" t="s">
        <v>70</v>
      </c>
      <c r="T25" s="621">
        <v>4</v>
      </c>
      <c r="U25" s="622">
        <v>0.01</v>
      </c>
      <c r="V25" s="621">
        <v>1</v>
      </c>
      <c r="W25" s="622">
        <v>0</v>
      </c>
      <c r="X25" s="621" t="s">
        <v>70</v>
      </c>
      <c r="Y25" s="622" t="s">
        <v>70</v>
      </c>
      <c r="Z25" s="621">
        <v>2</v>
      </c>
      <c r="AA25" s="622">
        <v>0</v>
      </c>
      <c r="AB25" s="604"/>
    </row>
    <row r="26" spans="1:28" s="599" customFormat="1" ht="10.5" customHeight="1">
      <c r="A26" s="1440" t="s">
        <v>394</v>
      </c>
      <c r="B26" s="1440"/>
      <c r="C26" s="1441"/>
      <c r="D26" s="602">
        <v>9287</v>
      </c>
      <c r="E26" s="603">
        <v>16.89</v>
      </c>
      <c r="F26" s="602">
        <v>9928</v>
      </c>
      <c r="G26" s="603">
        <v>17.93</v>
      </c>
      <c r="H26" s="602">
        <v>9406</v>
      </c>
      <c r="I26" s="603">
        <v>16.88</v>
      </c>
      <c r="J26" s="602">
        <v>8902</v>
      </c>
      <c r="K26" s="603">
        <v>15.95</v>
      </c>
      <c r="L26" s="602">
        <f>SUM(L20:L24)</f>
        <v>8735</v>
      </c>
      <c r="M26" s="620">
        <f>SUM(M20:M24)</f>
        <v>15.84</v>
      </c>
      <c r="N26" s="604"/>
      <c r="O26" s="605">
        <v>520</v>
      </c>
      <c r="P26" s="612" t="s">
        <v>393</v>
      </c>
      <c r="Q26" s="613">
        <v>530</v>
      </c>
      <c r="R26" s="614" t="s">
        <v>70</v>
      </c>
      <c r="S26" s="615" t="s">
        <v>70</v>
      </c>
      <c r="T26" s="621">
        <v>3</v>
      </c>
      <c r="U26" s="622">
        <v>0.01</v>
      </c>
      <c r="V26" s="621" t="s">
        <v>70</v>
      </c>
      <c r="W26" s="622" t="s">
        <v>70</v>
      </c>
      <c r="X26" s="621">
        <v>3</v>
      </c>
      <c r="Y26" s="622">
        <v>0.01</v>
      </c>
      <c r="Z26" s="621">
        <v>3</v>
      </c>
      <c r="AA26" s="622">
        <v>0.01</v>
      </c>
      <c r="AB26" s="604"/>
    </row>
    <row r="27" spans="1:28" s="599" customFormat="1" ht="10.5" customHeight="1">
      <c r="A27" s="605"/>
      <c r="B27" s="612"/>
      <c r="C27" s="607"/>
      <c r="D27" s="602"/>
      <c r="E27" s="603"/>
      <c r="F27" s="602"/>
      <c r="G27" s="603"/>
      <c r="H27" s="602"/>
      <c r="I27" s="603"/>
      <c r="J27" s="602"/>
      <c r="K27" s="603"/>
      <c r="L27" s="602"/>
      <c r="M27" s="603"/>
      <c r="N27" s="604"/>
      <c r="O27" s="605">
        <v>530</v>
      </c>
      <c r="P27" s="612" t="s">
        <v>393</v>
      </c>
      <c r="Q27" s="613">
        <v>540</v>
      </c>
      <c r="R27" s="614" t="s">
        <v>70</v>
      </c>
      <c r="S27" s="615" t="s">
        <v>70</v>
      </c>
      <c r="T27" s="621">
        <v>3</v>
      </c>
      <c r="U27" s="622">
        <v>0.01</v>
      </c>
      <c r="V27" s="621">
        <v>2</v>
      </c>
      <c r="W27" s="622">
        <v>0</v>
      </c>
      <c r="X27" s="621" t="s">
        <v>70</v>
      </c>
      <c r="Y27" s="622" t="s">
        <v>70</v>
      </c>
      <c r="Z27" s="621" t="s">
        <v>70</v>
      </c>
      <c r="AA27" s="622" t="s">
        <v>70</v>
      </c>
      <c r="AB27" s="604"/>
    </row>
    <row r="28" spans="1:28" s="599" customFormat="1" ht="10.5" customHeight="1">
      <c r="A28" s="605">
        <v>100</v>
      </c>
      <c r="B28" s="612" t="s">
        <v>393</v>
      </c>
      <c r="C28" s="613">
        <v>110</v>
      </c>
      <c r="D28" s="602">
        <v>2086</v>
      </c>
      <c r="E28" s="603">
        <v>3.79</v>
      </c>
      <c r="F28" s="602">
        <v>2028</v>
      </c>
      <c r="G28" s="603">
        <v>3.66</v>
      </c>
      <c r="H28" s="602">
        <v>2148</v>
      </c>
      <c r="I28" s="603">
        <v>3.86</v>
      </c>
      <c r="J28" s="602">
        <v>1907</v>
      </c>
      <c r="K28" s="603">
        <v>3.42</v>
      </c>
      <c r="L28" s="602">
        <v>2044</v>
      </c>
      <c r="M28" s="603">
        <v>3.71</v>
      </c>
      <c r="N28" s="604"/>
      <c r="O28" s="605">
        <v>540</v>
      </c>
      <c r="P28" s="612" t="s">
        <v>393</v>
      </c>
      <c r="Q28" s="613">
        <v>550</v>
      </c>
      <c r="R28" s="614">
        <v>2</v>
      </c>
      <c r="S28" s="615">
        <v>0</v>
      </c>
      <c r="T28" s="621">
        <v>6</v>
      </c>
      <c r="U28" s="622">
        <v>0.01</v>
      </c>
      <c r="V28" s="621">
        <v>3</v>
      </c>
      <c r="W28" s="622">
        <v>0.01</v>
      </c>
      <c r="X28" s="621">
        <v>1</v>
      </c>
      <c r="Y28" s="622">
        <v>0</v>
      </c>
      <c r="Z28" s="621">
        <v>1</v>
      </c>
      <c r="AA28" s="622">
        <v>0</v>
      </c>
      <c r="AB28" s="604"/>
    </row>
    <row r="29" spans="1:28" s="599" customFormat="1" ht="10.5" customHeight="1">
      <c r="A29" s="605">
        <v>110</v>
      </c>
      <c r="B29" s="612" t="s">
        <v>393</v>
      </c>
      <c r="C29" s="613">
        <v>120</v>
      </c>
      <c r="D29" s="602">
        <v>1991</v>
      </c>
      <c r="E29" s="603">
        <v>3.62</v>
      </c>
      <c r="F29" s="602">
        <v>1772</v>
      </c>
      <c r="G29" s="603">
        <v>3.2</v>
      </c>
      <c r="H29" s="602">
        <v>2003</v>
      </c>
      <c r="I29" s="603">
        <v>3.6</v>
      </c>
      <c r="J29" s="602">
        <v>1889</v>
      </c>
      <c r="K29" s="603">
        <v>3.38</v>
      </c>
      <c r="L29" s="602">
        <v>1880</v>
      </c>
      <c r="M29" s="603">
        <v>3.41</v>
      </c>
      <c r="N29" s="604"/>
      <c r="Q29" s="623"/>
      <c r="R29" s="624"/>
      <c r="S29" s="624"/>
      <c r="T29" s="621"/>
      <c r="U29" s="622"/>
      <c r="V29" s="621"/>
      <c r="W29" s="622"/>
      <c r="X29" s="621"/>
      <c r="Y29" s="622"/>
      <c r="Z29" s="621"/>
      <c r="AA29" s="622"/>
      <c r="AB29" s="604"/>
    </row>
    <row r="30" spans="1:28" s="599" customFormat="1" ht="10.5" customHeight="1">
      <c r="A30" s="605">
        <v>120</v>
      </c>
      <c r="B30" s="612" t="s">
        <v>393</v>
      </c>
      <c r="C30" s="613">
        <v>130</v>
      </c>
      <c r="D30" s="602">
        <v>1652</v>
      </c>
      <c r="E30" s="603">
        <v>3.01</v>
      </c>
      <c r="F30" s="602">
        <v>1516</v>
      </c>
      <c r="G30" s="603">
        <v>2.74</v>
      </c>
      <c r="H30" s="602">
        <v>1821</v>
      </c>
      <c r="I30" s="603">
        <v>3.27</v>
      </c>
      <c r="J30" s="602">
        <v>1617</v>
      </c>
      <c r="K30" s="603">
        <v>2.9</v>
      </c>
      <c r="L30" s="602">
        <v>1606</v>
      </c>
      <c r="M30" s="603">
        <v>2.91</v>
      </c>
      <c r="N30" s="604"/>
      <c r="O30" s="1440" t="s">
        <v>394</v>
      </c>
      <c r="P30" s="1440"/>
      <c r="Q30" s="1441"/>
      <c r="R30" s="602">
        <v>4</v>
      </c>
      <c r="S30" s="603">
        <v>0.01</v>
      </c>
      <c r="T30" s="602">
        <v>17</v>
      </c>
      <c r="U30" s="603">
        <v>0.03</v>
      </c>
      <c r="V30" s="602">
        <v>9</v>
      </c>
      <c r="W30" s="603">
        <v>0.02</v>
      </c>
      <c r="X30" s="602">
        <v>8</v>
      </c>
      <c r="Y30" s="603">
        <v>0.01</v>
      </c>
      <c r="Z30" s="602">
        <f>SUM(Z24:Z28)</f>
        <v>9</v>
      </c>
      <c r="AA30" s="620">
        <f>SUM(AA24:AA28)</f>
        <v>0.02</v>
      </c>
      <c r="AB30" s="604"/>
    </row>
    <row r="31" spans="1:28" s="599" customFormat="1" ht="10.5" customHeight="1">
      <c r="A31" s="605">
        <v>130</v>
      </c>
      <c r="B31" s="612" t="s">
        <v>393</v>
      </c>
      <c r="C31" s="613">
        <v>140</v>
      </c>
      <c r="D31" s="602">
        <v>1442</v>
      </c>
      <c r="E31" s="603">
        <v>2.62</v>
      </c>
      <c r="F31" s="602">
        <v>1427</v>
      </c>
      <c r="G31" s="603">
        <v>2.58</v>
      </c>
      <c r="H31" s="602">
        <v>1565</v>
      </c>
      <c r="I31" s="603">
        <v>2.81</v>
      </c>
      <c r="J31" s="602">
        <v>1474</v>
      </c>
      <c r="K31" s="603">
        <v>2.64</v>
      </c>
      <c r="L31" s="602">
        <v>1506</v>
      </c>
      <c r="M31" s="603">
        <v>2.73</v>
      </c>
      <c r="N31" s="604"/>
      <c r="O31" s="610"/>
      <c r="P31" s="612"/>
      <c r="Q31" s="625"/>
      <c r="R31" s="602"/>
      <c r="S31" s="603"/>
      <c r="T31" s="602"/>
      <c r="U31" s="603"/>
      <c r="V31" s="602"/>
      <c r="W31" s="603"/>
      <c r="X31" s="602"/>
      <c r="Y31" s="603"/>
      <c r="Z31" s="602"/>
      <c r="AA31" s="603"/>
      <c r="AB31" s="604"/>
    </row>
    <row r="32" spans="1:28" s="599" customFormat="1" ht="10.5" customHeight="1">
      <c r="A32" s="605">
        <v>140</v>
      </c>
      <c r="B32" s="612" t="s">
        <v>393</v>
      </c>
      <c r="C32" s="613">
        <v>150</v>
      </c>
      <c r="D32" s="602">
        <v>1320</v>
      </c>
      <c r="E32" s="603">
        <v>2.4</v>
      </c>
      <c r="F32" s="602">
        <v>1167</v>
      </c>
      <c r="G32" s="603">
        <v>2.11</v>
      </c>
      <c r="H32" s="602">
        <v>1286</v>
      </c>
      <c r="I32" s="603">
        <v>2.31</v>
      </c>
      <c r="J32" s="602">
        <v>1255</v>
      </c>
      <c r="K32" s="603">
        <v>2.25</v>
      </c>
      <c r="L32" s="602">
        <v>1274</v>
      </c>
      <c r="M32" s="603">
        <v>2.31</v>
      </c>
      <c r="N32" s="604"/>
      <c r="O32" s="605">
        <v>550</v>
      </c>
      <c r="P32" s="612" t="s">
        <v>393</v>
      </c>
      <c r="Q32" s="613">
        <v>560</v>
      </c>
      <c r="R32" s="602">
        <v>2</v>
      </c>
      <c r="S32" s="603">
        <v>0</v>
      </c>
      <c r="T32" s="621">
        <v>2</v>
      </c>
      <c r="U32" s="622">
        <v>0</v>
      </c>
      <c r="V32" s="621">
        <v>2</v>
      </c>
      <c r="W32" s="622">
        <v>0</v>
      </c>
      <c r="X32" s="621">
        <v>1</v>
      </c>
      <c r="Y32" s="622">
        <v>0</v>
      </c>
      <c r="Z32" s="621">
        <v>1</v>
      </c>
      <c r="AA32" s="622">
        <v>0</v>
      </c>
      <c r="AB32" s="604"/>
    </row>
    <row r="33" spans="1:28" s="599" customFormat="1" ht="10.5" customHeight="1">
      <c r="A33" s="605"/>
      <c r="B33" s="618"/>
      <c r="C33" s="619"/>
      <c r="D33" s="602"/>
      <c r="E33" s="603"/>
      <c r="F33" s="602"/>
      <c r="G33" s="603"/>
      <c r="H33" s="602"/>
      <c r="I33" s="603"/>
      <c r="J33" s="602"/>
      <c r="K33" s="603"/>
      <c r="L33" s="602"/>
      <c r="M33" s="603"/>
      <c r="N33" s="604"/>
      <c r="O33" s="605">
        <v>560</v>
      </c>
      <c r="P33" s="612" t="s">
        <v>393</v>
      </c>
      <c r="Q33" s="613">
        <v>570</v>
      </c>
      <c r="R33" s="614" t="s">
        <v>70</v>
      </c>
      <c r="S33" s="615" t="s">
        <v>70</v>
      </c>
      <c r="T33" s="621">
        <v>1</v>
      </c>
      <c r="U33" s="622">
        <v>0</v>
      </c>
      <c r="V33" s="621" t="s">
        <v>70</v>
      </c>
      <c r="W33" s="622" t="s">
        <v>70</v>
      </c>
      <c r="X33" s="621">
        <v>3</v>
      </c>
      <c r="Y33" s="622">
        <v>0.01</v>
      </c>
      <c r="Z33" s="621">
        <v>1</v>
      </c>
      <c r="AA33" s="622">
        <v>0</v>
      </c>
      <c r="AB33" s="604"/>
    </row>
    <row r="34" spans="1:28" s="599" customFormat="1" ht="10.5" customHeight="1">
      <c r="A34" s="1440" t="s">
        <v>394</v>
      </c>
      <c r="B34" s="1440"/>
      <c r="C34" s="1441"/>
      <c r="D34" s="602">
        <v>8491</v>
      </c>
      <c r="E34" s="603">
        <v>15.45</v>
      </c>
      <c r="F34" s="602">
        <v>7910</v>
      </c>
      <c r="G34" s="603">
        <v>14.29</v>
      </c>
      <c r="H34" s="602">
        <v>8823</v>
      </c>
      <c r="I34" s="603">
        <v>15.84</v>
      </c>
      <c r="J34" s="602">
        <v>8142</v>
      </c>
      <c r="K34" s="603">
        <v>14.59</v>
      </c>
      <c r="L34" s="602">
        <f>SUM(L28:L32)</f>
        <v>8310</v>
      </c>
      <c r="M34" s="620">
        <f>SUM(M28:M32)</f>
        <v>15.070000000000002</v>
      </c>
      <c r="N34" s="604"/>
      <c r="O34" s="605">
        <v>570</v>
      </c>
      <c r="P34" s="612" t="s">
        <v>393</v>
      </c>
      <c r="Q34" s="613">
        <v>573</v>
      </c>
      <c r="R34" s="602">
        <v>60</v>
      </c>
      <c r="S34" s="603">
        <v>0.11</v>
      </c>
      <c r="T34" s="621">
        <v>71</v>
      </c>
      <c r="U34" s="622">
        <v>0.13</v>
      </c>
      <c r="V34" s="621">
        <v>63</v>
      </c>
      <c r="W34" s="622">
        <v>0.11</v>
      </c>
      <c r="X34" s="621">
        <v>46</v>
      </c>
      <c r="Y34" s="622">
        <v>0.08</v>
      </c>
      <c r="Z34" s="621">
        <v>59</v>
      </c>
      <c r="AA34" s="622">
        <v>0.11</v>
      </c>
      <c r="AB34" s="604"/>
    </row>
    <row r="35" spans="1:28" s="599" customFormat="1" ht="10.5" customHeight="1">
      <c r="A35" s="605"/>
      <c r="B35" s="612"/>
      <c r="C35" s="607"/>
      <c r="D35" s="602"/>
      <c r="E35" s="603"/>
      <c r="F35" s="602"/>
      <c r="G35" s="603"/>
      <c r="H35" s="602"/>
      <c r="I35" s="603"/>
      <c r="J35" s="602"/>
      <c r="K35" s="603"/>
      <c r="L35" s="602"/>
      <c r="M35" s="603"/>
      <c r="N35" s="604"/>
      <c r="O35" s="605"/>
      <c r="P35" s="612"/>
      <c r="Q35" s="613"/>
      <c r="R35" s="602"/>
      <c r="S35" s="603"/>
      <c r="T35" s="621"/>
      <c r="U35" s="622"/>
      <c r="V35" s="621"/>
      <c r="W35" s="622"/>
      <c r="X35" s="621"/>
      <c r="Y35" s="622"/>
      <c r="Z35" s="621"/>
      <c r="AA35" s="622"/>
      <c r="AB35" s="604"/>
    </row>
    <row r="36" spans="1:28" s="599" customFormat="1" ht="10.5" customHeight="1">
      <c r="A36" s="605">
        <v>150</v>
      </c>
      <c r="B36" s="612" t="s">
        <v>393</v>
      </c>
      <c r="C36" s="613">
        <v>160</v>
      </c>
      <c r="D36" s="602">
        <v>971</v>
      </c>
      <c r="E36" s="603">
        <v>1.77</v>
      </c>
      <c r="F36" s="602">
        <v>952</v>
      </c>
      <c r="G36" s="603">
        <v>1.72</v>
      </c>
      <c r="H36" s="602">
        <v>1070</v>
      </c>
      <c r="I36" s="603">
        <v>1.92</v>
      </c>
      <c r="J36" s="602">
        <v>1041</v>
      </c>
      <c r="K36" s="603">
        <v>1.86</v>
      </c>
      <c r="L36" s="602">
        <v>1071</v>
      </c>
      <c r="M36" s="603">
        <v>1.94</v>
      </c>
      <c r="N36" s="604"/>
      <c r="O36" s="1440" t="s">
        <v>394</v>
      </c>
      <c r="P36" s="1440"/>
      <c r="Q36" s="1441"/>
      <c r="R36" s="602">
        <v>62</v>
      </c>
      <c r="S36" s="603">
        <v>0.11</v>
      </c>
      <c r="T36" s="602">
        <v>74</v>
      </c>
      <c r="U36" s="603">
        <v>0.13</v>
      </c>
      <c r="V36" s="602">
        <v>65</v>
      </c>
      <c r="W36" s="603">
        <v>0.12</v>
      </c>
      <c r="X36" s="602">
        <v>50</v>
      </c>
      <c r="Y36" s="603">
        <v>0.09</v>
      </c>
      <c r="Z36" s="602">
        <f>SUM(Z32:Z34)</f>
        <v>61</v>
      </c>
      <c r="AA36" s="620">
        <f>SUM(AA32:AA34)</f>
        <v>0.11</v>
      </c>
      <c r="AB36" s="604"/>
    </row>
    <row r="37" spans="1:28" s="599" customFormat="1" ht="10.5" customHeight="1">
      <c r="A37" s="605">
        <v>160</v>
      </c>
      <c r="B37" s="612" t="s">
        <v>393</v>
      </c>
      <c r="C37" s="613">
        <v>170</v>
      </c>
      <c r="D37" s="602">
        <v>934</v>
      </c>
      <c r="E37" s="603">
        <v>1.7</v>
      </c>
      <c r="F37" s="602">
        <v>851</v>
      </c>
      <c r="G37" s="603">
        <v>1.54</v>
      </c>
      <c r="H37" s="602">
        <v>931</v>
      </c>
      <c r="I37" s="603">
        <v>1.67</v>
      </c>
      <c r="J37" s="602">
        <v>863</v>
      </c>
      <c r="K37" s="603">
        <v>1.55</v>
      </c>
      <c r="L37" s="602">
        <v>839</v>
      </c>
      <c r="M37" s="603">
        <v>1.52</v>
      </c>
      <c r="N37" s="604"/>
      <c r="O37" s="1442"/>
      <c r="P37" s="1442"/>
      <c r="Q37" s="1443"/>
      <c r="R37" s="602"/>
      <c r="S37" s="603"/>
      <c r="T37" s="621"/>
      <c r="U37" s="622"/>
      <c r="V37" s="621"/>
      <c r="W37" s="622"/>
      <c r="X37" s="621"/>
      <c r="Y37" s="622"/>
      <c r="Z37" s="621"/>
      <c r="AA37" s="622"/>
      <c r="AB37" s="604"/>
    </row>
    <row r="38" spans="1:28" s="599" customFormat="1" ht="10.5" customHeight="1">
      <c r="A38" s="605">
        <v>170</v>
      </c>
      <c r="B38" s="612" t="s">
        <v>393</v>
      </c>
      <c r="C38" s="613">
        <v>180</v>
      </c>
      <c r="D38" s="602">
        <v>765</v>
      </c>
      <c r="E38" s="603">
        <v>1.39</v>
      </c>
      <c r="F38" s="602">
        <v>729</v>
      </c>
      <c r="G38" s="603">
        <v>1.32</v>
      </c>
      <c r="H38" s="602">
        <v>851</v>
      </c>
      <c r="I38" s="603">
        <v>1.53</v>
      </c>
      <c r="J38" s="602">
        <v>820</v>
      </c>
      <c r="K38" s="603">
        <v>1.47</v>
      </c>
      <c r="L38" s="602">
        <v>770</v>
      </c>
      <c r="M38" s="603">
        <v>1.4</v>
      </c>
      <c r="N38" s="604"/>
      <c r="O38" s="1440"/>
      <c r="P38" s="1440"/>
      <c r="Q38" s="1441"/>
      <c r="R38" s="602"/>
      <c r="S38" s="603"/>
      <c r="T38" s="300"/>
      <c r="U38" s="300"/>
      <c r="V38" s="300"/>
      <c r="W38" s="300"/>
      <c r="X38" s="300"/>
      <c r="Y38" s="300"/>
      <c r="Z38" s="300"/>
      <c r="AA38" s="300"/>
      <c r="AB38" s="604"/>
    </row>
    <row r="39" spans="1:28" s="599" customFormat="1" ht="10.5" customHeight="1">
      <c r="A39" s="605">
        <v>180</v>
      </c>
      <c r="B39" s="612" t="s">
        <v>393</v>
      </c>
      <c r="C39" s="613">
        <v>190</v>
      </c>
      <c r="D39" s="602">
        <v>589</v>
      </c>
      <c r="E39" s="603">
        <v>1.07</v>
      </c>
      <c r="F39" s="602">
        <v>504</v>
      </c>
      <c r="G39" s="603">
        <v>0.91</v>
      </c>
      <c r="H39" s="602">
        <v>587</v>
      </c>
      <c r="I39" s="603">
        <v>1.05</v>
      </c>
      <c r="J39" s="602">
        <v>570</v>
      </c>
      <c r="K39" s="603">
        <v>1.02</v>
      </c>
      <c r="L39" s="602">
        <v>631</v>
      </c>
      <c r="M39" s="603">
        <v>1.1399999999999999</v>
      </c>
      <c r="N39" s="604"/>
      <c r="O39" s="610"/>
      <c r="P39" s="612"/>
      <c r="Q39" s="625"/>
      <c r="R39" s="602"/>
      <c r="S39" s="603"/>
      <c r="T39" s="602"/>
      <c r="U39" s="603"/>
      <c r="V39" s="602"/>
      <c r="W39" s="603"/>
      <c r="X39" s="602"/>
      <c r="Y39" s="603"/>
      <c r="Z39" s="602"/>
      <c r="AA39" s="603"/>
      <c r="AB39" s="604"/>
    </row>
    <row r="40" spans="1:28" s="599" customFormat="1" ht="10.5" customHeight="1">
      <c r="A40" s="605">
        <v>190</v>
      </c>
      <c r="B40" s="612" t="s">
        <v>393</v>
      </c>
      <c r="C40" s="613">
        <v>200</v>
      </c>
      <c r="D40" s="602">
        <v>520</v>
      </c>
      <c r="E40" s="603">
        <v>0.95</v>
      </c>
      <c r="F40" s="602">
        <v>465</v>
      </c>
      <c r="G40" s="603">
        <v>0.84</v>
      </c>
      <c r="H40" s="602">
        <v>577</v>
      </c>
      <c r="I40" s="603">
        <v>1.04</v>
      </c>
      <c r="J40" s="602">
        <v>524</v>
      </c>
      <c r="K40" s="603">
        <v>0.94</v>
      </c>
      <c r="L40" s="602">
        <v>483</v>
      </c>
      <c r="M40" s="603">
        <v>0.88</v>
      </c>
      <c r="N40" s="604"/>
      <c r="O40" s="605"/>
      <c r="P40" s="612"/>
      <c r="Q40" s="625"/>
      <c r="R40" s="602"/>
      <c r="S40" s="603"/>
      <c r="T40" s="602"/>
      <c r="U40" s="603"/>
      <c r="V40" s="602"/>
      <c r="W40" s="603"/>
      <c r="X40" s="602"/>
      <c r="Y40" s="603"/>
      <c r="Z40" s="602"/>
      <c r="AA40" s="603"/>
      <c r="AB40" s="604"/>
    </row>
    <row r="41" spans="1:28" s="599" customFormat="1" ht="10.5" customHeight="1">
      <c r="A41" s="605"/>
      <c r="B41" s="618"/>
      <c r="C41" s="619"/>
      <c r="D41" s="602"/>
      <c r="E41" s="603"/>
      <c r="F41" s="602"/>
      <c r="G41" s="603"/>
      <c r="H41" s="602"/>
      <c r="I41" s="603"/>
      <c r="J41" s="602"/>
      <c r="K41" s="603"/>
      <c r="L41" s="602"/>
      <c r="M41" s="603"/>
      <c r="N41" s="604"/>
      <c r="O41" s="610"/>
      <c r="P41" s="612"/>
      <c r="Q41" s="625"/>
      <c r="R41" s="602"/>
      <c r="S41" s="603"/>
      <c r="T41" s="602"/>
      <c r="U41" s="603"/>
      <c r="V41" s="602"/>
      <c r="W41" s="603"/>
      <c r="X41" s="602"/>
      <c r="Y41" s="603"/>
      <c r="Z41" s="602"/>
      <c r="AA41" s="603"/>
      <c r="AB41" s="604"/>
    </row>
    <row r="42" spans="1:28" s="599" customFormat="1" ht="10.5" customHeight="1">
      <c r="A42" s="1440" t="s">
        <v>394</v>
      </c>
      <c r="B42" s="1440"/>
      <c r="C42" s="1441"/>
      <c r="D42" s="602">
        <v>3779</v>
      </c>
      <c r="E42" s="603">
        <v>6.87</v>
      </c>
      <c r="F42" s="602">
        <v>3501</v>
      </c>
      <c r="G42" s="603">
        <v>6.32</v>
      </c>
      <c r="H42" s="602">
        <v>4016</v>
      </c>
      <c r="I42" s="603">
        <v>7.21</v>
      </c>
      <c r="J42" s="602">
        <v>3818</v>
      </c>
      <c r="K42" s="603">
        <v>6.84</v>
      </c>
      <c r="L42" s="602">
        <f>SUM(L36:L40)</f>
        <v>3794</v>
      </c>
      <c r="M42" s="620">
        <f>SUM(M36:M40)</f>
        <v>6.879999999999999</v>
      </c>
      <c r="N42" s="604"/>
      <c r="O42" s="610"/>
      <c r="P42" s="612"/>
      <c r="Q42" s="625"/>
      <c r="R42" s="602"/>
      <c r="S42" s="603"/>
      <c r="T42" s="602"/>
      <c r="U42" s="603"/>
      <c r="V42" s="602"/>
      <c r="W42" s="603"/>
      <c r="X42" s="602"/>
      <c r="Y42" s="603"/>
      <c r="Z42" s="602"/>
      <c r="AA42" s="603"/>
      <c r="AB42" s="604"/>
    </row>
    <row r="43" spans="1:28" s="599" customFormat="1" ht="10.5" customHeight="1">
      <c r="A43" s="605"/>
      <c r="B43" s="612"/>
      <c r="C43" s="607"/>
      <c r="D43" s="602"/>
      <c r="E43" s="603"/>
      <c r="F43" s="602"/>
      <c r="G43" s="603"/>
      <c r="H43" s="602"/>
      <c r="I43" s="603"/>
      <c r="J43" s="602"/>
      <c r="K43" s="603"/>
      <c r="L43" s="602"/>
      <c r="M43" s="603"/>
      <c r="N43" s="604"/>
      <c r="O43" s="610"/>
      <c r="P43" s="612"/>
      <c r="Q43" s="625"/>
      <c r="R43" s="602"/>
      <c r="S43" s="603"/>
      <c r="T43" s="602"/>
      <c r="U43" s="603"/>
      <c r="V43" s="602"/>
      <c r="W43" s="603"/>
      <c r="X43" s="602"/>
      <c r="Y43" s="603"/>
      <c r="Z43" s="602"/>
      <c r="AA43" s="603"/>
      <c r="AB43" s="604"/>
    </row>
    <row r="44" spans="1:28" s="599" customFormat="1" ht="10.5" customHeight="1">
      <c r="A44" s="605">
        <v>200</v>
      </c>
      <c r="B44" s="612" t="s">
        <v>393</v>
      </c>
      <c r="C44" s="613">
        <v>210</v>
      </c>
      <c r="D44" s="602">
        <v>313</v>
      </c>
      <c r="E44" s="603">
        <v>0.56999999999999995</v>
      </c>
      <c r="F44" s="602">
        <v>359</v>
      </c>
      <c r="G44" s="603">
        <v>0.65</v>
      </c>
      <c r="H44" s="602">
        <v>405</v>
      </c>
      <c r="I44" s="603">
        <v>0.73</v>
      </c>
      <c r="J44" s="602">
        <v>409</v>
      </c>
      <c r="K44" s="603">
        <v>0.73</v>
      </c>
      <c r="L44" s="602">
        <v>423</v>
      </c>
      <c r="M44" s="603">
        <v>0.77</v>
      </c>
      <c r="N44" s="604"/>
      <c r="O44" s="610"/>
      <c r="P44" s="626"/>
      <c r="Q44" s="627"/>
      <c r="R44" s="602"/>
      <c r="S44" s="603"/>
      <c r="T44" s="602"/>
      <c r="U44" s="603"/>
      <c r="V44" s="602"/>
      <c r="W44" s="603"/>
      <c r="X44" s="602"/>
      <c r="Y44" s="603"/>
      <c r="Z44" s="602"/>
      <c r="AA44" s="603"/>
      <c r="AB44" s="604"/>
    </row>
    <row r="45" spans="1:28" s="599" customFormat="1" ht="10.5" customHeight="1">
      <c r="A45" s="605">
        <v>210</v>
      </c>
      <c r="B45" s="612" t="s">
        <v>393</v>
      </c>
      <c r="C45" s="613">
        <v>220</v>
      </c>
      <c r="D45" s="602">
        <v>244</v>
      </c>
      <c r="E45" s="603">
        <v>0.44</v>
      </c>
      <c r="F45" s="602">
        <v>259</v>
      </c>
      <c r="G45" s="603">
        <v>0.47</v>
      </c>
      <c r="H45" s="602">
        <v>274</v>
      </c>
      <c r="I45" s="603">
        <v>0.49</v>
      </c>
      <c r="J45" s="602">
        <v>322</v>
      </c>
      <c r="K45" s="603">
        <v>0.57999999999999996</v>
      </c>
      <c r="L45" s="602">
        <v>284</v>
      </c>
      <c r="M45" s="603">
        <v>0.52</v>
      </c>
      <c r="N45" s="604"/>
      <c r="O45" s="1442"/>
      <c r="P45" s="1442"/>
      <c r="Q45" s="1443"/>
      <c r="R45" s="602"/>
      <c r="S45" s="603"/>
      <c r="T45" s="602"/>
      <c r="U45" s="603"/>
      <c r="V45" s="602"/>
      <c r="W45" s="603"/>
      <c r="X45" s="602"/>
      <c r="Y45" s="603"/>
      <c r="Z45" s="602"/>
      <c r="AA45" s="603"/>
      <c r="AB45" s="604"/>
    </row>
    <row r="46" spans="1:28" s="599" customFormat="1" ht="10.5" customHeight="1">
      <c r="A46" s="605">
        <v>220</v>
      </c>
      <c r="B46" s="612" t="s">
        <v>393</v>
      </c>
      <c r="C46" s="613">
        <v>230</v>
      </c>
      <c r="D46" s="602">
        <v>177</v>
      </c>
      <c r="E46" s="603">
        <v>0.32</v>
      </c>
      <c r="F46" s="602">
        <v>183</v>
      </c>
      <c r="G46" s="603">
        <v>0.33</v>
      </c>
      <c r="H46" s="602">
        <v>227</v>
      </c>
      <c r="I46" s="603">
        <v>0.41</v>
      </c>
      <c r="J46" s="602">
        <v>273</v>
      </c>
      <c r="K46" s="603">
        <v>0.49</v>
      </c>
      <c r="L46" s="602">
        <v>209</v>
      </c>
      <c r="M46" s="603">
        <v>0.38</v>
      </c>
      <c r="N46" s="604"/>
      <c r="O46" s="628"/>
      <c r="P46" s="629"/>
      <c r="Q46" s="630"/>
      <c r="R46" s="602"/>
      <c r="S46" s="603"/>
      <c r="T46" s="602"/>
      <c r="U46" s="603"/>
      <c r="V46" s="602"/>
      <c r="W46" s="603"/>
      <c r="X46" s="602"/>
      <c r="Y46" s="603"/>
      <c r="Z46" s="602"/>
      <c r="AA46" s="603"/>
      <c r="AB46" s="604"/>
    </row>
    <row r="47" spans="1:28" s="599" customFormat="1" ht="10.5" customHeight="1">
      <c r="A47" s="605">
        <v>230</v>
      </c>
      <c r="B47" s="612" t="s">
        <v>393</v>
      </c>
      <c r="C47" s="613">
        <v>240</v>
      </c>
      <c r="D47" s="602">
        <v>144</v>
      </c>
      <c r="E47" s="603">
        <v>0.26</v>
      </c>
      <c r="F47" s="602">
        <v>132</v>
      </c>
      <c r="G47" s="603">
        <v>0.24</v>
      </c>
      <c r="H47" s="602">
        <v>165</v>
      </c>
      <c r="I47" s="603">
        <v>0.3</v>
      </c>
      <c r="J47" s="602">
        <v>177</v>
      </c>
      <c r="K47" s="603">
        <v>0.32</v>
      </c>
      <c r="L47" s="602">
        <v>154</v>
      </c>
      <c r="M47" s="603">
        <v>0.28000000000000003</v>
      </c>
      <c r="N47" s="604"/>
      <c r="O47" s="610"/>
      <c r="P47" s="612"/>
      <c r="Q47" s="625"/>
      <c r="R47" s="602"/>
      <c r="S47" s="603"/>
      <c r="T47" s="602"/>
      <c r="U47" s="603"/>
      <c r="V47" s="602"/>
      <c r="W47" s="603"/>
      <c r="X47" s="602"/>
      <c r="Y47" s="603"/>
      <c r="Z47" s="602"/>
      <c r="AA47" s="603"/>
      <c r="AB47" s="604"/>
    </row>
    <row r="48" spans="1:28" s="599" customFormat="1" ht="10.5" customHeight="1">
      <c r="A48" s="605">
        <v>240</v>
      </c>
      <c r="B48" s="612" t="s">
        <v>393</v>
      </c>
      <c r="C48" s="613">
        <v>250</v>
      </c>
      <c r="D48" s="602">
        <v>128</v>
      </c>
      <c r="E48" s="603">
        <v>0.23</v>
      </c>
      <c r="F48" s="602">
        <v>84</v>
      </c>
      <c r="G48" s="603">
        <v>0.15</v>
      </c>
      <c r="H48" s="602">
        <v>129</v>
      </c>
      <c r="I48" s="603">
        <v>0.23</v>
      </c>
      <c r="J48" s="602">
        <v>104</v>
      </c>
      <c r="K48" s="603">
        <v>0.19</v>
      </c>
      <c r="L48" s="602">
        <v>106</v>
      </c>
      <c r="M48" s="603">
        <v>0.19</v>
      </c>
      <c r="N48" s="604"/>
      <c r="O48" s="610"/>
      <c r="P48" s="612"/>
      <c r="Q48" s="625"/>
      <c r="R48" s="602"/>
      <c r="S48" s="603"/>
      <c r="T48" s="602"/>
      <c r="U48" s="603"/>
      <c r="V48" s="602"/>
      <c r="W48" s="603"/>
      <c r="X48" s="602"/>
      <c r="Y48" s="603"/>
      <c r="Z48" s="602"/>
      <c r="AA48" s="603"/>
      <c r="AB48" s="604"/>
    </row>
    <row r="49" spans="1:28" s="599" customFormat="1" ht="10.5" customHeight="1">
      <c r="A49" s="605"/>
      <c r="B49" s="618"/>
      <c r="C49" s="619"/>
      <c r="D49" s="602"/>
      <c r="E49" s="603"/>
      <c r="F49" s="602"/>
      <c r="G49" s="603"/>
      <c r="H49" s="602"/>
      <c r="I49" s="603"/>
      <c r="J49" s="602"/>
      <c r="K49" s="603"/>
      <c r="L49" s="602"/>
      <c r="M49" s="603"/>
      <c r="N49" s="604"/>
      <c r="O49" s="610"/>
      <c r="P49" s="612"/>
      <c r="Q49" s="625"/>
      <c r="R49" s="602"/>
      <c r="S49" s="603"/>
      <c r="T49" s="602"/>
      <c r="U49" s="603"/>
      <c r="V49" s="602"/>
      <c r="W49" s="603"/>
      <c r="X49" s="602"/>
      <c r="Y49" s="603"/>
      <c r="Z49" s="602"/>
      <c r="AA49" s="603"/>
      <c r="AB49" s="604"/>
    </row>
    <row r="50" spans="1:28" s="599" customFormat="1" ht="10.5" customHeight="1">
      <c r="A50" s="1440" t="s">
        <v>394</v>
      </c>
      <c r="B50" s="1440"/>
      <c r="C50" s="1441"/>
      <c r="D50" s="602">
        <v>1006</v>
      </c>
      <c r="E50" s="603">
        <v>1.83</v>
      </c>
      <c r="F50" s="602">
        <v>1017</v>
      </c>
      <c r="G50" s="603">
        <v>1.84</v>
      </c>
      <c r="H50" s="602">
        <v>1200</v>
      </c>
      <c r="I50" s="603">
        <v>2.15</v>
      </c>
      <c r="J50" s="602">
        <v>1285</v>
      </c>
      <c r="K50" s="603">
        <v>2.2999999999999998</v>
      </c>
      <c r="L50" s="602">
        <f>SUM(L44:L48)</f>
        <v>1176</v>
      </c>
      <c r="M50" s="620">
        <f>SUM(M44:M48)</f>
        <v>2.14</v>
      </c>
      <c r="N50" s="604"/>
      <c r="O50" s="610"/>
      <c r="P50" s="612"/>
      <c r="Q50" s="625"/>
      <c r="R50" s="602"/>
      <c r="S50" s="603"/>
      <c r="T50" s="602"/>
      <c r="U50" s="603"/>
      <c r="V50" s="602"/>
      <c r="W50" s="603"/>
      <c r="X50" s="602"/>
      <c r="Y50" s="603"/>
      <c r="Z50" s="602"/>
      <c r="AA50" s="603"/>
      <c r="AB50" s="604"/>
    </row>
    <row r="51" spans="1:28" s="599" customFormat="1" ht="10.5" customHeight="1">
      <c r="A51" s="605"/>
      <c r="B51" s="612"/>
      <c r="C51" s="607"/>
      <c r="D51" s="602"/>
      <c r="E51" s="603"/>
      <c r="F51" s="602"/>
      <c r="G51" s="603"/>
      <c r="H51" s="602"/>
      <c r="I51" s="603"/>
      <c r="J51" s="602"/>
      <c r="K51" s="603"/>
      <c r="L51" s="602"/>
      <c r="M51" s="603"/>
      <c r="N51" s="604"/>
      <c r="O51" s="610"/>
      <c r="P51" s="612"/>
      <c r="Q51" s="625"/>
      <c r="R51" s="602"/>
      <c r="S51" s="603"/>
      <c r="T51" s="602"/>
      <c r="U51" s="603"/>
      <c r="V51" s="602"/>
      <c r="W51" s="603"/>
      <c r="X51" s="602"/>
      <c r="Y51" s="603"/>
      <c r="Z51" s="602"/>
      <c r="AA51" s="603"/>
      <c r="AB51" s="604"/>
    </row>
    <row r="52" spans="1:28" s="599" customFormat="1" ht="10.5" customHeight="1">
      <c r="A52" s="605">
        <v>250</v>
      </c>
      <c r="B52" s="612" t="s">
        <v>393</v>
      </c>
      <c r="C52" s="613">
        <v>260</v>
      </c>
      <c r="D52" s="602">
        <v>126</v>
      </c>
      <c r="E52" s="603">
        <v>0.23</v>
      </c>
      <c r="F52" s="602">
        <v>98</v>
      </c>
      <c r="G52" s="603">
        <v>0.18</v>
      </c>
      <c r="H52" s="602">
        <v>107</v>
      </c>
      <c r="I52" s="603">
        <v>0.19</v>
      </c>
      <c r="J52" s="602">
        <v>119</v>
      </c>
      <c r="K52" s="603">
        <v>0.21</v>
      </c>
      <c r="L52" s="602">
        <v>86</v>
      </c>
      <c r="M52" s="603">
        <v>0.16</v>
      </c>
      <c r="N52" s="604"/>
      <c r="O52" s="610"/>
      <c r="P52" s="626"/>
      <c r="Q52" s="627"/>
      <c r="R52" s="602"/>
      <c r="S52" s="603"/>
      <c r="T52" s="602"/>
      <c r="U52" s="603"/>
      <c r="V52" s="602"/>
      <c r="W52" s="603"/>
      <c r="X52" s="602"/>
      <c r="Y52" s="603"/>
      <c r="Z52" s="602"/>
      <c r="AA52" s="603"/>
      <c r="AB52" s="604"/>
    </row>
    <row r="53" spans="1:28" s="599" customFormat="1" ht="10.5" customHeight="1">
      <c r="A53" s="605">
        <v>260</v>
      </c>
      <c r="B53" s="612" t="s">
        <v>393</v>
      </c>
      <c r="C53" s="613">
        <v>270</v>
      </c>
      <c r="D53" s="602">
        <v>79</v>
      </c>
      <c r="E53" s="603">
        <v>0.14000000000000001</v>
      </c>
      <c r="F53" s="602">
        <v>94</v>
      </c>
      <c r="G53" s="603">
        <v>0.17</v>
      </c>
      <c r="H53" s="602">
        <v>91</v>
      </c>
      <c r="I53" s="603">
        <v>0.16</v>
      </c>
      <c r="J53" s="602">
        <v>122</v>
      </c>
      <c r="K53" s="603">
        <v>0.22</v>
      </c>
      <c r="L53" s="602">
        <v>88</v>
      </c>
      <c r="M53" s="603">
        <v>0.16</v>
      </c>
      <c r="N53" s="604"/>
      <c r="O53" s="1442"/>
      <c r="P53" s="1442"/>
      <c r="Q53" s="1443"/>
      <c r="R53" s="602"/>
      <c r="S53" s="603"/>
      <c r="T53" s="602"/>
      <c r="U53" s="603"/>
      <c r="V53" s="602"/>
      <c r="W53" s="603"/>
      <c r="X53" s="602"/>
      <c r="Y53" s="603"/>
      <c r="Z53" s="602"/>
      <c r="AA53" s="603"/>
      <c r="AB53" s="604"/>
    </row>
    <row r="54" spans="1:28" s="599" customFormat="1" ht="10.5" customHeight="1">
      <c r="A54" s="605">
        <v>270</v>
      </c>
      <c r="B54" s="612" t="s">
        <v>393</v>
      </c>
      <c r="C54" s="613">
        <v>280</v>
      </c>
      <c r="D54" s="602">
        <v>62</v>
      </c>
      <c r="E54" s="603">
        <v>0.11</v>
      </c>
      <c r="F54" s="602">
        <v>92</v>
      </c>
      <c r="G54" s="603">
        <v>0.17</v>
      </c>
      <c r="H54" s="602">
        <v>82</v>
      </c>
      <c r="I54" s="603">
        <v>0.15</v>
      </c>
      <c r="J54" s="602">
        <v>74</v>
      </c>
      <c r="K54" s="603">
        <v>0.13</v>
      </c>
      <c r="L54" s="602">
        <v>78</v>
      </c>
      <c r="M54" s="603">
        <v>0.14000000000000001</v>
      </c>
      <c r="N54" s="604"/>
      <c r="O54" s="628"/>
      <c r="P54" s="629"/>
      <c r="Q54" s="630"/>
      <c r="R54" s="602"/>
      <c r="S54" s="603"/>
      <c r="T54" s="602"/>
      <c r="U54" s="603"/>
      <c r="V54" s="602"/>
      <c r="W54" s="603"/>
      <c r="X54" s="602"/>
      <c r="Y54" s="603"/>
      <c r="Z54" s="602"/>
      <c r="AA54" s="603"/>
      <c r="AB54" s="604"/>
    </row>
    <row r="55" spans="1:28" s="599" customFormat="1" ht="10.5" customHeight="1">
      <c r="A55" s="605">
        <v>280</v>
      </c>
      <c r="B55" s="612" t="s">
        <v>393</v>
      </c>
      <c r="C55" s="613">
        <v>290</v>
      </c>
      <c r="D55" s="602">
        <v>46</v>
      </c>
      <c r="E55" s="603">
        <v>0.08</v>
      </c>
      <c r="F55" s="602">
        <v>50</v>
      </c>
      <c r="G55" s="603">
        <v>0.09</v>
      </c>
      <c r="H55" s="602">
        <v>94</v>
      </c>
      <c r="I55" s="603">
        <v>0.17</v>
      </c>
      <c r="J55" s="602">
        <v>67</v>
      </c>
      <c r="K55" s="603">
        <v>0.12</v>
      </c>
      <c r="L55" s="602">
        <v>62</v>
      </c>
      <c r="M55" s="603">
        <v>0.11</v>
      </c>
      <c r="N55" s="604"/>
      <c r="O55" s="610"/>
      <c r="P55" s="612"/>
      <c r="Q55" s="625"/>
      <c r="R55" s="602"/>
      <c r="S55" s="603"/>
      <c r="T55" s="602"/>
      <c r="U55" s="603"/>
      <c r="V55" s="602"/>
      <c r="W55" s="603"/>
      <c r="X55" s="602"/>
      <c r="Y55" s="603"/>
      <c r="Z55" s="602"/>
      <c r="AA55" s="603"/>
      <c r="AB55" s="604"/>
    </row>
    <row r="56" spans="1:28" s="599" customFormat="1" ht="10.5" customHeight="1">
      <c r="A56" s="605">
        <v>290</v>
      </c>
      <c r="B56" s="612" t="s">
        <v>393</v>
      </c>
      <c r="C56" s="613">
        <v>300</v>
      </c>
      <c r="D56" s="602">
        <v>58</v>
      </c>
      <c r="E56" s="603">
        <v>0.11</v>
      </c>
      <c r="F56" s="602">
        <v>55</v>
      </c>
      <c r="G56" s="603">
        <v>0.1</v>
      </c>
      <c r="H56" s="602">
        <v>70</v>
      </c>
      <c r="I56" s="603">
        <v>0.13</v>
      </c>
      <c r="J56" s="602">
        <v>71</v>
      </c>
      <c r="K56" s="603">
        <v>0.13</v>
      </c>
      <c r="L56" s="602">
        <v>48</v>
      </c>
      <c r="M56" s="603">
        <v>0.09</v>
      </c>
      <c r="N56" s="604"/>
      <c r="O56" s="610"/>
      <c r="P56" s="612"/>
      <c r="Q56" s="625"/>
      <c r="R56" s="602"/>
      <c r="S56" s="603"/>
      <c r="T56" s="602"/>
      <c r="U56" s="603"/>
      <c r="V56" s="602"/>
      <c r="W56" s="603"/>
      <c r="X56" s="602"/>
      <c r="Y56" s="603"/>
      <c r="Z56" s="602"/>
      <c r="AA56" s="603"/>
      <c r="AB56" s="604"/>
    </row>
    <row r="57" spans="1:28" s="599" customFormat="1" ht="10.5" customHeight="1">
      <c r="A57" s="605"/>
      <c r="B57" s="618"/>
      <c r="C57" s="619"/>
      <c r="D57" s="602"/>
      <c r="E57" s="603"/>
      <c r="F57" s="602"/>
      <c r="G57" s="603"/>
      <c r="H57" s="602"/>
      <c r="I57" s="603"/>
      <c r="J57" s="602"/>
      <c r="K57" s="603"/>
      <c r="L57" s="602"/>
      <c r="M57" s="603"/>
      <c r="N57" s="604"/>
      <c r="O57" s="610"/>
      <c r="P57" s="612"/>
      <c r="Q57" s="625"/>
      <c r="R57" s="602"/>
      <c r="S57" s="603"/>
      <c r="T57" s="602"/>
      <c r="U57" s="603"/>
      <c r="V57" s="602"/>
      <c r="W57" s="603"/>
      <c r="X57" s="602"/>
      <c r="Y57" s="603"/>
      <c r="Z57" s="602"/>
      <c r="AA57" s="603"/>
      <c r="AB57" s="604"/>
    </row>
    <row r="58" spans="1:28" s="599" customFormat="1" ht="10.5" customHeight="1">
      <c r="A58" s="1440" t="s">
        <v>394</v>
      </c>
      <c r="B58" s="1440"/>
      <c r="C58" s="1441"/>
      <c r="D58" s="602">
        <v>371</v>
      </c>
      <c r="E58" s="603">
        <v>0.67</v>
      </c>
      <c r="F58" s="602">
        <v>389</v>
      </c>
      <c r="G58" s="603">
        <v>0.7</v>
      </c>
      <c r="H58" s="602">
        <v>444</v>
      </c>
      <c r="I58" s="603">
        <v>0.8</v>
      </c>
      <c r="J58" s="602">
        <v>453</v>
      </c>
      <c r="K58" s="603">
        <v>0.81</v>
      </c>
      <c r="L58" s="602">
        <f>SUM(L52:L56)</f>
        <v>362</v>
      </c>
      <c r="M58" s="620">
        <f>SUM(M52:M56)</f>
        <v>0.66</v>
      </c>
      <c r="N58" s="604"/>
      <c r="O58" s="610"/>
      <c r="P58" s="612"/>
      <c r="Q58" s="625"/>
      <c r="R58" s="602"/>
      <c r="S58" s="603"/>
      <c r="T58" s="602"/>
      <c r="U58" s="603"/>
      <c r="V58" s="602"/>
      <c r="W58" s="603"/>
      <c r="X58" s="602"/>
      <c r="Y58" s="603"/>
      <c r="Z58" s="602"/>
      <c r="AA58" s="603"/>
      <c r="AB58" s="604"/>
    </row>
    <row r="59" spans="1:28" s="599" customFormat="1" ht="10.5" customHeight="1">
      <c r="A59" s="605"/>
      <c r="B59" s="612"/>
      <c r="C59" s="607"/>
      <c r="D59" s="602"/>
      <c r="E59" s="603"/>
      <c r="F59" s="602"/>
      <c r="G59" s="603"/>
      <c r="H59" s="602"/>
      <c r="I59" s="603"/>
      <c r="J59" s="602"/>
      <c r="K59" s="603"/>
      <c r="L59" s="602"/>
      <c r="M59" s="603"/>
      <c r="N59" s="604"/>
      <c r="O59" s="610"/>
      <c r="P59" s="612"/>
      <c r="Q59" s="625"/>
      <c r="R59" s="602"/>
      <c r="S59" s="603"/>
      <c r="T59" s="602"/>
      <c r="U59" s="603"/>
      <c r="V59" s="602"/>
      <c r="W59" s="603"/>
      <c r="X59" s="602"/>
      <c r="Y59" s="603"/>
      <c r="Z59" s="602"/>
      <c r="AA59" s="603"/>
      <c r="AB59" s="604"/>
    </row>
    <row r="60" spans="1:28" s="599" customFormat="1" ht="10.5" customHeight="1">
      <c r="A60" s="605">
        <v>300</v>
      </c>
      <c r="B60" s="612" t="s">
        <v>393</v>
      </c>
      <c r="C60" s="613">
        <v>310</v>
      </c>
      <c r="D60" s="602">
        <v>40</v>
      </c>
      <c r="E60" s="603">
        <v>7.0000000000000007E-2</v>
      </c>
      <c r="F60" s="602">
        <v>43</v>
      </c>
      <c r="G60" s="603">
        <v>0.08</v>
      </c>
      <c r="H60" s="602">
        <v>86</v>
      </c>
      <c r="I60" s="603">
        <v>0.15</v>
      </c>
      <c r="J60" s="602">
        <v>55</v>
      </c>
      <c r="K60" s="603">
        <v>0.1</v>
      </c>
      <c r="L60" s="602">
        <v>36</v>
      </c>
      <c r="M60" s="603">
        <v>7.0000000000000007E-2</v>
      </c>
      <c r="N60" s="604"/>
      <c r="O60" s="610"/>
      <c r="P60" s="626"/>
      <c r="Q60" s="627"/>
      <c r="R60" s="602"/>
      <c r="S60" s="603"/>
      <c r="T60" s="602"/>
      <c r="U60" s="603"/>
      <c r="V60" s="602"/>
      <c r="W60" s="603"/>
      <c r="X60" s="602"/>
      <c r="Y60" s="603"/>
      <c r="Z60" s="602"/>
      <c r="AA60" s="603"/>
      <c r="AB60" s="604"/>
    </row>
    <row r="61" spans="1:28" s="599" customFormat="1" ht="10.5" customHeight="1">
      <c r="A61" s="605">
        <v>310</v>
      </c>
      <c r="B61" s="612" t="s">
        <v>393</v>
      </c>
      <c r="C61" s="613">
        <v>320</v>
      </c>
      <c r="D61" s="602">
        <v>26</v>
      </c>
      <c r="E61" s="603">
        <v>0.05</v>
      </c>
      <c r="F61" s="602">
        <v>36</v>
      </c>
      <c r="G61" s="603">
        <v>7.0000000000000007E-2</v>
      </c>
      <c r="H61" s="602">
        <v>30</v>
      </c>
      <c r="I61" s="603">
        <v>0.05</v>
      </c>
      <c r="J61" s="602">
        <v>31</v>
      </c>
      <c r="K61" s="603">
        <v>0.06</v>
      </c>
      <c r="L61" s="602">
        <v>23</v>
      </c>
      <c r="M61" s="603">
        <v>0.04</v>
      </c>
      <c r="N61" s="604"/>
      <c r="O61" s="1442"/>
      <c r="P61" s="1442"/>
      <c r="Q61" s="1443"/>
      <c r="R61" s="602"/>
      <c r="S61" s="603"/>
      <c r="T61" s="602"/>
      <c r="U61" s="603"/>
      <c r="V61" s="602"/>
      <c r="W61" s="603"/>
      <c r="X61" s="602"/>
      <c r="Y61" s="603"/>
      <c r="Z61" s="602"/>
      <c r="AA61" s="603"/>
      <c r="AB61" s="604"/>
    </row>
    <row r="62" spans="1:28" s="599" customFormat="1" ht="10.5" customHeight="1">
      <c r="A62" s="605">
        <v>320</v>
      </c>
      <c r="B62" s="612" t="s">
        <v>393</v>
      </c>
      <c r="C62" s="613">
        <v>330</v>
      </c>
      <c r="D62" s="602">
        <v>22</v>
      </c>
      <c r="E62" s="603">
        <v>0.04</v>
      </c>
      <c r="F62" s="602">
        <v>24</v>
      </c>
      <c r="G62" s="603">
        <v>0.04</v>
      </c>
      <c r="H62" s="602">
        <v>32</v>
      </c>
      <c r="I62" s="603">
        <v>0.06</v>
      </c>
      <c r="J62" s="602">
        <v>26</v>
      </c>
      <c r="K62" s="603">
        <v>0.05</v>
      </c>
      <c r="L62" s="602">
        <v>20</v>
      </c>
      <c r="M62" s="603">
        <v>0.04</v>
      </c>
      <c r="N62" s="604"/>
      <c r="O62" s="628"/>
      <c r="P62" s="629"/>
      <c r="Q62" s="630"/>
      <c r="R62" s="602"/>
      <c r="S62" s="603"/>
      <c r="T62" s="602"/>
      <c r="U62" s="603"/>
      <c r="V62" s="602"/>
      <c r="W62" s="603"/>
      <c r="X62" s="602"/>
      <c r="Y62" s="603"/>
      <c r="Z62" s="602"/>
      <c r="AA62" s="603"/>
      <c r="AB62" s="604"/>
    </row>
    <row r="63" spans="1:28" s="599" customFormat="1" ht="10.5" customHeight="1">
      <c r="A63" s="605">
        <v>330</v>
      </c>
      <c r="B63" s="612" t="s">
        <v>393</v>
      </c>
      <c r="C63" s="613">
        <v>340</v>
      </c>
      <c r="D63" s="602">
        <v>12</v>
      </c>
      <c r="E63" s="603">
        <v>0.02</v>
      </c>
      <c r="F63" s="602">
        <v>19</v>
      </c>
      <c r="G63" s="603">
        <v>0.03</v>
      </c>
      <c r="H63" s="602">
        <v>16</v>
      </c>
      <c r="I63" s="603">
        <v>0.03</v>
      </c>
      <c r="J63" s="602">
        <v>23</v>
      </c>
      <c r="K63" s="603">
        <v>0.04</v>
      </c>
      <c r="L63" s="602">
        <v>28</v>
      </c>
      <c r="M63" s="603">
        <v>0.05</v>
      </c>
      <c r="N63" s="604"/>
      <c r="O63" s="610"/>
      <c r="P63" s="612"/>
      <c r="Q63" s="625"/>
      <c r="R63" s="602"/>
      <c r="S63" s="603"/>
      <c r="T63" s="602"/>
      <c r="U63" s="603"/>
      <c r="V63" s="602"/>
      <c r="W63" s="603"/>
      <c r="X63" s="602"/>
      <c r="Y63" s="603"/>
      <c r="Z63" s="602"/>
      <c r="AA63" s="603"/>
      <c r="AB63" s="604"/>
    </row>
    <row r="64" spans="1:28" s="599" customFormat="1" ht="10.5" customHeight="1">
      <c r="A64" s="605">
        <v>340</v>
      </c>
      <c r="B64" s="612" t="s">
        <v>393</v>
      </c>
      <c r="C64" s="613">
        <v>350</v>
      </c>
      <c r="D64" s="602">
        <v>20</v>
      </c>
      <c r="E64" s="603">
        <v>0.04</v>
      </c>
      <c r="F64" s="602">
        <v>14</v>
      </c>
      <c r="G64" s="603">
        <v>0.03</v>
      </c>
      <c r="H64" s="602">
        <v>18</v>
      </c>
      <c r="I64" s="603">
        <v>0.03</v>
      </c>
      <c r="J64" s="602">
        <v>36</v>
      </c>
      <c r="K64" s="603">
        <v>0.06</v>
      </c>
      <c r="L64" s="602">
        <v>9</v>
      </c>
      <c r="M64" s="603">
        <v>0.02</v>
      </c>
      <c r="N64" s="604"/>
      <c r="O64" s="610"/>
      <c r="P64" s="612"/>
      <c r="Q64" s="625"/>
      <c r="R64" s="602"/>
      <c r="S64" s="603"/>
      <c r="T64" s="602"/>
      <c r="U64" s="603"/>
      <c r="V64" s="602"/>
      <c r="W64" s="603"/>
      <c r="X64" s="602"/>
      <c r="Y64" s="603"/>
      <c r="Z64" s="602"/>
      <c r="AA64" s="603"/>
      <c r="AB64" s="604"/>
    </row>
    <row r="65" spans="1:28" s="599" customFormat="1" ht="10.5" customHeight="1">
      <c r="A65" s="605"/>
      <c r="B65" s="618"/>
      <c r="C65" s="619"/>
      <c r="D65" s="602"/>
      <c r="E65" s="603"/>
      <c r="F65" s="602"/>
      <c r="G65" s="603"/>
      <c r="H65" s="602"/>
      <c r="I65" s="603"/>
      <c r="J65" s="602"/>
      <c r="K65" s="603"/>
      <c r="L65" s="602"/>
      <c r="M65" s="603"/>
      <c r="N65" s="604"/>
      <c r="O65" s="610"/>
      <c r="P65" s="612"/>
      <c r="Q65" s="625"/>
      <c r="R65" s="602"/>
      <c r="S65" s="603"/>
      <c r="T65" s="602"/>
      <c r="U65" s="603"/>
      <c r="V65" s="602"/>
      <c r="W65" s="603"/>
      <c r="X65" s="602"/>
      <c r="Y65" s="603"/>
      <c r="Z65" s="602"/>
      <c r="AA65" s="603"/>
      <c r="AB65" s="604"/>
    </row>
    <row r="66" spans="1:28" s="599" customFormat="1" ht="10.5" customHeight="1">
      <c r="A66" s="1440" t="s">
        <v>394</v>
      </c>
      <c r="B66" s="1440"/>
      <c r="C66" s="1441"/>
      <c r="D66" s="602">
        <v>120</v>
      </c>
      <c r="E66" s="603">
        <v>0.22</v>
      </c>
      <c r="F66" s="602">
        <v>136</v>
      </c>
      <c r="G66" s="603">
        <v>0.25</v>
      </c>
      <c r="H66" s="602">
        <v>182</v>
      </c>
      <c r="I66" s="603">
        <v>0.33</v>
      </c>
      <c r="J66" s="602">
        <v>171</v>
      </c>
      <c r="K66" s="603">
        <v>0.31</v>
      </c>
      <c r="L66" s="602">
        <f>SUM(L60:L64)</f>
        <v>116</v>
      </c>
      <c r="M66" s="620">
        <f>SUM(M60:M64)</f>
        <v>0.22</v>
      </c>
      <c r="N66" s="604"/>
      <c r="O66" s="610"/>
      <c r="P66" s="612"/>
      <c r="Q66" s="625"/>
      <c r="R66" s="602"/>
      <c r="S66" s="603"/>
      <c r="T66" s="602"/>
      <c r="U66" s="603"/>
      <c r="V66" s="602"/>
      <c r="W66" s="603"/>
      <c r="X66" s="602"/>
      <c r="Y66" s="603"/>
      <c r="Z66" s="602"/>
      <c r="AA66" s="603"/>
      <c r="AB66" s="604"/>
    </row>
    <row r="67" spans="1:28" s="599" customFormat="1" ht="10.5" customHeight="1">
      <c r="A67" s="605"/>
      <c r="B67" s="612"/>
      <c r="C67" s="607"/>
      <c r="D67" s="602"/>
      <c r="E67" s="603"/>
      <c r="F67" s="602"/>
      <c r="G67" s="603"/>
      <c r="H67" s="602"/>
      <c r="I67" s="603"/>
      <c r="J67" s="602"/>
      <c r="K67" s="603"/>
      <c r="L67" s="602"/>
      <c r="M67" s="603"/>
      <c r="N67" s="604"/>
      <c r="O67" s="610"/>
      <c r="P67" s="612"/>
      <c r="Q67" s="625"/>
      <c r="R67" s="608"/>
      <c r="S67" s="609"/>
      <c r="T67" s="608"/>
      <c r="U67" s="609"/>
      <c r="V67" s="608"/>
      <c r="W67" s="609"/>
      <c r="X67" s="608"/>
      <c r="Y67" s="609"/>
      <c r="Z67" s="608"/>
      <c r="AA67" s="609"/>
      <c r="AB67" s="604"/>
    </row>
    <row r="68" spans="1:28" s="599" customFormat="1" ht="10.5" customHeight="1">
      <c r="A68" s="605">
        <v>350</v>
      </c>
      <c r="B68" s="612" t="s">
        <v>393</v>
      </c>
      <c r="C68" s="613">
        <v>360</v>
      </c>
      <c r="D68" s="602">
        <v>11</v>
      </c>
      <c r="E68" s="603">
        <v>0.02</v>
      </c>
      <c r="F68" s="602">
        <v>14</v>
      </c>
      <c r="G68" s="603">
        <v>0.03</v>
      </c>
      <c r="H68" s="602">
        <v>19</v>
      </c>
      <c r="I68" s="603">
        <v>0.03</v>
      </c>
      <c r="J68" s="602">
        <v>10</v>
      </c>
      <c r="K68" s="603">
        <v>0.02</v>
      </c>
      <c r="L68" s="602">
        <v>10</v>
      </c>
      <c r="M68" s="603">
        <v>0.02</v>
      </c>
      <c r="N68" s="604"/>
      <c r="O68" s="610"/>
      <c r="P68" s="626"/>
      <c r="Q68" s="627"/>
      <c r="R68" s="608"/>
      <c r="S68" s="609"/>
      <c r="T68" s="608"/>
      <c r="U68" s="609"/>
      <c r="V68" s="608"/>
      <c r="W68" s="609"/>
      <c r="X68" s="608"/>
      <c r="Y68" s="609"/>
      <c r="Z68" s="608"/>
      <c r="AA68" s="609"/>
      <c r="AB68" s="604"/>
    </row>
    <row r="69" spans="1:28" s="599" customFormat="1" ht="10.5" customHeight="1">
      <c r="A69" s="605">
        <v>360</v>
      </c>
      <c r="B69" s="612" t="s">
        <v>393</v>
      </c>
      <c r="C69" s="613">
        <v>370</v>
      </c>
      <c r="D69" s="602">
        <v>11</v>
      </c>
      <c r="E69" s="603">
        <v>0.02</v>
      </c>
      <c r="F69" s="602">
        <v>13</v>
      </c>
      <c r="G69" s="603">
        <v>0.02</v>
      </c>
      <c r="H69" s="602">
        <v>6</v>
      </c>
      <c r="I69" s="603">
        <v>0.01</v>
      </c>
      <c r="J69" s="602">
        <v>21</v>
      </c>
      <c r="K69" s="603">
        <v>0.04</v>
      </c>
      <c r="L69" s="602">
        <v>12</v>
      </c>
      <c r="M69" s="603">
        <v>0.02</v>
      </c>
      <c r="N69" s="604"/>
      <c r="O69" s="1442"/>
      <c r="P69" s="1442"/>
      <c r="Q69" s="1443"/>
      <c r="R69" s="608"/>
      <c r="S69" s="609"/>
      <c r="T69" s="608"/>
      <c r="U69" s="609"/>
      <c r="V69" s="608"/>
      <c r="W69" s="609"/>
      <c r="X69" s="608"/>
      <c r="Y69" s="609"/>
      <c r="Z69" s="608"/>
      <c r="AA69" s="609"/>
      <c r="AB69" s="604"/>
    </row>
    <row r="70" spans="1:28" s="599" customFormat="1" ht="10.5" customHeight="1">
      <c r="A70" s="605">
        <v>370</v>
      </c>
      <c r="B70" s="612" t="s">
        <v>393</v>
      </c>
      <c r="C70" s="613">
        <v>380</v>
      </c>
      <c r="D70" s="602">
        <v>7</v>
      </c>
      <c r="E70" s="603">
        <v>0.01</v>
      </c>
      <c r="F70" s="602">
        <v>15</v>
      </c>
      <c r="G70" s="603">
        <v>0.03</v>
      </c>
      <c r="H70" s="602">
        <v>13</v>
      </c>
      <c r="I70" s="603">
        <v>0.02</v>
      </c>
      <c r="J70" s="602">
        <v>12</v>
      </c>
      <c r="K70" s="603">
        <v>0.02</v>
      </c>
      <c r="L70" s="602">
        <v>16</v>
      </c>
      <c r="M70" s="603">
        <v>0.03</v>
      </c>
      <c r="N70" s="604"/>
      <c r="O70" s="610"/>
      <c r="P70" s="610"/>
      <c r="Q70" s="625"/>
      <c r="R70" s="608"/>
      <c r="S70" s="609"/>
      <c r="T70" s="608"/>
      <c r="U70" s="609"/>
      <c r="V70" s="608"/>
      <c r="W70" s="609"/>
      <c r="X70" s="608"/>
      <c r="Y70" s="609"/>
      <c r="Z70" s="608"/>
      <c r="AA70" s="609"/>
      <c r="AB70" s="604"/>
    </row>
    <row r="71" spans="1:28" s="599" customFormat="1" ht="10.5" customHeight="1">
      <c r="A71" s="605">
        <v>380</v>
      </c>
      <c r="B71" s="612" t="s">
        <v>393</v>
      </c>
      <c r="C71" s="613">
        <v>390</v>
      </c>
      <c r="D71" s="602">
        <v>9</v>
      </c>
      <c r="E71" s="603">
        <v>0.02</v>
      </c>
      <c r="F71" s="602">
        <v>12</v>
      </c>
      <c r="G71" s="603">
        <v>0.02</v>
      </c>
      <c r="H71" s="602">
        <v>12</v>
      </c>
      <c r="I71" s="603">
        <v>0.02</v>
      </c>
      <c r="J71" s="602">
        <v>14</v>
      </c>
      <c r="K71" s="603">
        <v>0.03</v>
      </c>
      <c r="L71" s="602">
        <v>7</v>
      </c>
      <c r="M71" s="603">
        <v>0.01</v>
      </c>
      <c r="N71" s="604"/>
      <c r="O71" s="631"/>
      <c r="P71" s="631"/>
      <c r="Q71" s="623"/>
      <c r="R71" s="608"/>
      <c r="S71" s="609"/>
      <c r="T71" s="608"/>
      <c r="U71" s="609"/>
      <c r="V71" s="608"/>
      <c r="W71" s="609"/>
      <c r="X71" s="608"/>
      <c r="Y71" s="609"/>
      <c r="Z71" s="608"/>
      <c r="AA71" s="609"/>
      <c r="AB71" s="604"/>
    </row>
    <row r="72" spans="1:28" s="599" customFormat="1" ht="10.5" customHeight="1">
      <c r="A72" s="605">
        <v>390</v>
      </c>
      <c r="B72" s="612" t="s">
        <v>393</v>
      </c>
      <c r="C72" s="613">
        <v>400</v>
      </c>
      <c r="D72" s="602">
        <v>21</v>
      </c>
      <c r="E72" s="603">
        <v>0.04</v>
      </c>
      <c r="F72" s="602">
        <v>17</v>
      </c>
      <c r="G72" s="603">
        <v>0.03</v>
      </c>
      <c r="H72" s="602">
        <v>20</v>
      </c>
      <c r="I72" s="603">
        <v>0.04</v>
      </c>
      <c r="J72" s="602">
        <v>30</v>
      </c>
      <c r="K72" s="603">
        <v>0.05</v>
      </c>
      <c r="L72" s="602">
        <v>10</v>
      </c>
      <c r="M72" s="603">
        <v>0.02</v>
      </c>
      <c r="N72" s="604"/>
      <c r="Q72" s="623"/>
      <c r="R72" s="608"/>
      <c r="S72" s="609"/>
      <c r="T72" s="608"/>
      <c r="U72" s="609"/>
      <c r="V72" s="608"/>
      <c r="W72" s="609"/>
      <c r="X72" s="608"/>
      <c r="Y72" s="609"/>
      <c r="Z72" s="608"/>
      <c r="AA72" s="609"/>
      <c r="AB72" s="604"/>
    </row>
    <row r="73" spans="1:28" s="599" customFormat="1" ht="10.5" customHeight="1">
      <c r="A73" s="605"/>
      <c r="B73" s="618"/>
      <c r="C73" s="619"/>
      <c r="D73" s="602"/>
      <c r="E73" s="603"/>
      <c r="F73" s="602"/>
      <c r="G73" s="603"/>
      <c r="H73" s="602"/>
      <c r="I73" s="603"/>
      <c r="J73" s="602"/>
      <c r="K73" s="603"/>
      <c r="L73" s="602"/>
      <c r="M73" s="603"/>
      <c r="N73" s="604"/>
      <c r="O73" s="383"/>
      <c r="P73" s="383"/>
      <c r="Q73" s="523"/>
      <c r="R73" s="608"/>
      <c r="S73" s="609"/>
      <c r="T73" s="608"/>
      <c r="U73" s="609"/>
      <c r="V73" s="608"/>
      <c r="W73" s="609"/>
      <c r="X73" s="608"/>
      <c r="Y73" s="609"/>
      <c r="Z73" s="608"/>
      <c r="AA73" s="609"/>
      <c r="AB73" s="604"/>
    </row>
    <row r="74" spans="1:28" s="599" customFormat="1" ht="10.5" customHeight="1">
      <c r="A74" s="1440" t="s">
        <v>394</v>
      </c>
      <c r="B74" s="1440"/>
      <c r="C74" s="1441"/>
      <c r="D74" s="602">
        <v>59</v>
      </c>
      <c r="E74" s="603">
        <v>0.11</v>
      </c>
      <c r="F74" s="602">
        <v>71</v>
      </c>
      <c r="G74" s="603">
        <v>0.13</v>
      </c>
      <c r="H74" s="602">
        <v>70</v>
      </c>
      <c r="I74" s="603">
        <v>0.13</v>
      </c>
      <c r="J74" s="602">
        <v>87</v>
      </c>
      <c r="K74" s="603">
        <v>0.16</v>
      </c>
      <c r="L74" s="602">
        <f>SUM(L68:L72)</f>
        <v>55</v>
      </c>
      <c r="M74" s="620">
        <f>SUM(M68:M72)</f>
        <v>0.1</v>
      </c>
      <c r="N74" s="604"/>
      <c r="O74" s="383"/>
      <c r="P74" s="383"/>
      <c r="Q74" s="523"/>
      <c r="R74" s="608"/>
      <c r="S74" s="609"/>
      <c r="T74" s="608"/>
      <c r="U74" s="609"/>
      <c r="V74" s="608"/>
      <c r="W74" s="609"/>
      <c r="X74" s="608"/>
      <c r="Y74" s="609"/>
      <c r="Z74" s="608"/>
      <c r="AA74" s="609"/>
      <c r="AB74" s="604"/>
    </row>
    <row r="75" spans="1:28" ht="10.5" customHeight="1" thickBot="1">
      <c r="A75" s="632"/>
      <c r="B75" s="632"/>
      <c r="C75" s="633"/>
      <c r="D75" s="634"/>
      <c r="E75" s="635"/>
      <c r="F75" s="635"/>
      <c r="G75" s="636"/>
      <c r="H75" s="635"/>
      <c r="I75" s="636"/>
      <c r="J75" s="635"/>
      <c r="K75" s="636"/>
      <c r="L75" s="635"/>
      <c r="M75" s="636"/>
      <c r="O75" s="637"/>
      <c r="P75" s="637"/>
      <c r="Q75" s="638"/>
      <c r="R75" s="639"/>
      <c r="S75" s="637"/>
      <c r="T75" s="637"/>
      <c r="U75" s="637"/>
      <c r="V75" s="637"/>
      <c r="W75" s="637"/>
      <c r="X75" s="637"/>
      <c r="Y75" s="637"/>
      <c r="Z75" s="637"/>
      <c r="AA75" s="637"/>
    </row>
    <row r="76" spans="1:28" ht="2.25" customHeight="1">
      <c r="A76" s="588"/>
      <c r="B76" s="640"/>
      <c r="C76" s="588"/>
      <c r="D76" s="641"/>
      <c r="E76" s="588"/>
      <c r="F76" s="588"/>
      <c r="G76" s="609"/>
      <c r="H76" s="588"/>
      <c r="I76" s="609"/>
      <c r="J76" s="588"/>
      <c r="K76" s="609"/>
      <c r="L76" s="588"/>
      <c r="M76" s="609"/>
      <c r="R76" s="641"/>
      <c r="S76" s="588"/>
      <c r="T76" s="588"/>
      <c r="U76" s="588"/>
      <c r="V76" s="588"/>
      <c r="W76" s="588"/>
      <c r="X76" s="588"/>
      <c r="Y76" s="588"/>
      <c r="Z76" s="588"/>
      <c r="AA76" s="588"/>
    </row>
    <row r="77" spans="1:28" ht="9.75" customHeight="1">
      <c r="B77" s="642" t="s">
        <v>395</v>
      </c>
      <c r="O77" s="588"/>
      <c r="P77" s="640"/>
      <c r="Q77" s="588"/>
    </row>
    <row r="78" spans="1:28">
      <c r="P78" s="642"/>
    </row>
  </sheetData>
  <mergeCells count="33">
    <mergeCell ref="Z4:AA4"/>
    <mergeCell ref="A4:C4"/>
    <mergeCell ref="D4:E4"/>
    <mergeCell ref="F4:G4"/>
    <mergeCell ref="H4:I4"/>
    <mergeCell ref="J4:K4"/>
    <mergeCell ref="L4:M4"/>
    <mergeCell ref="O4:Q4"/>
    <mergeCell ref="R4:S4"/>
    <mergeCell ref="T4:U4"/>
    <mergeCell ref="V4:W4"/>
    <mergeCell ref="X4:Y4"/>
    <mergeCell ref="O38:Q38"/>
    <mergeCell ref="A5:C5"/>
    <mergeCell ref="O5:Q5"/>
    <mergeCell ref="A7:C7"/>
    <mergeCell ref="O14:Q14"/>
    <mergeCell ref="A18:C18"/>
    <mergeCell ref="O22:Q22"/>
    <mergeCell ref="A26:C26"/>
    <mergeCell ref="O30:Q30"/>
    <mergeCell ref="A34:C34"/>
    <mergeCell ref="O36:Q36"/>
    <mergeCell ref="O37:Q37"/>
    <mergeCell ref="A66:C66"/>
    <mergeCell ref="O69:Q69"/>
    <mergeCell ref="A74:C74"/>
    <mergeCell ref="A42:C42"/>
    <mergeCell ref="O45:Q45"/>
    <mergeCell ref="A50:C50"/>
    <mergeCell ref="O53:Q53"/>
    <mergeCell ref="A58:C58"/>
    <mergeCell ref="O61:Q61"/>
  </mergeCells>
  <phoneticPr fontId="3"/>
  <pageMargins left="0.7" right="0.7" top="0.75" bottom="0.75" header="0.3" footer="0.3"/>
  <pageSetup paperSize="9" scale="8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8"/>
  <sheetViews>
    <sheetView view="pageLayout" zoomScaleNormal="85" zoomScaleSheetLayoutView="85" workbookViewId="0">
      <selection activeCell="BQ23" sqref="BQ23"/>
    </sheetView>
  </sheetViews>
  <sheetFormatPr defaultRowHeight="13.5"/>
  <cols>
    <col min="1" max="1" width="6.625" style="383" customWidth="1"/>
    <col min="2" max="2" width="9.625" style="383" customWidth="1"/>
    <col min="3" max="3" width="6.625" style="383" customWidth="1"/>
    <col min="4" max="4" width="9.625" style="383" customWidth="1"/>
    <col min="5" max="5" width="6.625" style="383" customWidth="1"/>
    <col min="6" max="6" width="9.625" style="383" customWidth="1"/>
    <col min="7" max="7" width="6.625" style="383" customWidth="1"/>
    <col min="8" max="8" width="9.625" style="383" customWidth="1"/>
    <col min="9" max="9" width="6.625" style="383" customWidth="1"/>
    <col min="10" max="10" width="9.625" style="383" customWidth="1"/>
    <col min="11" max="11" width="6.625" style="383" customWidth="1"/>
    <col min="12" max="12" width="9.625" style="383" customWidth="1"/>
    <col min="13" max="13" width="6.625" style="383" customWidth="1"/>
    <col min="14" max="14" width="9.625" style="588" customWidth="1"/>
    <col min="15" max="15" width="6.625" style="383" customWidth="1"/>
    <col min="16" max="16" width="9.625" style="383" customWidth="1"/>
    <col min="17" max="17" width="6.625" style="383" customWidth="1"/>
    <col min="18" max="18" width="9.625" style="383" customWidth="1"/>
    <col min="19" max="19" width="6.625" style="383" customWidth="1"/>
    <col min="20" max="20" width="9.625" style="383" customWidth="1"/>
    <col min="21" max="21" width="6.625" style="383" customWidth="1"/>
    <col min="22" max="22" width="9.625" style="383" customWidth="1"/>
    <col min="23" max="23" width="6.625" style="383" customWidth="1"/>
    <col min="24" max="24" width="9.625" style="383" customWidth="1"/>
    <col min="25" max="25" width="6.625" style="383" customWidth="1"/>
    <col min="26" max="26" width="9.625" style="383" customWidth="1"/>
    <col min="27" max="27" width="6.625" style="383" customWidth="1"/>
    <col min="28" max="16384" width="9" style="383"/>
  </cols>
  <sheetData>
    <row r="1" spans="1:27" ht="18" customHeight="1">
      <c r="B1" s="587" t="s">
        <v>396</v>
      </c>
      <c r="C1" s="587"/>
      <c r="D1" s="587"/>
      <c r="E1" s="587"/>
      <c r="F1" s="587"/>
      <c r="G1" s="587"/>
      <c r="H1" s="587"/>
      <c r="I1" s="587"/>
      <c r="J1" s="583"/>
      <c r="K1" s="584"/>
      <c r="L1" s="583"/>
      <c r="M1" s="584"/>
      <c r="N1" s="585"/>
      <c r="O1" s="643" t="s">
        <v>387</v>
      </c>
      <c r="P1" s="643"/>
      <c r="Q1" s="643"/>
      <c r="R1" s="643"/>
      <c r="S1" s="643"/>
      <c r="T1" s="643"/>
      <c r="U1" s="643"/>
      <c r="V1" s="583"/>
      <c r="W1" s="584"/>
      <c r="X1" s="583"/>
      <c r="Y1" s="584"/>
      <c r="Z1" s="583"/>
      <c r="AA1" s="584"/>
    </row>
    <row r="2" spans="1:27" ht="11.1" customHeight="1"/>
    <row r="3" spans="1:27" ht="19.5" customHeight="1" thickBot="1">
      <c r="A3" s="589" t="s">
        <v>381</v>
      </c>
      <c r="B3" s="299"/>
      <c r="C3" s="590"/>
      <c r="G3" s="591"/>
      <c r="I3" s="591"/>
      <c r="K3" s="591"/>
      <c r="M3" s="591"/>
      <c r="N3" s="592"/>
      <c r="O3" s="589"/>
      <c r="P3" s="299"/>
      <c r="Q3" s="590"/>
      <c r="U3" s="591"/>
      <c r="W3" s="591"/>
      <c r="Y3" s="591"/>
      <c r="AA3" s="591" t="s">
        <v>388</v>
      </c>
    </row>
    <row r="4" spans="1:27" ht="31.5" customHeight="1">
      <c r="A4" s="1448" t="s">
        <v>389</v>
      </c>
      <c r="B4" s="1448"/>
      <c r="C4" s="1449"/>
      <c r="D4" s="1430" t="s">
        <v>219</v>
      </c>
      <c r="E4" s="1439"/>
      <c r="F4" s="1430" t="s">
        <v>220</v>
      </c>
      <c r="G4" s="1431"/>
      <c r="H4" s="1430" t="s">
        <v>221</v>
      </c>
      <c r="I4" s="1431"/>
      <c r="J4" s="1430" t="s">
        <v>222</v>
      </c>
      <c r="K4" s="1431"/>
      <c r="L4" s="1430" t="s">
        <v>223</v>
      </c>
      <c r="M4" s="1431"/>
      <c r="N4" s="593"/>
      <c r="O4" s="1448" t="s">
        <v>389</v>
      </c>
      <c r="P4" s="1448"/>
      <c r="Q4" s="1449"/>
      <c r="R4" s="1430" t="s">
        <v>219</v>
      </c>
      <c r="S4" s="1439"/>
      <c r="T4" s="1430" t="s">
        <v>220</v>
      </c>
      <c r="U4" s="1431"/>
      <c r="V4" s="1430" t="s">
        <v>221</v>
      </c>
      <c r="W4" s="1431"/>
      <c r="X4" s="1430" t="s">
        <v>222</v>
      </c>
      <c r="Y4" s="1431"/>
      <c r="Z4" s="1430" t="s">
        <v>223</v>
      </c>
      <c r="AA4" s="1431"/>
    </row>
    <row r="5" spans="1:27" ht="31.5" customHeight="1" thickBot="1">
      <c r="A5" s="1450" t="s">
        <v>391</v>
      </c>
      <c r="B5" s="1450"/>
      <c r="C5" s="1451"/>
      <c r="D5" s="644" t="s">
        <v>17</v>
      </c>
      <c r="E5" s="644" t="s">
        <v>382</v>
      </c>
      <c r="F5" s="644" t="s">
        <v>17</v>
      </c>
      <c r="G5" s="645" t="s">
        <v>382</v>
      </c>
      <c r="H5" s="644" t="s">
        <v>17</v>
      </c>
      <c r="I5" s="645" t="s">
        <v>382</v>
      </c>
      <c r="J5" s="644" t="s">
        <v>17</v>
      </c>
      <c r="K5" s="645" t="s">
        <v>382</v>
      </c>
      <c r="L5" s="644" t="s">
        <v>17</v>
      </c>
      <c r="M5" s="645" t="s">
        <v>382</v>
      </c>
      <c r="N5" s="646"/>
      <c r="O5" s="1450" t="s">
        <v>391</v>
      </c>
      <c r="P5" s="1450"/>
      <c r="Q5" s="1451"/>
      <c r="R5" s="644" t="s">
        <v>17</v>
      </c>
      <c r="S5" s="644" t="s">
        <v>382</v>
      </c>
      <c r="T5" s="644" t="s">
        <v>17</v>
      </c>
      <c r="U5" s="645" t="s">
        <v>382</v>
      </c>
      <c r="V5" s="644" t="s">
        <v>17</v>
      </c>
      <c r="W5" s="645" t="s">
        <v>382</v>
      </c>
      <c r="X5" s="644" t="s">
        <v>17</v>
      </c>
      <c r="Y5" s="645" t="s">
        <v>382</v>
      </c>
      <c r="Z5" s="644" t="s">
        <v>17</v>
      </c>
      <c r="AA5" s="645" t="s">
        <v>382</v>
      </c>
    </row>
    <row r="6" spans="1:27" s="599" customFormat="1" ht="9.75" customHeight="1">
      <c r="A6" s="597"/>
      <c r="B6" s="597"/>
      <c r="C6" s="598"/>
      <c r="D6" s="300"/>
      <c r="E6" s="647" t="s">
        <v>40</v>
      </c>
      <c r="F6" s="300"/>
      <c r="G6" s="647" t="s">
        <v>40</v>
      </c>
      <c r="H6" s="300"/>
      <c r="I6" s="647" t="s">
        <v>40</v>
      </c>
      <c r="J6" s="300"/>
      <c r="K6" s="647" t="s">
        <v>40</v>
      </c>
      <c r="L6" s="300"/>
      <c r="M6" s="647" t="s">
        <v>40</v>
      </c>
      <c r="N6" s="601"/>
      <c r="O6" s="597"/>
      <c r="P6" s="597"/>
      <c r="Q6" s="598"/>
      <c r="S6" s="600" t="s">
        <v>40</v>
      </c>
      <c r="U6" s="600" t="s">
        <v>40</v>
      </c>
      <c r="W6" s="600" t="s">
        <v>40</v>
      </c>
      <c r="Y6" s="600" t="s">
        <v>40</v>
      </c>
      <c r="AA6" s="600" t="s">
        <v>40</v>
      </c>
    </row>
    <row r="7" spans="1:27" s="599" customFormat="1" ht="9.75" customHeight="1">
      <c r="A7" s="1446" t="s">
        <v>383</v>
      </c>
      <c r="B7" s="1446"/>
      <c r="C7" s="1447"/>
      <c r="D7" s="602">
        <v>54509</v>
      </c>
      <c r="E7" s="622">
        <v>100</v>
      </c>
      <c r="F7" s="621">
        <v>54810</v>
      </c>
      <c r="G7" s="622">
        <v>100</v>
      </c>
      <c r="H7" s="621">
        <v>55110</v>
      </c>
      <c r="I7" s="622">
        <v>100</v>
      </c>
      <c r="J7" s="621">
        <v>55154</v>
      </c>
      <c r="K7" s="622">
        <v>100</v>
      </c>
      <c r="L7" s="621">
        <v>54503</v>
      </c>
      <c r="M7" s="622">
        <v>100</v>
      </c>
      <c r="N7" s="604"/>
      <c r="O7" s="605" t="s">
        <v>67</v>
      </c>
      <c r="P7" s="606"/>
      <c r="Q7" s="607" t="s">
        <v>68</v>
      </c>
      <c r="R7" s="608"/>
      <c r="S7" s="609"/>
    </row>
    <row r="8" spans="1:27" s="599" customFormat="1" ht="9.75" customHeight="1">
      <c r="A8" s="610"/>
      <c r="B8" s="610"/>
      <c r="C8" s="611" t="s">
        <v>392</v>
      </c>
      <c r="D8" s="602"/>
      <c r="E8" s="622"/>
      <c r="F8" s="621"/>
      <c r="G8" s="622"/>
      <c r="H8" s="621"/>
      <c r="I8" s="622"/>
      <c r="J8" s="621"/>
      <c r="K8" s="622"/>
      <c r="L8" s="621"/>
      <c r="M8" s="622"/>
      <c r="N8" s="604"/>
      <c r="O8" s="605">
        <v>400</v>
      </c>
      <c r="P8" s="612" t="s">
        <v>393</v>
      </c>
      <c r="Q8" s="613">
        <v>410</v>
      </c>
      <c r="R8" s="602">
        <v>15</v>
      </c>
      <c r="S8" s="622">
        <v>0.03</v>
      </c>
      <c r="T8" s="621">
        <v>13</v>
      </c>
      <c r="U8" s="622">
        <v>0.02</v>
      </c>
      <c r="V8" s="621">
        <v>12</v>
      </c>
      <c r="W8" s="622">
        <v>0.02</v>
      </c>
      <c r="X8" s="621">
        <v>10</v>
      </c>
      <c r="Y8" s="622">
        <v>0.02</v>
      </c>
      <c r="Z8" s="621">
        <v>6</v>
      </c>
      <c r="AA8" s="622">
        <v>0.01</v>
      </c>
    </row>
    <row r="9" spans="1:27" s="599" customFormat="1" ht="9.75" customHeight="1">
      <c r="A9" s="610"/>
      <c r="B9" s="605">
        <v>0</v>
      </c>
      <c r="C9" s="611"/>
      <c r="D9" s="602">
        <v>25500</v>
      </c>
      <c r="E9" s="622">
        <v>46.78</v>
      </c>
      <c r="F9" s="621">
        <v>25087</v>
      </c>
      <c r="G9" s="622">
        <v>45.77</v>
      </c>
      <c r="H9" s="621">
        <v>24894</v>
      </c>
      <c r="I9" s="622">
        <v>45.17</v>
      </c>
      <c r="J9" s="621">
        <v>25086</v>
      </c>
      <c r="K9" s="622">
        <v>45.48</v>
      </c>
      <c r="L9" s="621">
        <v>26122</v>
      </c>
      <c r="M9" s="622">
        <v>47.93</v>
      </c>
      <c r="N9" s="604"/>
      <c r="O9" s="605">
        <v>410</v>
      </c>
      <c r="P9" s="612" t="s">
        <v>393</v>
      </c>
      <c r="Q9" s="613">
        <v>420</v>
      </c>
      <c r="R9" s="602">
        <v>8</v>
      </c>
      <c r="S9" s="622">
        <v>0.01</v>
      </c>
      <c r="T9" s="621">
        <v>17</v>
      </c>
      <c r="U9" s="622">
        <v>0.03</v>
      </c>
      <c r="V9" s="621">
        <v>8</v>
      </c>
      <c r="W9" s="622">
        <v>0.01</v>
      </c>
      <c r="X9" s="621">
        <v>12</v>
      </c>
      <c r="Y9" s="622">
        <v>0.02</v>
      </c>
      <c r="Z9" s="621">
        <v>10</v>
      </c>
      <c r="AA9" s="622">
        <v>0.02</v>
      </c>
    </row>
    <row r="10" spans="1:27" s="599" customFormat="1" ht="9.75" customHeight="1">
      <c r="A10" s="610"/>
      <c r="B10" s="610"/>
      <c r="C10" s="611"/>
      <c r="D10" s="602"/>
      <c r="E10" s="647"/>
      <c r="F10" s="621"/>
      <c r="G10" s="647"/>
      <c r="H10" s="621"/>
      <c r="I10" s="647"/>
      <c r="J10" s="621"/>
      <c r="K10" s="647"/>
      <c r="L10" s="621"/>
      <c r="M10" s="647"/>
      <c r="N10" s="604"/>
      <c r="O10" s="605">
        <v>420</v>
      </c>
      <c r="P10" s="612" t="s">
        <v>393</v>
      </c>
      <c r="Q10" s="613">
        <v>430</v>
      </c>
      <c r="R10" s="602">
        <v>4</v>
      </c>
      <c r="S10" s="622">
        <v>0.01</v>
      </c>
      <c r="T10" s="621">
        <v>7</v>
      </c>
      <c r="U10" s="622">
        <v>0.01</v>
      </c>
      <c r="V10" s="621">
        <v>9</v>
      </c>
      <c r="W10" s="622">
        <v>0.02</v>
      </c>
      <c r="X10" s="621">
        <v>27</v>
      </c>
      <c r="Y10" s="622">
        <v>0.05</v>
      </c>
      <c r="Z10" s="621">
        <v>4</v>
      </c>
      <c r="AA10" s="622">
        <v>0.01</v>
      </c>
    </row>
    <row r="11" spans="1:27" s="599" customFormat="1" ht="9.75" customHeight="1">
      <c r="A11" s="605" t="s">
        <v>67</v>
      </c>
      <c r="B11" s="612"/>
      <c r="C11" s="607" t="s">
        <v>68</v>
      </c>
      <c r="E11" s="647"/>
      <c r="F11" s="621"/>
      <c r="G11" s="647"/>
      <c r="H11" s="621"/>
      <c r="I11" s="647"/>
      <c r="J11" s="621"/>
      <c r="K11" s="647"/>
      <c r="L11" s="621"/>
      <c r="M11" s="647"/>
      <c r="N11" s="604"/>
      <c r="O11" s="605">
        <v>430</v>
      </c>
      <c r="P11" s="612" t="s">
        <v>393</v>
      </c>
      <c r="Q11" s="613">
        <v>440</v>
      </c>
      <c r="R11" s="602">
        <v>18</v>
      </c>
      <c r="S11" s="622">
        <v>0.03</v>
      </c>
      <c r="T11" s="621">
        <v>12</v>
      </c>
      <c r="U11" s="622">
        <v>0.02</v>
      </c>
      <c r="V11" s="621">
        <v>10</v>
      </c>
      <c r="W11" s="622">
        <v>0.02</v>
      </c>
      <c r="X11" s="621">
        <v>13</v>
      </c>
      <c r="Y11" s="622">
        <v>0.02</v>
      </c>
      <c r="Z11" s="621">
        <v>6</v>
      </c>
      <c r="AA11" s="622">
        <v>0.01</v>
      </c>
    </row>
    <row r="12" spans="1:27" s="599" customFormat="1" ht="10.5" customHeight="1">
      <c r="A12" s="605">
        <v>0</v>
      </c>
      <c r="B12" s="612" t="s">
        <v>393</v>
      </c>
      <c r="C12" s="607">
        <v>10</v>
      </c>
      <c r="D12" s="602">
        <v>823</v>
      </c>
      <c r="E12" s="622">
        <v>1.51</v>
      </c>
      <c r="F12" s="621">
        <v>849</v>
      </c>
      <c r="G12" s="622">
        <v>1.55</v>
      </c>
      <c r="H12" s="621">
        <v>870</v>
      </c>
      <c r="I12" s="622">
        <v>1.58</v>
      </c>
      <c r="J12" s="621">
        <v>861</v>
      </c>
      <c r="K12" s="622">
        <v>1.56</v>
      </c>
      <c r="L12" s="621">
        <v>838</v>
      </c>
      <c r="M12" s="622">
        <v>1.54</v>
      </c>
      <c r="N12" s="604"/>
      <c r="O12" s="605">
        <v>440</v>
      </c>
      <c r="P12" s="612" t="s">
        <v>393</v>
      </c>
      <c r="Q12" s="613">
        <v>450</v>
      </c>
      <c r="R12" s="602">
        <v>19</v>
      </c>
      <c r="S12" s="622">
        <v>0.03</v>
      </c>
      <c r="T12" s="621">
        <v>9</v>
      </c>
      <c r="U12" s="622">
        <v>0.02</v>
      </c>
      <c r="V12" s="621">
        <v>12</v>
      </c>
      <c r="W12" s="622">
        <v>0.02</v>
      </c>
      <c r="X12" s="621">
        <v>13</v>
      </c>
      <c r="Y12" s="622">
        <v>0.02</v>
      </c>
      <c r="Z12" s="621">
        <v>19</v>
      </c>
      <c r="AA12" s="622">
        <v>0.03</v>
      </c>
    </row>
    <row r="13" spans="1:27" s="599" customFormat="1" ht="10.5" customHeight="1">
      <c r="A13" s="605">
        <v>10</v>
      </c>
      <c r="B13" s="612" t="s">
        <v>393</v>
      </c>
      <c r="C13" s="607">
        <v>20</v>
      </c>
      <c r="D13" s="602">
        <v>1068</v>
      </c>
      <c r="E13" s="622">
        <v>1.96</v>
      </c>
      <c r="F13" s="621">
        <v>1092</v>
      </c>
      <c r="G13" s="622">
        <v>1.99</v>
      </c>
      <c r="H13" s="621">
        <v>1140</v>
      </c>
      <c r="I13" s="622">
        <v>2.0699999999999998</v>
      </c>
      <c r="J13" s="621">
        <v>1430</v>
      </c>
      <c r="K13" s="622">
        <v>2.59</v>
      </c>
      <c r="L13" s="621">
        <v>1050</v>
      </c>
      <c r="M13" s="622">
        <v>1.93</v>
      </c>
      <c r="N13" s="604"/>
      <c r="O13" s="605"/>
      <c r="P13" s="618"/>
      <c r="Q13" s="619"/>
      <c r="R13" s="602"/>
      <c r="S13" s="622"/>
      <c r="T13" s="621"/>
      <c r="U13" s="622"/>
      <c r="V13" s="621"/>
      <c r="W13" s="622"/>
      <c r="X13" s="621"/>
      <c r="Y13" s="622"/>
      <c r="Z13" s="621"/>
      <c r="AA13" s="622"/>
    </row>
    <row r="14" spans="1:27" s="599" customFormat="1" ht="10.5" customHeight="1">
      <c r="A14" s="605">
        <v>20</v>
      </c>
      <c r="B14" s="612" t="s">
        <v>393</v>
      </c>
      <c r="C14" s="607">
        <v>30</v>
      </c>
      <c r="D14" s="602">
        <v>1180</v>
      </c>
      <c r="E14" s="622">
        <v>2.16</v>
      </c>
      <c r="F14" s="621">
        <v>1368</v>
      </c>
      <c r="G14" s="622">
        <v>2.5</v>
      </c>
      <c r="H14" s="621">
        <v>1320</v>
      </c>
      <c r="I14" s="622">
        <v>2.4</v>
      </c>
      <c r="J14" s="621">
        <v>1504</v>
      </c>
      <c r="K14" s="622">
        <v>2.73</v>
      </c>
      <c r="L14" s="621">
        <v>1243</v>
      </c>
      <c r="M14" s="622">
        <v>2.2799999999999998</v>
      </c>
      <c r="N14" s="604"/>
      <c r="O14" s="1440" t="s">
        <v>394</v>
      </c>
      <c r="P14" s="1440"/>
      <c r="Q14" s="1441"/>
      <c r="R14" s="602">
        <v>64</v>
      </c>
      <c r="S14" s="622">
        <v>0.12</v>
      </c>
      <c r="T14" s="621">
        <v>58</v>
      </c>
      <c r="U14" s="622">
        <v>0.11</v>
      </c>
      <c r="V14" s="621">
        <v>51</v>
      </c>
      <c r="W14" s="622">
        <v>0.09</v>
      </c>
      <c r="X14" s="621">
        <v>75</v>
      </c>
      <c r="Y14" s="622">
        <v>0.14000000000000001</v>
      </c>
      <c r="Z14" s="621">
        <v>45</v>
      </c>
      <c r="AA14" s="622">
        <v>0.08</v>
      </c>
    </row>
    <row r="15" spans="1:27" s="599" customFormat="1" ht="10.5" customHeight="1">
      <c r="A15" s="605">
        <v>30</v>
      </c>
      <c r="B15" s="612" t="s">
        <v>393</v>
      </c>
      <c r="C15" s="607">
        <v>40</v>
      </c>
      <c r="D15" s="602">
        <v>1384</v>
      </c>
      <c r="E15" s="622">
        <v>2.54</v>
      </c>
      <c r="F15" s="621">
        <v>1575</v>
      </c>
      <c r="G15" s="622">
        <v>2.87</v>
      </c>
      <c r="H15" s="621">
        <v>1368</v>
      </c>
      <c r="I15" s="622">
        <v>2.48</v>
      </c>
      <c r="J15" s="621">
        <v>1669</v>
      </c>
      <c r="K15" s="622">
        <v>3.03</v>
      </c>
      <c r="L15" s="621">
        <v>1278</v>
      </c>
      <c r="M15" s="622">
        <v>2.34</v>
      </c>
      <c r="N15" s="604"/>
      <c r="O15" s="605"/>
      <c r="P15" s="612"/>
      <c r="Q15" s="607"/>
      <c r="R15" s="602"/>
      <c r="S15" s="622"/>
      <c r="T15" s="621"/>
      <c r="U15" s="622"/>
      <c r="V15" s="621"/>
      <c r="W15" s="622"/>
      <c r="X15" s="621"/>
      <c r="Y15" s="622"/>
      <c r="Z15" s="621"/>
      <c r="AA15" s="622"/>
    </row>
    <row r="16" spans="1:27" s="599" customFormat="1" ht="10.5" customHeight="1">
      <c r="A16" s="605">
        <v>40</v>
      </c>
      <c r="B16" s="612" t="s">
        <v>393</v>
      </c>
      <c r="C16" s="607">
        <v>50</v>
      </c>
      <c r="D16" s="602">
        <v>1320</v>
      </c>
      <c r="E16" s="622">
        <v>2.42</v>
      </c>
      <c r="F16" s="621">
        <v>1740</v>
      </c>
      <c r="G16" s="622">
        <v>3.17</v>
      </c>
      <c r="H16" s="621">
        <v>1269</v>
      </c>
      <c r="I16" s="622">
        <v>2.2999999999999998</v>
      </c>
      <c r="J16" s="621">
        <v>1611</v>
      </c>
      <c r="K16" s="622">
        <v>2.92</v>
      </c>
      <c r="L16" s="621">
        <v>1308</v>
      </c>
      <c r="M16" s="622">
        <v>2.4</v>
      </c>
      <c r="N16" s="604"/>
      <c r="O16" s="605">
        <v>450</v>
      </c>
      <c r="P16" s="612" t="s">
        <v>393</v>
      </c>
      <c r="Q16" s="613">
        <v>460</v>
      </c>
      <c r="R16" s="602">
        <v>3</v>
      </c>
      <c r="S16" s="622">
        <v>0.01</v>
      </c>
      <c r="T16" s="621">
        <v>10</v>
      </c>
      <c r="U16" s="622">
        <v>0.02</v>
      </c>
      <c r="V16" s="621">
        <v>8</v>
      </c>
      <c r="W16" s="622">
        <v>0.01</v>
      </c>
      <c r="X16" s="621">
        <v>8</v>
      </c>
      <c r="Y16" s="622">
        <v>0.01</v>
      </c>
      <c r="Z16" s="621">
        <v>6</v>
      </c>
      <c r="AA16" s="622">
        <v>0.01</v>
      </c>
    </row>
    <row r="17" spans="1:27" s="599" customFormat="1" ht="10.5" customHeight="1">
      <c r="A17" s="605"/>
      <c r="B17" s="618"/>
      <c r="C17" s="619"/>
      <c r="D17" s="602"/>
      <c r="E17" s="622"/>
      <c r="F17" s="621"/>
      <c r="G17" s="622"/>
      <c r="H17" s="621"/>
      <c r="I17" s="622"/>
      <c r="J17" s="621"/>
      <c r="K17" s="622"/>
      <c r="L17" s="621"/>
      <c r="M17" s="622"/>
      <c r="N17" s="604"/>
      <c r="O17" s="605">
        <v>460</v>
      </c>
      <c r="P17" s="612" t="s">
        <v>393</v>
      </c>
      <c r="Q17" s="613">
        <v>470</v>
      </c>
      <c r="R17" s="602">
        <v>3</v>
      </c>
      <c r="S17" s="622">
        <v>0.01</v>
      </c>
      <c r="T17" s="621">
        <v>5</v>
      </c>
      <c r="U17" s="622">
        <v>0.01</v>
      </c>
      <c r="V17" s="621">
        <v>2</v>
      </c>
      <c r="W17" s="622">
        <v>0</v>
      </c>
      <c r="X17" s="621">
        <v>6</v>
      </c>
      <c r="Y17" s="622">
        <v>0.01</v>
      </c>
      <c r="Z17" s="621">
        <v>6</v>
      </c>
      <c r="AA17" s="622">
        <v>0.01</v>
      </c>
    </row>
    <row r="18" spans="1:27" s="599" customFormat="1" ht="10.5" customHeight="1">
      <c r="A18" s="1440" t="s">
        <v>394</v>
      </c>
      <c r="B18" s="1440"/>
      <c r="C18" s="1441"/>
      <c r="D18" s="602">
        <v>5775</v>
      </c>
      <c r="E18" s="622">
        <v>10.59</v>
      </c>
      <c r="F18" s="621">
        <v>6624</v>
      </c>
      <c r="G18" s="622">
        <v>12.09</v>
      </c>
      <c r="H18" s="621">
        <v>5967</v>
      </c>
      <c r="I18" s="622">
        <v>10.83</v>
      </c>
      <c r="J18" s="621">
        <v>7075</v>
      </c>
      <c r="K18" s="622">
        <v>12.83</v>
      </c>
      <c r="L18" s="621">
        <v>5717</v>
      </c>
      <c r="M18" s="622">
        <v>10.49</v>
      </c>
      <c r="N18" s="604"/>
      <c r="O18" s="605">
        <v>470</v>
      </c>
      <c r="P18" s="612" t="s">
        <v>393</v>
      </c>
      <c r="Q18" s="613">
        <v>480</v>
      </c>
      <c r="R18" s="602">
        <v>6</v>
      </c>
      <c r="S18" s="622">
        <v>0.01</v>
      </c>
      <c r="T18" s="621">
        <v>3</v>
      </c>
      <c r="U18" s="622">
        <v>0.01</v>
      </c>
      <c r="V18" s="621">
        <v>1</v>
      </c>
      <c r="W18" s="622">
        <v>0</v>
      </c>
      <c r="X18" s="621">
        <v>5</v>
      </c>
      <c r="Y18" s="622">
        <v>0.01</v>
      </c>
      <c r="Z18" s="621">
        <v>3</v>
      </c>
      <c r="AA18" s="622">
        <v>0.01</v>
      </c>
    </row>
    <row r="19" spans="1:27" s="599" customFormat="1" ht="10.5" customHeight="1">
      <c r="A19" s="605"/>
      <c r="B19" s="612"/>
      <c r="C19" s="607"/>
      <c r="D19" s="602"/>
      <c r="F19" s="621"/>
      <c r="G19" s="647"/>
      <c r="H19" s="621"/>
      <c r="I19" s="647"/>
      <c r="J19" s="621"/>
      <c r="K19" s="647"/>
      <c r="L19" s="621"/>
      <c r="M19" s="647"/>
      <c r="N19" s="604"/>
      <c r="O19" s="605">
        <v>480</v>
      </c>
      <c r="P19" s="612" t="s">
        <v>393</v>
      </c>
      <c r="Q19" s="613">
        <v>490</v>
      </c>
      <c r="R19" s="602">
        <v>5</v>
      </c>
      <c r="S19" s="622">
        <v>0.01</v>
      </c>
      <c r="T19" s="621">
        <v>4</v>
      </c>
      <c r="U19" s="622">
        <v>0.01</v>
      </c>
      <c r="V19" s="621">
        <v>2</v>
      </c>
      <c r="W19" s="622">
        <v>0</v>
      </c>
      <c r="X19" s="621">
        <v>5</v>
      </c>
      <c r="Y19" s="622">
        <v>0.01</v>
      </c>
      <c r="Z19" s="621">
        <v>2</v>
      </c>
      <c r="AA19" s="622">
        <v>0</v>
      </c>
    </row>
    <row r="20" spans="1:27" s="599" customFormat="1" ht="10.5" customHeight="1">
      <c r="A20" s="605">
        <v>50</v>
      </c>
      <c r="B20" s="612" t="s">
        <v>393</v>
      </c>
      <c r="C20" s="613">
        <v>60</v>
      </c>
      <c r="D20" s="602">
        <v>1641</v>
      </c>
      <c r="E20" s="647">
        <v>3.01</v>
      </c>
      <c r="F20" s="621">
        <v>2061</v>
      </c>
      <c r="G20" s="622">
        <v>3.76</v>
      </c>
      <c r="H20" s="621">
        <v>1685</v>
      </c>
      <c r="I20" s="622">
        <v>3.06</v>
      </c>
      <c r="J20" s="621">
        <v>1853</v>
      </c>
      <c r="K20" s="622">
        <v>3.36</v>
      </c>
      <c r="L20" s="621">
        <v>1678</v>
      </c>
      <c r="M20" s="622">
        <v>3.08</v>
      </c>
      <c r="N20" s="604"/>
      <c r="O20" s="605">
        <v>490</v>
      </c>
      <c r="P20" s="612" t="s">
        <v>393</v>
      </c>
      <c r="Q20" s="613">
        <v>500</v>
      </c>
      <c r="R20" s="614" t="s">
        <v>70</v>
      </c>
      <c r="S20" s="615" t="s">
        <v>70</v>
      </c>
      <c r="T20" s="621">
        <v>2</v>
      </c>
      <c r="U20" s="622">
        <v>0</v>
      </c>
      <c r="V20" s="621">
        <v>2</v>
      </c>
      <c r="W20" s="622">
        <v>0</v>
      </c>
      <c r="X20" s="621">
        <v>3</v>
      </c>
      <c r="Y20" s="622">
        <v>0.01</v>
      </c>
      <c r="Z20" s="621">
        <v>6</v>
      </c>
      <c r="AA20" s="622">
        <v>0.01</v>
      </c>
    </row>
    <row r="21" spans="1:27" s="599" customFormat="1" ht="10.5" customHeight="1">
      <c r="A21" s="605">
        <v>60</v>
      </c>
      <c r="B21" s="612" t="s">
        <v>393</v>
      </c>
      <c r="C21" s="613">
        <v>70</v>
      </c>
      <c r="D21" s="602">
        <v>1727</v>
      </c>
      <c r="E21" s="622">
        <v>3.17</v>
      </c>
      <c r="F21" s="621">
        <v>1943</v>
      </c>
      <c r="G21" s="622">
        <v>3.54</v>
      </c>
      <c r="H21" s="621">
        <v>1647</v>
      </c>
      <c r="I21" s="622">
        <v>2.99</v>
      </c>
      <c r="J21" s="621">
        <v>1577</v>
      </c>
      <c r="K21" s="622">
        <v>2.86</v>
      </c>
      <c r="L21" s="621">
        <v>1609</v>
      </c>
      <c r="M21" s="622">
        <v>2.95</v>
      </c>
      <c r="N21" s="604"/>
      <c r="O21" s="605"/>
      <c r="P21" s="618"/>
      <c r="Q21" s="619"/>
      <c r="R21" s="602"/>
      <c r="S21" s="622"/>
      <c r="T21" s="621"/>
      <c r="U21" s="622"/>
      <c r="V21" s="621"/>
      <c r="W21" s="622"/>
      <c r="X21" s="621"/>
      <c r="Y21" s="622"/>
      <c r="Z21" s="621"/>
      <c r="AA21" s="622"/>
    </row>
    <row r="22" spans="1:27" s="599" customFormat="1" ht="10.5" customHeight="1">
      <c r="A22" s="605">
        <v>70</v>
      </c>
      <c r="B22" s="612" t="s">
        <v>393</v>
      </c>
      <c r="C22" s="613">
        <v>80</v>
      </c>
      <c r="D22" s="602">
        <v>1796</v>
      </c>
      <c r="E22" s="622">
        <v>3.29</v>
      </c>
      <c r="F22" s="621">
        <v>1985</v>
      </c>
      <c r="G22" s="622">
        <v>3.62</v>
      </c>
      <c r="H22" s="621">
        <v>1772</v>
      </c>
      <c r="I22" s="622">
        <v>3.22</v>
      </c>
      <c r="J22" s="621">
        <v>1698</v>
      </c>
      <c r="K22" s="622">
        <v>3.08</v>
      </c>
      <c r="L22" s="621">
        <v>1641</v>
      </c>
      <c r="M22" s="622">
        <v>3.01</v>
      </c>
      <c r="N22" s="604"/>
      <c r="O22" s="1440" t="s">
        <v>394</v>
      </c>
      <c r="P22" s="1440"/>
      <c r="Q22" s="1441"/>
      <c r="R22" s="602">
        <v>17</v>
      </c>
      <c r="S22" s="622">
        <v>0.03</v>
      </c>
      <c r="T22" s="621">
        <v>24</v>
      </c>
      <c r="U22" s="622">
        <v>0.04</v>
      </c>
      <c r="V22" s="621">
        <v>15</v>
      </c>
      <c r="W22" s="622">
        <v>0.03</v>
      </c>
      <c r="X22" s="621">
        <v>27</v>
      </c>
      <c r="Y22" s="622">
        <v>0.05</v>
      </c>
      <c r="Z22" s="621">
        <v>23</v>
      </c>
      <c r="AA22" s="622">
        <v>0.04</v>
      </c>
    </row>
    <row r="23" spans="1:27" s="599" customFormat="1" ht="10.5" customHeight="1">
      <c r="A23" s="605">
        <v>80</v>
      </c>
      <c r="B23" s="612" t="s">
        <v>393</v>
      </c>
      <c r="C23" s="613">
        <v>90</v>
      </c>
      <c r="D23" s="602">
        <v>2035</v>
      </c>
      <c r="E23" s="622">
        <v>3.73</v>
      </c>
      <c r="F23" s="621">
        <v>1985</v>
      </c>
      <c r="G23" s="622">
        <v>3.62</v>
      </c>
      <c r="H23" s="621">
        <v>2116</v>
      </c>
      <c r="I23" s="622">
        <v>3.84</v>
      </c>
      <c r="J23" s="621">
        <v>1907</v>
      </c>
      <c r="K23" s="622">
        <v>3.46</v>
      </c>
      <c r="L23" s="621">
        <v>1884</v>
      </c>
      <c r="M23" s="622">
        <v>3.46</v>
      </c>
      <c r="N23" s="604"/>
      <c r="O23" s="605"/>
      <c r="P23" s="612"/>
      <c r="Q23" s="607"/>
      <c r="R23" s="602"/>
      <c r="S23" s="622"/>
      <c r="T23" s="621"/>
      <c r="U23" s="622"/>
      <c r="V23" s="621"/>
      <c r="W23" s="622"/>
      <c r="X23" s="621"/>
      <c r="Y23" s="622"/>
      <c r="Z23" s="621"/>
      <c r="AA23" s="622"/>
    </row>
    <row r="24" spans="1:27" s="599" customFormat="1" ht="10.5" customHeight="1">
      <c r="A24" s="605">
        <v>90</v>
      </c>
      <c r="B24" s="612" t="s">
        <v>393</v>
      </c>
      <c r="C24" s="613">
        <v>100</v>
      </c>
      <c r="D24" s="602">
        <v>2066</v>
      </c>
      <c r="E24" s="622">
        <v>3.79</v>
      </c>
      <c r="F24" s="621">
        <v>1933</v>
      </c>
      <c r="G24" s="622">
        <v>3.53</v>
      </c>
      <c r="H24" s="621">
        <v>2166</v>
      </c>
      <c r="I24" s="622">
        <v>3.93</v>
      </c>
      <c r="J24" s="621">
        <v>1848</v>
      </c>
      <c r="K24" s="622">
        <v>3.35</v>
      </c>
      <c r="L24" s="621">
        <v>1906</v>
      </c>
      <c r="M24" s="622">
        <v>3.5</v>
      </c>
      <c r="N24" s="604"/>
      <c r="O24" s="605">
        <v>500</v>
      </c>
      <c r="P24" s="612" t="s">
        <v>393</v>
      </c>
      <c r="Q24" s="613">
        <v>510</v>
      </c>
      <c r="R24" s="602">
        <v>2</v>
      </c>
      <c r="S24" s="622">
        <v>0</v>
      </c>
      <c r="T24" s="621">
        <v>1</v>
      </c>
      <c r="U24" s="622">
        <v>0</v>
      </c>
      <c r="V24" s="621">
        <v>3</v>
      </c>
      <c r="W24" s="622">
        <v>0.01</v>
      </c>
      <c r="X24" s="621">
        <v>4</v>
      </c>
      <c r="Y24" s="622">
        <v>0.01</v>
      </c>
      <c r="Z24" s="621">
        <v>3</v>
      </c>
      <c r="AA24" s="622">
        <v>0.01</v>
      </c>
    </row>
    <row r="25" spans="1:27" s="599" customFormat="1" ht="10.5" customHeight="1">
      <c r="A25" s="605"/>
      <c r="B25" s="618"/>
      <c r="C25" s="619"/>
      <c r="D25" s="602"/>
      <c r="E25" s="622"/>
      <c r="F25" s="621"/>
      <c r="G25" s="622"/>
      <c r="H25" s="621"/>
      <c r="I25" s="622"/>
      <c r="J25" s="621"/>
      <c r="K25" s="622"/>
      <c r="L25" s="621"/>
      <c r="M25" s="622"/>
      <c r="N25" s="604"/>
      <c r="O25" s="605">
        <v>510</v>
      </c>
      <c r="P25" s="612" t="s">
        <v>393</v>
      </c>
      <c r="Q25" s="613">
        <v>520</v>
      </c>
      <c r="R25" s="614" t="s">
        <v>70</v>
      </c>
      <c r="S25" s="614" t="s">
        <v>70</v>
      </c>
      <c r="T25" s="621">
        <v>4</v>
      </c>
      <c r="U25" s="622">
        <v>0.01</v>
      </c>
      <c r="V25" s="621">
        <v>1</v>
      </c>
      <c r="W25" s="622">
        <v>0</v>
      </c>
      <c r="X25" s="621" t="s">
        <v>70</v>
      </c>
      <c r="Y25" s="622" t="s">
        <v>70</v>
      </c>
      <c r="Z25" s="621">
        <v>2</v>
      </c>
      <c r="AA25" s="622">
        <v>0</v>
      </c>
    </row>
    <row r="26" spans="1:27" s="599" customFormat="1" ht="10.5" customHeight="1">
      <c r="A26" s="1440" t="s">
        <v>394</v>
      </c>
      <c r="B26" s="1440"/>
      <c r="C26" s="1441"/>
      <c r="D26" s="602">
        <v>9265</v>
      </c>
      <c r="E26" s="622">
        <v>17</v>
      </c>
      <c r="F26" s="621">
        <v>9907</v>
      </c>
      <c r="G26" s="622">
        <v>18.079999999999998</v>
      </c>
      <c r="H26" s="621">
        <v>9386</v>
      </c>
      <c r="I26" s="622">
        <v>17.03</v>
      </c>
      <c r="J26" s="621">
        <v>8883</v>
      </c>
      <c r="K26" s="622">
        <v>16.11</v>
      </c>
      <c r="L26" s="621">
        <v>8718</v>
      </c>
      <c r="M26" s="622">
        <v>16</v>
      </c>
      <c r="N26" s="604"/>
      <c r="O26" s="605">
        <v>520</v>
      </c>
      <c r="P26" s="612" t="s">
        <v>393</v>
      </c>
      <c r="Q26" s="613">
        <v>530</v>
      </c>
      <c r="R26" s="614" t="s">
        <v>70</v>
      </c>
      <c r="S26" s="614" t="s">
        <v>70</v>
      </c>
      <c r="T26" s="621">
        <v>3</v>
      </c>
      <c r="U26" s="622">
        <v>0.01</v>
      </c>
      <c r="V26" s="621" t="s">
        <v>70</v>
      </c>
      <c r="W26" s="622" t="s">
        <v>70</v>
      </c>
      <c r="X26" s="621">
        <v>3</v>
      </c>
      <c r="Y26" s="622">
        <v>0.01</v>
      </c>
      <c r="Z26" s="621">
        <v>3</v>
      </c>
      <c r="AA26" s="622">
        <v>0.01</v>
      </c>
    </row>
    <row r="27" spans="1:27" s="599" customFormat="1" ht="10.5" customHeight="1">
      <c r="A27" s="605"/>
      <c r="B27" s="612"/>
      <c r="C27" s="607"/>
      <c r="D27" s="602"/>
      <c r="E27" s="622"/>
      <c r="F27" s="621"/>
      <c r="G27" s="622"/>
      <c r="H27" s="621"/>
      <c r="I27" s="622"/>
      <c r="J27" s="621"/>
      <c r="K27" s="622"/>
      <c r="L27" s="621"/>
      <c r="M27" s="622"/>
      <c r="N27" s="604"/>
      <c r="O27" s="605">
        <v>530</v>
      </c>
      <c r="P27" s="612" t="s">
        <v>393</v>
      </c>
      <c r="Q27" s="613">
        <v>540</v>
      </c>
      <c r="R27" s="614" t="s">
        <v>70</v>
      </c>
      <c r="S27" s="614" t="s">
        <v>70</v>
      </c>
      <c r="T27" s="621">
        <v>3</v>
      </c>
      <c r="U27" s="622">
        <v>0.01</v>
      </c>
      <c r="V27" s="621">
        <v>2</v>
      </c>
      <c r="W27" s="622">
        <v>0</v>
      </c>
      <c r="X27" s="621" t="s">
        <v>70</v>
      </c>
      <c r="Y27" s="622" t="s">
        <v>70</v>
      </c>
      <c r="Z27" s="621" t="s">
        <v>70</v>
      </c>
      <c r="AA27" s="622" t="s">
        <v>70</v>
      </c>
    </row>
    <row r="28" spans="1:27" s="599" customFormat="1" ht="10.5" customHeight="1">
      <c r="A28" s="605">
        <v>100</v>
      </c>
      <c r="B28" s="612" t="s">
        <v>393</v>
      </c>
      <c r="C28" s="613">
        <v>110</v>
      </c>
      <c r="D28" s="602">
        <v>2086</v>
      </c>
      <c r="E28" s="622">
        <v>3.83</v>
      </c>
      <c r="F28" s="621">
        <v>2028</v>
      </c>
      <c r="G28" s="622">
        <v>3.7</v>
      </c>
      <c r="H28" s="621">
        <v>2147</v>
      </c>
      <c r="I28" s="622">
        <v>3.9</v>
      </c>
      <c r="J28" s="621">
        <v>1907</v>
      </c>
      <c r="K28" s="622">
        <v>3.46</v>
      </c>
      <c r="L28" s="621">
        <v>2042</v>
      </c>
      <c r="M28" s="622">
        <v>3.75</v>
      </c>
      <c r="N28" s="604"/>
      <c r="O28" s="605">
        <v>540</v>
      </c>
      <c r="P28" s="612" t="s">
        <v>393</v>
      </c>
      <c r="Q28" s="613">
        <v>550</v>
      </c>
      <c r="R28" s="602">
        <v>2</v>
      </c>
      <c r="S28" s="622">
        <v>0</v>
      </c>
      <c r="T28" s="621">
        <v>6</v>
      </c>
      <c r="U28" s="622">
        <v>0.01</v>
      </c>
      <c r="V28" s="621">
        <v>3</v>
      </c>
      <c r="W28" s="622">
        <v>0.01</v>
      </c>
      <c r="X28" s="621">
        <v>1</v>
      </c>
      <c r="Y28" s="622">
        <v>0</v>
      </c>
      <c r="Z28" s="621">
        <v>1</v>
      </c>
      <c r="AA28" s="622">
        <v>0</v>
      </c>
    </row>
    <row r="29" spans="1:27" s="599" customFormat="1" ht="10.5" customHeight="1">
      <c r="A29" s="605">
        <v>110</v>
      </c>
      <c r="B29" s="612" t="s">
        <v>393</v>
      </c>
      <c r="C29" s="613">
        <v>120</v>
      </c>
      <c r="D29" s="602">
        <v>1991</v>
      </c>
      <c r="E29" s="622">
        <v>3.65</v>
      </c>
      <c r="F29" s="621">
        <v>1770</v>
      </c>
      <c r="G29" s="622">
        <v>3.23</v>
      </c>
      <c r="H29" s="621">
        <v>1999</v>
      </c>
      <c r="I29" s="622">
        <v>3.63</v>
      </c>
      <c r="J29" s="621">
        <v>1886</v>
      </c>
      <c r="K29" s="622">
        <v>3.42</v>
      </c>
      <c r="L29" s="621">
        <v>1880</v>
      </c>
      <c r="M29" s="622">
        <v>3.45</v>
      </c>
      <c r="N29" s="604"/>
      <c r="Q29" s="623"/>
      <c r="R29" s="602"/>
      <c r="S29" s="622"/>
      <c r="T29" s="621"/>
      <c r="U29" s="622"/>
      <c r="V29" s="621"/>
      <c r="W29" s="622"/>
      <c r="X29" s="621"/>
      <c r="Y29" s="622"/>
      <c r="Z29" s="621"/>
      <c r="AA29" s="622"/>
    </row>
    <row r="30" spans="1:27" s="599" customFormat="1" ht="10.5" customHeight="1">
      <c r="A30" s="605">
        <v>120</v>
      </c>
      <c r="B30" s="612" t="s">
        <v>393</v>
      </c>
      <c r="C30" s="613">
        <v>130</v>
      </c>
      <c r="D30" s="602">
        <v>1652</v>
      </c>
      <c r="E30" s="622">
        <v>3.03</v>
      </c>
      <c r="F30" s="621">
        <v>1516</v>
      </c>
      <c r="G30" s="622">
        <v>2.77</v>
      </c>
      <c r="H30" s="621">
        <v>1820</v>
      </c>
      <c r="I30" s="622">
        <v>3.3</v>
      </c>
      <c r="J30" s="621">
        <v>1616</v>
      </c>
      <c r="K30" s="622">
        <v>2.93</v>
      </c>
      <c r="L30" s="621">
        <v>1603</v>
      </c>
      <c r="M30" s="622">
        <v>2.94</v>
      </c>
      <c r="N30" s="604"/>
      <c r="O30" s="1440" t="s">
        <v>394</v>
      </c>
      <c r="P30" s="1440"/>
      <c r="Q30" s="1441"/>
      <c r="R30" s="602">
        <v>4</v>
      </c>
      <c r="S30" s="622">
        <v>0.01</v>
      </c>
      <c r="T30" s="621">
        <v>17</v>
      </c>
      <c r="U30" s="622">
        <v>0.03</v>
      </c>
      <c r="V30" s="621">
        <v>9</v>
      </c>
      <c r="W30" s="622">
        <v>0.02</v>
      </c>
      <c r="X30" s="621">
        <v>8</v>
      </c>
      <c r="Y30" s="622">
        <v>0.01</v>
      </c>
      <c r="Z30" s="621">
        <v>9</v>
      </c>
      <c r="AA30" s="622">
        <v>0.02</v>
      </c>
    </row>
    <row r="31" spans="1:27" s="599" customFormat="1" ht="10.5" customHeight="1">
      <c r="A31" s="605">
        <v>130</v>
      </c>
      <c r="B31" s="612" t="s">
        <v>393</v>
      </c>
      <c r="C31" s="613">
        <v>140</v>
      </c>
      <c r="D31" s="602">
        <v>1441</v>
      </c>
      <c r="E31" s="622">
        <v>2.64</v>
      </c>
      <c r="F31" s="621">
        <v>1426</v>
      </c>
      <c r="G31" s="622">
        <v>2.6</v>
      </c>
      <c r="H31" s="621">
        <v>1565</v>
      </c>
      <c r="I31" s="622">
        <v>2.84</v>
      </c>
      <c r="J31" s="621">
        <v>1474</v>
      </c>
      <c r="K31" s="622">
        <v>2.67</v>
      </c>
      <c r="L31" s="621">
        <v>1506</v>
      </c>
      <c r="M31" s="622">
        <v>2.76</v>
      </c>
      <c r="N31" s="604"/>
      <c r="O31" s="610"/>
      <c r="P31" s="612"/>
      <c r="Q31" s="625"/>
      <c r="R31" s="602"/>
      <c r="S31" s="622"/>
      <c r="T31" s="621"/>
      <c r="U31" s="622"/>
      <c r="V31" s="621"/>
      <c r="W31" s="622"/>
      <c r="X31" s="621"/>
      <c r="Y31" s="622"/>
      <c r="Z31" s="621"/>
      <c r="AA31" s="622"/>
    </row>
    <row r="32" spans="1:27" s="599" customFormat="1" ht="10.5" customHeight="1">
      <c r="A32" s="605">
        <v>140</v>
      </c>
      <c r="B32" s="612" t="s">
        <v>393</v>
      </c>
      <c r="C32" s="613">
        <v>150</v>
      </c>
      <c r="D32" s="602">
        <v>1319</v>
      </c>
      <c r="E32" s="622">
        <v>2.42</v>
      </c>
      <c r="F32" s="621">
        <v>1167</v>
      </c>
      <c r="G32" s="622">
        <v>2.13</v>
      </c>
      <c r="H32" s="621">
        <v>1286</v>
      </c>
      <c r="I32" s="622">
        <v>2.33</v>
      </c>
      <c r="J32" s="621">
        <v>1255</v>
      </c>
      <c r="K32" s="622">
        <v>2.2799999999999998</v>
      </c>
      <c r="L32" s="621">
        <v>1274</v>
      </c>
      <c r="M32" s="622">
        <v>2.34</v>
      </c>
      <c r="N32" s="604"/>
      <c r="O32" s="605">
        <v>550</v>
      </c>
      <c r="P32" s="612" t="s">
        <v>393</v>
      </c>
      <c r="Q32" s="613">
        <v>560</v>
      </c>
      <c r="R32" s="602">
        <v>2</v>
      </c>
      <c r="S32" s="622">
        <v>0</v>
      </c>
      <c r="T32" s="621">
        <v>2</v>
      </c>
      <c r="U32" s="622">
        <v>0</v>
      </c>
      <c r="V32" s="621">
        <v>2</v>
      </c>
      <c r="W32" s="622">
        <v>0</v>
      </c>
      <c r="X32" s="621">
        <v>1</v>
      </c>
      <c r="Y32" s="622">
        <v>0</v>
      </c>
      <c r="Z32" s="621">
        <v>1</v>
      </c>
      <c r="AA32" s="622">
        <v>0</v>
      </c>
    </row>
    <row r="33" spans="1:27" s="599" customFormat="1" ht="10.5" customHeight="1">
      <c r="A33" s="605"/>
      <c r="B33" s="618"/>
      <c r="C33" s="619"/>
      <c r="D33" s="602"/>
      <c r="E33" s="622"/>
      <c r="F33" s="621"/>
      <c r="G33" s="622"/>
      <c r="H33" s="621"/>
      <c r="I33" s="622"/>
      <c r="J33" s="621"/>
      <c r="K33" s="622"/>
      <c r="L33" s="621"/>
      <c r="M33" s="622"/>
      <c r="N33" s="604"/>
      <c r="O33" s="605">
        <v>560</v>
      </c>
      <c r="P33" s="612" t="s">
        <v>393</v>
      </c>
      <c r="Q33" s="613">
        <v>570</v>
      </c>
      <c r="R33" s="614" t="s">
        <v>70</v>
      </c>
      <c r="S33" s="614" t="s">
        <v>70</v>
      </c>
      <c r="T33" s="621">
        <v>1</v>
      </c>
      <c r="U33" s="622">
        <v>0</v>
      </c>
      <c r="V33" s="621" t="s">
        <v>70</v>
      </c>
      <c r="W33" s="622" t="s">
        <v>70</v>
      </c>
      <c r="X33" s="621">
        <v>3</v>
      </c>
      <c r="Y33" s="622">
        <v>0.01</v>
      </c>
      <c r="Z33" s="621">
        <v>1</v>
      </c>
      <c r="AA33" s="622">
        <v>0</v>
      </c>
    </row>
    <row r="34" spans="1:27" s="599" customFormat="1" ht="10.5" customHeight="1">
      <c r="A34" s="1440" t="s">
        <v>394</v>
      </c>
      <c r="B34" s="1440"/>
      <c r="C34" s="1441"/>
      <c r="D34" s="602">
        <v>8489</v>
      </c>
      <c r="E34" s="622">
        <v>15.57</v>
      </c>
      <c r="F34" s="621">
        <v>7907</v>
      </c>
      <c r="G34" s="622">
        <v>14.43</v>
      </c>
      <c r="H34" s="621">
        <v>8817</v>
      </c>
      <c r="I34" s="622">
        <v>16</v>
      </c>
      <c r="J34" s="621">
        <v>8138</v>
      </c>
      <c r="K34" s="622">
        <v>14.76</v>
      </c>
      <c r="L34" s="621">
        <v>8305</v>
      </c>
      <c r="M34" s="622">
        <v>15.24</v>
      </c>
      <c r="N34" s="604"/>
      <c r="O34" s="605">
        <v>570</v>
      </c>
      <c r="P34" s="612" t="s">
        <v>393</v>
      </c>
      <c r="Q34" s="613">
        <v>573</v>
      </c>
      <c r="R34" s="602">
        <v>60</v>
      </c>
      <c r="S34" s="622">
        <v>0.11</v>
      </c>
      <c r="T34" s="621">
        <v>71</v>
      </c>
      <c r="U34" s="622">
        <v>0.13</v>
      </c>
      <c r="V34" s="621">
        <v>63</v>
      </c>
      <c r="W34" s="622">
        <v>0.11</v>
      </c>
      <c r="X34" s="621">
        <v>46</v>
      </c>
      <c r="Y34" s="622">
        <v>0.08</v>
      </c>
      <c r="Z34" s="621">
        <v>59</v>
      </c>
      <c r="AA34" s="622">
        <v>0.11</v>
      </c>
    </row>
    <row r="35" spans="1:27" s="599" customFormat="1" ht="10.5" customHeight="1">
      <c r="A35" s="605"/>
      <c r="B35" s="612"/>
      <c r="C35" s="607"/>
      <c r="D35" s="602"/>
      <c r="E35" s="622"/>
      <c r="F35" s="621"/>
      <c r="G35" s="622"/>
      <c r="H35" s="621"/>
      <c r="I35" s="622"/>
      <c r="J35" s="621"/>
      <c r="K35" s="622"/>
      <c r="L35" s="621"/>
      <c r="M35" s="622"/>
      <c r="N35" s="604"/>
      <c r="O35" s="605"/>
      <c r="P35" s="612"/>
      <c r="Q35" s="613"/>
      <c r="R35" s="602"/>
      <c r="S35" s="622"/>
      <c r="T35" s="621"/>
      <c r="U35" s="622"/>
      <c r="V35" s="621"/>
      <c r="W35" s="622"/>
      <c r="X35" s="621"/>
      <c r="Y35" s="622"/>
      <c r="Z35" s="621"/>
      <c r="AA35" s="622"/>
    </row>
    <row r="36" spans="1:27" s="599" customFormat="1" ht="10.5" customHeight="1">
      <c r="A36" s="605">
        <v>150</v>
      </c>
      <c r="B36" s="612" t="s">
        <v>393</v>
      </c>
      <c r="C36" s="613">
        <v>160</v>
      </c>
      <c r="D36" s="602">
        <v>971</v>
      </c>
      <c r="E36" s="622">
        <v>1.78</v>
      </c>
      <c r="F36" s="621">
        <v>952</v>
      </c>
      <c r="G36" s="622">
        <v>1.74</v>
      </c>
      <c r="H36" s="621">
        <v>1070</v>
      </c>
      <c r="I36" s="622">
        <v>1.94</v>
      </c>
      <c r="J36" s="621">
        <v>1040</v>
      </c>
      <c r="K36" s="622">
        <v>1.89</v>
      </c>
      <c r="L36" s="621">
        <v>1071</v>
      </c>
      <c r="M36" s="622">
        <v>1.97</v>
      </c>
      <c r="N36" s="604"/>
      <c r="O36" s="1440" t="s">
        <v>394</v>
      </c>
      <c r="P36" s="1440"/>
      <c r="Q36" s="1441"/>
      <c r="R36" s="602">
        <v>62</v>
      </c>
      <c r="S36" s="622">
        <v>0.11</v>
      </c>
      <c r="T36" s="621">
        <v>74</v>
      </c>
      <c r="U36" s="622">
        <v>0.14000000000000001</v>
      </c>
      <c r="V36" s="621">
        <v>65</v>
      </c>
      <c r="W36" s="622">
        <v>0.12</v>
      </c>
      <c r="X36" s="621">
        <v>50</v>
      </c>
      <c r="Y36" s="622">
        <v>0.09</v>
      </c>
      <c r="Z36" s="621">
        <v>61</v>
      </c>
      <c r="AA36" s="622">
        <v>0.11</v>
      </c>
    </row>
    <row r="37" spans="1:27" s="599" customFormat="1" ht="10.5" customHeight="1">
      <c r="A37" s="605">
        <v>160</v>
      </c>
      <c r="B37" s="612" t="s">
        <v>393</v>
      </c>
      <c r="C37" s="613">
        <v>170</v>
      </c>
      <c r="D37" s="602">
        <v>934</v>
      </c>
      <c r="E37" s="622">
        <v>1.71</v>
      </c>
      <c r="F37" s="621">
        <v>851</v>
      </c>
      <c r="G37" s="622">
        <v>1.55</v>
      </c>
      <c r="H37" s="621">
        <v>930</v>
      </c>
      <c r="I37" s="622">
        <v>1.69</v>
      </c>
      <c r="J37" s="621">
        <v>862</v>
      </c>
      <c r="K37" s="622">
        <v>1.56</v>
      </c>
      <c r="L37" s="621">
        <v>839</v>
      </c>
      <c r="M37" s="622">
        <v>1.54</v>
      </c>
      <c r="N37" s="604"/>
      <c r="O37" s="1442"/>
      <c r="P37" s="1442"/>
      <c r="Q37" s="1443"/>
      <c r="R37" s="602"/>
      <c r="S37" s="603"/>
      <c r="T37" s="602"/>
      <c r="U37" s="603"/>
      <c r="V37" s="602"/>
      <c r="W37" s="603"/>
      <c r="X37" s="602"/>
      <c r="Y37" s="603"/>
      <c r="Z37" s="602"/>
      <c r="AA37" s="603"/>
    </row>
    <row r="38" spans="1:27" s="599" customFormat="1" ht="10.5" customHeight="1">
      <c r="A38" s="605">
        <v>170</v>
      </c>
      <c r="B38" s="612" t="s">
        <v>393</v>
      </c>
      <c r="C38" s="613">
        <v>180</v>
      </c>
      <c r="D38" s="602">
        <v>765</v>
      </c>
      <c r="E38" s="622">
        <v>1.4</v>
      </c>
      <c r="F38" s="621">
        <v>729</v>
      </c>
      <c r="G38" s="622">
        <v>1.33</v>
      </c>
      <c r="H38" s="621">
        <v>850</v>
      </c>
      <c r="I38" s="622">
        <v>1.54</v>
      </c>
      <c r="J38" s="621">
        <v>820</v>
      </c>
      <c r="K38" s="622">
        <v>1.49</v>
      </c>
      <c r="L38" s="621">
        <v>770</v>
      </c>
      <c r="M38" s="622">
        <v>1.41</v>
      </c>
      <c r="N38" s="604"/>
      <c r="O38" s="628"/>
      <c r="P38" s="629"/>
      <c r="Q38" s="630"/>
      <c r="R38" s="602"/>
      <c r="S38" s="603"/>
      <c r="T38" s="602"/>
      <c r="U38" s="603"/>
      <c r="V38" s="602"/>
      <c r="W38" s="603"/>
      <c r="X38" s="602"/>
      <c r="Y38" s="603"/>
      <c r="Z38" s="602"/>
      <c r="AA38" s="603"/>
    </row>
    <row r="39" spans="1:27" s="599" customFormat="1" ht="10.5" customHeight="1">
      <c r="A39" s="605">
        <v>180</v>
      </c>
      <c r="B39" s="612" t="s">
        <v>393</v>
      </c>
      <c r="C39" s="613">
        <v>190</v>
      </c>
      <c r="D39" s="602">
        <v>589</v>
      </c>
      <c r="E39" s="622">
        <v>1.08</v>
      </c>
      <c r="F39" s="621">
        <v>504</v>
      </c>
      <c r="G39" s="622">
        <v>0.92</v>
      </c>
      <c r="H39" s="621">
        <v>587</v>
      </c>
      <c r="I39" s="622">
        <v>1.07</v>
      </c>
      <c r="J39" s="621">
        <v>570</v>
      </c>
      <c r="K39" s="622">
        <v>1.03</v>
      </c>
      <c r="L39" s="621">
        <v>631</v>
      </c>
      <c r="M39" s="622">
        <v>1.1599999999999999</v>
      </c>
      <c r="N39" s="604"/>
      <c r="O39" s="610"/>
      <c r="P39" s="612"/>
      <c r="Q39" s="625"/>
      <c r="R39" s="602"/>
      <c r="S39" s="603"/>
      <c r="T39" s="602"/>
      <c r="U39" s="603"/>
      <c r="V39" s="602"/>
      <c r="W39" s="603"/>
      <c r="X39" s="602"/>
      <c r="Y39" s="603"/>
      <c r="Z39" s="602"/>
      <c r="AA39" s="603"/>
    </row>
    <row r="40" spans="1:27" s="599" customFormat="1" ht="10.5" customHeight="1">
      <c r="A40" s="605">
        <v>190</v>
      </c>
      <c r="B40" s="612" t="s">
        <v>393</v>
      </c>
      <c r="C40" s="613">
        <v>200</v>
      </c>
      <c r="D40" s="602">
        <v>520</v>
      </c>
      <c r="E40" s="622">
        <v>0.95</v>
      </c>
      <c r="F40" s="621">
        <v>465</v>
      </c>
      <c r="G40" s="622">
        <v>0.85</v>
      </c>
      <c r="H40" s="621">
        <v>576</v>
      </c>
      <c r="I40" s="622">
        <v>1.05</v>
      </c>
      <c r="J40" s="621">
        <v>524</v>
      </c>
      <c r="K40" s="622">
        <v>0.95</v>
      </c>
      <c r="L40" s="621">
        <v>483</v>
      </c>
      <c r="M40" s="622">
        <v>0.89</v>
      </c>
      <c r="N40" s="604"/>
      <c r="O40" s="610"/>
      <c r="P40" s="612"/>
      <c r="Q40" s="625"/>
      <c r="R40" s="602"/>
      <c r="S40" s="603"/>
      <c r="T40" s="602"/>
      <c r="U40" s="603"/>
      <c r="V40" s="602"/>
      <c r="W40" s="603"/>
      <c r="X40" s="602"/>
      <c r="Y40" s="603"/>
      <c r="Z40" s="602"/>
      <c r="AA40" s="603"/>
    </row>
    <row r="41" spans="1:27" s="599" customFormat="1" ht="10.5" customHeight="1">
      <c r="A41" s="605"/>
      <c r="B41" s="618"/>
      <c r="C41" s="619"/>
      <c r="D41" s="602"/>
      <c r="E41" s="622"/>
      <c r="F41" s="621"/>
      <c r="G41" s="622"/>
      <c r="H41" s="621"/>
      <c r="I41" s="622"/>
      <c r="J41" s="621"/>
      <c r="K41" s="622"/>
      <c r="L41" s="621"/>
      <c r="M41" s="622"/>
      <c r="N41" s="604"/>
      <c r="O41" s="610"/>
      <c r="P41" s="612"/>
      <c r="Q41" s="625"/>
      <c r="R41" s="602"/>
      <c r="S41" s="603"/>
      <c r="T41" s="602"/>
      <c r="U41" s="603"/>
      <c r="V41" s="602"/>
      <c r="W41" s="603"/>
      <c r="X41" s="602"/>
      <c r="Y41" s="603"/>
      <c r="Z41" s="602"/>
      <c r="AA41" s="603"/>
    </row>
    <row r="42" spans="1:27" s="599" customFormat="1" ht="10.5" customHeight="1">
      <c r="A42" s="1440" t="s">
        <v>394</v>
      </c>
      <c r="B42" s="1440"/>
      <c r="C42" s="1441"/>
      <c r="D42" s="602">
        <v>3779</v>
      </c>
      <c r="E42" s="622">
        <v>6.93</v>
      </c>
      <c r="F42" s="621">
        <v>3501</v>
      </c>
      <c r="G42" s="622">
        <v>6.39</v>
      </c>
      <c r="H42" s="621">
        <v>4013</v>
      </c>
      <c r="I42" s="622">
        <v>7.28</v>
      </c>
      <c r="J42" s="621">
        <v>3816</v>
      </c>
      <c r="K42" s="622">
        <v>6.92</v>
      </c>
      <c r="L42" s="621">
        <v>3794</v>
      </c>
      <c r="M42" s="622">
        <v>6.96</v>
      </c>
      <c r="N42" s="604"/>
      <c r="O42" s="610"/>
      <c r="P42" s="612"/>
      <c r="Q42" s="625"/>
      <c r="R42" s="602"/>
      <c r="S42" s="603"/>
      <c r="T42" s="602"/>
      <c r="U42" s="603"/>
      <c r="V42" s="602"/>
      <c r="W42" s="603"/>
      <c r="X42" s="602"/>
      <c r="Y42" s="603"/>
      <c r="Z42" s="602"/>
      <c r="AA42" s="603"/>
    </row>
    <row r="43" spans="1:27" s="599" customFormat="1" ht="10.5" customHeight="1">
      <c r="A43" s="605"/>
      <c r="B43" s="612"/>
      <c r="C43" s="607"/>
      <c r="D43" s="602"/>
      <c r="E43" s="622"/>
      <c r="F43" s="621"/>
      <c r="G43" s="622"/>
      <c r="H43" s="621"/>
      <c r="I43" s="622"/>
      <c r="J43" s="621"/>
      <c r="K43" s="622"/>
      <c r="L43" s="621"/>
      <c r="M43" s="622"/>
      <c r="N43" s="604"/>
      <c r="O43" s="610"/>
      <c r="P43" s="612"/>
      <c r="Q43" s="625"/>
      <c r="R43" s="602"/>
      <c r="S43" s="603"/>
      <c r="T43" s="602"/>
      <c r="U43" s="603"/>
      <c r="V43" s="602"/>
      <c r="W43" s="603"/>
      <c r="X43" s="602"/>
      <c r="Y43" s="603"/>
      <c r="Z43" s="602"/>
      <c r="AA43" s="603"/>
    </row>
    <row r="44" spans="1:27" s="599" customFormat="1" ht="10.5" customHeight="1">
      <c r="A44" s="605">
        <v>200</v>
      </c>
      <c r="B44" s="612" t="s">
        <v>393</v>
      </c>
      <c r="C44" s="613">
        <v>210</v>
      </c>
      <c r="D44" s="602">
        <v>313</v>
      </c>
      <c r="E44" s="622">
        <v>0.56999999999999995</v>
      </c>
      <c r="F44" s="621">
        <v>359</v>
      </c>
      <c r="G44" s="622">
        <v>0.65</v>
      </c>
      <c r="H44" s="621">
        <v>405</v>
      </c>
      <c r="I44" s="622">
        <v>0.73</v>
      </c>
      <c r="J44" s="621">
        <v>409</v>
      </c>
      <c r="K44" s="622">
        <v>0.74</v>
      </c>
      <c r="L44" s="621">
        <v>423</v>
      </c>
      <c r="M44" s="622">
        <v>0.78</v>
      </c>
      <c r="N44" s="604"/>
      <c r="O44" s="610"/>
      <c r="P44" s="626"/>
      <c r="Q44" s="627"/>
      <c r="R44" s="602"/>
      <c r="S44" s="603"/>
      <c r="T44" s="602"/>
      <c r="U44" s="603"/>
      <c r="V44" s="602"/>
      <c r="W44" s="603"/>
      <c r="X44" s="602"/>
      <c r="Y44" s="603"/>
      <c r="Z44" s="602"/>
      <c r="AA44" s="603"/>
    </row>
    <row r="45" spans="1:27" s="599" customFormat="1" ht="10.5" customHeight="1">
      <c r="A45" s="605">
        <v>210</v>
      </c>
      <c r="B45" s="612" t="s">
        <v>393</v>
      </c>
      <c r="C45" s="613">
        <v>220</v>
      </c>
      <c r="D45" s="602">
        <v>243</v>
      </c>
      <c r="E45" s="622">
        <v>0.45</v>
      </c>
      <c r="F45" s="621">
        <v>258</v>
      </c>
      <c r="G45" s="622">
        <v>0.47</v>
      </c>
      <c r="H45" s="621">
        <v>274</v>
      </c>
      <c r="I45" s="622">
        <v>0.5</v>
      </c>
      <c r="J45" s="621">
        <v>322</v>
      </c>
      <c r="K45" s="622">
        <v>0.57999999999999996</v>
      </c>
      <c r="L45" s="621">
        <v>284</v>
      </c>
      <c r="M45" s="622">
        <v>0.52</v>
      </c>
      <c r="N45" s="604"/>
      <c r="O45" s="1442"/>
      <c r="P45" s="1442"/>
      <c r="Q45" s="1443"/>
      <c r="R45" s="602"/>
      <c r="S45" s="603"/>
      <c r="T45" s="602"/>
      <c r="U45" s="603"/>
      <c r="V45" s="602"/>
      <c r="W45" s="603"/>
      <c r="X45" s="602"/>
      <c r="Y45" s="603"/>
      <c r="Z45" s="602"/>
      <c r="AA45" s="603"/>
    </row>
    <row r="46" spans="1:27" s="599" customFormat="1" ht="10.5" customHeight="1">
      <c r="A46" s="605">
        <v>220</v>
      </c>
      <c r="B46" s="612" t="s">
        <v>393</v>
      </c>
      <c r="C46" s="613">
        <v>230</v>
      </c>
      <c r="D46" s="602">
        <v>177</v>
      </c>
      <c r="E46" s="622">
        <v>0.32</v>
      </c>
      <c r="F46" s="621">
        <v>182</v>
      </c>
      <c r="G46" s="622">
        <v>0.33</v>
      </c>
      <c r="H46" s="621">
        <v>227</v>
      </c>
      <c r="I46" s="622">
        <v>0.41</v>
      </c>
      <c r="J46" s="621">
        <v>273</v>
      </c>
      <c r="K46" s="622">
        <v>0.49</v>
      </c>
      <c r="L46" s="621">
        <v>209</v>
      </c>
      <c r="M46" s="622">
        <v>0.38</v>
      </c>
      <c r="N46" s="604"/>
      <c r="O46" s="628"/>
      <c r="P46" s="629"/>
      <c r="Q46" s="630"/>
      <c r="R46" s="602"/>
      <c r="S46" s="603"/>
      <c r="T46" s="602"/>
      <c r="U46" s="603"/>
      <c r="V46" s="602"/>
      <c r="W46" s="603"/>
      <c r="X46" s="602"/>
      <c r="Y46" s="603"/>
      <c r="Z46" s="602"/>
      <c r="AA46" s="603"/>
    </row>
    <row r="47" spans="1:27" s="599" customFormat="1" ht="10.5" customHeight="1">
      <c r="A47" s="605">
        <v>230</v>
      </c>
      <c r="B47" s="612" t="s">
        <v>393</v>
      </c>
      <c r="C47" s="613">
        <v>240</v>
      </c>
      <c r="D47" s="602">
        <v>144</v>
      </c>
      <c r="E47" s="622">
        <v>0.26</v>
      </c>
      <c r="F47" s="621">
        <v>132</v>
      </c>
      <c r="G47" s="622">
        <v>0.24</v>
      </c>
      <c r="H47" s="621">
        <v>165</v>
      </c>
      <c r="I47" s="622">
        <v>0.3</v>
      </c>
      <c r="J47" s="621">
        <v>177</v>
      </c>
      <c r="K47" s="622">
        <v>0.32</v>
      </c>
      <c r="L47" s="621">
        <v>154</v>
      </c>
      <c r="M47" s="622">
        <v>0.28000000000000003</v>
      </c>
      <c r="N47" s="604"/>
      <c r="O47" s="610"/>
      <c r="P47" s="612"/>
      <c r="Q47" s="625"/>
      <c r="R47" s="602"/>
      <c r="S47" s="603"/>
      <c r="T47" s="602"/>
      <c r="U47" s="603"/>
      <c r="V47" s="602"/>
      <c r="W47" s="603"/>
      <c r="X47" s="602"/>
      <c r="Y47" s="603"/>
      <c r="Z47" s="602"/>
      <c r="AA47" s="603"/>
    </row>
    <row r="48" spans="1:27" s="599" customFormat="1" ht="10.5" customHeight="1">
      <c r="A48" s="605">
        <v>240</v>
      </c>
      <c r="B48" s="612" t="s">
        <v>393</v>
      </c>
      <c r="C48" s="613">
        <v>250</v>
      </c>
      <c r="D48" s="602">
        <v>128</v>
      </c>
      <c r="E48" s="622">
        <v>0.23</v>
      </c>
      <c r="F48" s="621">
        <v>84</v>
      </c>
      <c r="G48" s="622">
        <v>0.15</v>
      </c>
      <c r="H48" s="621">
        <v>128</v>
      </c>
      <c r="I48" s="622">
        <v>0.23</v>
      </c>
      <c r="J48" s="621">
        <v>104</v>
      </c>
      <c r="K48" s="622">
        <v>0.19</v>
      </c>
      <c r="L48" s="621">
        <v>106</v>
      </c>
      <c r="M48" s="622">
        <v>0.19</v>
      </c>
      <c r="N48" s="604"/>
      <c r="O48" s="610"/>
      <c r="P48" s="612"/>
      <c r="Q48" s="625"/>
      <c r="R48" s="602"/>
      <c r="S48" s="603"/>
      <c r="T48" s="602"/>
      <c r="U48" s="603"/>
      <c r="V48" s="602"/>
      <c r="W48" s="603"/>
      <c r="X48" s="602"/>
      <c r="Y48" s="603"/>
      <c r="Z48" s="602"/>
      <c r="AA48" s="603"/>
    </row>
    <row r="49" spans="1:27" s="599" customFormat="1" ht="10.5" customHeight="1">
      <c r="A49" s="605"/>
      <c r="B49" s="618"/>
      <c r="C49" s="619"/>
      <c r="D49" s="602"/>
      <c r="E49" s="622"/>
      <c r="F49" s="621"/>
      <c r="G49" s="622"/>
      <c r="H49" s="621"/>
      <c r="I49" s="622"/>
      <c r="J49" s="621"/>
      <c r="K49" s="622"/>
      <c r="L49" s="621"/>
      <c r="M49" s="622"/>
      <c r="N49" s="604"/>
      <c r="O49" s="610"/>
      <c r="P49" s="612"/>
      <c r="Q49" s="625"/>
      <c r="R49" s="602"/>
      <c r="S49" s="603"/>
      <c r="T49" s="602"/>
      <c r="U49" s="603"/>
      <c r="V49" s="602"/>
      <c r="W49" s="603"/>
      <c r="X49" s="602"/>
      <c r="Y49" s="603"/>
      <c r="Z49" s="602"/>
      <c r="AA49" s="603"/>
    </row>
    <row r="50" spans="1:27" s="599" customFormat="1" ht="10.5" customHeight="1">
      <c r="A50" s="1440" t="s">
        <v>394</v>
      </c>
      <c r="B50" s="1440"/>
      <c r="C50" s="1441"/>
      <c r="D50" s="602">
        <v>1005</v>
      </c>
      <c r="E50" s="622">
        <v>1.84</v>
      </c>
      <c r="F50" s="621">
        <v>1015</v>
      </c>
      <c r="G50" s="622">
        <v>1.85</v>
      </c>
      <c r="H50" s="621">
        <v>1199</v>
      </c>
      <c r="I50" s="622">
        <v>2.1800000000000002</v>
      </c>
      <c r="J50" s="621">
        <v>1285</v>
      </c>
      <c r="K50" s="622">
        <v>2.33</v>
      </c>
      <c r="L50" s="621">
        <v>1176</v>
      </c>
      <c r="M50" s="622">
        <v>2.16</v>
      </c>
      <c r="N50" s="604"/>
      <c r="O50" s="610"/>
      <c r="P50" s="612"/>
      <c r="Q50" s="625"/>
      <c r="R50" s="602"/>
      <c r="S50" s="603"/>
      <c r="T50" s="602"/>
      <c r="U50" s="603"/>
      <c r="V50" s="602"/>
      <c r="W50" s="603"/>
      <c r="X50" s="602"/>
      <c r="Y50" s="603"/>
      <c r="Z50" s="602"/>
      <c r="AA50" s="603"/>
    </row>
    <row r="51" spans="1:27" s="599" customFormat="1" ht="10.5" customHeight="1">
      <c r="A51" s="605"/>
      <c r="B51" s="612"/>
      <c r="C51" s="607"/>
      <c r="D51" s="602"/>
      <c r="E51" s="622"/>
      <c r="F51" s="621"/>
      <c r="G51" s="622"/>
      <c r="H51" s="621"/>
      <c r="I51" s="622"/>
      <c r="J51" s="621"/>
      <c r="K51" s="622"/>
      <c r="L51" s="621"/>
      <c r="M51" s="622"/>
      <c r="N51" s="604"/>
      <c r="O51" s="610"/>
      <c r="P51" s="612"/>
      <c r="Q51" s="625"/>
      <c r="R51" s="602"/>
      <c r="S51" s="603"/>
      <c r="T51" s="602"/>
      <c r="U51" s="603"/>
      <c r="V51" s="602"/>
      <c r="W51" s="603"/>
      <c r="X51" s="602"/>
      <c r="Y51" s="603"/>
      <c r="Z51" s="602"/>
      <c r="AA51" s="603"/>
    </row>
    <row r="52" spans="1:27" s="599" customFormat="1" ht="10.5" customHeight="1">
      <c r="A52" s="605">
        <v>250</v>
      </c>
      <c r="B52" s="612" t="s">
        <v>393</v>
      </c>
      <c r="C52" s="613">
        <v>260</v>
      </c>
      <c r="D52" s="602">
        <v>126</v>
      </c>
      <c r="E52" s="622">
        <v>0.23</v>
      </c>
      <c r="F52" s="621">
        <v>98</v>
      </c>
      <c r="G52" s="622">
        <v>0.18</v>
      </c>
      <c r="H52" s="621">
        <v>107</v>
      </c>
      <c r="I52" s="622">
        <v>0.19</v>
      </c>
      <c r="J52" s="621">
        <v>119</v>
      </c>
      <c r="K52" s="622">
        <v>0.22</v>
      </c>
      <c r="L52" s="621">
        <v>86</v>
      </c>
      <c r="M52" s="622">
        <v>0.16</v>
      </c>
      <c r="N52" s="604"/>
      <c r="O52" s="610"/>
      <c r="P52" s="626"/>
      <c r="Q52" s="627"/>
      <c r="R52" s="602"/>
      <c r="S52" s="603"/>
      <c r="T52" s="602"/>
      <c r="U52" s="603"/>
      <c r="V52" s="602"/>
      <c r="W52" s="603"/>
      <c r="X52" s="602"/>
      <c r="Y52" s="603"/>
      <c r="Z52" s="602"/>
      <c r="AA52" s="603"/>
    </row>
    <row r="53" spans="1:27" s="599" customFormat="1" ht="10.5" customHeight="1">
      <c r="A53" s="605">
        <v>260</v>
      </c>
      <c r="B53" s="612" t="s">
        <v>393</v>
      </c>
      <c r="C53" s="613">
        <v>270</v>
      </c>
      <c r="D53" s="602">
        <v>79</v>
      </c>
      <c r="E53" s="622">
        <v>0.14000000000000001</v>
      </c>
      <c r="F53" s="621">
        <v>94</v>
      </c>
      <c r="G53" s="622">
        <v>0.17</v>
      </c>
      <c r="H53" s="621">
        <v>91</v>
      </c>
      <c r="I53" s="622">
        <v>0.17</v>
      </c>
      <c r="J53" s="621">
        <v>122</v>
      </c>
      <c r="K53" s="622">
        <v>0.22</v>
      </c>
      <c r="L53" s="621">
        <v>88</v>
      </c>
      <c r="M53" s="622">
        <v>0.16</v>
      </c>
      <c r="N53" s="604"/>
      <c r="O53" s="1442"/>
      <c r="P53" s="1442"/>
      <c r="Q53" s="1443"/>
      <c r="R53" s="602"/>
      <c r="S53" s="603"/>
      <c r="T53" s="602"/>
      <c r="U53" s="603"/>
      <c r="V53" s="602"/>
      <c r="W53" s="603"/>
      <c r="X53" s="602"/>
      <c r="Y53" s="603"/>
      <c r="Z53" s="602"/>
      <c r="AA53" s="603"/>
    </row>
    <row r="54" spans="1:27" s="599" customFormat="1" ht="10.5" customHeight="1">
      <c r="A54" s="605">
        <v>270</v>
      </c>
      <c r="B54" s="612" t="s">
        <v>393</v>
      </c>
      <c r="C54" s="613">
        <v>280</v>
      </c>
      <c r="D54" s="602">
        <v>62</v>
      </c>
      <c r="E54" s="622">
        <v>0.11</v>
      </c>
      <c r="F54" s="621">
        <v>92</v>
      </c>
      <c r="G54" s="622">
        <v>0.17</v>
      </c>
      <c r="H54" s="621">
        <v>80</v>
      </c>
      <c r="I54" s="622">
        <v>0.15</v>
      </c>
      <c r="J54" s="621">
        <v>74</v>
      </c>
      <c r="K54" s="622">
        <v>0.13</v>
      </c>
      <c r="L54" s="621">
        <v>78</v>
      </c>
      <c r="M54" s="622">
        <v>0.14000000000000001</v>
      </c>
      <c r="N54" s="604"/>
      <c r="O54" s="628"/>
      <c r="P54" s="629"/>
      <c r="Q54" s="630"/>
      <c r="R54" s="602"/>
      <c r="S54" s="603"/>
      <c r="T54" s="602"/>
      <c r="U54" s="603"/>
      <c r="V54" s="602"/>
      <c r="W54" s="603"/>
      <c r="X54" s="602"/>
      <c r="Y54" s="603"/>
      <c r="Z54" s="602"/>
      <c r="AA54" s="603"/>
    </row>
    <row r="55" spans="1:27" s="599" customFormat="1" ht="10.5" customHeight="1">
      <c r="A55" s="605">
        <v>280</v>
      </c>
      <c r="B55" s="612" t="s">
        <v>393</v>
      </c>
      <c r="C55" s="613">
        <v>290</v>
      </c>
      <c r="D55" s="602">
        <v>46</v>
      </c>
      <c r="E55" s="622">
        <v>0.08</v>
      </c>
      <c r="F55" s="621">
        <v>50</v>
      </c>
      <c r="G55" s="622">
        <v>0.09</v>
      </c>
      <c r="H55" s="621">
        <v>94</v>
      </c>
      <c r="I55" s="622">
        <v>0.17</v>
      </c>
      <c r="J55" s="621">
        <v>67</v>
      </c>
      <c r="K55" s="622">
        <v>0.12</v>
      </c>
      <c r="L55" s="621">
        <v>62</v>
      </c>
      <c r="M55" s="622">
        <v>0.11</v>
      </c>
      <c r="N55" s="604"/>
      <c r="O55" s="610"/>
      <c r="P55" s="612"/>
      <c r="Q55" s="625"/>
      <c r="R55" s="602"/>
      <c r="S55" s="603"/>
      <c r="T55" s="602"/>
      <c r="U55" s="603"/>
      <c r="V55" s="602"/>
      <c r="W55" s="603"/>
      <c r="X55" s="602"/>
      <c r="Y55" s="603"/>
      <c r="Z55" s="602"/>
      <c r="AA55" s="603"/>
    </row>
    <row r="56" spans="1:27" s="599" customFormat="1" ht="10.5" customHeight="1">
      <c r="A56" s="605">
        <v>290</v>
      </c>
      <c r="B56" s="612" t="s">
        <v>393</v>
      </c>
      <c r="C56" s="613">
        <v>300</v>
      </c>
      <c r="D56" s="602">
        <v>58</v>
      </c>
      <c r="E56" s="622">
        <v>0.11</v>
      </c>
      <c r="F56" s="621">
        <v>55</v>
      </c>
      <c r="G56" s="622">
        <v>0.1</v>
      </c>
      <c r="H56" s="621">
        <v>70</v>
      </c>
      <c r="I56" s="622">
        <v>0.13</v>
      </c>
      <c r="J56" s="621">
        <v>71</v>
      </c>
      <c r="K56" s="622">
        <v>0.13</v>
      </c>
      <c r="L56" s="621">
        <v>48</v>
      </c>
      <c r="M56" s="622">
        <v>0.09</v>
      </c>
      <c r="N56" s="604"/>
      <c r="O56" s="610"/>
      <c r="P56" s="612"/>
      <c r="Q56" s="625"/>
      <c r="R56" s="602"/>
      <c r="S56" s="603"/>
      <c r="T56" s="602"/>
      <c r="U56" s="603"/>
      <c r="V56" s="602"/>
      <c r="W56" s="603"/>
      <c r="X56" s="602"/>
      <c r="Y56" s="603"/>
      <c r="Z56" s="602"/>
      <c r="AA56" s="603"/>
    </row>
    <row r="57" spans="1:27" s="599" customFormat="1" ht="10.5" customHeight="1">
      <c r="A57" s="605"/>
      <c r="B57" s="618"/>
      <c r="C57" s="619"/>
      <c r="D57" s="602"/>
      <c r="E57" s="622"/>
      <c r="F57" s="621"/>
      <c r="G57" s="622"/>
      <c r="H57" s="621"/>
      <c r="I57" s="622"/>
      <c r="J57" s="621"/>
      <c r="K57" s="622"/>
      <c r="L57" s="621"/>
      <c r="M57" s="622"/>
      <c r="N57" s="604"/>
      <c r="O57" s="610"/>
      <c r="P57" s="612"/>
      <c r="Q57" s="625"/>
      <c r="R57" s="602"/>
      <c r="S57" s="603"/>
      <c r="T57" s="602"/>
      <c r="U57" s="603"/>
      <c r="V57" s="602"/>
      <c r="W57" s="603"/>
      <c r="X57" s="602"/>
      <c r="Y57" s="603"/>
      <c r="Z57" s="602"/>
      <c r="AA57" s="603"/>
    </row>
    <row r="58" spans="1:27" s="599" customFormat="1" ht="10.5" customHeight="1">
      <c r="A58" s="1440" t="s">
        <v>394</v>
      </c>
      <c r="B58" s="1440"/>
      <c r="C58" s="1441"/>
      <c r="D58" s="602">
        <v>371</v>
      </c>
      <c r="E58" s="622">
        <v>0.68</v>
      </c>
      <c r="F58" s="621">
        <v>389</v>
      </c>
      <c r="G58" s="622">
        <v>0.71</v>
      </c>
      <c r="H58" s="621">
        <v>442</v>
      </c>
      <c r="I58" s="622">
        <v>0.8</v>
      </c>
      <c r="J58" s="621">
        <v>453</v>
      </c>
      <c r="K58" s="622">
        <v>0.82</v>
      </c>
      <c r="L58" s="621">
        <v>362</v>
      </c>
      <c r="M58" s="622">
        <v>0.66</v>
      </c>
      <c r="N58" s="604"/>
      <c r="O58" s="610"/>
      <c r="P58" s="612"/>
      <c r="Q58" s="625"/>
      <c r="R58" s="602"/>
      <c r="S58" s="603"/>
      <c r="T58" s="602"/>
      <c r="U58" s="603"/>
      <c r="V58" s="602"/>
      <c r="W58" s="603"/>
      <c r="X58" s="602"/>
      <c r="Y58" s="603"/>
      <c r="Z58" s="602"/>
      <c r="AA58" s="603"/>
    </row>
    <row r="59" spans="1:27" s="599" customFormat="1" ht="10.5" customHeight="1">
      <c r="A59" s="605"/>
      <c r="B59" s="612"/>
      <c r="C59" s="607"/>
      <c r="E59" s="622"/>
      <c r="F59" s="621"/>
      <c r="G59" s="622"/>
      <c r="H59" s="621"/>
      <c r="I59" s="622"/>
      <c r="J59" s="621"/>
      <c r="K59" s="622"/>
      <c r="L59" s="621"/>
      <c r="M59" s="622"/>
      <c r="N59" s="604"/>
      <c r="O59" s="610"/>
      <c r="P59" s="612"/>
      <c r="Q59" s="625"/>
      <c r="R59" s="608"/>
      <c r="S59" s="609"/>
      <c r="T59" s="608"/>
      <c r="U59" s="609"/>
      <c r="V59" s="608"/>
      <c r="W59" s="609"/>
      <c r="X59" s="608"/>
      <c r="Y59" s="609"/>
      <c r="Z59" s="608"/>
      <c r="AA59" s="609"/>
    </row>
    <row r="60" spans="1:27" s="599" customFormat="1" ht="10.5" customHeight="1">
      <c r="A60" s="605">
        <v>300</v>
      </c>
      <c r="B60" s="612" t="s">
        <v>393</v>
      </c>
      <c r="C60" s="613">
        <v>310</v>
      </c>
      <c r="D60" s="602">
        <v>39</v>
      </c>
      <c r="E60" s="622">
        <v>7.0000000000000007E-2</v>
      </c>
      <c r="F60" s="621">
        <v>43</v>
      </c>
      <c r="G60" s="622">
        <v>0.08</v>
      </c>
      <c r="H60" s="621">
        <v>86</v>
      </c>
      <c r="I60" s="622">
        <v>0.16</v>
      </c>
      <c r="J60" s="621">
        <v>55</v>
      </c>
      <c r="K60" s="622">
        <v>0.1</v>
      </c>
      <c r="L60" s="621">
        <v>36</v>
      </c>
      <c r="M60" s="622">
        <v>7.0000000000000007E-2</v>
      </c>
      <c r="N60" s="604"/>
      <c r="O60" s="610"/>
      <c r="P60" s="626"/>
      <c r="Q60" s="627"/>
      <c r="R60" s="608"/>
      <c r="S60" s="609"/>
      <c r="T60" s="608"/>
      <c r="U60" s="609"/>
      <c r="V60" s="608"/>
      <c r="W60" s="609"/>
      <c r="X60" s="608"/>
      <c r="Y60" s="609"/>
      <c r="Z60" s="608"/>
      <c r="AA60" s="609"/>
    </row>
    <row r="61" spans="1:27" s="599" customFormat="1" ht="10.5" customHeight="1">
      <c r="A61" s="605">
        <v>310</v>
      </c>
      <c r="B61" s="612" t="s">
        <v>393</v>
      </c>
      <c r="C61" s="613">
        <v>320</v>
      </c>
      <c r="D61" s="602">
        <v>26</v>
      </c>
      <c r="E61" s="622">
        <v>0.05</v>
      </c>
      <c r="F61" s="621">
        <v>36</v>
      </c>
      <c r="G61" s="622">
        <v>7.0000000000000007E-2</v>
      </c>
      <c r="H61" s="621">
        <v>30</v>
      </c>
      <c r="I61" s="622">
        <v>0.05</v>
      </c>
      <c r="J61" s="621">
        <v>31</v>
      </c>
      <c r="K61" s="622">
        <v>0.06</v>
      </c>
      <c r="L61" s="621">
        <v>23</v>
      </c>
      <c r="M61" s="622">
        <v>0.04</v>
      </c>
      <c r="N61" s="604"/>
      <c r="O61" s="1442"/>
      <c r="P61" s="1442"/>
      <c r="Q61" s="1443"/>
      <c r="R61" s="608"/>
      <c r="S61" s="609"/>
      <c r="T61" s="608"/>
      <c r="U61" s="609"/>
      <c r="V61" s="608"/>
      <c r="W61" s="609"/>
      <c r="X61" s="608"/>
      <c r="Y61" s="609"/>
      <c r="Z61" s="608"/>
      <c r="AA61" s="609"/>
    </row>
    <row r="62" spans="1:27" s="599" customFormat="1" ht="10.5" customHeight="1">
      <c r="A62" s="605">
        <v>320</v>
      </c>
      <c r="B62" s="612" t="s">
        <v>393</v>
      </c>
      <c r="C62" s="613">
        <v>330</v>
      </c>
      <c r="D62" s="602">
        <v>22</v>
      </c>
      <c r="E62" s="622">
        <v>0.04</v>
      </c>
      <c r="F62" s="621">
        <v>24</v>
      </c>
      <c r="G62" s="622">
        <v>0.04</v>
      </c>
      <c r="H62" s="621">
        <v>32</v>
      </c>
      <c r="I62" s="622">
        <v>0.06</v>
      </c>
      <c r="J62" s="621">
        <v>26</v>
      </c>
      <c r="K62" s="622">
        <v>0.05</v>
      </c>
      <c r="L62" s="621">
        <v>20</v>
      </c>
      <c r="M62" s="622">
        <v>0.04</v>
      </c>
      <c r="N62" s="604"/>
      <c r="O62" s="628"/>
      <c r="P62" s="629"/>
      <c r="Q62" s="630"/>
      <c r="R62" s="608"/>
      <c r="S62" s="609"/>
      <c r="T62" s="608"/>
      <c r="U62" s="609"/>
      <c r="V62" s="608"/>
      <c r="W62" s="609"/>
      <c r="X62" s="608"/>
      <c r="Y62" s="609"/>
      <c r="Z62" s="608"/>
      <c r="AA62" s="609"/>
    </row>
    <row r="63" spans="1:27" s="599" customFormat="1" ht="10.5" customHeight="1">
      <c r="A63" s="605">
        <v>330</v>
      </c>
      <c r="B63" s="612" t="s">
        <v>393</v>
      </c>
      <c r="C63" s="613">
        <v>340</v>
      </c>
      <c r="D63" s="602">
        <v>12</v>
      </c>
      <c r="E63" s="622">
        <v>0.02</v>
      </c>
      <c r="F63" s="621">
        <v>19</v>
      </c>
      <c r="G63" s="622">
        <v>0.03</v>
      </c>
      <c r="H63" s="621">
        <v>16</v>
      </c>
      <c r="I63" s="622">
        <v>0.03</v>
      </c>
      <c r="J63" s="621">
        <v>23</v>
      </c>
      <c r="K63" s="622">
        <v>0.04</v>
      </c>
      <c r="L63" s="621">
        <v>28</v>
      </c>
      <c r="M63" s="622">
        <v>0.05</v>
      </c>
      <c r="N63" s="604"/>
      <c r="O63" s="610"/>
      <c r="P63" s="612"/>
      <c r="Q63" s="625"/>
      <c r="R63" s="608"/>
      <c r="S63" s="609"/>
      <c r="T63" s="608"/>
      <c r="U63" s="609"/>
      <c r="V63" s="608"/>
      <c r="W63" s="609"/>
      <c r="X63" s="608"/>
      <c r="Y63" s="609"/>
      <c r="Z63" s="608"/>
      <c r="AA63" s="609"/>
    </row>
    <row r="64" spans="1:27" s="599" customFormat="1" ht="10.5" customHeight="1">
      <c r="A64" s="605">
        <v>340</v>
      </c>
      <c r="B64" s="612" t="s">
        <v>393</v>
      </c>
      <c r="C64" s="613">
        <v>350</v>
      </c>
      <c r="D64" s="602">
        <v>20</v>
      </c>
      <c r="E64" s="622">
        <v>0.04</v>
      </c>
      <c r="F64" s="621">
        <v>14</v>
      </c>
      <c r="G64" s="622">
        <v>0.03</v>
      </c>
      <c r="H64" s="621">
        <v>18</v>
      </c>
      <c r="I64" s="622">
        <v>0.03</v>
      </c>
      <c r="J64" s="621">
        <v>36</v>
      </c>
      <c r="K64" s="622">
        <v>7.0000000000000007E-2</v>
      </c>
      <c r="L64" s="621">
        <v>9</v>
      </c>
      <c r="M64" s="622">
        <v>0.02</v>
      </c>
      <c r="N64" s="604"/>
      <c r="O64" s="610"/>
      <c r="P64" s="612"/>
      <c r="Q64" s="625"/>
      <c r="R64" s="608"/>
      <c r="S64" s="609"/>
      <c r="T64" s="608"/>
      <c r="U64" s="609"/>
      <c r="V64" s="608"/>
      <c r="W64" s="609"/>
      <c r="X64" s="608"/>
      <c r="Y64" s="609"/>
      <c r="Z64" s="608"/>
      <c r="AA64" s="609"/>
    </row>
    <row r="65" spans="1:27" s="599" customFormat="1" ht="10.5" customHeight="1">
      <c r="A65" s="605"/>
      <c r="B65" s="618"/>
      <c r="C65" s="619"/>
      <c r="E65" s="622"/>
      <c r="F65" s="621"/>
      <c r="G65" s="622"/>
      <c r="H65" s="621"/>
      <c r="I65" s="622"/>
      <c r="J65" s="621"/>
      <c r="K65" s="622"/>
      <c r="L65" s="621"/>
      <c r="M65" s="622"/>
      <c r="N65" s="604"/>
      <c r="O65" s="610"/>
      <c r="P65" s="612"/>
      <c r="Q65" s="625"/>
      <c r="R65" s="608"/>
      <c r="S65" s="609"/>
      <c r="T65" s="608"/>
      <c r="U65" s="609"/>
      <c r="V65" s="608"/>
      <c r="W65" s="609"/>
      <c r="X65" s="608"/>
      <c r="Y65" s="609"/>
      <c r="Z65" s="608"/>
      <c r="AA65" s="609"/>
    </row>
    <row r="66" spans="1:27" s="599" customFormat="1" ht="10.5" customHeight="1">
      <c r="A66" s="1440" t="s">
        <v>394</v>
      </c>
      <c r="B66" s="1440"/>
      <c r="C66" s="1441"/>
      <c r="D66" s="602">
        <v>119</v>
      </c>
      <c r="E66" s="622">
        <v>0.22</v>
      </c>
      <c r="F66" s="621">
        <v>136</v>
      </c>
      <c r="G66" s="622">
        <v>0.25</v>
      </c>
      <c r="H66" s="621">
        <v>182</v>
      </c>
      <c r="I66" s="622">
        <v>0.33</v>
      </c>
      <c r="J66" s="621">
        <v>171</v>
      </c>
      <c r="K66" s="622">
        <v>0.31</v>
      </c>
      <c r="L66" s="621">
        <v>116</v>
      </c>
      <c r="M66" s="622">
        <v>0.21</v>
      </c>
      <c r="N66" s="604"/>
      <c r="O66" s="610"/>
      <c r="P66" s="612"/>
      <c r="Q66" s="625"/>
      <c r="R66" s="608"/>
      <c r="S66" s="609"/>
      <c r="T66" s="608"/>
      <c r="U66" s="609"/>
      <c r="V66" s="608"/>
      <c r="W66" s="609"/>
      <c r="X66" s="608"/>
      <c r="Y66" s="609"/>
      <c r="Z66" s="608"/>
      <c r="AA66" s="609"/>
    </row>
    <row r="67" spans="1:27" s="599" customFormat="1" ht="10.5" customHeight="1">
      <c r="A67" s="605"/>
      <c r="B67" s="612"/>
      <c r="C67" s="607"/>
      <c r="D67" s="602"/>
      <c r="E67" s="622"/>
      <c r="F67" s="621"/>
      <c r="G67" s="622"/>
      <c r="H67" s="621"/>
      <c r="I67" s="622"/>
      <c r="J67" s="621"/>
      <c r="K67" s="622"/>
      <c r="L67" s="621"/>
      <c r="M67" s="622"/>
      <c r="N67" s="604"/>
      <c r="O67" s="610"/>
      <c r="P67" s="612"/>
      <c r="Q67" s="625"/>
      <c r="R67" s="608"/>
      <c r="S67" s="609"/>
      <c r="T67" s="608"/>
      <c r="U67" s="609"/>
      <c r="V67" s="608"/>
      <c r="W67" s="609"/>
      <c r="X67" s="608"/>
      <c r="Y67" s="609"/>
      <c r="Z67" s="608"/>
      <c r="AA67" s="609"/>
    </row>
    <row r="68" spans="1:27" s="599" customFormat="1" ht="10.5" customHeight="1">
      <c r="A68" s="605">
        <v>350</v>
      </c>
      <c r="B68" s="612" t="s">
        <v>393</v>
      </c>
      <c r="C68" s="613">
        <v>360</v>
      </c>
      <c r="D68" s="602">
        <v>11</v>
      </c>
      <c r="E68" s="622">
        <v>0.02</v>
      </c>
      <c r="F68" s="621">
        <v>14</v>
      </c>
      <c r="G68" s="622">
        <v>0.03</v>
      </c>
      <c r="H68" s="621">
        <v>19</v>
      </c>
      <c r="I68" s="622">
        <v>0.03</v>
      </c>
      <c r="J68" s="621">
        <v>10</v>
      </c>
      <c r="K68" s="622">
        <v>0.02</v>
      </c>
      <c r="L68" s="621">
        <v>10</v>
      </c>
      <c r="M68" s="622">
        <v>0.02</v>
      </c>
      <c r="N68" s="604"/>
      <c r="O68" s="610"/>
      <c r="P68" s="626"/>
      <c r="Q68" s="627"/>
      <c r="R68" s="608"/>
      <c r="S68" s="609"/>
      <c r="T68" s="608"/>
      <c r="U68" s="609"/>
      <c r="V68" s="608"/>
      <c r="W68" s="609"/>
      <c r="X68" s="608"/>
      <c r="Y68" s="609"/>
      <c r="Z68" s="608"/>
      <c r="AA68" s="609"/>
    </row>
    <row r="69" spans="1:27" s="599" customFormat="1" ht="10.5" customHeight="1">
      <c r="A69" s="605">
        <v>360</v>
      </c>
      <c r="B69" s="612" t="s">
        <v>393</v>
      </c>
      <c r="C69" s="613">
        <v>370</v>
      </c>
      <c r="D69" s="602">
        <v>11</v>
      </c>
      <c r="E69" s="622">
        <v>0.02</v>
      </c>
      <c r="F69" s="621">
        <v>13</v>
      </c>
      <c r="G69" s="622">
        <v>0.02</v>
      </c>
      <c r="H69" s="621">
        <v>6</v>
      </c>
      <c r="I69" s="622">
        <v>0.01</v>
      </c>
      <c r="J69" s="621">
        <v>21</v>
      </c>
      <c r="K69" s="622">
        <v>0.04</v>
      </c>
      <c r="L69" s="621">
        <v>12</v>
      </c>
      <c r="M69" s="622">
        <v>0.02</v>
      </c>
      <c r="N69" s="604"/>
      <c r="O69" s="1442"/>
      <c r="P69" s="1442"/>
      <c r="Q69" s="1443"/>
      <c r="R69" s="608"/>
      <c r="S69" s="609"/>
      <c r="T69" s="608"/>
      <c r="U69" s="609"/>
      <c r="V69" s="608"/>
      <c r="W69" s="609"/>
      <c r="X69" s="608"/>
      <c r="Y69" s="609"/>
      <c r="Z69" s="608"/>
      <c r="AA69" s="609"/>
    </row>
    <row r="70" spans="1:27" s="599" customFormat="1" ht="10.5" customHeight="1">
      <c r="A70" s="605">
        <v>370</v>
      </c>
      <c r="B70" s="612" t="s">
        <v>393</v>
      </c>
      <c r="C70" s="613">
        <v>380</v>
      </c>
      <c r="D70" s="602">
        <v>7</v>
      </c>
      <c r="E70" s="622">
        <v>0.01</v>
      </c>
      <c r="F70" s="621">
        <v>15</v>
      </c>
      <c r="G70" s="622">
        <v>0.03</v>
      </c>
      <c r="H70" s="621">
        <v>13</v>
      </c>
      <c r="I70" s="622">
        <v>0.02</v>
      </c>
      <c r="J70" s="621">
        <v>12</v>
      </c>
      <c r="K70" s="622">
        <v>0.02</v>
      </c>
      <c r="L70" s="621">
        <v>16</v>
      </c>
      <c r="M70" s="622">
        <v>0.03</v>
      </c>
      <c r="N70" s="604"/>
      <c r="O70" s="610"/>
      <c r="P70" s="610"/>
      <c r="Q70" s="625"/>
      <c r="R70" s="608"/>
      <c r="S70" s="609"/>
      <c r="T70" s="608"/>
      <c r="U70" s="609"/>
      <c r="V70" s="608"/>
      <c r="W70" s="609"/>
      <c r="X70" s="608"/>
      <c r="Y70" s="609"/>
      <c r="Z70" s="608"/>
      <c r="AA70" s="609"/>
    </row>
    <row r="71" spans="1:27" s="599" customFormat="1" ht="10.5" customHeight="1">
      <c r="A71" s="605">
        <v>380</v>
      </c>
      <c r="B71" s="612" t="s">
        <v>393</v>
      </c>
      <c r="C71" s="613">
        <v>390</v>
      </c>
      <c r="D71" s="602">
        <v>9</v>
      </c>
      <c r="E71" s="622">
        <v>0.02</v>
      </c>
      <c r="F71" s="621">
        <v>12</v>
      </c>
      <c r="G71" s="622">
        <v>0.02</v>
      </c>
      <c r="H71" s="621">
        <v>12</v>
      </c>
      <c r="I71" s="622">
        <v>0.02</v>
      </c>
      <c r="J71" s="621">
        <v>14</v>
      </c>
      <c r="K71" s="622">
        <v>0.03</v>
      </c>
      <c r="L71" s="621">
        <v>7</v>
      </c>
      <c r="M71" s="622">
        <v>0.01</v>
      </c>
      <c r="N71" s="604"/>
      <c r="O71" s="631"/>
      <c r="P71" s="631"/>
      <c r="Q71" s="623"/>
      <c r="R71" s="608"/>
      <c r="S71" s="609"/>
      <c r="T71" s="608"/>
      <c r="U71" s="609"/>
      <c r="V71" s="608"/>
      <c r="W71" s="609"/>
      <c r="X71" s="608"/>
      <c r="Y71" s="609"/>
      <c r="Z71" s="608"/>
      <c r="AA71" s="609"/>
    </row>
    <row r="72" spans="1:27" s="599" customFormat="1" ht="10.5" customHeight="1">
      <c r="A72" s="605">
        <v>390</v>
      </c>
      <c r="B72" s="612" t="s">
        <v>393</v>
      </c>
      <c r="C72" s="613">
        <v>400</v>
      </c>
      <c r="D72" s="602">
        <v>21</v>
      </c>
      <c r="E72" s="622">
        <v>0.04</v>
      </c>
      <c r="F72" s="621">
        <v>17</v>
      </c>
      <c r="G72" s="622">
        <v>0.03</v>
      </c>
      <c r="H72" s="621">
        <v>20</v>
      </c>
      <c r="I72" s="622">
        <v>0.04</v>
      </c>
      <c r="J72" s="621">
        <v>30</v>
      </c>
      <c r="K72" s="622">
        <v>0.05</v>
      </c>
      <c r="L72" s="621">
        <v>10</v>
      </c>
      <c r="M72" s="622">
        <v>0.02</v>
      </c>
      <c r="N72" s="604"/>
      <c r="Q72" s="623"/>
      <c r="R72" s="608"/>
      <c r="S72" s="609"/>
      <c r="T72" s="608"/>
      <c r="U72" s="609"/>
      <c r="V72" s="608"/>
      <c r="W72" s="609"/>
      <c r="X72" s="608"/>
      <c r="Y72" s="609"/>
      <c r="Z72" s="608"/>
      <c r="AA72" s="609"/>
    </row>
    <row r="73" spans="1:27" s="599" customFormat="1" ht="10.5" customHeight="1">
      <c r="A73" s="605"/>
      <c r="B73" s="618"/>
      <c r="C73" s="619"/>
      <c r="D73" s="602"/>
      <c r="E73" s="622"/>
      <c r="F73" s="621"/>
      <c r="G73" s="622"/>
      <c r="H73" s="621"/>
      <c r="I73" s="622"/>
      <c r="J73" s="621"/>
      <c r="K73" s="622"/>
      <c r="L73" s="621"/>
      <c r="M73" s="622"/>
      <c r="N73" s="604"/>
      <c r="O73" s="383"/>
      <c r="P73" s="383"/>
      <c r="Q73" s="523"/>
      <c r="R73" s="608"/>
      <c r="S73" s="609"/>
      <c r="T73" s="608"/>
      <c r="V73" s="608"/>
      <c r="X73" s="608"/>
      <c r="Z73" s="608"/>
    </row>
    <row r="74" spans="1:27" s="599" customFormat="1" ht="10.5" customHeight="1">
      <c r="A74" s="1440" t="s">
        <v>394</v>
      </c>
      <c r="B74" s="1440"/>
      <c r="C74" s="1441"/>
      <c r="D74" s="602">
        <v>59</v>
      </c>
      <c r="E74" s="622">
        <v>0.11</v>
      </c>
      <c r="F74" s="621">
        <v>71</v>
      </c>
      <c r="G74" s="622">
        <v>0.13</v>
      </c>
      <c r="H74" s="621">
        <v>70</v>
      </c>
      <c r="I74" s="622">
        <v>0.13</v>
      </c>
      <c r="J74" s="621">
        <v>87</v>
      </c>
      <c r="K74" s="622">
        <v>0.16</v>
      </c>
      <c r="L74" s="621">
        <v>55</v>
      </c>
      <c r="M74" s="622">
        <v>0.1</v>
      </c>
      <c r="N74" s="604"/>
      <c r="O74" s="383"/>
      <c r="P74" s="383"/>
      <c r="Q74" s="523"/>
      <c r="R74" s="608"/>
      <c r="S74" s="609"/>
      <c r="T74" s="608"/>
      <c r="U74" s="588"/>
      <c r="V74" s="608"/>
      <c r="W74" s="588"/>
      <c r="X74" s="608"/>
      <c r="Y74" s="588"/>
      <c r="Z74" s="608"/>
      <c r="AA74" s="588"/>
    </row>
    <row r="75" spans="1:27" ht="10.5" customHeight="1" thickBot="1">
      <c r="A75" s="632"/>
      <c r="B75" s="632"/>
      <c r="C75" s="633"/>
      <c r="D75" s="634"/>
      <c r="E75" s="648"/>
      <c r="F75" s="648"/>
      <c r="G75" s="648"/>
      <c r="H75" s="648"/>
      <c r="I75" s="648"/>
      <c r="J75" s="648"/>
      <c r="K75" s="648"/>
      <c r="L75" s="648"/>
      <c r="M75" s="648"/>
      <c r="O75" s="637"/>
      <c r="P75" s="637"/>
      <c r="Q75" s="638"/>
      <c r="R75" s="639"/>
      <c r="S75" s="637"/>
      <c r="T75" s="637"/>
      <c r="U75" s="637"/>
      <c r="V75" s="637"/>
      <c r="W75" s="637"/>
      <c r="X75" s="637"/>
      <c r="Y75" s="637"/>
      <c r="Z75" s="637"/>
      <c r="AA75" s="637"/>
    </row>
    <row r="76" spans="1:27" ht="2.25" customHeight="1">
      <c r="A76" s="588"/>
      <c r="B76" s="640"/>
      <c r="C76" s="588"/>
      <c r="D76" s="641"/>
      <c r="E76" s="588"/>
      <c r="F76" s="588"/>
      <c r="G76" s="588"/>
      <c r="H76" s="588"/>
      <c r="I76" s="588"/>
      <c r="J76" s="588"/>
      <c r="K76" s="588"/>
      <c r="L76" s="588"/>
      <c r="M76" s="588"/>
      <c r="R76" s="641"/>
      <c r="S76" s="588"/>
      <c r="T76" s="588"/>
      <c r="V76" s="588"/>
      <c r="X76" s="588"/>
      <c r="Z76" s="588"/>
    </row>
    <row r="77" spans="1:27" ht="9.75" customHeight="1">
      <c r="B77" s="642"/>
      <c r="O77" s="588"/>
      <c r="P77" s="640"/>
      <c r="Q77" s="588"/>
    </row>
    <row r="78" spans="1:27">
      <c r="P78" s="642"/>
    </row>
  </sheetData>
  <mergeCells count="32">
    <mergeCell ref="Z4:AA4"/>
    <mergeCell ref="A4:C4"/>
    <mergeCell ref="D4:E4"/>
    <mergeCell ref="F4:G4"/>
    <mergeCell ref="H4:I4"/>
    <mergeCell ref="J4:K4"/>
    <mergeCell ref="L4:M4"/>
    <mergeCell ref="O4:Q4"/>
    <mergeCell ref="R4:S4"/>
    <mergeCell ref="T4:U4"/>
    <mergeCell ref="V4:W4"/>
    <mergeCell ref="X4:Y4"/>
    <mergeCell ref="A42:C42"/>
    <mergeCell ref="A5:C5"/>
    <mergeCell ref="O5:Q5"/>
    <mergeCell ref="A7:C7"/>
    <mergeCell ref="O14:Q14"/>
    <mergeCell ref="A18:C18"/>
    <mergeCell ref="O22:Q22"/>
    <mergeCell ref="A26:C26"/>
    <mergeCell ref="O30:Q30"/>
    <mergeCell ref="A34:C34"/>
    <mergeCell ref="O36:Q36"/>
    <mergeCell ref="O37:Q37"/>
    <mergeCell ref="O69:Q69"/>
    <mergeCell ref="A74:C74"/>
    <mergeCell ref="O45:Q45"/>
    <mergeCell ref="A50:C50"/>
    <mergeCell ref="O53:Q53"/>
    <mergeCell ref="A58:C58"/>
    <mergeCell ref="O61:Q61"/>
    <mergeCell ref="A66:C66"/>
  </mergeCells>
  <phoneticPr fontId="3"/>
  <pageMargins left="0.7" right="0.7" top="0.75" bottom="0.75" header="0.3" footer="0.3"/>
  <pageSetup paperSize="9" scale="85" orientation="portrait" r:id="rId1"/>
  <headerFooter>
    <oddHeader xml:space="preserve">&amp;L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view="pageLayout" zoomScaleNormal="100" zoomScaleSheetLayoutView="85" workbookViewId="0">
      <selection activeCell="Y5" sqref="Y5"/>
    </sheetView>
  </sheetViews>
  <sheetFormatPr defaultRowHeight="11.25"/>
  <cols>
    <col min="1" max="1" width="3.125" style="1" customWidth="1"/>
    <col min="2" max="3" width="4.5" style="1" customWidth="1"/>
    <col min="4" max="4" width="12.875" style="1" customWidth="1"/>
    <col min="5" max="5" width="11.5" style="2" customWidth="1"/>
    <col min="6" max="6" width="11.5" style="3" customWidth="1"/>
    <col min="7" max="12" width="11.5" style="2" customWidth="1"/>
    <col min="13" max="14" width="11.75" style="1" customWidth="1"/>
    <col min="15" max="16384" width="9" style="1"/>
  </cols>
  <sheetData>
    <row r="1" spans="1:14" ht="30.75" customHeight="1">
      <c r="A1" s="1149" t="s">
        <v>0</v>
      </c>
      <c r="B1" s="1149"/>
      <c r="C1" s="1149"/>
      <c r="D1" s="1149"/>
      <c r="E1" s="1149"/>
      <c r="F1" s="1149"/>
      <c r="G1" s="1149"/>
      <c r="H1" s="1149"/>
      <c r="I1" s="1149"/>
      <c r="J1" s="1149"/>
      <c r="K1" s="1149"/>
      <c r="L1" s="1149"/>
      <c r="M1" s="1149"/>
      <c r="N1" s="1149"/>
    </row>
    <row r="2" spans="1:14" ht="13.5" customHeight="1"/>
    <row r="3" spans="1:14" s="4" customFormat="1" ht="21.75" customHeight="1" thickBot="1">
      <c r="A3" s="4" t="s">
        <v>1</v>
      </c>
      <c r="E3" s="5"/>
      <c r="F3" s="6"/>
      <c r="G3" s="7"/>
      <c r="H3" s="8"/>
      <c r="I3" s="7"/>
      <c r="J3" s="8"/>
      <c r="K3" s="7"/>
      <c r="L3" s="8"/>
      <c r="M3" s="8"/>
      <c r="N3" s="8" t="s">
        <v>2</v>
      </c>
    </row>
    <row r="4" spans="1:14" s="9" customFormat="1" ht="45" customHeight="1">
      <c r="A4" s="1150" t="s">
        <v>3</v>
      </c>
      <c r="B4" s="1150"/>
      <c r="C4" s="1150"/>
      <c r="D4" s="1151"/>
      <c r="E4" s="1154" t="s">
        <v>4</v>
      </c>
      <c r="F4" s="1155"/>
      <c r="G4" s="1156" t="s">
        <v>5</v>
      </c>
      <c r="H4" s="1156"/>
      <c r="I4" s="1154" t="s">
        <v>6</v>
      </c>
      <c r="J4" s="1156"/>
      <c r="K4" s="1154" t="s">
        <v>7</v>
      </c>
      <c r="L4" s="1156"/>
      <c r="M4" s="1156" t="s">
        <v>8</v>
      </c>
      <c r="N4" s="1156"/>
    </row>
    <row r="5" spans="1:14" s="9" customFormat="1" ht="45" customHeight="1">
      <c r="A5" s="1152"/>
      <c r="B5" s="1152"/>
      <c r="C5" s="1152"/>
      <c r="D5" s="1153"/>
      <c r="E5" s="10"/>
      <c r="F5" s="11" t="s">
        <v>9</v>
      </c>
      <c r="G5" s="12"/>
      <c r="H5" s="13" t="s">
        <v>9</v>
      </c>
      <c r="I5" s="10"/>
      <c r="J5" s="13" t="s">
        <v>9</v>
      </c>
      <c r="K5" s="10"/>
      <c r="L5" s="13" t="s">
        <v>9</v>
      </c>
      <c r="M5" s="12"/>
      <c r="N5" s="13" t="s">
        <v>9</v>
      </c>
    </row>
    <row r="6" spans="1:14" s="9" customFormat="1" ht="22.5" customHeight="1">
      <c r="A6" s="1136" t="s">
        <v>10</v>
      </c>
      <c r="B6" s="1132" t="s">
        <v>11</v>
      </c>
      <c r="C6" s="1136"/>
      <c r="D6" s="14" t="s">
        <v>12</v>
      </c>
      <c r="E6" s="15">
        <v>5619</v>
      </c>
      <c r="F6" s="16">
        <v>-0.9</v>
      </c>
      <c r="G6" s="17">
        <v>5608</v>
      </c>
      <c r="H6" s="18">
        <v>-0.2</v>
      </c>
      <c r="I6" s="15">
        <v>5623</v>
      </c>
      <c r="J6" s="18">
        <v>0.3</v>
      </c>
      <c r="K6" s="15">
        <v>5626</v>
      </c>
      <c r="L6" s="18">
        <v>0.1</v>
      </c>
      <c r="M6" s="17">
        <v>5621</v>
      </c>
      <c r="N6" s="18">
        <v>-0.1</v>
      </c>
    </row>
    <row r="7" spans="1:14" s="9" customFormat="1" ht="22.5" customHeight="1">
      <c r="A7" s="1137"/>
      <c r="B7" s="1133"/>
      <c r="C7" s="1137"/>
      <c r="D7" s="19" t="s">
        <v>13</v>
      </c>
      <c r="E7" s="20">
        <v>3402</v>
      </c>
      <c r="F7" s="21">
        <v>-0.6</v>
      </c>
      <c r="G7" s="22">
        <v>3407</v>
      </c>
      <c r="H7" s="23">
        <v>0.1</v>
      </c>
      <c r="I7" s="20">
        <v>3419</v>
      </c>
      <c r="J7" s="23">
        <v>0.4</v>
      </c>
      <c r="K7" s="20">
        <v>3437</v>
      </c>
      <c r="L7" s="23">
        <v>0.5</v>
      </c>
      <c r="M7" s="22">
        <v>3440</v>
      </c>
      <c r="N7" s="23">
        <v>0.1</v>
      </c>
    </row>
    <row r="8" spans="1:14" s="9" customFormat="1" ht="22.5" customHeight="1">
      <c r="A8" s="1137"/>
      <c r="B8" s="1133"/>
      <c r="C8" s="1137"/>
      <c r="D8" s="19" t="s">
        <v>14</v>
      </c>
      <c r="E8" s="20">
        <v>147</v>
      </c>
      <c r="F8" s="21">
        <v>-1.3</v>
      </c>
      <c r="G8" s="22">
        <v>145</v>
      </c>
      <c r="H8" s="23">
        <v>-1.4</v>
      </c>
      <c r="I8" s="20">
        <v>145</v>
      </c>
      <c r="J8" s="23">
        <v>0</v>
      </c>
      <c r="K8" s="20">
        <v>142</v>
      </c>
      <c r="L8" s="23">
        <v>-2.1</v>
      </c>
      <c r="M8" s="22">
        <v>144</v>
      </c>
      <c r="N8" s="23">
        <v>1.4</v>
      </c>
    </row>
    <row r="9" spans="1:14" s="9" customFormat="1" ht="22.5" customHeight="1">
      <c r="A9" s="1137"/>
      <c r="B9" s="1134"/>
      <c r="C9" s="1138"/>
      <c r="D9" s="24" t="s">
        <v>15</v>
      </c>
      <c r="E9" s="10">
        <v>2077</v>
      </c>
      <c r="F9" s="25">
        <v>-1.4</v>
      </c>
      <c r="G9" s="12">
        <v>2063</v>
      </c>
      <c r="H9" s="26">
        <v>-0.7</v>
      </c>
      <c r="I9" s="10">
        <v>2066</v>
      </c>
      <c r="J9" s="26">
        <v>0.1</v>
      </c>
      <c r="K9" s="10">
        <v>2053</v>
      </c>
      <c r="L9" s="26">
        <v>-0.6</v>
      </c>
      <c r="M9" s="12">
        <v>2045</v>
      </c>
      <c r="N9" s="26">
        <v>-0.4</v>
      </c>
    </row>
    <row r="10" spans="1:14" s="9" customFormat="1" ht="22.5" customHeight="1">
      <c r="A10" s="1137"/>
      <c r="B10" s="1139" t="s">
        <v>16</v>
      </c>
      <c r="C10" s="1140"/>
      <c r="D10" s="14" t="s">
        <v>12</v>
      </c>
      <c r="E10" s="15">
        <v>4424</v>
      </c>
      <c r="F10" s="16">
        <v>-0.5</v>
      </c>
      <c r="G10" s="17">
        <v>4401</v>
      </c>
      <c r="H10" s="18">
        <v>-0.5</v>
      </c>
      <c r="I10" s="15">
        <v>4357</v>
      </c>
      <c r="J10" s="18">
        <v>-1</v>
      </c>
      <c r="K10" s="15">
        <v>4281</v>
      </c>
      <c r="L10" s="18">
        <v>-1.7</v>
      </c>
      <c r="M10" s="17">
        <v>4206</v>
      </c>
      <c r="N10" s="18">
        <v>-1.8</v>
      </c>
    </row>
    <row r="11" spans="1:14" s="9" customFormat="1" ht="22.5" customHeight="1">
      <c r="A11" s="1137"/>
      <c r="B11" s="1141"/>
      <c r="C11" s="1142"/>
      <c r="D11" s="19" t="s">
        <v>13</v>
      </c>
      <c r="E11" s="20">
        <v>2809</v>
      </c>
      <c r="F11" s="21">
        <v>-0.6</v>
      </c>
      <c r="G11" s="22">
        <v>2788</v>
      </c>
      <c r="H11" s="23">
        <v>-0.7</v>
      </c>
      <c r="I11" s="20">
        <v>2763</v>
      </c>
      <c r="J11" s="23">
        <v>-0.9</v>
      </c>
      <c r="K11" s="20">
        <v>2735</v>
      </c>
      <c r="L11" s="23">
        <v>-1</v>
      </c>
      <c r="M11" s="22">
        <v>2700</v>
      </c>
      <c r="N11" s="23">
        <v>-1.3</v>
      </c>
    </row>
    <row r="12" spans="1:14" s="9" customFormat="1" ht="22.5" customHeight="1">
      <c r="A12" s="1137"/>
      <c r="B12" s="1141"/>
      <c r="C12" s="1142"/>
      <c r="D12" s="19" t="s">
        <v>14</v>
      </c>
      <c r="E12" s="20">
        <v>101</v>
      </c>
      <c r="F12" s="21">
        <v>1</v>
      </c>
      <c r="G12" s="22">
        <v>100</v>
      </c>
      <c r="H12" s="23">
        <v>-1</v>
      </c>
      <c r="I12" s="20">
        <v>98</v>
      </c>
      <c r="J12" s="23">
        <v>-2</v>
      </c>
      <c r="K12" s="20">
        <v>101</v>
      </c>
      <c r="L12" s="23">
        <v>3.1</v>
      </c>
      <c r="M12" s="22">
        <v>78</v>
      </c>
      <c r="N12" s="23">
        <v>-22.8</v>
      </c>
    </row>
    <row r="13" spans="1:14" s="9" customFormat="1" ht="22.5" customHeight="1">
      <c r="A13" s="1138"/>
      <c r="B13" s="1143"/>
      <c r="C13" s="1144"/>
      <c r="D13" s="24" t="s">
        <v>15</v>
      </c>
      <c r="E13" s="10">
        <v>1521</v>
      </c>
      <c r="F13" s="25">
        <v>-0.5</v>
      </c>
      <c r="G13" s="12">
        <v>1520</v>
      </c>
      <c r="H13" s="26">
        <v>-0.1</v>
      </c>
      <c r="I13" s="10">
        <v>1502</v>
      </c>
      <c r="J13" s="26">
        <v>-1.2</v>
      </c>
      <c r="K13" s="10">
        <v>1451</v>
      </c>
      <c r="L13" s="26">
        <v>-3.4</v>
      </c>
      <c r="M13" s="12">
        <v>1434</v>
      </c>
      <c r="N13" s="26">
        <v>-1.2</v>
      </c>
    </row>
    <row r="14" spans="1:14" s="9" customFormat="1" ht="22.5" customHeight="1">
      <c r="A14" s="1145" t="s">
        <v>17</v>
      </c>
      <c r="B14" s="1116" t="s">
        <v>11</v>
      </c>
      <c r="C14" s="1147" t="s">
        <v>12</v>
      </c>
      <c r="D14" s="1148"/>
      <c r="E14" s="15">
        <v>58031</v>
      </c>
      <c r="F14" s="16">
        <v>0.2</v>
      </c>
      <c r="G14" s="17">
        <v>58291</v>
      </c>
      <c r="H14" s="18">
        <v>0.4</v>
      </c>
      <c r="I14" s="15">
        <v>58413</v>
      </c>
      <c r="J14" s="18">
        <v>0.2</v>
      </c>
      <c r="K14" s="15">
        <v>58309</v>
      </c>
      <c r="L14" s="18">
        <v>-0.2</v>
      </c>
      <c r="M14" s="17">
        <v>57858</v>
      </c>
      <c r="N14" s="18">
        <v>-0.8</v>
      </c>
    </row>
    <row r="15" spans="1:14" s="9" customFormat="1" ht="22.5" customHeight="1">
      <c r="A15" s="1146"/>
      <c r="B15" s="1117"/>
      <c r="C15" s="1116" t="s">
        <v>18</v>
      </c>
      <c r="D15" s="14" t="s">
        <v>19</v>
      </c>
      <c r="E15" s="15">
        <v>54974</v>
      </c>
      <c r="F15" s="16">
        <v>0.3</v>
      </c>
      <c r="G15" s="17">
        <v>55364</v>
      </c>
      <c r="H15" s="18">
        <v>0.7</v>
      </c>
      <c r="I15" s="15">
        <v>55709</v>
      </c>
      <c r="J15" s="18">
        <v>0.6</v>
      </c>
      <c r="K15" s="15">
        <v>55821</v>
      </c>
      <c r="L15" s="18">
        <v>0.2</v>
      </c>
      <c r="M15" s="17">
        <v>55142</v>
      </c>
      <c r="N15" s="18">
        <v>-1.2</v>
      </c>
    </row>
    <row r="16" spans="1:14" s="9" customFormat="1" ht="22.5" customHeight="1">
      <c r="A16" s="1146"/>
      <c r="B16" s="1117"/>
      <c r="C16" s="1117"/>
      <c r="D16" s="19" t="s">
        <v>13</v>
      </c>
      <c r="E16" s="20">
        <v>39213</v>
      </c>
      <c r="F16" s="21">
        <v>0.7</v>
      </c>
      <c r="G16" s="22">
        <v>39645</v>
      </c>
      <c r="H16" s="23">
        <v>1.1000000000000001</v>
      </c>
      <c r="I16" s="20">
        <v>40162</v>
      </c>
      <c r="J16" s="23">
        <v>1.3</v>
      </c>
      <c r="K16" s="20">
        <v>40565</v>
      </c>
      <c r="L16" s="23">
        <v>1</v>
      </c>
      <c r="M16" s="22">
        <v>40402</v>
      </c>
      <c r="N16" s="23">
        <v>-0.4</v>
      </c>
    </row>
    <row r="17" spans="1:14" s="9" customFormat="1" ht="22.5" customHeight="1">
      <c r="A17" s="1146"/>
      <c r="B17" s="1117"/>
      <c r="C17" s="1117"/>
      <c r="D17" s="19" t="s">
        <v>14</v>
      </c>
      <c r="E17" s="20">
        <v>1600</v>
      </c>
      <c r="F17" s="21">
        <v>-1.7</v>
      </c>
      <c r="G17" s="22">
        <v>1621</v>
      </c>
      <c r="H17" s="23">
        <v>1.3</v>
      </c>
      <c r="I17" s="20">
        <v>1620</v>
      </c>
      <c r="J17" s="23">
        <v>-0.1</v>
      </c>
      <c r="K17" s="20">
        <v>1616</v>
      </c>
      <c r="L17" s="23">
        <v>-0.2</v>
      </c>
      <c r="M17" s="22">
        <v>1544</v>
      </c>
      <c r="N17" s="23">
        <v>-4.5</v>
      </c>
    </row>
    <row r="18" spans="1:14" s="9" customFormat="1" ht="22.5" customHeight="1">
      <c r="A18" s="1146"/>
      <c r="B18" s="1117"/>
      <c r="C18" s="1117"/>
      <c r="D18" s="27" t="s">
        <v>15</v>
      </c>
      <c r="E18" s="20">
        <v>14161</v>
      </c>
      <c r="F18" s="21">
        <v>-0.5</v>
      </c>
      <c r="G18" s="22">
        <v>14098</v>
      </c>
      <c r="H18" s="23">
        <v>-0.4</v>
      </c>
      <c r="I18" s="20">
        <v>13927</v>
      </c>
      <c r="J18" s="23">
        <v>-1.2</v>
      </c>
      <c r="K18" s="20">
        <v>13640</v>
      </c>
      <c r="L18" s="23">
        <v>-2.1</v>
      </c>
      <c r="M18" s="22">
        <v>13196</v>
      </c>
      <c r="N18" s="23">
        <v>-3.3</v>
      </c>
    </row>
    <row r="19" spans="1:14" s="9" customFormat="1" ht="22.5" customHeight="1">
      <c r="A19" s="1146"/>
      <c r="B19" s="1117"/>
      <c r="C19" s="1118"/>
      <c r="D19" s="28" t="s">
        <v>20</v>
      </c>
      <c r="E19" s="10">
        <v>465</v>
      </c>
      <c r="F19" s="25">
        <v>22.4</v>
      </c>
      <c r="G19" s="12">
        <v>554</v>
      </c>
      <c r="H19" s="26">
        <v>19.100000000000001</v>
      </c>
      <c r="I19" s="10">
        <v>599</v>
      </c>
      <c r="J19" s="26">
        <v>8.1</v>
      </c>
      <c r="K19" s="10">
        <v>667</v>
      </c>
      <c r="L19" s="26">
        <v>11.4</v>
      </c>
      <c r="M19" s="12">
        <v>639</v>
      </c>
      <c r="N19" s="26">
        <v>-4.2</v>
      </c>
    </row>
    <row r="20" spans="1:14" s="9" customFormat="1" ht="22.5" customHeight="1">
      <c r="A20" s="1146"/>
      <c r="B20" s="1118"/>
      <c r="C20" s="1109" t="s">
        <v>21</v>
      </c>
      <c r="D20" s="1110"/>
      <c r="E20" s="20">
        <v>3057</v>
      </c>
      <c r="F20" s="21">
        <v>-1.6</v>
      </c>
      <c r="G20" s="17">
        <v>2927</v>
      </c>
      <c r="H20" s="23">
        <v>-4.3</v>
      </c>
      <c r="I20" s="15">
        <v>2704</v>
      </c>
      <c r="J20" s="23">
        <v>-7.6</v>
      </c>
      <c r="K20" s="15">
        <v>2488</v>
      </c>
      <c r="L20" s="23">
        <v>-8</v>
      </c>
      <c r="M20" s="17">
        <v>2716</v>
      </c>
      <c r="N20" s="23">
        <v>9.1999999999999993</v>
      </c>
    </row>
    <row r="21" spans="1:14" s="9" customFormat="1" ht="22.5" customHeight="1">
      <c r="A21" s="1146"/>
      <c r="B21" s="1116" t="s">
        <v>22</v>
      </c>
      <c r="C21" s="1147" t="s">
        <v>12</v>
      </c>
      <c r="D21" s="1148"/>
      <c r="E21" s="15">
        <v>57566</v>
      </c>
      <c r="F21" s="16">
        <v>0</v>
      </c>
      <c r="G21" s="17">
        <v>57737</v>
      </c>
      <c r="H21" s="18">
        <v>0.3</v>
      </c>
      <c r="I21" s="15">
        <v>57814</v>
      </c>
      <c r="J21" s="18">
        <v>0.1</v>
      </c>
      <c r="K21" s="15">
        <v>57642</v>
      </c>
      <c r="L21" s="18">
        <v>-0.3</v>
      </c>
      <c r="M21" s="17">
        <v>57219</v>
      </c>
      <c r="N21" s="18">
        <v>-0.7</v>
      </c>
    </row>
    <row r="22" spans="1:14" s="9" customFormat="1" ht="22.5" customHeight="1">
      <c r="A22" s="1146"/>
      <c r="B22" s="1117"/>
      <c r="C22" s="1116" t="s">
        <v>18</v>
      </c>
      <c r="D22" s="14" t="s">
        <v>19</v>
      </c>
      <c r="E22" s="15">
        <v>54509</v>
      </c>
      <c r="F22" s="16">
        <v>0.1</v>
      </c>
      <c r="G22" s="17">
        <v>54810</v>
      </c>
      <c r="H22" s="18">
        <v>0.6</v>
      </c>
      <c r="I22" s="15">
        <v>55110</v>
      </c>
      <c r="J22" s="18">
        <v>0.5</v>
      </c>
      <c r="K22" s="15">
        <v>55154</v>
      </c>
      <c r="L22" s="18">
        <v>0.1</v>
      </c>
      <c r="M22" s="17">
        <v>54503</v>
      </c>
      <c r="N22" s="18">
        <v>-1.2</v>
      </c>
    </row>
    <row r="23" spans="1:14" s="9" customFormat="1" ht="22.5" customHeight="1">
      <c r="A23" s="1146"/>
      <c r="B23" s="1117"/>
      <c r="C23" s="1117"/>
      <c r="D23" s="19" t="s">
        <v>13</v>
      </c>
      <c r="E23" s="20">
        <v>38854</v>
      </c>
      <c r="F23" s="21">
        <v>0.5</v>
      </c>
      <c r="G23" s="22">
        <v>39225</v>
      </c>
      <c r="H23" s="23">
        <v>1</v>
      </c>
      <c r="I23" s="20">
        <v>39702</v>
      </c>
      <c r="J23" s="23">
        <v>1.2</v>
      </c>
      <c r="K23" s="20">
        <v>40069</v>
      </c>
      <c r="L23" s="23">
        <v>0.9</v>
      </c>
      <c r="M23" s="22">
        <v>39937</v>
      </c>
      <c r="N23" s="23">
        <v>-0.3</v>
      </c>
    </row>
    <row r="24" spans="1:14" s="9" customFormat="1" ht="22.5" customHeight="1">
      <c r="A24" s="1146"/>
      <c r="B24" s="1117"/>
      <c r="C24" s="1117"/>
      <c r="D24" s="19" t="s">
        <v>14</v>
      </c>
      <c r="E24" s="20">
        <v>1595</v>
      </c>
      <c r="F24" s="21">
        <v>-1.8</v>
      </c>
      <c r="G24" s="22">
        <v>1615</v>
      </c>
      <c r="H24" s="23">
        <v>1.3</v>
      </c>
      <c r="I24" s="20">
        <v>1613</v>
      </c>
      <c r="J24" s="23">
        <v>-0.1</v>
      </c>
      <c r="K24" s="20">
        <v>1609</v>
      </c>
      <c r="L24" s="23">
        <v>-0.2</v>
      </c>
      <c r="M24" s="22">
        <v>1533</v>
      </c>
      <c r="N24" s="23">
        <v>-4.7</v>
      </c>
    </row>
    <row r="25" spans="1:14" s="9" customFormat="1" ht="22.5" customHeight="1">
      <c r="A25" s="1146"/>
      <c r="B25" s="1117"/>
      <c r="C25" s="1117"/>
      <c r="D25" s="27" t="s">
        <v>15</v>
      </c>
      <c r="E25" s="20">
        <v>14060</v>
      </c>
      <c r="F25" s="21">
        <v>-0.5</v>
      </c>
      <c r="G25" s="22">
        <v>13970</v>
      </c>
      <c r="H25" s="23">
        <v>-0.6</v>
      </c>
      <c r="I25" s="20">
        <v>13795</v>
      </c>
      <c r="J25" s="23">
        <v>-1.3</v>
      </c>
      <c r="K25" s="20">
        <v>13476</v>
      </c>
      <c r="L25" s="23">
        <v>-2.2999999999999998</v>
      </c>
      <c r="M25" s="22">
        <v>13033</v>
      </c>
      <c r="N25" s="23">
        <v>-3.3</v>
      </c>
    </row>
    <row r="26" spans="1:14" s="9" customFormat="1" ht="22.5" customHeight="1">
      <c r="A26" s="1146"/>
      <c r="B26" s="1117"/>
      <c r="C26" s="1109" t="s">
        <v>21</v>
      </c>
      <c r="D26" s="1110"/>
      <c r="E26" s="29">
        <v>3057</v>
      </c>
      <c r="F26" s="30">
        <v>-1.6</v>
      </c>
      <c r="G26" s="31">
        <v>2927</v>
      </c>
      <c r="H26" s="32">
        <v>-4.3</v>
      </c>
      <c r="I26" s="31">
        <v>2704</v>
      </c>
      <c r="J26" s="32">
        <v>-7.6</v>
      </c>
      <c r="K26" s="31">
        <v>2488</v>
      </c>
      <c r="L26" s="32">
        <v>-8</v>
      </c>
      <c r="M26" s="31">
        <v>2716</v>
      </c>
      <c r="N26" s="32">
        <v>9.1999999999999993</v>
      </c>
    </row>
    <row r="27" spans="1:14" s="9" customFormat="1" ht="22.5" customHeight="1">
      <c r="A27" s="1124" t="s">
        <v>23</v>
      </c>
      <c r="B27" s="1124"/>
      <c r="C27" s="1125"/>
      <c r="D27" s="14" t="s">
        <v>12</v>
      </c>
      <c r="E27" s="15">
        <v>64161</v>
      </c>
      <c r="F27" s="16">
        <v>-2.6</v>
      </c>
      <c r="G27" s="33">
        <v>62637</v>
      </c>
      <c r="H27" s="18">
        <v>-2.4</v>
      </c>
      <c r="I27" s="33">
        <v>61060</v>
      </c>
      <c r="J27" s="18">
        <v>-2.5</v>
      </c>
      <c r="K27" s="33">
        <v>59373</v>
      </c>
      <c r="L27" s="18">
        <v>-2.8</v>
      </c>
      <c r="M27" s="33">
        <v>57819</v>
      </c>
      <c r="N27" s="18">
        <v>-2.6</v>
      </c>
    </row>
    <row r="28" spans="1:14" s="9" customFormat="1" ht="22.5" customHeight="1">
      <c r="A28" s="1126"/>
      <c r="B28" s="1126"/>
      <c r="C28" s="1127"/>
      <c r="D28" s="19" t="s">
        <v>24</v>
      </c>
      <c r="E28" s="20">
        <v>18137</v>
      </c>
      <c r="F28" s="21">
        <v>-2.1</v>
      </c>
      <c r="G28" s="34">
        <v>17769</v>
      </c>
      <c r="H28" s="23">
        <v>-2</v>
      </c>
      <c r="I28" s="34">
        <v>17435</v>
      </c>
      <c r="J28" s="23">
        <v>-1.9</v>
      </c>
      <c r="K28" s="34">
        <v>17024</v>
      </c>
      <c r="L28" s="23">
        <v>-2.4</v>
      </c>
      <c r="M28" s="34">
        <v>16698</v>
      </c>
      <c r="N28" s="23">
        <v>-1.9</v>
      </c>
    </row>
    <row r="29" spans="1:14" s="9" customFormat="1" ht="22.5" customHeight="1">
      <c r="A29" s="1128"/>
      <c r="B29" s="1128"/>
      <c r="C29" s="1129"/>
      <c r="D29" s="35" t="s">
        <v>25</v>
      </c>
      <c r="E29" s="10">
        <v>46024</v>
      </c>
      <c r="F29" s="25">
        <v>-2.7</v>
      </c>
      <c r="G29" s="12">
        <v>44868</v>
      </c>
      <c r="H29" s="26">
        <v>-2.5</v>
      </c>
      <c r="I29" s="10">
        <v>43625</v>
      </c>
      <c r="J29" s="26">
        <v>-2.8</v>
      </c>
      <c r="K29" s="10">
        <v>42349</v>
      </c>
      <c r="L29" s="26">
        <v>-2.9</v>
      </c>
      <c r="M29" s="12">
        <v>41121</v>
      </c>
      <c r="N29" s="26">
        <v>-2.9</v>
      </c>
    </row>
    <row r="30" spans="1:14" s="9" customFormat="1" ht="22.5" customHeight="1">
      <c r="A30" s="1130" t="s">
        <v>26</v>
      </c>
      <c r="B30" s="1130"/>
      <c r="C30" s="1130"/>
      <c r="D30" s="1131"/>
      <c r="E30" s="36">
        <v>1.115</v>
      </c>
      <c r="F30" s="21">
        <v>-2.5</v>
      </c>
      <c r="G30" s="37">
        <v>1.085</v>
      </c>
      <c r="H30" s="23">
        <v>-2.7</v>
      </c>
      <c r="I30" s="36">
        <v>1.056</v>
      </c>
      <c r="J30" s="23">
        <v>-2.7</v>
      </c>
      <c r="K30" s="36">
        <v>1.03</v>
      </c>
      <c r="L30" s="23">
        <v>-2.5</v>
      </c>
      <c r="M30" s="37">
        <v>1.01</v>
      </c>
      <c r="N30" s="23">
        <v>-1.9</v>
      </c>
    </row>
    <row r="31" spans="1:14" s="9" customFormat="1" ht="22.5" customHeight="1">
      <c r="A31" s="1132" t="s">
        <v>27</v>
      </c>
      <c r="B31" s="1114" t="s">
        <v>11</v>
      </c>
      <c r="C31" s="1116" t="s">
        <v>18</v>
      </c>
      <c r="D31" s="14" t="s">
        <v>28</v>
      </c>
      <c r="E31" s="15">
        <v>417082.98499999999</v>
      </c>
      <c r="F31" s="16">
        <v>1.4</v>
      </c>
      <c r="G31" s="17">
        <v>421270.53700000001</v>
      </c>
      <c r="H31" s="18">
        <v>1</v>
      </c>
      <c r="I31" s="15">
        <v>420663.59100000001</v>
      </c>
      <c r="J31" s="18">
        <v>-0.1</v>
      </c>
      <c r="K31" s="15">
        <v>422792.641</v>
      </c>
      <c r="L31" s="18">
        <v>0.5</v>
      </c>
      <c r="M31" s="17">
        <v>426038.26500000001</v>
      </c>
      <c r="N31" s="18">
        <v>0.8</v>
      </c>
    </row>
    <row r="32" spans="1:14" s="9" customFormat="1" ht="22.5" customHeight="1">
      <c r="A32" s="1133"/>
      <c r="B32" s="1115"/>
      <c r="C32" s="1117"/>
      <c r="D32" s="19" t="s">
        <v>13</v>
      </c>
      <c r="E32" s="20">
        <v>423182.66899999999</v>
      </c>
      <c r="F32" s="21">
        <v>1.3</v>
      </c>
      <c r="G32" s="22">
        <v>425721.37699999998</v>
      </c>
      <c r="H32" s="23">
        <v>0.6</v>
      </c>
      <c r="I32" s="20">
        <v>428639.46</v>
      </c>
      <c r="J32" s="23">
        <v>0.7</v>
      </c>
      <c r="K32" s="20">
        <v>433130.97499999998</v>
      </c>
      <c r="L32" s="23">
        <v>1</v>
      </c>
      <c r="M32" s="22">
        <v>437332.85499999998</v>
      </c>
      <c r="N32" s="23">
        <v>1</v>
      </c>
    </row>
    <row r="33" spans="1:14" s="9" customFormat="1" ht="22.5" customHeight="1">
      <c r="A33" s="1133"/>
      <c r="B33" s="1115"/>
      <c r="C33" s="1117"/>
      <c r="D33" s="19" t="s">
        <v>14</v>
      </c>
      <c r="E33" s="20">
        <v>377582.5</v>
      </c>
      <c r="F33" s="21">
        <v>-0.8</v>
      </c>
      <c r="G33" s="22">
        <v>379534.85499999998</v>
      </c>
      <c r="H33" s="23">
        <v>0.5</v>
      </c>
      <c r="I33" s="20">
        <v>378471.60499999998</v>
      </c>
      <c r="J33" s="23">
        <v>-0.3</v>
      </c>
      <c r="K33" s="20">
        <v>397059.40600000002</v>
      </c>
      <c r="L33" s="23">
        <v>4.9000000000000004</v>
      </c>
      <c r="M33" s="22">
        <v>391747.40899999999</v>
      </c>
      <c r="N33" s="23">
        <v>-1.3</v>
      </c>
    </row>
    <row r="34" spans="1:14" s="9" customFormat="1" ht="22.5" customHeight="1">
      <c r="A34" s="1133"/>
      <c r="B34" s="1115"/>
      <c r="C34" s="1117"/>
      <c r="D34" s="27" t="s">
        <v>15</v>
      </c>
      <c r="E34" s="20">
        <v>404655.462</v>
      </c>
      <c r="F34" s="21">
        <v>1.7</v>
      </c>
      <c r="G34" s="22">
        <v>413553.12800000003</v>
      </c>
      <c r="H34" s="23">
        <v>2.2000000000000002</v>
      </c>
      <c r="I34" s="20">
        <v>402570.97700000001</v>
      </c>
      <c r="J34" s="23">
        <v>-2.7</v>
      </c>
      <c r="K34" s="20">
        <v>395095.45500000002</v>
      </c>
      <c r="L34" s="23">
        <v>-1.9</v>
      </c>
      <c r="M34" s="22">
        <v>395469.99099999998</v>
      </c>
      <c r="N34" s="23">
        <v>0.1</v>
      </c>
    </row>
    <row r="35" spans="1:14" s="9" customFormat="1" ht="22.5" customHeight="1">
      <c r="A35" s="1133"/>
      <c r="B35" s="1115"/>
      <c r="C35" s="1118"/>
      <c r="D35" s="28" t="s">
        <v>20</v>
      </c>
      <c r="E35" s="10">
        <v>257045.16099999999</v>
      </c>
      <c r="F35" s="25">
        <v>7.3</v>
      </c>
      <c r="G35" s="22">
        <v>261783.394</v>
      </c>
      <c r="H35" s="26">
        <v>1.8</v>
      </c>
      <c r="I35" s="20">
        <v>253776.29399999999</v>
      </c>
      <c r="J35" s="26">
        <v>-3.1</v>
      </c>
      <c r="K35" s="20">
        <v>262071.96400000001</v>
      </c>
      <c r="L35" s="26">
        <v>3.3</v>
      </c>
      <c r="M35" s="22">
        <v>262322.37900000002</v>
      </c>
      <c r="N35" s="26">
        <v>0.1</v>
      </c>
    </row>
    <row r="36" spans="1:14" s="9" customFormat="1" ht="22.5" customHeight="1">
      <c r="A36" s="1133"/>
      <c r="B36" s="1135"/>
      <c r="C36" s="1109" t="s">
        <v>21</v>
      </c>
      <c r="D36" s="1110"/>
      <c r="E36" s="20">
        <v>332160.94199999998</v>
      </c>
      <c r="F36" s="21">
        <v>0.6</v>
      </c>
      <c r="G36" s="31">
        <v>329197.81300000002</v>
      </c>
      <c r="H36" s="23">
        <v>-0.9</v>
      </c>
      <c r="I36" s="31">
        <v>342745.56199999998</v>
      </c>
      <c r="J36" s="23">
        <v>4.0999999999999996</v>
      </c>
      <c r="K36" s="31">
        <v>337578.77799999999</v>
      </c>
      <c r="L36" s="23">
        <v>-1.5</v>
      </c>
      <c r="M36" s="31">
        <v>338893.962</v>
      </c>
      <c r="N36" s="23">
        <v>0.4</v>
      </c>
    </row>
    <row r="37" spans="1:14" s="9" customFormat="1" ht="22.5" customHeight="1">
      <c r="A37" s="1133"/>
      <c r="B37" s="1117" t="s">
        <v>29</v>
      </c>
      <c r="C37" s="1116" t="s">
        <v>18</v>
      </c>
      <c r="D37" s="14" t="s">
        <v>28</v>
      </c>
      <c r="E37" s="15">
        <v>418448.22</v>
      </c>
      <c r="F37" s="16">
        <v>1.4</v>
      </c>
      <c r="G37" s="17">
        <v>422882.576</v>
      </c>
      <c r="H37" s="18">
        <v>1.1000000000000001</v>
      </c>
      <c r="I37" s="15">
        <v>422477.51799999998</v>
      </c>
      <c r="J37" s="18">
        <v>-0.1</v>
      </c>
      <c r="K37" s="15">
        <v>424736.30200000003</v>
      </c>
      <c r="L37" s="18">
        <v>0.5</v>
      </c>
      <c r="M37" s="17">
        <v>427957.69</v>
      </c>
      <c r="N37" s="18">
        <v>0.8</v>
      </c>
    </row>
    <row r="38" spans="1:14" s="9" customFormat="1" ht="22.5" customHeight="1">
      <c r="A38" s="1133"/>
      <c r="B38" s="1117"/>
      <c r="C38" s="1117"/>
      <c r="D38" s="19" t="s">
        <v>13</v>
      </c>
      <c r="E38" s="20">
        <v>424774.489</v>
      </c>
      <c r="F38" s="21">
        <v>1.4</v>
      </c>
      <c r="G38" s="22">
        <v>427576.64799999999</v>
      </c>
      <c r="H38" s="23">
        <v>0.7</v>
      </c>
      <c r="I38" s="20">
        <v>430760.76799999998</v>
      </c>
      <c r="J38" s="23">
        <v>0.7</v>
      </c>
      <c r="K38" s="20">
        <v>435427.78700000001</v>
      </c>
      <c r="L38" s="23">
        <v>1.1000000000000001</v>
      </c>
      <c r="M38" s="22">
        <v>439553.44699999999</v>
      </c>
      <c r="N38" s="23">
        <v>0.9</v>
      </c>
    </row>
    <row r="39" spans="1:14" s="9" customFormat="1" ht="22.5" customHeight="1">
      <c r="A39" s="1133"/>
      <c r="B39" s="1117"/>
      <c r="C39" s="1117"/>
      <c r="D39" s="19" t="s">
        <v>14</v>
      </c>
      <c r="E39" s="20">
        <v>377112.22600000002</v>
      </c>
      <c r="F39" s="21">
        <v>-0.9</v>
      </c>
      <c r="G39" s="22">
        <v>379169.04</v>
      </c>
      <c r="H39" s="23">
        <v>0.5</v>
      </c>
      <c r="I39" s="20">
        <v>378104.15399999998</v>
      </c>
      <c r="J39" s="23">
        <v>-0.3</v>
      </c>
      <c r="K39" s="20">
        <v>397279.05499999999</v>
      </c>
      <c r="L39" s="23">
        <v>5.0999999999999996</v>
      </c>
      <c r="M39" s="22">
        <v>392238.74800000002</v>
      </c>
      <c r="N39" s="23">
        <v>-1.3</v>
      </c>
    </row>
    <row r="40" spans="1:14" s="9" customFormat="1" ht="22.5" customHeight="1">
      <c r="A40" s="1133"/>
      <c r="B40" s="1117"/>
      <c r="C40" s="1117"/>
      <c r="D40" s="27" t="s">
        <v>15</v>
      </c>
      <c r="E40" s="20">
        <v>405655.19199999998</v>
      </c>
      <c r="F40" s="21">
        <v>1.7</v>
      </c>
      <c r="G40" s="22">
        <v>414756.049</v>
      </c>
      <c r="H40" s="23">
        <v>2.2000000000000002</v>
      </c>
      <c r="I40" s="20">
        <v>403826.74900000001</v>
      </c>
      <c r="J40" s="23">
        <v>-2.6</v>
      </c>
      <c r="K40" s="20">
        <v>396224.99300000002</v>
      </c>
      <c r="L40" s="23">
        <v>-1.9</v>
      </c>
      <c r="M40" s="22">
        <v>396626.25599999999</v>
      </c>
      <c r="N40" s="23">
        <v>0.1</v>
      </c>
    </row>
    <row r="41" spans="1:14" s="9" customFormat="1" ht="22.5" customHeight="1">
      <c r="A41" s="1134"/>
      <c r="B41" s="1118"/>
      <c r="C41" s="1109" t="s">
        <v>21</v>
      </c>
      <c r="D41" s="1110"/>
      <c r="E41" s="29">
        <v>332160.94199999998</v>
      </c>
      <c r="F41" s="30">
        <v>0.6</v>
      </c>
      <c r="G41" s="38">
        <v>329197.81300000002</v>
      </c>
      <c r="H41" s="32">
        <v>-0.9</v>
      </c>
      <c r="I41" s="29">
        <v>342745.56199999998</v>
      </c>
      <c r="J41" s="32">
        <v>4.0999999999999996</v>
      </c>
      <c r="K41" s="29">
        <v>337578.77799999999</v>
      </c>
      <c r="L41" s="32">
        <v>-1.5</v>
      </c>
      <c r="M41" s="38">
        <v>338893.962</v>
      </c>
      <c r="N41" s="32">
        <v>0.4</v>
      </c>
    </row>
    <row r="42" spans="1:14" s="9" customFormat="1" ht="22.5" customHeight="1">
      <c r="A42" s="1111" t="s">
        <v>30</v>
      </c>
      <c r="B42" s="1114" t="s">
        <v>17</v>
      </c>
      <c r="C42" s="1116" t="s">
        <v>11</v>
      </c>
      <c r="D42" s="14" t="s">
        <v>28</v>
      </c>
      <c r="E42" s="15">
        <v>65969</v>
      </c>
      <c r="F42" s="16">
        <v>2</v>
      </c>
      <c r="G42" s="17">
        <v>64231</v>
      </c>
      <c r="H42" s="18">
        <v>-2.6</v>
      </c>
      <c r="I42" s="15">
        <v>67993</v>
      </c>
      <c r="J42" s="18">
        <v>5.9</v>
      </c>
      <c r="K42" s="15">
        <v>65094</v>
      </c>
      <c r="L42" s="18">
        <v>-4.3</v>
      </c>
      <c r="M42" s="17">
        <v>63405</v>
      </c>
      <c r="N42" s="18">
        <v>-2.6</v>
      </c>
    </row>
    <row r="43" spans="1:14" s="9" customFormat="1" ht="22.5" customHeight="1">
      <c r="A43" s="1112"/>
      <c r="B43" s="1115"/>
      <c r="C43" s="1117"/>
      <c r="D43" s="19" t="s">
        <v>13</v>
      </c>
      <c r="E43" s="20">
        <v>59929</v>
      </c>
      <c r="F43" s="21">
        <v>1.9</v>
      </c>
      <c r="G43" s="22">
        <v>58139</v>
      </c>
      <c r="H43" s="23">
        <v>-3</v>
      </c>
      <c r="I43" s="20">
        <v>61772</v>
      </c>
      <c r="J43" s="23">
        <v>6.2</v>
      </c>
      <c r="K43" s="20">
        <v>59444</v>
      </c>
      <c r="L43" s="23">
        <v>-3.8</v>
      </c>
      <c r="M43" s="22">
        <v>57508</v>
      </c>
      <c r="N43" s="23">
        <v>-3.3</v>
      </c>
    </row>
    <row r="44" spans="1:14" s="9" customFormat="1" ht="22.5" customHeight="1">
      <c r="A44" s="1112"/>
      <c r="B44" s="1115"/>
      <c r="C44" s="1117"/>
      <c r="D44" s="19" t="s">
        <v>14</v>
      </c>
      <c r="E44" s="20">
        <v>3418</v>
      </c>
      <c r="F44" s="21">
        <v>7.9</v>
      </c>
      <c r="G44" s="22">
        <v>3146</v>
      </c>
      <c r="H44" s="23">
        <v>-8</v>
      </c>
      <c r="I44" s="20">
        <v>3161</v>
      </c>
      <c r="J44" s="23">
        <v>0.5</v>
      </c>
      <c r="K44" s="20">
        <v>3182</v>
      </c>
      <c r="L44" s="23">
        <v>0.7</v>
      </c>
      <c r="M44" s="22">
        <v>3264</v>
      </c>
      <c r="N44" s="23">
        <v>2.6</v>
      </c>
    </row>
    <row r="45" spans="1:14" s="9" customFormat="1" ht="22.5" customHeight="1">
      <c r="A45" s="1112"/>
      <c r="B45" s="1115"/>
      <c r="C45" s="1117"/>
      <c r="D45" s="27" t="s">
        <v>15</v>
      </c>
      <c r="E45" s="20">
        <v>2622</v>
      </c>
      <c r="F45" s="21">
        <v>-3.6</v>
      </c>
      <c r="G45" s="22">
        <v>2946</v>
      </c>
      <c r="H45" s="23">
        <v>12.4</v>
      </c>
      <c r="I45" s="20">
        <v>3060</v>
      </c>
      <c r="J45" s="23">
        <v>3.9</v>
      </c>
      <c r="K45" s="20">
        <v>2468</v>
      </c>
      <c r="L45" s="23">
        <v>-19.3</v>
      </c>
      <c r="M45" s="22">
        <v>2633</v>
      </c>
      <c r="N45" s="23">
        <v>6.7</v>
      </c>
    </row>
    <row r="46" spans="1:14" s="9" customFormat="1" ht="22.5" customHeight="1">
      <c r="A46" s="1112"/>
      <c r="B46" s="1115"/>
      <c r="C46" s="1118"/>
      <c r="D46" s="28" t="s">
        <v>20</v>
      </c>
      <c r="E46" s="10">
        <v>97</v>
      </c>
      <c r="F46" s="25">
        <v>38.6</v>
      </c>
      <c r="G46" s="12">
        <v>128</v>
      </c>
      <c r="H46" s="26">
        <v>32</v>
      </c>
      <c r="I46" s="10">
        <v>136</v>
      </c>
      <c r="J46" s="26">
        <v>6.3</v>
      </c>
      <c r="K46" s="10">
        <v>144</v>
      </c>
      <c r="L46" s="26">
        <v>5.9</v>
      </c>
      <c r="M46" s="12">
        <v>122</v>
      </c>
      <c r="N46" s="26">
        <v>-15.3</v>
      </c>
    </row>
    <row r="47" spans="1:14" s="9" customFormat="1" ht="22.5" customHeight="1">
      <c r="A47" s="1112"/>
      <c r="B47" s="1115"/>
      <c r="C47" s="1119" t="s">
        <v>31</v>
      </c>
      <c r="D47" s="39" t="s">
        <v>19</v>
      </c>
      <c r="E47" s="20">
        <v>65872</v>
      </c>
      <c r="F47" s="21">
        <v>2</v>
      </c>
      <c r="G47" s="17">
        <v>64103</v>
      </c>
      <c r="H47" s="23">
        <v>-2.7</v>
      </c>
      <c r="I47" s="15">
        <v>67857</v>
      </c>
      <c r="J47" s="23">
        <v>5.9</v>
      </c>
      <c r="K47" s="15">
        <v>64950</v>
      </c>
      <c r="L47" s="23">
        <v>-4.3</v>
      </c>
      <c r="M47" s="17">
        <v>63283</v>
      </c>
      <c r="N47" s="23">
        <v>-2.6</v>
      </c>
    </row>
    <row r="48" spans="1:14" s="9" customFormat="1" ht="22.5" customHeight="1">
      <c r="A48" s="1112"/>
      <c r="B48" s="1115"/>
      <c r="C48" s="1120"/>
      <c r="D48" s="27" t="s">
        <v>13</v>
      </c>
      <c r="E48" s="20">
        <v>59838</v>
      </c>
      <c r="F48" s="21">
        <v>1.9</v>
      </c>
      <c r="G48" s="22">
        <v>58020</v>
      </c>
      <c r="H48" s="23">
        <v>-3</v>
      </c>
      <c r="I48" s="20">
        <v>61653</v>
      </c>
      <c r="J48" s="23">
        <v>6.3</v>
      </c>
      <c r="K48" s="20">
        <v>59313</v>
      </c>
      <c r="L48" s="23">
        <v>-3.8</v>
      </c>
      <c r="M48" s="22">
        <v>57406</v>
      </c>
      <c r="N48" s="23">
        <v>-3.2</v>
      </c>
    </row>
    <row r="49" spans="1:14" s="9" customFormat="1" ht="22.5" customHeight="1">
      <c r="A49" s="1112"/>
      <c r="B49" s="1115"/>
      <c r="C49" s="1120"/>
      <c r="D49" s="27" t="s">
        <v>14</v>
      </c>
      <c r="E49" s="20">
        <v>3416</v>
      </c>
      <c r="F49" s="21">
        <v>7.8</v>
      </c>
      <c r="G49" s="22">
        <v>3144</v>
      </c>
      <c r="H49" s="23">
        <v>-8</v>
      </c>
      <c r="I49" s="20">
        <v>3158</v>
      </c>
      <c r="J49" s="23">
        <v>0.4</v>
      </c>
      <c r="K49" s="20">
        <v>3180</v>
      </c>
      <c r="L49" s="23">
        <v>0.7</v>
      </c>
      <c r="M49" s="22">
        <v>3260</v>
      </c>
      <c r="N49" s="23">
        <v>2.5</v>
      </c>
    </row>
    <row r="50" spans="1:14" s="9" customFormat="1" ht="22.5" customHeight="1">
      <c r="A50" s="1112"/>
      <c r="B50" s="1115"/>
      <c r="C50" s="1121"/>
      <c r="D50" s="24" t="s">
        <v>15</v>
      </c>
      <c r="E50" s="20">
        <v>2618</v>
      </c>
      <c r="F50" s="21">
        <v>-3.6</v>
      </c>
      <c r="G50" s="22">
        <v>2939</v>
      </c>
      <c r="H50" s="23">
        <v>12.3</v>
      </c>
      <c r="I50" s="20">
        <v>3046</v>
      </c>
      <c r="J50" s="23">
        <v>3.6</v>
      </c>
      <c r="K50" s="20">
        <v>2457</v>
      </c>
      <c r="L50" s="23">
        <v>-19.3</v>
      </c>
      <c r="M50" s="22">
        <v>2617</v>
      </c>
      <c r="N50" s="23">
        <v>6.5</v>
      </c>
    </row>
    <row r="51" spans="1:14" s="9" customFormat="1" ht="22.5" customHeight="1">
      <c r="A51" s="1112"/>
      <c r="B51" s="1114" t="s">
        <v>32</v>
      </c>
      <c r="C51" s="1116" t="s">
        <v>11</v>
      </c>
      <c r="D51" s="14" t="s">
        <v>28</v>
      </c>
      <c r="E51" s="15">
        <v>506763</v>
      </c>
      <c r="F51" s="16">
        <v>1</v>
      </c>
      <c r="G51" s="17">
        <v>516691</v>
      </c>
      <c r="H51" s="18">
        <v>2</v>
      </c>
      <c r="I51" s="15">
        <v>517090</v>
      </c>
      <c r="J51" s="18">
        <v>0.1</v>
      </c>
      <c r="K51" s="15">
        <v>526395</v>
      </c>
      <c r="L51" s="18">
        <v>1.8</v>
      </c>
      <c r="M51" s="17">
        <v>513074</v>
      </c>
      <c r="N51" s="18">
        <v>-2.5</v>
      </c>
    </row>
    <row r="52" spans="1:14" s="9" customFormat="1" ht="22.5" customHeight="1">
      <c r="A52" s="1112"/>
      <c r="B52" s="1115"/>
      <c r="C52" s="1117"/>
      <c r="D52" s="19" t="s">
        <v>13</v>
      </c>
      <c r="E52" s="20">
        <v>501916</v>
      </c>
      <c r="F52" s="21">
        <v>1.4</v>
      </c>
      <c r="G52" s="22">
        <v>507066</v>
      </c>
      <c r="H52" s="23">
        <v>1</v>
      </c>
      <c r="I52" s="20">
        <v>511004</v>
      </c>
      <c r="J52" s="23">
        <v>0.8</v>
      </c>
      <c r="K52" s="20">
        <v>520358</v>
      </c>
      <c r="L52" s="23">
        <v>1.8</v>
      </c>
      <c r="M52" s="22">
        <v>505824</v>
      </c>
      <c r="N52" s="23">
        <v>-2.8</v>
      </c>
    </row>
    <row r="53" spans="1:14" s="9" customFormat="1" ht="22.5" customHeight="1">
      <c r="A53" s="1112"/>
      <c r="B53" s="1115"/>
      <c r="C53" s="1117"/>
      <c r="D53" s="19" t="s">
        <v>14</v>
      </c>
      <c r="E53" s="20">
        <v>497092</v>
      </c>
      <c r="F53" s="21">
        <v>-3.5</v>
      </c>
      <c r="G53" s="22">
        <v>516853</v>
      </c>
      <c r="H53" s="23">
        <v>4</v>
      </c>
      <c r="I53" s="20">
        <v>512728</v>
      </c>
      <c r="J53" s="23">
        <v>-0.8</v>
      </c>
      <c r="K53" s="20">
        <v>501317</v>
      </c>
      <c r="L53" s="23">
        <v>-2.2000000000000002</v>
      </c>
      <c r="M53" s="22">
        <v>532939</v>
      </c>
      <c r="N53" s="23">
        <v>6.3</v>
      </c>
    </row>
    <row r="54" spans="1:14" s="9" customFormat="1" ht="22.5" customHeight="1">
      <c r="A54" s="1112"/>
      <c r="B54" s="1115"/>
      <c r="C54" s="1117"/>
      <c r="D54" s="27" t="s">
        <v>15</v>
      </c>
      <c r="E54" s="20">
        <v>630164</v>
      </c>
      <c r="F54" s="21">
        <v>-1</v>
      </c>
      <c r="G54" s="22">
        <v>706468</v>
      </c>
      <c r="H54" s="23">
        <v>12.1</v>
      </c>
      <c r="I54" s="20">
        <v>644471</v>
      </c>
      <c r="J54" s="23">
        <v>-8.8000000000000007</v>
      </c>
      <c r="K54" s="20">
        <v>704122</v>
      </c>
      <c r="L54" s="23">
        <v>9.3000000000000007</v>
      </c>
      <c r="M54" s="22">
        <v>646783</v>
      </c>
      <c r="N54" s="23">
        <v>-8.1</v>
      </c>
    </row>
    <row r="55" spans="1:14" s="9" customFormat="1" ht="22.5" customHeight="1">
      <c r="A55" s="1112"/>
      <c r="B55" s="1115"/>
      <c r="C55" s="1118"/>
      <c r="D55" s="28" t="s">
        <v>20</v>
      </c>
      <c r="E55" s="10">
        <v>243402</v>
      </c>
      <c r="F55" s="25">
        <v>5</v>
      </c>
      <c r="G55" s="12">
        <v>244891</v>
      </c>
      <c r="H55" s="26">
        <v>0.6</v>
      </c>
      <c r="I55" s="10">
        <v>336625</v>
      </c>
      <c r="J55" s="26">
        <v>37.5</v>
      </c>
      <c r="K55" s="10">
        <v>262056</v>
      </c>
      <c r="L55" s="26">
        <v>-22.2</v>
      </c>
      <c r="M55" s="12">
        <v>245115</v>
      </c>
      <c r="N55" s="26">
        <v>-6.5</v>
      </c>
    </row>
    <row r="56" spans="1:14" s="9" customFormat="1" ht="22.5" customHeight="1">
      <c r="A56" s="1112"/>
      <c r="B56" s="1115"/>
      <c r="C56" s="1116" t="s">
        <v>31</v>
      </c>
      <c r="D56" s="39" t="s">
        <v>19</v>
      </c>
      <c r="E56" s="20">
        <v>507151</v>
      </c>
      <c r="F56" s="21">
        <v>1</v>
      </c>
      <c r="G56" s="22">
        <v>517234</v>
      </c>
      <c r="H56" s="23">
        <v>2</v>
      </c>
      <c r="I56" s="20">
        <v>517452</v>
      </c>
      <c r="J56" s="23">
        <v>0</v>
      </c>
      <c r="K56" s="20">
        <v>526981</v>
      </c>
      <c r="L56" s="23">
        <v>1.8</v>
      </c>
      <c r="M56" s="22">
        <v>513590</v>
      </c>
      <c r="N56" s="23">
        <v>-2.5</v>
      </c>
    </row>
    <row r="57" spans="1:14" s="9" customFormat="1" ht="22.5" customHeight="1">
      <c r="A57" s="1112"/>
      <c r="B57" s="1115"/>
      <c r="C57" s="1117"/>
      <c r="D57" s="27" t="s">
        <v>13</v>
      </c>
      <c r="E57" s="20">
        <v>502298</v>
      </c>
      <c r="F57" s="21">
        <v>1.4</v>
      </c>
      <c r="G57" s="22">
        <v>507618</v>
      </c>
      <c r="H57" s="23">
        <v>1.1000000000000001</v>
      </c>
      <c r="I57" s="20">
        <v>511492</v>
      </c>
      <c r="J57" s="23">
        <v>0.8</v>
      </c>
      <c r="K57" s="20">
        <v>520947</v>
      </c>
      <c r="L57" s="23">
        <v>1.8</v>
      </c>
      <c r="M57" s="22">
        <v>506305</v>
      </c>
      <c r="N57" s="23">
        <v>-2.8</v>
      </c>
    </row>
    <row r="58" spans="1:14" s="9" customFormat="1" ht="22.5" customHeight="1">
      <c r="A58" s="1112"/>
      <c r="B58" s="1115"/>
      <c r="C58" s="1117"/>
      <c r="D58" s="27" t="s">
        <v>14</v>
      </c>
      <c r="E58" s="20">
        <v>497263</v>
      </c>
      <c r="F58" s="21">
        <v>-3.5</v>
      </c>
      <c r="G58" s="22">
        <v>517053</v>
      </c>
      <c r="H58" s="23">
        <v>4</v>
      </c>
      <c r="I58" s="20">
        <v>512651</v>
      </c>
      <c r="J58" s="23">
        <v>-0.9</v>
      </c>
      <c r="K58" s="20">
        <v>501249</v>
      </c>
      <c r="L58" s="23">
        <v>-2.2000000000000002</v>
      </c>
      <c r="M58" s="22">
        <v>533126</v>
      </c>
      <c r="N58" s="23">
        <v>6.4</v>
      </c>
    </row>
    <row r="59" spans="1:14" s="9" customFormat="1" ht="22.5" customHeight="1" thickBot="1">
      <c r="A59" s="1113"/>
      <c r="B59" s="1122"/>
      <c r="C59" s="1123"/>
      <c r="D59" s="40" t="s">
        <v>15</v>
      </c>
      <c r="E59" s="41">
        <v>630971</v>
      </c>
      <c r="F59" s="42">
        <v>-1</v>
      </c>
      <c r="G59" s="43">
        <v>707259</v>
      </c>
      <c r="H59" s="44">
        <v>12.1</v>
      </c>
      <c r="I59" s="41">
        <v>643061</v>
      </c>
      <c r="J59" s="44">
        <v>-9.1</v>
      </c>
      <c r="K59" s="41">
        <v>705930</v>
      </c>
      <c r="L59" s="44">
        <v>9.8000000000000007</v>
      </c>
      <c r="M59" s="43">
        <v>649062</v>
      </c>
      <c r="N59" s="44">
        <v>-8.1</v>
      </c>
    </row>
    <row r="60" spans="1:14" ht="6" customHeight="1">
      <c r="A60" s="45"/>
      <c r="B60" s="45"/>
      <c r="C60" s="45"/>
      <c r="D60" s="45"/>
      <c r="E60" s="7"/>
      <c r="F60" s="46"/>
      <c r="G60" s="7"/>
      <c r="H60" s="7"/>
      <c r="I60" s="7"/>
      <c r="J60" s="7"/>
      <c r="K60" s="7"/>
      <c r="L60" s="7"/>
    </row>
    <row r="61" spans="1:14" ht="15" customHeight="1">
      <c r="A61" s="45" t="s">
        <v>33</v>
      </c>
      <c r="B61" s="45"/>
      <c r="C61" s="45"/>
      <c r="D61" s="45"/>
      <c r="E61" s="7"/>
      <c r="F61" s="46"/>
      <c r="G61" s="7"/>
      <c r="H61" s="7"/>
      <c r="I61" s="7"/>
      <c r="J61" s="7"/>
      <c r="K61" s="7"/>
      <c r="L61" s="7"/>
    </row>
    <row r="62" spans="1:14" ht="15" customHeight="1">
      <c r="A62" s="47"/>
      <c r="B62" s="47"/>
      <c r="C62" s="47"/>
      <c r="D62" s="47"/>
    </row>
    <row r="63" spans="1:14" ht="15" customHeight="1">
      <c r="A63" s="47"/>
      <c r="B63" s="47"/>
      <c r="C63" s="47"/>
      <c r="D63" s="47"/>
    </row>
    <row r="64" spans="1:14" ht="15" customHeight="1">
      <c r="A64" s="47"/>
      <c r="B64" s="47"/>
      <c r="C64" s="47"/>
      <c r="D64" s="47"/>
    </row>
    <row r="65" spans="1:4" ht="15" customHeight="1">
      <c r="A65" s="47"/>
      <c r="B65" s="47"/>
      <c r="C65" s="47"/>
      <c r="D65" s="47"/>
    </row>
    <row r="66" spans="1:4" ht="15" customHeight="1">
      <c r="A66" s="45"/>
      <c r="B66" s="45"/>
      <c r="C66" s="45"/>
      <c r="D66" s="45"/>
    </row>
    <row r="67" spans="1:4" ht="15" customHeight="1">
      <c r="A67" s="45"/>
      <c r="B67" s="45"/>
      <c r="C67" s="45"/>
      <c r="D67" s="45"/>
    </row>
  </sheetData>
  <mergeCells count="35">
    <mergeCell ref="A1:N1"/>
    <mergeCell ref="A4:D5"/>
    <mergeCell ref="E4:F4"/>
    <mergeCell ref="G4:H4"/>
    <mergeCell ref="I4:J4"/>
    <mergeCell ref="K4:L4"/>
    <mergeCell ref="M4:N4"/>
    <mergeCell ref="A6:A13"/>
    <mergeCell ref="B6:C9"/>
    <mergeCell ref="B10:C13"/>
    <mergeCell ref="A14:A26"/>
    <mergeCell ref="B14:B20"/>
    <mergeCell ref="C14:D14"/>
    <mergeCell ref="C15:C19"/>
    <mergeCell ref="C20:D20"/>
    <mergeCell ref="B21:B26"/>
    <mergeCell ref="C21:D21"/>
    <mergeCell ref="C22:C25"/>
    <mergeCell ref="C26:D26"/>
    <mergeCell ref="A27:C29"/>
    <mergeCell ref="A30:D30"/>
    <mergeCell ref="A31:A41"/>
    <mergeCell ref="B31:B36"/>
    <mergeCell ref="C31:C35"/>
    <mergeCell ref="C36:D36"/>
    <mergeCell ref="B37:B41"/>
    <mergeCell ref="C37:C40"/>
    <mergeCell ref="C41:D41"/>
    <mergeCell ref="A42:A59"/>
    <mergeCell ref="B42:B50"/>
    <mergeCell ref="C42:C46"/>
    <mergeCell ref="C47:C50"/>
    <mergeCell ref="B51:B59"/>
    <mergeCell ref="C51:C55"/>
    <mergeCell ref="C56:C59"/>
  </mergeCells>
  <phoneticPr fontId="3"/>
  <pageMargins left="0.7" right="0.7" top="0.75" bottom="0.75" header="0.3" footer="0.3"/>
  <pageSetup paperSize="9" scale="5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view="pageLayout" zoomScaleNormal="130" zoomScaleSheetLayoutView="115" workbookViewId="0">
      <selection activeCell="BQ23" sqref="BQ23"/>
    </sheetView>
  </sheetViews>
  <sheetFormatPr defaultRowHeight="13.5"/>
  <cols>
    <col min="1" max="1" width="10.5" style="47" customWidth="1"/>
    <col min="2" max="7" width="12" style="47" customWidth="1"/>
    <col min="8" max="8" width="11.625" style="47" customWidth="1"/>
    <col min="9" max="16384" width="9" style="47"/>
  </cols>
  <sheetData>
    <row r="1" spans="1:8" ht="18" customHeight="1">
      <c r="A1" s="1393" t="s">
        <v>397</v>
      </c>
      <c r="B1" s="1393"/>
      <c r="C1" s="1393"/>
      <c r="D1" s="1393"/>
      <c r="E1" s="1393"/>
      <c r="F1" s="1393"/>
      <c r="G1" s="1393"/>
      <c r="H1" s="1393"/>
    </row>
    <row r="2" spans="1:8" ht="11.25" customHeight="1"/>
    <row r="3" spans="1:8" ht="19.5" customHeight="1" thickBot="1">
      <c r="A3" s="512"/>
      <c r="H3" s="476" t="s">
        <v>398</v>
      </c>
    </row>
    <row r="4" spans="1:8" ht="30.75" customHeight="1">
      <c r="A4" s="1394" t="s">
        <v>399</v>
      </c>
      <c r="B4" s="1418" t="s">
        <v>400</v>
      </c>
      <c r="C4" s="1419"/>
      <c r="D4" s="1452"/>
      <c r="E4" s="1418" t="s">
        <v>401</v>
      </c>
      <c r="F4" s="1419"/>
      <c r="G4" s="1452"/>
      <c r="H4" s="1418" t="s">
        <v>402</v>
      </c>
    </row>
    <row r="5" spans="1:8" ht="30.75" customHeight="1" thickBot="1">
      <c r="A5" s="1396"/>
      <c r="B5" s="649" t="s">
        <v>403</v>
      </c>
      <c r="C5" s="479" t="s">
        <v>18</v>
      </c>
      <c r="D5" s="479" t="s">
        <v>326</v>
      </c>
      <c r="E5" s="650" t="s">
        <v>12</v>
      </c>
      <c r="F5" s="650" t="s">
        <v>24</v>
      </c>
      <c r="G5" s="651" t="s">
        <v>25</v>
      </c>
      <c r="H5" s="1453"/>
    </row>
    <row r="6" spans="1:8" ht="9.75" customHeight="1">
      <c r="A6" s="505"/>
      <c r="B6" s="261"/>
      <c r="C6" s="261"/>
      <c r="D6" s="261"/>
      <c r="E6" s="261"/>
      <c r="F6" s="261"/>
      <c r="G6" s="261"/>
      <c r="H6" s="261"/>
    </row>
    <row r="7" spans="1:8" ht="11.25" customHeight="1">
      <c r="A7" s="652" t="s">
        <v>331</v>
      </c>
      <c r="B7" s="653">
        <v>59775</v>
      </c>
      <c r="C7" s="654">
        <v>56019</v>
      </c>
      <c r="D7" s="654">
        <v>3756</v>
      </c>
      <c r="E7" s="655">
        <v>76344</v>
      </c>
      <c r="F7" s="655">
        <v>21508</v>
      </c>
      <c r="G7" s="655">
        <v>54836</v>
      </c>
      <c r="H7" s="656">
        <v>1.2769999999999999</v>
      </c>
    </row>
    <row r="8" spans="1:8" ht="9.75" customHeight="1">
      <c r="A8" s="657"/>
      <c r="B8" s="658"/>
      <c r="C8" s="658"/>
      <c r="D8" s="658"/>
      <c r="E8" s="658"/>
      <c r="F8" s="658"/>
      <c r="G8" s="658"/>
      <c r="H8" s="658"/>
    </row>
    <row r="9" spans="1:8" ht="11.25" customHeight="1">
      <c r="A9" s="652" t="s">
        <v>404</v>
      </c>
      <c r="B9" s="653">
        <v>58497</v>
      </c>
      <c r="C9" s="654">
        <v>54989</v>
      </c>
      <c r="D9" s="654">
        <v>3508</v>
      </c>
      <c r="E9" s="655">
        <v>73468</v>
      </c>
      <c r="F9" s="655">
        <v>20869</v>
      </c>
      <c r="G9" s="655">
        <v>52599</v>
      </c>
      <c r="H9" s="656">
        <v>1.256</v>
      </c>
    </row>
    <row r="10" spans="1:8" ht="11.25" customHeight="1">
      <c r="A10" s="652"/>
      <c r="B10" s="653"/>
      <c r="C10" s="654"/>
      <c r="D10" s="654"/>
      <c r="E10" s="655"/>
      <c r="F10" s="655"/>
      <c r="G10" s="655"/>
      <c r="H10" s="656"/>
    </row>
    <row r="11" spans="1:8" ht="11.25" customHeight="1">
      <c r="A11" s="652" t="s">
        <v>334</v>
      </c>
      <c r="B11" s="653">
        <v>57970</v>
      </c>
      <c r="C11" s="654">
        <v>54413</v>
      </c>
      <c r="D11" s="654">
        <v>3557</v>
      </c>
      <c r="E11" s="655">
        <v>71237</v>
      </c>
      <c r="F11" s="655">
        <v>20217</v>
      </c>
      <c r="G11" s="655">
        <v>51020</v>
      </c>
      <c r="H11" s="656">
        <v>1.2290000000000001</v>
      </c>
    </row>
    <row r="12" spans="1:8" ht="11.25" customHeight="1">
      <c r="A12" s="652"/>
      <c r="B12" s="653"/>
      <c r="C12" s="654"/>
      <c r="D12" s="654"/>
      <c r="E12" s="655"/>
      <c r="F12" s="655"/>
      <c r="G12" s="655"/>
      <c r="H12" s="656"/>
    </row>
    <row r="13" spans="1:8" ht="9.75" customHeight="1">
      <c r="A13" s="652"/>
      <c r="B13" s="653"/>
      <c r="C13" s="654"/>
      <c r="D13" s="654"/>
      <c r="E13" s="655"/>
      <c r="F13" s="655"/>
      <c r="G13" s="655"/>
      <c r="H13" s="656"/>
    </row>
    <row r="14" spans="1:8" ht="11.25" customHeight="1">
      <c r="A14" s="652" t="s">
        <v>336</v>
      </c>
      <c r="B14" s="653">
        <v>57571</v>
      </c>
      <c r="C14" s="654">
        <v>54173</v>
      </c>
      <c r="D14" s="654">
        <v>3398</v>
      </c>
      <c r="E14" s="655">
        <v>69288</v>
      </c>
      <c r="F14" s="655">
        <v>19575</v>
      </c>
      <c r="G14" s="655">
        <v>49713</v>
      </c>
      <c r="H14" s="656">
        <v>1.204</v>
      </c>
    </row>
    <row r="15" spans="1:8" ht="9.75" customHeight="1">
      <c r="A15" s="657"/>
      <c r="B15" s="658"/>
      <c r="C15" s="658"/>
      <c r="D15" s="658"/>
      <c r="E15" s="658"/>
      <c r="F15" s="658"/>
      <c r="G15" s="658"/>
      <c r="H15" s="658"/>
    </row>
    <row r="16" spans="1:8" ht="11.25" customHeight="1">
      <c r="A16" s="652" t="s">
        <v>337</v>
      </c>
      <c r="B16" s="654">
        <v>57431</v>
      </c>
      <c r="C16" s="654">
        <v>54210</v>
      </c>
      <c r="D16" s="654">
        <v>3221</v>
      </c>
      <c r="E16" s="655">
        <v>67347</v>
      </c>
      <c r="F16" s="655">
        <v>18967</v>
      </c>
      <c r="G16" s="655">
        <v>48380</v>
      </c>
      <c r="H16" s="656">
        <v>1.173</v>
      </c>
    </row>
    <row r="17" spans="1:8" ht="9.75" customHeight="1">
      <c r="A17" s="652"/>
      <c r="B17" s="653"/>
      <c r="C17" s="654"/>
      <c r="D17" s="654"/>
      <c r="E17" s="655"/>
      <c r="F17" s="655"/>
      <c r="G17" s="655"/>
      <c r="H17" s="656"/>
    </row>
    <row r="18" spans="1:8" ht="11.25" customHeight="1">
      <c r="A18" s="652" t="s">
        <v>303</v>
      </c>
      <c r="B18" s="654">
        <v>57539</v>
      </c>
      <c r="C18" s="654">
        <v>54432</v>
      </c>
      <c r="D18" s="654">
        <v>3107</v>
      </c>
      <c r="E18" s="655">
        <v>65842</v>
      </c>
      <c r="F18" s="655">
        <v>18534</v>
      </c>
      <c r="G18" s="655">
        <v>47308</v>
      </c>
      <c r="H18" s="656">
        <v>1.1439999999999999</v>
      </c>
    </row>
    <row r="19" spans="1:8" ht="11.25" customHeight="1">
      <c r="A19" s="652"/>
      <c r="B19" s="654"/>
      <c r="C19" s="654"/>
      <c r="D19" s="654"/>
      <c r="E19" s="655"/>
      <c r="F19" s="655"/>
      <c r="G19" s="655"/>
      <c r="H19" s="656"/>
    </row>
    <row r="20" spans="1:8" ht="9.75" customHeight="1">
      <c r="A20" s="652"/>
      <c r="B20" s="653"/>
      <c r="C20" s="654"/>
      <c r="D20" s="654"/>
      <c r="E20" s="655"/>
      <c r="F20" s="655"/>
      <c r="G20" s="655"/>
      <c r="H20" s="656"/>
    </row>
    <row r="21" spans="1:8" ht="11.25" customHeight="1">
      <c r="A21" s="504" t="s">
        <v>4</v>
      </c>
      <c r="B21" s="497">
        <v>57566</v>
      </c>
      <c r="C21" s="497">
        <v>54509</v>
      </c>
      <c r="D21" s="497">
        <v>3057</v>
      </c>
      <c r="E21" s="497">
        <v>64161</v>
      </c>
      <c r="F21" s="497">
        <v>18137</v>
      </c>
      <c r="G21" s="497">
        <v>46024</v>
      </c>
      <c r="H21" s="659">
        <v>1.115</v>
      </c>
    </row>
    <row r="22" spans="1:8" ht="9.75" customHeight="1">
      <c r="A22" s="504"/>
      <c r="B22" s="261"/>
      <c r="C22" s="261"/>
      <c r="D22" s="261"/>
      <c r="E22" s="261"/>
      <c r="F22" s="261"/>
      <c r="G22" s="261"/>
      <c r="H22" s="659"/>
    </row>
    <row r="23" spans="1:8" ht="9.75" customHeight="1">
      <c r="A23" s="504" t="s">
        <v>5</v>
      </c>
      <c r="B23" s="497">
        <v>57737</v>
      </c>
      <c r="C23" s="497">
        <v>54810</v>
      </c>
      <c r="D23" s="497">
        <v>2927</v>
      </c>
      <c r="E23" s="497">
        <v>62637</v>
      </c>
      <c r="F23" s="497">
        <v>17769</v>
      </c>
      <c r="G23" s="497">
        <v>44868</v>
      </c>
      <c r="H23" s="659">
        <v>1.085</v>
      </c>
    </row>
    <row r="24" spans="1:8" ht="9.75" customHeight="1">
      <c r="A24" s="503"/>
      <c r="B24" s="497"/>
      <c r="C24" s="497"/>
      <c r="D24" s="497"/>
      <c r="E24" s="497"/>
      <c r="F24" s="497"/>
      <c r="G24" s="497"/>
      <c r="H24" s="659"/>
    </row>
    <row r="25" spans="1:8" ht="9.75" customHeight="1">
      <c r="A25" s="504" t="s">
        <v>6</v>
      </c>
      <c r="B25" s="497">
        <v>57814</v>
      </c>
      <c r="C25" s="497">
        <v>55110</v>
      </c>
      <c r="D25" s="497">
        <v>2704</v>
      </c>
      <c r="E25" s="497">
        <v>61060</v>
      </c>
      <c r="F25" s="497">
        <v>17435</v>
      </c>
      <c r="G25" s="497">
        <v>43625</v>
      </c>
      <c r="H25" s="659">
        <v>1.056</v>
      </c>
    </row>
    <row r="26" spans="1:8" ht="9.75" customHeight="1">
      <c r="A26" s="504"/>
      <c r="B26" s="497"/>
      <c r="C26" s="497"/>
      <c r="D26" s="497"/>
      <c r="E26" s="497"/>
      <c r="F26" s="497"/>
      <c r="G26" s="497"/>
      <c r="H26" s="659"/>
    </row>
    <row r="27" spans="1:8" ht="9.75" customHeight="1">
      <c r="A27" s="504"/>
      <c r="B27" s="497"/>
      <c r="C27" s="497"/>
      <c r="D27" s="497"/>
      <c r="E27" s="497"/>
      <c r="F27" s="497"/>
      <c r="G27" s="497"/>
      <c r="H27" s="659"/>
    </row>
    <row r="28" spans="1:8" ht="9.75" customHeight="1">
      <c r="A28" s="504" t="s">
        <v>7</v>
      </c>
      <c r="B28" s="497">
        <v>57642</v>
      </c>
      <c r="C28" s="497">
        <v>55154</v>
      </c>
      <c r="D28" s="497">
        <v>2488</v>
      </c>
      <c r="E28" s="497">
        <v>59373</v>
      </c>
      <c r="F28" s="497">
        <v>17024</v>
      </c>
      <c r="G28" s="497">
        <v>42349</v>
      </c>
      <c r="H28" s="659">
        <v>1.03</v>
      </c>
    </row>
    <row r="29" spans="1:8" ht="11.25" customHeight="1">
      <c r="A29" s="505"/>
      <c r="B29" s="497"/>
      <c r="C29" s="497"/>
      <c r="D29" s="497"/>
      <c r="E29" s="497"/>
      <c r="F29" s="497"/>
      <c r="G29" s="497"/>
      <c r="H29" s="659"/>
    </row>
    <row r="30" spans="1:8" ht="9.75" customHeight="1">
      <c r="A30" s="504" t="s">
        <v>339</v>
      </c>
      <c r="B30" s="497">
        <v>58588</v>
      </c>
      <c r="C30" s="497">
        <v>56233</v>
      </c>
      <c r="D30" s="497">
        <v>2355</v>
      </c>
      <c r="E30" s="497">
        <v>60556</v>
      </c>
      <c r="F30" s="497">
        <v>17205</v>
      </c>
      <c r="G30" s="497">
        <v>43351</v>
      </c>
      <c r="H30" s="659">
        <v>1.034</v>
      </c>
    </row>
    <row r="31" spans="1:8" ht="9.75" customHeight="1">
      <c r="A31" s="503" t="s">
        <v>340</v>
      </c>
      <c r="B31" s="497">
        <v>58561</v>
      </c>
      <c r="C31" s="497">
        <v>56228</v>
      </c>
      <c r="D31" s="497">
        <v>2333</v>
      </c>
      <c r="E31" s="497">
        <v>60102</v>
      </c>
      <c r="F31" s="497">
        <v>16988</v>
      </c>
      <c r="G31" s="497">
        <v>43114</v>
      </c>
      <c r="H31" s="659">
        <v>1.026</v>
      </c>
    </row>
    <row r="32" spans="1:8" ht="11.25" customHeight="1">
      <c r="A32" s="503" t="s">
        <v>341</v>
      </c>
      <c r="B32" s="497">
        <v>58370</v>
      </c>
      <c r="C32" s="497">
        <v>55911</v>
      </c>
      <c r="D32" s="497">
        <v>2459</v>
      </c>
      <c r="E32" s="497">
        <v>59814</v>
      </c>
      <c r="F32" s="497">
        <v>16912</v>
      </c>
      <c r="G32" s="497">
        <v>42902</v>
      </c>
      <c r="H32" s="659">
        <v>1.0249999999999999</v>
      </c>
    </row>
    <row r="33" spans="1:8" ht="11.25" customHeight="1">
      <c r="A33" s="503"/>
      <c r="B33" s="497"/>
      <c r="C33" s="497"/>
      <c r="D33" s="497"/>
      <c r="E33" s="497"/>
      <c r="F33" s="497"/>
      <c r="G33" s="497"/>
      <c r="H33" s="659"/>
    </row>
    <row r="34" spans="1:8" ht="11.25" customHeight="1">
      <c r="A34" s="503" t="s">
        <v>342</v>
      </c>
      <c r="B34" s="497">
        <v>58163</v>
      </c>
      <c r="C34" s="497">
        <v>55643</v>
      </c>
      <c r="D34" s="497">
        <v>2520</v>
      </c>
      <c r="E34" s="497">
        <v>59636</v>
      </c>
      <c r="F34" s="497">
        <v>16889</v>
      </c>
      <c r="G34" s="497">
        <v>42747</v>
      </c>
      <c r="H34" s="659">
        <v>1.0249999999999999</v>
      </c>
    </row>
    <row r="35" spans="1:8" ht="9.75" customHeight="1">
      <c r="A35" s="503" t="s">
        <v>343</v>
      </c>
      <c r="B35" s="497">
        <v>58815</v>
      </c>
      <c r="C35" s="497">
        <v>56556</v>
      </c>
      <c r="D35" s="497">
        <v>2259</v>
      </c>
      <c r="E35" s="497">
        <v>60170</v>
      </c>
      <c r="F35" s="497">
        <v>17063</v>
      </c>
      <c r="G35" s="497">
        <v>43107</v>
      </c>
      <c r="H35" s="659">
        <v>1.0229999999999999</v>
      </c>
    </row>
    <row r="36" spans="1:8" ht="11.25" customHeight="1">
      <c r="A36" s="503" t="s">
        <v>344</v>
      </c>
      <c r="B36" s="497">
        <v>58748</v>
      </c>
      <c r="C36" s="497">
        <v>56921</v>
      </c>
      <c r="D36" s="497">
        <v>1827</v>
      </c>
      <c r="E36" s="497">
        <v>60186</v>
      </c>
      <c r="F36" s="497">
        <v>17134</v>
      </c>
      <c r="G36" s="497">
        <v>43052</v>
      </c>
      <c r="H36" s="659">
        <v>1.024</v>
      </c>
    </row>
    <row r="37" spans="1:8" ht="11.25" customHeight="1">
      <c r="A37" s="503"/>
      <c r="B37" s="497"/>
      <c r="C37" s="497"/>
      <c r="D37" s="497"/>
      <c r="E37" s="497"/>
      <c r="F37" s="497"/>
      <c r="G37" s="497"/>
      <c r="H37" s="659"/>
    </row>
    <row r="38" spans="1:8" ht="9.75" customHeight="1">
      <c r="A38" s="503" t="s">
        <v>345</v>
      </c>
      <c r="B38" s="497">
        <v>58798</v>
      </c>
      <c r="C38" s="497">
        <v>56988</v>
      </c>
      <c r="D38" s="497">
        <v>1810</v>
      </c>
      <c r="E38" s="497">
        <v>60165</v>
      </c>
      <c r="F38" s="497">
        <v>17182</v>
      </c>
      <c r="G38" s="497">
        <v>42983</v>
      </c>
      <c r="H38" s="659">
        <v>1.0229999999999999</v>
      </c>
    </row>
    <row r="39" spans="1:8" ht="9.75" customHeight="1">
      <c r="A39" s="503" t="s">
        <v>346</v>
      </c>
      <c r="B39" s="497">
        <v>58638</v>
      </c>
      <c r="C39" s="497">
        <v>56765</v>
      </c>
      <c r="D39" s="497">
        <v>1873</v>
      </c>
      <c r="E39" s="497">
        <v>60059</v>
      </c>
      <c r="F39" s="497">
        <v>17162</v>
      </c>
      <c r="G39" s="497">
        <v>42897</v>
      </c>
      <c r="H39" s="659">
        <v>1.024</v>
      </c>
    </row>
    <row r="40" spans="1:8" ht="11.25" customHeight="1">
      <c r="A40" s="503" t="s">
        <v>347</v>
      </c>
      <c r="B40" s="497">
        <v>57867</v>
      </c>
      <c r="C40" s="497">
        <v>55135</v>
      </c>
      <c r="D40" s="497">
        <v>2732</v>
      </c>
      <c r="E40" s="497">
        <v>59510</v>
      </c>
      <c r="F40" s="497">
        <v>17005</v>
      </c>
      <c r="G40" s="497">
        <v>42505</v>
      </c>
      <c r="H40" s="659">
        <v>1.028</v>
      </c>
    </row>
    <row r="41" spans="1:8" ht="11.25" customHeight="1">
      <c r="A41" s="503"/>
      <c r="B41" s="497"/>
      <c r="C41" s="497"/>
      <c r="D41" s="497"/>
      <c r="E41" s="497"/>
      <c r="F41" s="497"/>
      <c r="G41" s="497"/>
      <c r="H41" s="659"/>
    </row>
    <row r="42" spans="1:8" ht="11.25" customHeight="1">
      <c r="A42" s="507" t="s">
        <v>348</v>
      </c>
      <c r="B42" s="497">
        <v>57510</v>
      </c>
      <c r="C42" s="497">
        <v>54675</v>
      </c>
      <c r="D42" s="497">
        <v>2835</v>
      </c>
      <c r="E42" s="497">
        <v>59380</v>
      </c>
      <c r="F42" s="497">
        <v>17014</v>
      </c>
      <c r="G42" s="497">
        <v>42366</v>
      </c>
      <c r="H42" s="659">
        <v>1.0329999999999999</v>
      </c>
    </row>
    <row r="43" spans="1:8" ht="9.75" customHeight="1">
      <c r="A43" s="507" t="s">
        <v>349</v>
      </c>
      <c r="B43" s="497">
        <v>57457</v>
      </c>
      <c r="C43" s="497">
        <v>54808</v>
      </c>
      <c r="D43" s="497">
        <v>2649</v>
      </c>
      <c r="E43" s="497">
        <v>59244</v>
      </c>
      <c r="F43" s="497">
        <v>16973</v>
      </c>
      <c r="G43" s="497">
        <v>42271</v>
      </c>
      <c r="H43" s="659">
        <v>1.0309999999999999</v>
      </c>
    </row>
    <row r="44" spans="1:8" ht="11.25" customHeight="1">
      <c r="A44" s="507" t="s">
        <v>350</v>
      </c>
      <c r="B44" s="497">
        <v>57642</v>
      </c>
      <c r="C44" s="497">
        <v>55154</v>
      </c>
      <c r="D44" s="497">
        <v>2488</v>
      </c>
      <c r="E44" s="497">
        <v>59373</v>
      </c>
      <c r="F44" s="497">
        <v>17024</v>
      </c>
      <c r="G44" s="497">
        <v>42349</v>
      </c>
      <c r="H44" s="659">
        <v>1.03</v>
      </c>
    </row>
    <row r="45" spans="1:8" ht="11.25" customHeight="1">
      <c r="A45" s="507"/>
      <c r="B45" s="497"/>
      <c r="C45" s="497"/>
      <c r="D45" s="497"/>
      <c r="E45" s="497"/>
      <c r="F45" s="497"/>
      <c r="G45" s="497"/>
      <c r="H45" s="659"/>
    </row>
    <row r="46" spans="1:8" ht="11.25" customHeight="1">
      <c r="A46" s="507"/>
      <c r="B46" s="497"/>
      <c r="C46" s="497"/>
      <c r="D46" s="497"/>
      <c r="E46" s="497"/>
      <c r="F46" s="497"/>
      <c r="G46" s="497"/>
      <c r="H46" s="659"/>
    </row>
    <row r="47" spans="1:8" ht="9.75" customHeight="1">
      <c r="A47" s="504" t="s">
        <v>8</v>
      </c>
      <c r="B47" s="497">
        <v>57219</v>
      </c>
      <c r="C47" s="497">
        <v>54503</v>
      </c>
      <c r="D47" s="497">
        <v>2716</v>
      </c>
      <c r="E47" s="497">
        <v>57819</v>
      </c>
      <c r="F47" s="497">
        <v>16698</v>
      </c>
      <c r="G47" s="497">
        <v>41121</v>
      </c>
      <c r="H47" s="659">
        <v>1.01</v>
      </c>
    </row>
    <row r="48" spans="1:8" ht="11.25" customHeight="1">
      <c r="A48" s="505"/>
      <c r="B48" s="497"/>
      <c r="C48" s="497"/>
      <c r="D48" s="497"/>
      <c r="E48" s="497"/>
      <c r="F48" s="497"/>
      <c r="G48" s="497"/>
      <c r="H48" s="659"/>
    </row>
    <row r="49" spans="1:8" ht="9.75" customHeight="1">
      <c r="A49" s="503" t="s">
        <v>351</v>
      </c>
      <c r="B49" s="497">
        <v>58203</v>
      </c>
      <c r="C49" s="497">
        <v>55915</v>
      </c>
      <c r="D49" s="497">
        <v>2288</v>
      </c>
      <c r="E49" s="497">
        <v>58837</v>
      </c>
      <c r="F49" s="497">
        <v>16775</v>
      </c>
      <c r="G49" s="497">
        <v>42062</v>
      </c>
      <c r="H49" s="659">
        <v>1.0109999999999999</v>
      </c>
    </row>
    <row r="50" spans="1:8" ht="9.75" customHeight="1">
      <c r="A50" s="503" t="s">
        <v>405</v>
      </c>
      <c r="B50" s="497">
        <v>58017</v>
      </c>
      <c r="C50" s="497">
        <v>55613</v>
      </c>
      <c r="D50" s="497">
        <v>2404</v>
      </c>
      <c r="E50" s="497">
        <v>58254</v>
      </c>
      <c r="F50" s="497">
        <v>16579</v>
      </c>
      <c r="G50" s="497">
        <v>41675</v>
      </c>
      <c r="H50" s="659">
        <v>1.004</v>
      </c>
    </row>
    <row r="51" spans="1:8" ht="11.25" customHeight="1">
      <c r="A51" s="503" t="s">
        <v>341</v>
      </c>
      <c r="B51" s="497">
        <v>57788</v>
      </c>
      <c r="C51" s="497">
        <v>55151</v>
      </c>
      <c r="D51" s="497">
        <v>2637</v>
      </c>
      <c r="E51" s="497">
        <v>58065</v>
      </c>
      <c r="F51" s="497">
        <v>16505</v>
      </c>
      <c r="G51" s="497">
        <v>41560</v>
      </c>
      <c r="H51" s="659">
        <v>1.0049999999999999</v>
      </c>
    </row>
    <row r="52" spans="1:8" ht="11.25" customHeight="1">
      <c r="A52" s="503"/>
      <c r="B52" s="497"/>
      <c r="C52" s="497"/>
      <c r="D52" s="497"/>
      <c r="E52" s="497"/>
      <c r="F52" s="497"/>
      <c r="G52" s="497"/>
      <c r="H52" s="659"/>
    </row>
    <row r="53" spans="1:8" ht="11.25" customHeight="1">
      <c r="A53" s="503" t="s">
        <v>342</v>
      </c>
      <c r="B53" s="497">
        <v>57580</v>
      </c>
      <c r="C53" s="497">
        <v>54887</v>
      </c>
      <c r="D53" s="497">
        <v>2693</v>
      </c>
      <c r="E53" s="497">
        <v>58028</v>
      </c>
      <c r="F53" s="497">
        <v>16537</v>
      </c>
      <c r="G53" s="497">
        <v>41491</v>
      </c>
      <c r="H53" s="659">
        <v>1.008</v>
      </c>
    </row>
    <row r="54" spans="1:8" ht="9.75" customHeight="1">
      <c r="A54" s="503" t="s">
        <v>343</v>
      </c>
      <c r="B54" s="497">
        <v>57950</v>
      </c>
      <c r="C54" s="497">
        <v>55691</v>
      </c>
      <c r="D54" s="497">
        <v>2259</v>
      </c>
      <c r="E54" s="497">
        <v>58377</v>
      </c>
      <c r="F54" s="497">
        <v>16676</v>
      </c>
      <c r="G54" s="497">
        <v>41701</v>
      </c>
      <c r="H54" s="659">
        <v>1.0069999999999999</v>
      </c>
    </row>
    <row r="55" spans="1:8" ht="11.25" customHeight="1">
      <c r="A55" s="503" t="s">
        <v>344</v>
      </c>
      <c r="B55" s="497">
        <v>58037</v>
      </c>
      <c r="C55" s="497">
        <v>56108</v>
      </c>
      <c r="D55" s="497">
        <v>1929</v>
      </c>
      <c r="E55" s="497">
        <v>58593</v>
      </c>
      <c r="F55" s="497">
        <v>16788</v>
      </c>
      <c r="G55" s="497">
        <v>41805</v>
      </c>
      <c r="H55" s="659">
        <v>1.01</v>
      </c>
    </row>
    <row r="56" spans="1:8" ht="11.25" customHeight="1">
      <c r="A56" s="503"/>
      <c r="B56" s="497"/>
      <c r="C56" s="497"/>
      <c r="D56" s="497"/>
      <c r="E56" s="497"/>
      <c r="F56" s="497"/>
      <c r="G56" s="497"/>
      <c r="H56" s="659"/>
    </row>
    <row r="57" spans="1:8" ht="9.75" customHeight="1">
      <c r="A57" s="503" t="s">
        <v>345</v>
      </c>
      <c r="B57" s="497">
        <v>58109</v>
      </c>
      <c r="C57" s="497">
        <v>56178</v>
      </c>
      <c r="D57" s="497">
        <v>1931</v>
      </c>
      <c r="E57" s="497">
        <v>58642</v>
      </c>
      <c r="F57" s="497">
        <v>16846</v>
      </c>
      <c r="G57" s="497">
        <v>41796</v>
      </c>
      <c r="H57" s="659">
        <v>1.0089999999999999</v>
      </c>
    </row>
    <row r="58" spans="1:8" ht="9.75" customHeight="1">
      <c r="A58" s="503" t="s">
        <v>346</v>
      </c>
      <c r="B58" s="497">
        <v>58042</v>
      </c>
      <c r="C58" s="497">
        <v>55954</v>
      </c>
      <c r="D58" s="497">
        <v>2088</v>
      </c>
      <c r="E58" s="497">
        <v>58621</v>
      </c>
      <c r="F58" s="497">
        <v>16852</v>
      </c>
      <c r="G58" s="497">
        <v>41769</v>
      </c>
      <c r="H58" s="659">
        <v>1.01</v>
      </c>
    </row>
    <row r="59" spans="1:8" ht="11.25" customHeight="1">
      <c r="A59" s="503" t="s">
        <v>347</v>
      </c>
      <c r="B59" s="497">
        <v>57583</v>
      </c>
      <c r="C59" s="497">
        <v>54832</v>
      </c>
      <c r="D59" s="497">
        <v>2751</v>
      </c>
      <c r="E59" s="497">
        <v>58165</v>
      </c>
      <c r="F59" s="497">
        <v>16724</v>
      </c>
      <c r="G59" s="497">
        <v>41441</v>
      </c>
      <c r="H59" s="659">
        <v>1.01</v>
      </c>
    </row>
    <row r="60" spans="1:8" ht="11.25" customHeight="1">
      <c r="A60" s="503"/>
      <c r="B60" s="497"/>
      <c r="C60" s="497"/>
      <c r="D60" s="497"/>
      <c r="E60" s="497"/>
      <c r="F60" s="497"/>
      <c r="G60" s="497"/>
      <c r="H60" s="659"/>
    </row>
    <row r="61" spans="1:8" ht="11.25" customHeight="1">
      <c r="A61" s="507" t="s">
        <v>353</v>
      </c>
      <c r="B61" s="497">
        <v>57248</v>
      </c>
      <c r="C61" s="497">
        <v>54258</v>
      </c>
      <c r="D61" s="497">
        <v>2990</v>
      </c>
      <c r="E61" s="497">
        <v>58087</v>
      </c>
      <c r="F61" s="497">
        <v>16719</v>
      </c>
      <c r="G61" s="497">
        <v>41368</v>
      </c>
      <c r="H61" s="659">
        <v>1.0149999999999999</v>
      </c>
    </row>
    <row r="62" spans="1:8" ht="9.75" customHeight="1">
      <c r="A62" s="507" t="s">
        <v>349</v>
      </c>
      <c r="B62" s="497">
        <v>57184</v>
      </c>
      <c r="C62" s="497">
        <v>54322</v>
      </c>
      <c r="D62" s="497">
        <v>2862</v>
      </c>
      <c r="E62" s="497">
        <v>57939</v>
      </c>
      <c r="F62" s="497">
        <v>16689</v>
      </c>
      <c r="G62" s="497">
        <v>41250</v>
      </c>
      <c r="H62" s="659">
        <v>1.0129999999999999</v>
      </c>
    </row>
    <row r="63" spans="1:8" ht="11.25" customHeight="1">
      <c r="A63" s="507" t="s">
        <v>350</v>
      </c>
      <c r="B63" s="497">
        <v>57219</v>
      </c>
      <c r="C63" s="497">
        <v>54503</v>
      </c>
      <c r="D63" s="497">
        <v>2716</v>
      </c>
      <c r="E63" s="497">
        <v>57819</v>
      </c>
      <c r="F63" s="497">
        <v>16698</v>
      </c>
      <c r="G63" s="497">
        <v>41121</v>
      </c>
      <c r="H63" s="659">
        <v>1.01</v>
      </c>
    </row>
    <row r="64" spans="1:8" ht="9.75" customHeight="1" thickBot="1">
      <c r="A64" s="508"/>
      <c r="B64" s="660"/>
      <c r="C64" s="661"/>
      <c r="D64" s="661"/>
      <c r="E64" s="661"/>
      <c r="F64" s="661"/>
      <c r="G64" s="661"/>
      <c r="H64" s="661"/>
    </row>
    <row r="65" spans="1:8" ht="1.5" customHeight="1" thickBot="1">
      <c r="A65" s="580"/>
      <c r="B65" s="580"/>
      <c r="C65" s="580"/>
      <c r="D65" s="580"/>
      <c r="E65" s="580"/>
      <c r="F65" s="580"/>
      <c r="G65" s="580"/>
      <c r="H65" s="580"/>
    </row>
    <row r="66" spans="1:8">
      <c r="A66" s="511" t="s">
        <v>406</v>
      </c>
    </row>
  </sheetData>
  <mergeCells count="5">
    <mergeCell ref="A1:H1"/>
    <mergeCell ref="A4:A5"/>
    <mergeCell ref="B4:D4"/>
    <mergeCell ref="E4:G4"/>
    <mergeCell ref="H4:H5"/>
  </mergeCells>
  <phoneticPr fontId="3"/>
  <pageMargins left="0.7" right="0.7" top="0.75" bottom="0.75" header="0.3" footer="0.3"/>
  <pageSetup paperSize="9" scale="95" orientation="portrait" r:id="rId1"/>
  <headerFooter>
    <oddHeader xml:space="preserve">&amp;L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
  <sheetViews>
    <sheetView view="pageBreakPreview" zoomScale="115" zoomScaleNormal="115" zoomScaleSheetLayoutView="115" workbookViewId="0">
      <selection activeCell="BQ23" sqref="BQ23"/>
    </sheetView>
  </sheetViews>
  <sheetFormatPr defaultRowHeight="13.5"/>
  <cols>
    <col min="1" max="1" width="10.625" style="45" customWidth="1"/>
    <col min="2" max="6" width="16.75" style="45" customWidth="1"/>
    <col min="7" max="7" width="8.625" style="546" customWidth="1"/>
    <col min="8" max="8" width="10.625" style="45" customWidth="1"/>
    <col min="9" max="12" width="13.625" style="45" customWidth="1"/>
    <col min="13" max="13" width="16.125" style="45" customWidth="1"/>
    <col min="14" max="14" width="11.5" style="45" customWidth="1"/>
    <col min="15" max="16384" width="9" style="45"/>
  </cols>
  <sheetData>
    <row r="1" spans="1:14" ht="18">
      <c r="A1" s="1434" t="s">
        <v>407</v>
      </c>
      <c r="B1" s="1434"/>
      <c r="C1" s="1434"/>
      <c r="D1" s="1434"/>
      <c r="E1" s="1434"/>
      <c r="F1" s="1434"/>
      <c r="G1" s="662"/>
      <c r="H1" s="1434" t="s">
        <v>408</v>
      </c>
      <c r="I1" s="1434"/>
      <c r="J1" s="1434"/>
      <c r="K1" s="1434"/>
      <c r="L1" s="1434"/>
      <c r="M1" s="1434"/>
      <c r="N1" s="1434"/>
    </row>
    <row r="2" spans="1:14" ht="11.1" customHeight="1"/>
    <row r="3" spans="1:14" ht="15.75" thickBot="1">
      <c r="A3" s="529"/>
      <c r="F3" s="530" t="s">
        <v>398</v>
      </c>
      <c r="G3" s="550"/>
      <c r="H3" s="529"/>
      <c r="N3" s="530" t="s">
        <v>398</v>
      </c>
    </row>
    <row r="4" spans="1:14" ht="19.5" customHeight="1">
      <c r="A4" s="1422" t="s">
        <v>399</v>
      </c>
      <c r="B4" s="1454" t="s">
        <v>17</v>
      </c>
      <c r="C4" s="1455"/>
      <c r="D4" s="1455"/>
      <c r="E4" s="1455"/>
      <c r="F4" s="1455"/>
      <c r="G4" s="554"/>
      <c r="H4" s="1422" t="s">
        <v>399</v>
      </c>
      <c r="I4" s="1454" t="s">
        <v>38</v>
      </c>
      <c r="J4" s="1455"/>
      <c r="K4" s="1455"/>
      <c r="L4" s="1455"/>
      <c r="M4" s="1455"/>
      <c r="N4" s="1455"/>
    </row>
    <row r="5" spans="1:14" ht="19.5" customHeight="1">
      <c r="A5" s="1423"/>
      <c r="B5" s="1456" t="s">
        <v>12</v>
      </c>
      <c r="C5" s="1458" t="s">
        <v>409</v>
      </c>
      <c r="D5" s="1459"/>
      <c r="E5" s="1459"/>
      <c r="F5" s="1459"/>
      <c r="G5" s="554"/>
      <c r="H5" s="1423"/>
      <c r="I5" s="1456" t="s">
        <v>12</v>
      </c>
      <c r="J5" s="1458" t="s">
        <v>409</v>
      </c>
      <c r="K5" s="1459"/>
      <c r="L5" s="1459"/>
      <c r="M5" s="1459"/>
      <c r="N5" s="1459"/>
    </row>
    <row r="6" spans="1:14" ht="27.75" customHeight="1" thickBot="1">
      <c r="A6" s="1424"/>
      <c r="B6" s="1457"/>
      <c r="C6" s="552" t="s">
        <v>410</v>
      </c>
      <c r="D6" s="552" t="s">
        <v>411</v>
      </c>
      <c r="E6" s="552" t="s">
        <v>412</v>
      </c>
      <c r="F6" s="553" t="s">
        <v>413</v>
      </c>
      <c r="G6" s="554"/>
      <c r="H6" s="1424"/>
      <c r="I6" s="1457"/>
      <c r="J6" s="663" t="s">
        <v>414</v>
      </c>
      <c r="K6" s="663" t="s">
        <v>415</v>
      </c>
      <c r="L6" s="663" t="s">
        <v>416</v>
      </c>
      <c r="M6" s="664" t="s">
        <v>417</v>
      </c>
      <c r="N6" s="553" t="s">
        <v>413</v>
      </c>
    </row>
    <row r="7" spans="1:14" ht="11.25" customHeight="1">
      <c r="A7" s="534"/>
      <c r="B7" s="665"/>
      <c r="C7" s="665"/>
      <c r="D7" s="665"/>
      <c r="E7" s="665"/>
      <c r="F7" s="665"/>
      <c r="G7" s="230"/>
      <c r="H7" s="534"/>
      <c r="I7" s="1"/>
      <c r="J7" s="1"/>
      <c r="K7" s="1"/>
      <c r="L7" s="1"/>
      <c r="M7" s="1"/>
      <c r="N7" s="1"/>
    </row>
    <row r="8" spans="1:14" ht="11.25" customHeight="1">
      <c r="A8" s="666" t="s">
        <v>418</v>
      </c>
      <c r="B8" s="667">
        <v>59775</v>
      </c>
      <c r="C8" s="667">
        <v>58738</v>
      </c>
      <c r="D8" s="667">
        <v>691</v>
      </c>
      <c r="E8" s="667">
        <v>346</v>
      </c>
      <c r="F8" s="668" t="s">
        <v>93</v>
      </c>
      <c r="G8" s="669"/>
      <c r="H8" s="539" t="s">
        <v>330</v>
      </c>
      <c r="I8" s="667">
        <v>76344</v>
      </c>
      <c r="J8" s="667">
        <v>8866</v>
      </c>
      <c r="K8" s="667">
        <v>65498</v>
      </c>
      <c r="L8" s="667">
        <v>1911</v>
      </c>
      <c r="M8" s="667">
        <v>69</v>
      </c>
      <c r="N8" s="668" t="s">
        <v>93</v>
      </c>
    </row>
    <row r="9" spans="1:14" ht="9.75" customHeight="1">
      <c r="A9" s="670"/>
      <c r="B9" s="671"/>
      <c r="C9" s="671"/>
      <c r="D9" s="671"/>
      <c r="E9" s="671"/>
      <c r="F9" s="671"/>
      <c r="G9" s="669"/>
      <c r="H9" s="539"/>
      <c r="I9" s="671"/>
      <c r="J9" s="671"/>
      <c r="K9" s="671"/>
      <c r="L9" s="671"/>
      <c r="M9" s="671"/>
      <c r="N9" s="671"/>
    </row>
    <row r="10" spans="1:14" ht="11.25" customHeight="1">
      <c r="A10" s="666" t="s">
        <v>419</v>
      </c>
      <c r="B10" s="667">
        <v>58497</v>
      </c>
      <c r="C10" s="667">
        <v>57346</v>
      </c>
      <c r="D10" s="667">
        <v>771</v>
      </c>
      <c r="E10" s="667">
        <v>380</v>
      </c>
      <c r="F10" s="668" t="s">
        <v>93</v>
      </c>
      <c r="G10" s="669"/>
      <c r="H10" s="539" t="s">
        <v>332</v>
      </c>
      <c r="I10" s="667">
        <v>73468</v>
      </c>
      <c r="J10" s="667">
        <v>9001</v>
      </c>
      <c r="K10" s="667">
        <v>62620</v>
      </c>
      <c r="L10" s="667">
        <v>1781</v>
      </c>
      <c r="M10" s="667">
        <v>66</v>
      </c>
      <c r="N10" s="668" t="s">
        <v>93</v>
      </c>
    </row>
    <row r="11" spans="1:14" ht="11.25" customHeight="1">
      <c r="A11" s="666"/>
      <c r="B11" s="667"/>
      <c r="C11" s="667"/>
      <c r="D11" s="667"/>
      <c r="E11" s="667"/>
      <c r="F11" s="668"/>
      <c r="G11" s="669"/>
      <c r="H11" s="539"/>
      <c r="I11" s="667"/>
      <c r="J11" s="667"/>
      <c r="K11" s="667"/>
      <c r="L11" s="667"/>
      <c r="M11" s="667"/>
      <c r="N11" s="668"/>
    </row>
    <row r="12" spans="1:14" ht="11.25" customHeight="1">
      <c r="A12" s="666" t="s">
        <v>420</v>
      </c>
      <c r="B12" s="667">
        <v>57970</v>
      </c>
      <c r="C12" s="667">
        <v>56680</v>
      </c>
      <c r="D12" s="667">
        <v>863</v>
      </c>
      <c r="E12" s="667">
        <v>427</v>
      </c>
      <c r="F12" s="668" t="s">
        <v>93</v>
      </c>
      <c r="G12" s="669"/>
      <c r="H12" s="539" t="s">
        <v>333</v>
      </c>
      <c r="I12" s="667">
        <v>71237</v>
      </c>
      <c r="J12" s="667">
        <v>9207</v>
      </c>
      <c r="K12" s="667">
        <v>60330</v>
      </c>
      <c r="L12" s="667">
        <v>1629</v>
      </c>
      <c r="M12" s="667">
        <v>71</v>
      </c>
      <c r="N12" s="668" t="s">
        <v>93</v>
      </c>
    </row>
    <row r="13" spans="1:14" ht="11.25" customHeight="1">
      <c r="A13" s="666"/>
      <c r="B13" s="667"/>
      <c r="C13" s="667"/>
      <c r="D13" s="667"/>
      <c r="E13" s="667"/>
      <c r="F13" s="668"/>
      <c r="G13" s="669"/>
      <c r="H13" s="539"/>
      <c r="I13" s="667"/>
      <c r="J13" s="667"/>
      <c r="K13" s="667"/>
      <c r="L13" s="667"/>
      <c r="M13" s="667"/>
      <c r="N13" s="668"/>
    </row>
    <row r="14" spans="1:14" ht="9.75" customHeight="1">
      <c r="A14" s="666"/>
      <c r="B14" s="667"/>
      <c r="C14" s="667"/>
      <c r="D14" s="667"/>
      <c r="E14" s="667"/>
      <c r="F14" s="668"/>
      <c r="G14" s="669"/>
      <c r="H14" s="539"/>
      <c r="I14" s="667"/>
      <c r="J14" s="667"/>
      <c r="K14" s="667"/>
      <c r="L14" s="667"/>
      <c r="M14" s="667"/>
      <c r="N14" s="668"/>
    </row>
    <row r="15" spans="1:14" ht="11.25" customHeight="1">
      <c r="A15" s="666" t="s">
        <v>421</v>
      </c>
      <c r="B15" s="667">
        <v>57571</v>
      </c>
      <c r="C15" s="667">
        <v>56368</v>
      </c>
      <c r="D15" s="667">
        <v>772</v>
      </c>
      <c r="E15" s="667">
        <v>431</v>
      </c>
      <c r="F15" s="668" t="s">
        <v>93</v>
      </c>
      <c r="G15" s="669"/>
      <c r="H15" s="539" t="s">
        <v>335</v>
      </c>
      <c r="I15" s="667">
        <v>69288</v>
      </c>
      <c r="J15" s="667">
        <v>9406</v>
      </c>
      <c r="K15" s="667">
        <v>58165</v>
      </c>
      <c r="L15" s="667">
        <v>1623</v>
      </c>
      <c r="M15" s="667">
        <v>94</v>
      </c>
      <c r="N15" s="668" t="s">
        <v>93</v>
      </c>
    </row>
    <row r="16" spans="1:14" ht="9.75" customHeight="1">
      <c r="A16" s="672"/>
      <c r="B16" s="668"/>
      <c r="C16" s="668"/>
      <c r="D16" s="668"/>
      <c r="E16" s="668"/>
      <c r="F16" s="668"/>
      <c r="G16" s="669"/>
      <c r="H16" s="539"/>
      <c r="I16" s="668"/>
      <c r="J16" s="668"/>
      <c r="K16" s="668"/>
      <c r="L16" s="668"/>
      <c r="M16" s="668"/>
      <c r="N16" s="668"/>
    </row>
    <row r="17" spans="1:14" ht="11.25" customHeight="1">
      <c r="A17" s="666" t="s">
        <v>302</v>
      </c>
      <c r="B17" s="667">
        <v>57431</v>
      </c>
      <c r="C17" s="667">
        <v>56107</v>
      </c>
      <c r="D17" s="667">
        <v>839</v>
      </c>
      <c r="E17" s="667">
        <v>485</v>
      </c>
      <c r="F17" s="668" t="s">
        <v>93</v>
      </c>
      <c r="G17" s="669"/>
      <c r="H17" s="539" t="s">
        <v>337</v>
      </c>
      <c r="I17" s="667">
        <v>67347</v>
      </c>
      <c r="J17" s="667">
        <v>9550</v>
      </c>
      <c r="K17" s="667">
        <v>56148</v>
      </c>
      <c r="L17" s="667">
        <v>1555</v>
      </c>
      <c r="M17" s="667">
        <v>94</v>
      </c>
      <c r="N17" s="668" t="s">
        <v>93</v>
      </c>
    </row>
    <row r="18" spans="1:14" ht="11.25" customHeight="1">
      <c r="A18" s="666"/>
      <c r="B18" s="667"/>
      <c r="C18" s="667"/>
      <c r="D18" s="667"/>
      <c r="E18" s="667"/>
      <c r="F18" s="668"/>
      <c r="G18" s="669"/>
      <c r="H18" s="539"/>
      <c r="I18" s="667"/>
      <c r="J18" s="667"/>
      <c r="K18" s="667"/>
      <c r="L18" s="667"/>
      <c r="M18" s="667"/>
      <c r="N18" s="668"/>
    </row>
    <row r="19" spans="1:14" ht="11.25" customHeight="1">
      <c r="A19" s="666" t="s">
        <v>303</v>
      </c>
      <c r="B19" s="667">
        <v>57539</v>
      </c>
      <c r="C19" s="667">
        <v>56222</v>
      </c>
      <c r="D19" s="667">
        <v>783</v>
      </c>
      <c r="E19" s="667">
        <v>534</v>
      </c>
      <c r="F19" s="668" t="s">
        <v>93</v>
      </c>
      <c r="G19" s="669"/>
      <c r="H19" s="539" t="s">
        <v>338</v>
      </c>
      <c r="I19" s="667">
        <v>65842</v>
      </c>
      <c r="J19" s="667">
        <v>9684</v>
      </c>
      <c r="K19" s="667">
        <v>54633</v>
      </c>
      <c r="L19" s="667">
        <v>1430</v>
      </c>
      <c r="M19" s="667">
        <v>95</v>
      </c>
      <c r="N19" s="668" t="s">
        <v>93</v>
      </c>
    </row>
    <row r="20" spans="1:14" ht="11.25" customHeight="1">
      <c r="A20" s="666"/>
      <c r="B20" s="667"/>
      <c r="C20" s="667"/>
      <c r="D20" s="667"/>
      <c r="E20" s="667"/>
      <c r="F20" s="668"/>
      <c r="G20" s="669"/>
      <c r="H20" s="539"/>
      <c r="I20" s="667"/>
      <c r="J20" s="667"/>
      <c r="K20" s="667"/>
      <c r="L20" s="667"/>
      <c r="M20" s="667"/>
      <c r="N20" s="668"/>
    </row>
    <row r="21" spans="1:14" ht="9.75" customHeight="1">
      <c r="A21" s="666"/>
      <c r="B21" s="667"/>
      <c r="C21" s="667"/>
      <c r="D21" s="667"/>
      <c r="E21" s="667"/>
      <c r="F21" s="668"/>
      <c r="G21" s="669"/>
      <c r="H21" s="539"/>
      <c r="I21" s="667"/>
      <c r="J21" s="667"/>
      <c r="K21" s="667"/>
      <c r="L21" s="667"/>
      <c r="M21" s="667"/>
      <c r="N21" s="668"/>
    </row>
    <row r="22" spans="1:14" ht="9.75" customHeight="1">
      <c r="A22" s="539" t="s">
        <v>4</v>
      </c>
      <c r="B22" s="502">
        <v>57566</v>
      </c>
      <c r="C22" s="502">
        <v>56075</v>
      </c>
      <c r="D22" s="502">
        <v>805</v>
      </c>
      <c r="E22" s="502">
        <v>686</v>
      </c>
      <c r="F22" s="668" t="s">
        <v>93</v>
      </c>
      <c r="G22" s="669"/>
      <c r="H22" s="539" t="s">
        <v>304</v>
      </c>
      <c r="I22" s="502">
        <v>64161</v>
      </c>
      <c r="J22" s="502">
        <v>9803</v>
      </c>
      <c r="K22" s="502">
        <v>52863</v>
      </c>
      <c r="L22" s="502">
        <v>1380</v>
      </c>
      <c r="M22" s="502">
        <v>115</v>
      </c>
      <c r="N22" s="668" t="s">
        <v>93</v>
      </c>
    </row>
    <row r="23" spans="1:14" ht="9.75" customHeight="1">
      <c r="A23" s="534"/>
      <c r="B23" s="502"/>
      <c r="C23" s="502"/>
      <c r="D23" s="502"/>
      <c r="E23" s="502"/>
      <c r="F23" s="673"/>
      <c r="G23" s="669"/>
      <c r="H23" s="534"/>
      <c r="I23" s="502"/>
      <c r="J23" s="502"/>
      <c r="K23" s="502"/>
      <c r="L23" s="502"/>
      <c r="M23" s="502"/>
      <c r="N23" s="673"/>
    </row>
    <row r="24" spans="1:14" ht="9.75" customHeight="1">
      <c r="A24" s="539" t="s">
        <v>5</v>
      </c>
      <c r="B24" s="502">
        <v>57737</v>
      </c>
      <c r="C24" s="502">
        <v>55878</v>
      </c>
      <c r="D24" s="502">
        <v>950</v>
      </c>
      <c r="E24" s="502">
        <v>909</v>
      </c>
      <c r="F24" s="674" t="s">
        <v>422</v>
      </c>
      <c r="G24" s="675"/>
      <c r="H24" s="539" t="s">
        <v>5</v>
      </c>
      <c r="I24" s="502">
        <v>62637</v>
      </c>
      <c r="J24" s="502">
        <v>9815</v>
      </c>
      <c r="K24" s="502">
        <v>51205</v>
      </c>
      <c r="L24" s="502">
        <v>1438</v>
      </c>
      <c r="M24" s="502">
        <v>179</v>
      </c>
      <c r="N24" s="674" t="s">
        <v>422</v>
      </c>
    </row>
    <row r="25" spans="1:14" ht="9.75" customHeight="1">
      <c r="A25" s="540"/>
      <c r="B25" s="502"/>
      <c r="C25" s="502"/>
      <c r="D25" s="502"/>
      <c r="E25" s="502"/>
      <c r="F25" s="673"/>
      <c r="G25" s="669"/>
      <c r="H25" s="540"/>
      <c r="I25" s="502"/>
      <c r="J25" s="502"/>
      <c r="K25" s="502"/>
      <c r="L25" s="502"/>
      <c r="M25" s="502"/>
      <c r="N25" s="673"/>
    </row>
    <row r="26" spans="1:14" ht="9.75" customHeight="1">
      <c r="A26" s="539" t="s">
        <v>6</v>
      </c>
      <c r="B26" s="502">
        <v>57814</v>
      </c>
      <c r="C26" s="502">
        <v>55538</v>
      </c>
      <c r="D26" s="502">
        <v>1127</v>
      </c>
      <c r="E26" s="502">
        <v>1149</v>
      </c>
      <c r="F26" s="674" t="s">
        <v>93</v>
      </c>
      <c r="G26" s="675"/>
      <c r="H26" s="539" t="s">
        <v>6</v>
      </c>
      <c r="I26" s="502">
        <v>61060</v>
      </c>
      <c r="J26" s="502">
        <v>9616</v>
      </c>
      <c r="K26" s="502">
        <v>49663</v>
      </c>
      <c r="L26" s="502">
        <v>1510</v>
      </c>
      <c r="M26" s="502">
        <v>271</v>
      </c>
      <c r="N26" s="674" t="s">
        <v>93</v>
      </c>
    </row>
    <row r="27" spans="1:14" ht="9.75" customHeight="1">
      <c r="A27" s="539"/>
      <c r="B27" s="502"/>
      <c r="C27" s="502"/>
      <c r="D27" s="502"/>
      <c r="E27" s="502"/>
      <c r="F27" s="674"/>
      <c r="G27" s="675"/>
      <c r="H27" s="539"/>
      <c r="I27" s="502"/>
      <c r="J27" s="502"/>
      <c r="K27" s="502"/>
      <c r="L27" s="502"/>
      <c r="M27" s="502"/>
      <c r="N27" s="674"/>
    </row>
    <row r="28" spans="1:14" ht="9.75" customHeight="1">
      <c r="A28" s="539"/>
      <c r="B28" s="502"/>
      <c r="C28" s="502"/>
      <c r="D28" s="502"/>
      <c r="E28" s="502"/>
      <c r="F28" s="674"/>
      <c r="G28" s="675"/>
      <c r="H28" s="539"/>
      <c r="I28" s="502"/>
      <c r="J28" s="502"/>
      <c r="K28" s="502"/>
      <c r="L28" s="502"/>
      <c r="M28" s="502"/>
      <c r="N28" s="674"/>
    </row>
    <row r="29" spans="1:14" ht="9.75" customHeight="1">
      <c r="A29" s="539" t="s">
        <v>7</v>
      </c>
      <c r="B29" s="497">
        <v>57642</v>
      </c>
      <c r="C29" s="497">
        <v>54918</v>
      </c>
      <c r="D29" s="497">
        <v>1313</v>
      </c>
      <c r="E29" s="497">
        <v>1411</v>
      </c>
      <c r="F29" s="674" t="s">
        <v>93</v>
      </c>
      <c r="G29" s="675"/>
      <c r="H29" s="539" t="s">
        <v>7</v>
      </c>
      <c r="I29" s="497">
        <v>59373</v>
      </c>
      <c r="J29" s="497">
        <v>9434</v>
      </c>
      <c r="K29" s="497">
        <v>47956</v>
      </c>
      <c r="L29" s="497">
        <v>1620</v>
      </c>
      <c r="M29" s="497">
        <v>363</v>
      </c>
      <c r="N29" s="674"/>
    </row>
    <row r="30" spans="1:14" ht="11.25" customHeight="1">
      <c r="A30" s="534"/>
      <c r="B30" s="502"/>
      <c r="C30" s="502"/>
      <c r="D30" s="502"/>
      <c r="E30" s="502"/>
      <c r="F30" s="673"/>
      <c r="G30" s="669"/>
      <c r="H30" s="534"/>
      <c r="I30" s="497"/>
      <c r="J30" s="497"/>
      <c r="K30" s="497"/>
      <c r="L30" s="497"/>
      <c r="M30" s="497"/>
      <c r="N30" s="673"/>
    </row>
    <row r="31" spans="1:14" ht="9.75" customHeight="1">
      <c r="A31" s="539" t="s">
        <v>423</v>
      </c>
      <c r="B31" s="497">
        <v>58588</v>
      </c>
      <c r="C31" s="497">
        <v>56315</v>
      </c>
      <c r="D31" s="497">
        <v>1123</v>
      </c>
      <c r="E31" s="497">
        <v>1150</v>
      </c>
      <c r="F31" s="674" t="s">
        <v>93</v>
      </c>
      <c r="G31" s="669"/>
      <c r="H31" s="539" t="s">
        <v>423</v>
      </c>
      <c r="I31" s="497">
        <v>60556</v>
      </c>
      <c r="J31" s="497">
        <v>8375</v>
      </c>
      <c r="K31" s="497">
        <v>50398</v>
      </c>
      <c r="L31" s="497">
        <v>1514</v>
      </c>
      <c r="M31" s="497">
        <v>269</v>
      </c>
      <c r="N31" s="674" t="s">
        <v>93</v>
      </c>
    </row>
    <row r="32" spans="1:14" ht="9.75" customHeight="1">
      <c r="A32" s="676" t="s">
        <v>340</v>
      </c>
      <c r="B32" s="497">
        <v>58561</v>
      </c>
      <c r="C32" s="497">
        <v>56241</v>
      </c>
      <c r="D32" s="497">
        <v>1154</v>
      </c>
      <c r="E32" s="497">
        <v>1166</v>
      </c>
      <c r="F32" s="674" t="s">
        <v>93</v>
      </c>
      <c r="G32" s="669"/>
      <c r="H32" s="540" t="s">
        <v>340</v>
      </c>
      <c r="I32" s="497">
        <v>60102</v>
      </c>
      <c r="J32" s="497">
        <v>8439</v>
      </c>
      <c r="K32" s="497">
        <v>49851</v>
      </c>
      <c r="L32" s="497">
        <v>1531</v>
      </c>
      <c r="M32" s="497">
        <v>281</v>
      </c>
      <c r="N32" s="674" t="s">
        <v>93</v>
      </c>
    </row>
    <row r="33" spans="1:15" ht="11.25" customHeight="1">
      <c r="A33" s="540" t="s">
        <v>341</v>
      </c>
      <c r="B33" s="497">
        <v>58370</v>
      </c>
      <c r="C33" s="497">
        <v>56015</v>
      </c>
      <c r="D33" s="497">
        <v>1170</v>
      </c>
      <c r="E33" s="497">
        <v>1185</v>
      </c>
      <c r="F33" s="674" t="s">
        <v>93</v>
      </c>
      <c r="G33" s="669"/>
      <c r="H33" s="540" t="s">
        <v>341</v>
      </c>
      <c r="I33" s="497">
        <v>59814</v>
      </c>
      <c r="J33" s="497">
        <v>8511</v>
      </c>
      <c r="K33" s="497">
        <v>49495</v>
      </c>
      <c r="L33" s="497">
        <v>1519</v>
      </c>
      <c r="M33" s="497">
        <v>289</v>
      </c>
      <c r="N33" s="674" t="s">
        <v>93</v>
      </c>
    </row>
    <row r="34" spans="1:15" ht="11.25" customHeight="1">
      <c r="A34" s="540"/>
      <c r="B34" s="497"/>
      <c r="C34" s="497"/>
      <c r="D34" s="497"/>
      <c r="E34" s="497"/>
      <c r="F34" s="673"/>
      <c r="G34" s="669"/>
      <c r="H34" s="540"/>
      <c r="I34" s="497"/>
      <c r="J34" s="497"/>
      <c r="K34" s="497"/>
      <c r="L34" s="497"/>
      <c r="M34" s="497"/>
      <c r="N34" s="673"/>
    </row>
    <row r="35" spans="1:15" ht="11.25" customHeight="1">
      <c r="A35" s="540" t="s">
        <v>342</v>
      </c>
      <c r="B35" s="497">
        <v>58163</v>
      </c>
      <c r="C35" s="497">
        <v>55779</v>
      </c>
      <c r="D35" s="497">
        <v>1202</v>
      </c>
      <c r="E35" s="497">
        <v>1182</v>
      </c>
      <c r="F35" s="674" t="s">
        <v>93</v>
      </c>
      <c r="G35" s="669"/>
      <c r="H35" s="540" t="s">
        <v>342</v>
      </c>
      <c r="I35" s="497">
        <v>59636</v>
      </c>
      <c r="J35" s="497">
        <v>8578</v>
      </c>
      <c r="K35" s="497">
        <v>49228</v>
      </c>
      <c r="L35" s="497">
        <v>1534</v>
      </c>
      <c r="M35" s="497">
        <v>296</v>
      </c>
      <c r="N35" s="674" t="s">
        <v>93</v>
      </c>
    </row>
    <row r="36" spans="1:15" ht="9.75" customHeight="1">
      <c r="A36" s="540" t="s">
        <v>343</v>
      </c>
      <c r="B36" s="497">
        <v>58815</v>
      </c>
      <c r="C36" s="497">
        <v>56357</v>
      </c>
      <c r="D36" s="497">
        <v>1221</v>
      </c>
      <c r="E36" s="497">
        <v>1237</v>
      </c>
      <c r="F36" s="674" t="s">
        <v>93</v>
      </c>
      <c r="G36" s="669"/>
      <c r="H36" s="540" t="s">
        <v>343</v>
      </c>
      <c r="I36" s="497">
        <v>60170</v>
      </c>
      <c r="J36" s="497">
        <v>8770</v>
      </c>
      <c r="K36" s="497">
        <v>49545</v>
      </c>
      <c r="L36" s="497">
        <v>1543</v>
      </c>
      <c r="M36" s="497">
        <v>312</v>
      </c>
      <c r="N36" s="674" t="s">
        <v>93</v>
      </c>
    </row>
    <row r="37" spans="1:15" ht="11.25" customHeight="1">
      <c r="A37" s="540" t="s">
        <v>344</v>
      </c>
      <c r="B37" s="497">
        <v>58748</v>
      </c>
      <c r="C37" s="497">
        <v>56269</v>
      </c>
      <c r="D37" s="497">
        <v>1201</v>
      </c>
      <c r="E37" s="497">
        <v>1278</v>
      </c>
      <c r="F37" s="674" t="s">
        <v>93</v>
      </c>
      <c r="G37" s="669"/>
      <c r="H37" s="540" t="s">
        <v>344</v>
      </c>
      <c r="I37" s="497">
        <v>60186</v>
      </c>
      <c r="J37" s="497">
        <v>8883</v>
      </c>
      <c r="K37" s="497">
        <v>49427</v>
      </c>
      <c r="L37" s="497">
        <v>1547</v>
      </c>
      <c r="M37" s="497">
        <v>329</v>
      </c>
      <c r="N37" s="674" t="s">
        <v>93</v>
      </c>
    </row>
    <row r="38" spans="1:15" ht="11.25" customHeight="1">
      <c r="A38" s="540"/>
      <c r="B38" s="497"/>
      <c r="C38" s="497"/>
      <c r="D38" s="497"/>
      <c r="E38" s="497"/>
      <c r="F38" s="673"/>
      <c r="G38" s="669"/>
      <c r="H38" s="540"/>
      <c r="I38" s="497"/>
      <c r="J38" s="497"/>
      <c r="K38" s="497"/>
      <c r="L38" s="497"/>
      <c r="M38" s="497"/>
      <c r="N38" s="673"/>
    </row>
    <row r="39" spans="1:15" ht="9.75" customHeight="1">
      <c r="A39" s="540" t="s">
        <v>345</v>
      </c>
      <c r="B39" s="497">
        <v>58798</v>
      </c>
      <c r="C39" s="497">
        <v>56263</v>
      </c>
      <c r="D39" s="497">
        <v>1219</v>
      </c>
      <c r="E39" s="497">
        <v>1316</v>
      </c>
      <c r="F39" s="674" t="s">
        <v>93</v>
      </c>
      <c r="G39" s="669"/>
      <c r="H39" s="540" t="s">
        <v>345</v>
      </c>
      <c r="I39" s="497">
        <v>60165</v>
      </c>
      <c r="J39" s="497">
        <v>9041</v>
      </c>
      <c r="K39" s="497">
        <v>49219</v>
      </c>
      <c r="L39" s="497">
        <v>1569</v>
      </c>
      <c r="M39" s="497">
        <v>336</v>
      </c>
      <c r="N39" s="674" t="s">
        <v>93</v>
      </c>
    </row>
    <row r="40" spans="1:15" ht="9.75" customHeight="1">
      <c r="A40" s="540" t="s">
        <v>346</v>
      </c>
      <c r="B40" s="497">
        <v>58638</v>
      </c>
      <c r="C40" s="497">
        <v>56050</v>
      </c>
      <c r="D40" s="497">
        <v>1231</v>
      </c>
      <c r="E40" s="497">
        <v>1357</v>
      </c>
      <c r="F40" s="674" t="s">
        <v>93</v>
      </c>
      <c r="G40" s="669"/>
      <c r="H40" s="540" t="s">
        <v>346</v>
      </c>
      <c r="I40" s="497">
        <v>60059</v>
      </c>
      <c r="J40" s="497">
        <v>9128</v>
      </c>
      <c r="K40" s="497">
        <v>48989</v>
      </c>
      <c r="L40" s="497">
        <v>1599</v>
      </c>
      <c r="M40" s="497">
        <v>343</v>
      </c>
      <c r="N40" s="674" t="s">
        <v>93</v>
      </c>
    </row>
    <row r="41" spans="1:15" ht="11.25" customHeight="1">
      <c r="A41" s="540" t="s">
        <v>347</v>
      </c>
      <c r="B41" s="497">
        <v>57867</v>
      </c>
      <c r="C41" s="497">
        <v>55262</v>
      </c>
      <c r="D41" s="497">
        <v>1233</v>
      </c>
      <c r="E41" s="497">
        <v>1372</v>
      </c>
      <c r="F41" s="674" t="s">
        <v>93</v>
      </c>
      <c r="G41" s="669"/>
      <c r="H41" s="540" t="s">
        <v>347</v>
      </c>
      <c r="I41" s="497">
        <v>59510</v>
      </c>
      <c r="J41" s="497">
        <v>9164</v>
      </c>
      <c r="K41" s="497">
        <v>48395</v>
      </c>
      <c r="L41" s="497">
        <v>1608</v>
      </c>
      <c r="M41" s="497">
        <v>343</v>
      </c>
      <c r="N41" s="674" t="s">
        <v>93</v>
      </c>
    </row>
    <row r="42" spans="1:15" ht="11.25" customHeight="1">
      <c r="A42" s="540"/>
      <c r="B42" s="497"/>
      <c r="C42" s="497"/>
      <c r="D42" s="497"/>
      <c r="E42" s="497"/>
      <c r="F42" s="673"/>
      <c r="G42" s="669"/>
      <c r="H42" s="540"/>
      <c r="I42" s="497"/>
      <c r="J42" s="497"/>
      <c r="K42" s="497"/>
      <c r="L42" s="497"/>
      <c r="M42" s="497"/>
      <c r="N42" s="673"/>
    </row>
    <row r="43" spans="1:15" ht="11.25" customHeight="1">
      <c r="A43" s="676" t="s">
        <v>348</v>
      </c>
      <c r="B43" s="497">
        <v>57510</v>
      </c>
      <c r="C43" s="497">
        <v>54904</v>
      </c>
      <c r="D43" s="497">
        <v>1233</v>
      </c>
      <c r="E43" s="497">
        <v>1373</v>
      </c>
      <c r="F43" s="674" t="s">
        <v>93</v>
      </c>
      <c r="G43" s="669"/>
      <c r="H43" s="677" t="s">
        <v>348</v>
      </c>
      <c r="I43" s="497">
        <v>59380</v>
      </c>
      <c r="J43" s="497">
        <v>9261</v>
      </c>
      <c r="K43" s="497">
        <v>48185</v>
      </c>
      <c r="L43" s="497">
        <v>1587</v>
      </c>
      <c r="M43" s="497">
        <v>347</v>
      </c>
      <c r="N43" s="674" t="s">
        <v>93</v>
      </c>
    </row>
    <row r="44" spans="1:15" ht="9.75" customHeight="1">
      <c r="A44" s="541" t="s">
        <v>349</v>
      </c>
      <c r="B44" s="497">
        <v>57457</v>
      </c>
      <c r="C44" s="497">
        <v>54751</v>
      </c>
      <c r="D44" s="497">
        <v>1305</v>
      </c>
      <c r="E44" s="497">
        <v>1401</v>
      </c>
      <c r="F44" s="674" t="s">
        <v>93</v>
      </c>
      <c r="G44" s="669"/>
      <c r="H44" s="541" t="s">
        <v>349</v>
      </c>
      <c r="I44" s="497">
        <v>59244</v>
      </c>
      <c r="J44" s="497">
        <v>9315</v>
      </c>
      <c r="K44" s="497">
        <v>47957</v>
      </c>
      <c r="L44" s="497">
        <v>1613</v>
      </c>
      <c r="M44" s="497">
        <v>359</v>
      </c>
      <c r="N44" s="674" t="s">
        <v>93</v>
      </c>
    </row>
    <row r="45" spans="1:15" ht="11.25" customHeight="1">
      <c r="A45" s="541" t="s">
        <v>350</v>
      </c>
      <c r="B45" s="497">
        <v>57642</v>
      </c>
      <c r="C45" s="497">
        <v>54918</v>
      </c>
      <c r="D45" s="497">
        <v>1313</v>
      </c>
      <c r="E45" s="497">
        <v>1411</v>
      </c>
      <c r="F45" s="674" t="s">
        <v>93</v>
      </c>
      <c r="G45" s="669"/>
      <c r="H45" s="541" t="s">
        <v>350</v>
      </c>
      <c r="I45" s="497">
        <v>59373</v>
      </c>
      <c r="J45" s="497">
        <v>9434</v>
      </c>
      <c r="K45" s="497">
        <v>47956</v>
      </c>
      <c r="L45" s="497">
        <v>1620</v>
      </c>
      <c r="M45" s="497">
        <v>363</v>
      </c>
      <c r="N45" s="674" t="s">
        <v>93</v>
      </c>
      <c r="O45" s="47"/>
    </row>
    <row r="46" spans="1:15" ht="11.25" customHeight="1">
      <c r="A46" s="541"/>
      <c r="B46" s="502"/>
      <c r="C46" s="502"/>
      <c r="D46" s="502"/>
      <c r="E46" s="502"/>
      <c r="F46" s="674"/>
      <c r="G46" s="669"/>
      <c r="H46" s="541"/>
      <c r="I46" s="502"/>
      <c r="J46" s="502"/>
      <c r="K46" s="502"/>
      <c r="L46" s="502"/>
      <c r="M46" s="502"/>
      <c r="N46" s="674"/>
      <c r="O46" s="47"/>
    </row>
    <row r="47" spans="1:15" ht="11.25" customHeight="1">
      <c r="A47" s="541"/>
      <c r="B47" s="502"/>
      <c r="C47" s="502"/>
      <c r="D47" s="502"/>
      <c r="E47" s="502"/>
      <c r="F47" s="674"/>
      <c r="G47" s="669"/>
      <c r="H47" s="541"/>
      <c r="I47" s="502"/>
      <c r="J47" s="502"/>
      <c r="K47" s="502"/>
      <c r="L47" s="502"/>
      <c r="M47" s="502"/>
      <c r="N47" s="674"/>
      <c r="O47" s="47"/>
    </row>
    <row r="48" spans="1:15" ht="9.75" customHeight="1">
      <c r="A48" s="539" t="s">
        <v>8</v>
      </c>
      <c r="B48" s="497">
        <v>57219</v>
      </c>
      <c r="C48" s="497">
        <v>54185</v>
      </c>
      <c r="D48" s="497">
        <v>1407</v>
      </c>
      <c r="E48" s="497">
        <v>1627</v>
      </c>
      <c r="F48" s="674" t="s">
        <v>93</v>
      </c>
      <c r="G48" s="675"/>
      <c r="H48" s="539" t="s">
        <v>8</v>
      </c>
      <c r="I48" s="497">
        <v>57819</v>
      </c>
      <c r="J48" s="497">
        <v>9276</v>
      </c>
      <c r="K48" s="497">
        <v>46435</v>
      </c>
      <c r="L48" s="497">
        <v>1672</v>
      </c>
      <c r="M48" s="497">
        <v>436</v>
      </c>
      <c r="N48" s="674" t="s">
        <v>93</v>
      </c>
    </row>
    <row r="49" spans="1:15" ht="11.25" customHeight="1">
      <c r="A49" s="534"/>
      <c r="B49" s="497"/>
      <c r="C49" s="497"/>
      <c r="D49" s="497"/>
      <c r="E49" s="497"/>
      <c r="F49" s="673"/>
      <c r="G49" s="669"/>
      <c r="H49" s="534"/>
      <c r="I49" s="497"/>
      <c r="J49" s="497"/>
      <c r="K49" s="497"/>
      <c r="L49" s="497"/>
      <c r="M49" s="497"/>
      <c r="N49" s="673"/>
    </row>
    <row r="50" spans="1:15" ht="9.75" customHeight="1">
      <c r="A50" s="503" t="s">
        <v>351</v>
      </c>
      <c r="B50" s="497">
        <v>58203</v>
      </c>
      <c r="C50" s="497">
        <v>55497</v>
      </c>
      <c r="D50" s="497">
        <v>1303</v>
      </c>
      <c r="E50" s="497">
        <v>1403</v>
      </c>
      <c r="F50" s="674" t="s">
        <v>93</v>
      </c>
      <c r="G50" s="669"/>
      <c r="H50" s="503" t="s">
        <v>351</v>
      </c>
      <c r="I50" s="497">
        <v>58837</v>
      </c>
      <c r="J50" s="497">
        <v>8092</v>
      </c>
      <c r="K50" s="497">
        <v>48766</v>
      </c>
      <c r="L50" s="497">
        <v>1617</v>
      </c>
      <c r="M50" s="497">
        <v>362</v>
      </c>
      <c r="N50" s="674" t="s">
        <v>93</v>
      </c>
    </row>
    <row r="51" spans="1:15" ht="9.75" customHeight="1">
      <c r="A51" s="503" t="s">
        <v>405</v>
      </c>
      <c r="B51" s="497">
        <v>58017</v>
      </c>
      <c r="C51" s="497">
        <v>55295</v>
      </c>
      <c r="D51" s="497">
        <v>1309</v>
      </c>
      <c r="E51" s="497">
        <v>1413</v>
      </c>
      <c r="F51" s="674" t="s">
        <v>93</v>
      </c>
      <c r="G51" s="669"/>
      <c r="H51" s="503" t="s">
        <v>405</v>
      </c>
      <c r="I51" s="497">
        <v>58254</v>
      </c>
      <c r="J51" s="497">
        <v>8154</v>
      </c>
      <c r="K51" s="497">
        <v>48099</v>
      </c>
      <c r="L51" s="497">
        <v>1632</v>
      </c>
      <c r="M51" s="497">
        <v>369</v>
      </c>
      <c r="N51" s="674" t="s">
        <v>93</v>
      </c>
    </row>
    <row r="52" spans="1:15" ht="11.25" customHeight="1">
      <c r="A52" s="503" t="s">
        <v>341</v>
      </c>
      <c r="B52" s="497">
        <v>57788</v>
      </c>
      <c r="C52" s="497">
        <v>55045</v>
      </c>
      <c r="D52" s="497">
        <v>1307</v>
      </c>
      <c r="E52" s="497">
        <v>1436</v>
      </c>
      <c r="F52" s="674" t="s">
        <v>93</v>
      </c>
      <c r="G52" s="669"/>
      <c r="H52" s="503" t="s">
        <v>341</v>
      </c>
      <c r="I52" s="497">
        <v>58065</v>
      </c>
      <c r="J52" s="497">
        <v>8259</v>
      </c>
      <c r="K52" s="497">
        <v>47788</v>
      </c>
      <c r="L52" s="497">
        <v>1644</v>
      </c>
      <c r="M52" s="497">
        <v>374</v>
      </c>
      <c r="N52" s="674" t="s">
        <v>93</v>
      </c>
    </row>
    <row r="53" spans="1:15" ht="11.25" customHeight="1">
      <c r="A53" s="503"/>
      <c r="B53" s="497"/>
      <c r="C53" s="497"/>
      <c r="D53" s="497"/>
      <c r="E53" s="497"/>
      <c r="F53" s="673"/>
      <c r="G53" s="669"/>
      <c r="H53" s="503"/>
      <c r="I53" s="497"/>
      <c r="J53" s="497"/>
      <c r="K53" s="497"/>
      <c r="L53" s="497"/>
      <c r="M53" s="497"/>
      <c r="N53" s="673"/>
    </row>
    <row r="54" spans="1:15" ht="11.25" customHeight="1">
      <c r="A54" s="503" t="s">
        <v>342</v>
      </c>
      <c r="B54" s="497">
        <v>57580</v>
      </c>
      <c r="C54" s="497">
        <v>54831</v>
      </c>
      <c r="D54" s="497">
        <v>1336</v>
      </c>
      <c r="E54" s="497">
        <v>1413</v>
      </c>
      <c r="F54" s="674" t="s">
        <v>93</v>
      </c>
      <c r="G54" s="669"/>
      <c r="H54" s="503" t="s">
        <v>342</v>
      </c>
      <c r="I54" s="497">
        <v>58028</v>
      </c>
      <c r="J54" s="497">
        <v>8369</v>
      </c>
      <c r="K54" s="497">
        <v>47624</v>
      </c>
      <c r="L54" s="497">
        <v>1672</v>
      </c>
      <c r="M54" s="497">
        <v>363</v>
      </c>
      <c r="N54" s="674" t="s">
        <v>93</v>
      </c>
    </row>
    <row r="55" spans="1:15" ht="9.75" customHeight="1">
      <c r="A55" s="503" t="s">
        <v>343</v>
      </c>
      <c r="B55" s="497">
        <v>57950</v>
      </c>
      <c r="C55" s="497">
        <v>55142</v>
      </c>
      <c r="D55" s="497">
        <v>1351</v>
      </c>
      <c r="E55" s="497">
        <v>1457</v>
      </c>
      <c r="F55" s="674" t="s">
        <v>93</v>
      </c>
      <c r="G55" s="669"/>
      <c r="H55" s="503" t="s">
        <v>343</v>
      </c>
      <c r="I55" s="497">
        <v>58377</v>
      </c>
      <c r="J55" s="497">
        <v>8533</v>
      </c>
      <c r="K55" s="497">
        <v>47768</v>
      </c>
      <c r="L55" s="497">
        <v>1694</v>
      </c>
      <c r="M55" s="497">
        <v>382</v>
      </c>
      <c r="N55" s="674" t="s">
        <v>93</v>
      </c>
    </row>
    <row r="56" spans="1:15" ht="11.25" customHeight="1">
      <c r="A56" s="503" t="s">
        <v>344</v>
      </c>
      <c r="B56" s="497">
        <v>58037</v>
      </c>
      <c r="C56" s="497">
        <v>55203</v>
      </c>
      <c r="D56" s="497">
        <v>1341</v>
      </c>
      <c r="E56" s="497">
        <v>1493</v>
      </c>
      <c r="F56" s="674" t="s">
        <v>93</v>
      </c>
      <c r="G56" s="669"/>
      <c r="H56" s="503" t="s">
        <v>344</v>
      </c>
      <c r="I56" s="497">
        <v>58593</v>
      </c>
      <c r="J56" s="497">
        <v>8709</v>
      </c>
      <c r="K56" s="497">
        <v>47803</v>
      </c>
      <c r="L56" s="497">
        <v>1689</v>
      </c>
      <c r="M56" s="497">
        <v>392</v>
      </c>
      <c r="N56" s="674" t="s">
        <v>93</v>
      </c>
    </row>
    <row r="57" spans="1:15" ht="11.25" customHeight="1">
      <c r="A57" s="503"/>
      <c r="B57" s="497"/>
      <c r="C57" s="497"/>
      <c r="D57" s="497"/>
      <c r="E57" s="497"/>
      <c r="F57" s="673"/>
      <c r="G57" s="669"/>
      <c r="H57" s="503"/>
      <c r="I57" s="497"/>
      <c r="J57" s="497"/>
      <c r="K57" s="497"/>
      <c r="L57" s="497"/>
      <c r="M57" s="497"/>
      <c r="N57" s="673"/>
    </row>
    <row r="58" spans="1:15" ht="9.75" customHeight="1">
      <c r="A58" s="503" t="s">
        <v>345</v>
      </c>
      <c r="B58" s="497">
        <v>58109</v>
      </c>
      <c r="C58" s="497">
        <v>55229</v>
      </c>
      <c r="D58" s="497">
        <v>1345</v>
      </c>
      <c r="E58" s="497">
        <v>1535</v>
      </c>
      <c r="F58" s="674" t="s">
        <v>93</v>
      </c>
      <c r="G58" s="669"/>
      <c r="H58" s="503" t="s">
        <v>345</v>
      </c>
      <c r="I58" s="497">
        <v>58642</v>
      </c>
      <c r="J58" s="497">
        <v>8834</v>
      </c>
      <c r="K58" s="497">
        <v>47708</v>
      </c>
      <c r="L58" s="497">
        <v>1688</v>
      </c>
      <c r="M58" s="497">
        <v>412</v>
      </c>
      <c r="N58" s="674" t="s">
        <v>93</v>
      </c>
    </row>
    <row r="59" spans="1:15" ht="9.75" customHeight="1">
      <c r="A59" s="503" t="s">
        <v>346</v>
      </c>
      <c r="B59" s="497">
        <v>58042</v>
      </c>
      <c r="C59" s="497">
        <v>55110</v>
      </c>
      <c r="D59" s="497">
        <v>1360</v>
      </c>
      <c r="E59" s="497">
        <v>1572</v>
      </c>
      <c r="F59" s="674" t="s">
        <v>93</v>
      </c>
      <c r="G59" s="669"/>
      <c r="H59" s="503" t="s">
        <v>346</v>
      </c>
      <c r="I59" s="497">
        <v>58621</v>
      </c>
      <c r="J59" s="497">
        <v>8964</v>
      </c>
      <c r="K59" s="497">
        <v>47523</v>
      </c>
      <c r="L59" s="497">
        <v>1707</v>
      </c>
      <c r="M59" s="497">
        <v>427</v>
      </c>
      <c r="N59" s="674" t="s">
        <v>93</v>
      </c>
    </row>
    <row r="60" spans="1:15" ht="11.25" customHeight="1">
      <c r="A60" s="503" t="s">
        <v>347</v>
      </c>
      <c r="B60" s="497">
        <v>57583</v>
      </c>
      <c r="C60" s="497">
        <v>54657</v>
      </c>
      <c r="D60" s="497">
        <v>1358</v>
      </c>
      <c r="E60" s="497">
        <v>1568</v>
      </c>
      <c r="F60" s="674" t="s">
        <v>93</v>
      </c>
      <c r="G60" s="669"/>
      <c r="H60" s="503" t="s">
        <v>347</v>
      </c>
      <c r="I60" s="497">
        <v>58165</v>
      </c>
      <c r="J60" s="497">
        <v>9006</v>
      </c>
      <c r="K60" s="497">
        <v>47042</v>
      </c>
      <c r="L60" s="497">
        <v>1697</v>
      </c>
      <c r="M60" s="497">
        <v>420</v>
      </c>
      <c r="N60" s="674" t="s">
        <v>93</v>
      </c>
    </row>
    <row r="61" spans="1:15" ht="11.25" customHeight="1">
      <c r="A61" s="503"/>
      <c r="B61" s="497"/>
      <c r="C61" s="497"/>
      <c r="D61" s="497"/>
      <c r="E61" s="497"/>
      <c r="F61" s="673"/>
      <c r="G61" s="669"/>
      <c r="H61" s="503"/>
      <c r="I61" s="497"/>
      <c r="J61" s="497"/>
      <c r="K61" s="497"/>
      <c r="L61" s="497"/>
      <c r="M61" s="497"/>
      <c r="N61" s="673"/>
    </row>
    <row r="62" spans="1:15" ht="11.25" customHeight="1">
      <c r="A62" s="506" t="s">
        <v>353</v>
      </c>
      <c r="B62" s="497">
        <v>57248</v>
      </c>
      <c r="C62" s="497">
        <v>54337</v>
      </c>
      <c r="D62" s="497">
        <v>1354</v>
      </c>
      <c r="E62" s="497">
        <v>1557</v>
      </c>
      <c r="F62" s="674" t="s">
        <v>93</v>
      </c>
      <c r="G62" s="669"/>
      <c r="H62" s="506" t="s">
        <v>353</v>
      </c>
      <c r="I62" s="497">
        <v>58087</v>
      </c>
      <c r="J62" s="497">
        <v>9106</v>
      </c>
      <c r="K62" s="497">
        <v>46875</v>
      </c>
      <c r="L62" s="497">
        <v>1686</v>
      </c>
      <c r="M62" s="497">
        <v>420</v>
      </c>
      <c r="N62" s="674" t="s">
        <v>93</v>
      </c>
    </row>
    <row r="63" spans="1:15" ht="9.75" customHeight="1">
      <c r="A63" s="507" t="s">
        <v>349</v>
      </c>
      <c r="B63" s="497">
        <v>57184</v>
      </c>
      <c r="C63" s="497">
        <v>54190</v>
      </c>
      <c r="D63" s="497">
        <v>1389</v>
      </c>
      <c r="E63" s="497">
        <v>1605</v>
      </c>
      <c r="F63" s="674" t="s">
        <v>93</v>
      </c>
      <c r="G63" s="669"/>
      <c r="H63" s="507" t="s">
        <v>349</v>
      </c>
      <c r="I63" s="497">
        <v>57939</v>
      </c>
      <c r="J63" s="497">
        <v>9173</v>
      </c>
      <c r="K63" s="497">
        <v>46619</v>
      </c>
      <c r="L63" s="497">
        <v>1701</v>
      </c>
      <c r="M63" s="497">
        <v>446</v>
      </c>
      <c r="N63" s="674" t="s">
        <v>93</v>
      </c>
    </row>
    <row r="64" spans="1:15" ht="11.25" customHeight="1">
      <c r="A64" s="507" t="s">
        <v>350</v>
      </c>
      <c r="B64" s="497">
        <v>57219</v>
      </c>
      <c r="C64" s="497">
        <v>54185</v>
      </c>
      <c r="D64" s="497">
        <v>1407</v>
      </c>
      <c r="E64" s="497">
        <v>1627</v>
      </c>
      <c r="F64" s="674" t="s">
        <v>93</v>
      </c>
      <c r="G64" s="669"/>
      <c r="H64" s="507" t="s">
        <v>350</v>
      </c>
      <c r="I64" s="497">
        <v>57819</v>
      </c>
      <c r="J64" s="497">
        <v>9276</v>
      </c>
      <c r="K64" s="497">
        <v>46435</v>
      </c>
      <c r="L64" s="497">
        <v>1672</v>
      </c>
      <c r="M64" s="497">
        <v>436</v>
      </c>
      <c r="N64" s="674" t="s">
        <v>93</v>
      </c>
      <c r="O64" s="47"/>
    </row>
    <row r="65" spans="1:15" ht="9.75" customHeight="1" thickBot="1">
      <c r="A65" s="678"/>
      <c r="B65" s="679"/>
      <c r="C65" s="679"/>
      <c r="D65" s="679"/>
      <c r="E65" s="679"/>
      <c r="F65" s="679"/>
      <c r="G65" s="230"/>
      <c r="H65" s="678"/>
      <c r="I65" s="509"/>
      <c r="J65" s="509"/>
      <c r="K65" s="509"/>
      <c r="L65" s="509"/>
      <c r="M65" s="509"/>
      <c r="N65" s="509"/>
      <c r="O65" s="47"/>
    </row>
    <row r="66" spans="1:15" ht="1.5" customHeight="1"/>
    <row r="67" spans="1:15">
      <c r="A67" s="548" t="s">
        <v>406</v>
      </c>
      <c r="H67" s="548"/>
    </row>
  </sheetData>
  <mergeCells count="10">
    <mergeCell ref="A1:F1"/>
    <mergeCell ref="H1:N1"/>
    <mergeCell ref="A4:A6"/>
    <mergeCell ref="B4:F4"/>
    <mergeCell ref="H4:H6"/>
    <mergeCell ref="I4:N4"/>
    <mergeCell ref="B5:B6"/>
    <mergeCell ref="C5:F5"/>
    <mergeCell ref="I5:I6"/>
    <mergeCell ref="J5:N5"/>
  </mergeCells>
  <phoneticPr fontId="3"/>
  <pageMargins left="0.7" right="0.7" top="0.75" bottom="0.75" header="0.3" footer="0.3"/>
  <pageSetup paperSize="9" scale="9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A72"/>
  <sheetViews>
    <sheetView showGridLines="0" view="pageBreakPreview" zoomScaleNormal="100" zoomScaleSheetLayoutView="100" workbookViewId="0">
      <selection activeCell="BQ23" sqref="BQ23"/>
    </sheetView>
  </sheetViews>
  <sheetFormatPr defaultRowHeight="18.75"/>
  <cols>
    <col min="1" max="1" width="11.25" style="9" customWidth="1"/>
    <col min="2" max="2" width="8.5" style="9" customWidth="1"/>
    <col min="3" max="3" width="10.125" style="9" customWidth="1"/>
    <col min="4" max="4" width="6.625" style="9" customWidth="1"/>
    <col min="5" max="5" width="9.875" style="9" customWidth="1"/>
    <col min="6" max="7" width="6.625" style="9" customWidth="1"/>
    <col min="8" max="8" width="9.875" style="9" customWidth="1"/>
    <col min="9" max="10" width="6.625" style="9" customWidth="1"/>
    <col min="11" max="11" width="9.875" style="9" customWidth="1"/>
    <col min="12" max="12" width="8.5" style="72" customWidth="1"/>
    <col min="13" max="14" width="8.5" style="9" customWidth="1"/>
    <col min="15" max="15" width="9.875" style="9" customWidth="1"/>
    <col min="16" max="17" width="8.5" style="9" customWidth="1"/>
    <col min="18" max="18" width="9.875" style="9" customWidth="1"/>
    <col min="19" max="20" width="10.25" style="9" customWidth="1"/>
    <col min="21" max="21" width="9.875" style="9" customWidth="1"/>
    <col min="22" max="22" width="8.625" style="72" customWidth="1"/>
    <col min="23" max="23" width="11" style="9" customWidth="1"/>
    <col min="24" max="24" width="6.625" style="9" customWidth="1"/>
    <col min="25" max="26" width="8.125" style="9" customWidth="1"/>
    <col min="27" max="27" width="6.625" style="9" customWidth="1"/>
    <col min="28" max="29" width="6.75" style="9" customWidth="1"/>
    <col min="30" max="30" width="6.625" style="9" customWidth="1"/>
    <col min="31" max="34" width="7.625" style="9" customWidth="1"/>
    <col min="35" max="35" width="8.5" style="72" customWidth="1"/>
    <col min="36" max="44" width="9.125" style="9" customWidth="1"/>
    <col min="45" max="45" width="9.125" customWidth="1"/>
    <col min="46" max="46" width="8.5" customWidth="1"/>
    <col min="47" max="47" width="11.125" style="9" customWidth="1"/>
    <col min="48" max="48" width="6.625" style="9" customWidth="1"/>
    <col min="49" max="50" width="9.75" style="9" customWidth="1"/>
    <col min="51" max="51" width="6.625" style="9" customWidth="1"/>
    <col min="52" max="53" width="9.75" style="9" customWidth="1"/>
    <col min="54" max="54" width="6.625" style="9" customWidth="1"/>
    <col min="55" max="56" width="9.75" style="9" customWidth="1"/>
    <col min="57" max="57" width="8.5" style="72" customWidth="1"/>
    <col min="58" max="66" width="6.625" style="9" customWidth="1"/>
    <col min="67" max="71" width="6.625" customWidth="1"/>
    <col min="72" max="72" width="8.625" customWidth="1"/>
    <col min="73" max="73" width="10.875" style="9" customWidth="1"/>
    <col min="74" max="74" width="8.5" style="9" customWidth="1"/>
    <col min="75" max="75" width="10.25" style="9" customWidth="1"/>
    <col min="76" max="77" width="8.5" style="9" customWidth="1"/>
    <col min="78" max="78" width="10.25" style="9" customWidth="1"/>
    <col min="79" max="80" width="8.5" style="9" customWidth="1"/>
    <col min="81" max="81" width="9.75" style="9" customWidth="1"/>
    <col min="82" max="82" width="8.5" style="9" customWidth="1"/>
    <col min="83" max="83" width="8.625" style="72" customWidth="1"/>
    <col min="84" max="84" width="8.875" style="9" customWidth="1"/>
    <col min="85" max="85" width="9.5" style="9" customWidth="1"/>
    <col min="86" max="88" width="8.875" style="9" customWidth="1"/>
    <col min="89" max="94" width="7.75" style="9" customWidth="1"/>
    <col min="95" max="95" width="8.625" style="72" customWidth="1"/>
    <col min="96" max="96" width="11" style="9" customWidth="1"/>
    <col min="97" max="102" width="8.5" style="9" customWidth="1"/>
    <col min="103" max="105" width="9.625" style="9" customWidth="1"/>
    <col min="106" max="106" width="8.5" style="72" customWidth="1"/>
    <col min="107" max="115" width="10.125" style="9" customWidth="1"/>
    <col min="116" max="116" width="8.5" customWidth="1"/>
    <col min="117" max="117" width="10.75" style="9" customWidth="1"/>
    <col min="118" max="126" width="8.125" style="9" customWidth="1"/>
    <col min="127" max="127" width="7.625" style="9" customWidth="1"/>
    <col min="128" max="128" width="8.5" style="72" customWidth="1"/>
    <col min="129" max="129" width="8.5" style="9" customWidth="1"/>
    <col min="130" max="130" width="6.625" style="9" customWidth="1"/>
    <col min="131" max="131" width="8.5" style="9" customWidth="1"/>
    <col min="132" max="132" width="6.625" style="9" customWidth="1"/>
    <col min="133" max="135" width="8.5" style="9" customWidth="1"/>
    <col min="136" max="136" width="6.625" style="9" customWidth="1"/>
    <col min="137" max="137" width="8.5" style="9" customWidth="1"/>
    <col min="138" max="138" width="6.625" customWidth="1"/>
    <col min="139" max="139" width="8.5" customWidth="1"/>
    <col min="140" max="140" width="8.625" customWidth="1"/>
    <col min="141" max="141" width="10.875" style="9" customWidth="1"/>
    <col min="142" max="145" width="9.5" style="9" customWidth="1"/>
    <col min="146" max="150" width="8.625" style="9" customWidth="1"/>
    <col min="151" max="151" width="8.5" style="72" customWidth="1"/>
    <col min="152" max="152" width="9.375" style="9" customWidth="1"/>
    <col min="153" max="153" width="6.625" style="9" customWidth="1"/>
    <col min="154" max="155" width="9.375" style="9" customWidth="1"/>
    <col min="156" max="156" width="6.625" style="9" customWidth="1"/>
    <col min="157" max="158" width="9.375" style="9" customWidth="1"/>
    <col min="159" max="159" width="6.625" style="9" customWidth="1"/>
    <col min="160" max="161" width="9.375" style="9" customWidth="1"/>
    <col min="162" max="162" width="9" customWidth="1"/>
    <col min="163" max="163" width="11.5" style="9" customWidth="1"/>
    <col min="164" max="164" width="6.625" style="9" customWidth="1"/>
    <col min="165" max="166" width="9.25" style="9" customWidth="1"/>
    <col min="167" max="167" width="6.625" style="9" customWidth="1"/>
    <col min="168" max="169" width="9.25" style="9" customWidth="1"/>
    <col min="170" max="170" width="6.625" style="9" customWidth="1"/>
    <col min="171" max="172" width="9.25" style="9" customWidth="1"/>
    <col min="173" max="173" width="8.625" style="72" customWidth="1"/>
    <col min="174" max="174" width="8.625" style="241" customWidth="1"/>
    <col min="175" max="175" width="8.625" style="9" customWidth="1"/>
    <col min="176" max="183" width="9.375" style="9" customWidth="1"/>
    <col min="184" max="184" width="11.25" style="9" customWidth="1"/>
    <col min="185" max="190" width="9.125" style="9" customWidth="1"/>
    <col min="191" max="193" width="9.125" customWidth="1"/>
    <col min="194" max="194" width="9" style="760" customWidth="1"/>
    <col min="195" max="206" width="7.625" customWidth="1"/>
  </cols>
  <sheetData>
    <row r="1" spans="1:206" s="681" customFormat="1" ht="18" customHeight="1">
      <c r="A1" s="527"/>
      <c r="B1" s="527"/>
      <c r="C1" s="527"/>
      <c r="D1" s="527"/>
      <c r="E1" s="527"/>
      <c r="F1" s="527"/>
      <c r="G1" s="528"/>
      <c r="H1" s="527"/>
      <c r="I1" s="527"/>
      <c r="J1" s="527"/>
      <c r="K1" s="528" t="s">
        <v>424</v>
      </c>
      <c r="L1" s="680"/>
      <c r="M1" s="527" t="s">
        <v>425</v>
      </c>
      <c r="N1" s="527"/>
      <c r="O1" s="528"/>
      <c r="P1" s="527"/>
      <c r="Q1" s="527"/>
      <c r="R1" s="528"/>
      <c r="S1" s="527"/>
      <c r="T1" s="527"/>
      <c r="U1" s="527"/>
      <c r="V1" s="680"/>
      <c r="W1" s="527"/>
      <c r="X1" s="527"/>
      <c r="Y1" s="527"/>
      <c r="Z1" s="527"/>
      <c r="AA1" s="527"/>
      <c r="AB1" s="527"/>
      <c r="AC1" s="527"/>
      <c r="AD1" s="527"/>
      <c r="AE1" s="528"/>
      <c r="AF1" s="527"/>
      <c r="AG1" s="527"/>
      <c r="AH1" s="528" t="s">
        <v>426</v>
      </c>
      <c r="AI1" s="680"/>
      <c r="AJ1" s="527" t="s">
        <v>425</v>
      </c>
      <c r="AK1" s="527"/>
      <c r="AL1" s="528"/>
      <c r="AM1" s="527"/>
      <c r="AN1" s="527"/>
      <c r="AO1" s="528"/>
      <c r="AP1" s="527"/>
      <c r="AQ1" s="527"/>
      <c r="AR1" s="527"/>
      <c r="AU1" s="527"/>
      <c r="AV1" s="527"/>
      <c r="AW1" s="527"/>
      <c r="AX1" s="527"/>
      <c r="AY1" s="527"/>
      <c r="AZ1" s="527"/>
      <c r="BA1" s="527"/>
      <c r="BB1" s="527"/>
      <c r="BC1" s="528"/>
      <c r="BD1" s="528" t="s">
        <v>426</v>
      </c>
      <c r="BE1" s="680"/>
      <c r="BF1" s="527" t="s">
        <v>425</v>
      </c>
      <c r="BG1" s="527"/>
      <c r="BH1" s="528"/>
      <c r="BI1" s="527"/>
      <c r="BJ1" s="527"/>
      <c r="BK1" s="528"/>
      <c r="BL1" s="527"/>
      <c r="BM1" s="527"/>
      <c r="BN1" s="527"/>
      <c r="BU1" s="527"/>
      <c r="BV1" s="527"/>
      <c r="BW1" s="527"/>
      <c r="BX1" s="527"/>
      <c r="BY1" s="528"/>
      <c r="BZ1" s="527"/>
      <c r="CA1" s="527"/>
      <c r="CB1" s="527"/>
      <c r="CD1" s="528" t="s">
        <v>427</v>
      </c>
      <c r="CE1" s="680"/>
      <c r="CF1" s="527" t="s">
        <v>425</v>
      </c>
      <c r="CG1" s="527"/>
      <c r="CH1" s="528"/>
      <c r="CI1" s="527"/>
      <c r="CJ1" s="527"/>
      <c r="CK1" s="528"/>
      <c r="CL1" s="527"/>
      <c r="CM1" s="527"/>
      <c r="CN1" s="527"/>
      <c r="CO1" s="527"/>
      <c r="CP1" s="527"/>
      <c r="CQ1" s="680"/>
      <c r="CR1" s="527"/>
      <c r="CS1" s="528"/>
      <c r="CT1" s="527"/>
      <c r="CU1" s="527"/>
      <c r="CV1" s="527"/>
      <c r="CW1" s="527"/>
      <c r="CX1" s="527"/>
      <c r="CY1" s="527"/>
      <c r="CZ1" s="528"/>
      <c r="DA1" s="528" t="s">
        <v>426</v>
      </c>
      <c r="DB1" s="680"/>
      <c r="DC1" s="527" t="s">
        <v>425</v>
      </c>
      <c r="DD1" s="527"/>
      <c r="DE1" s="528"/>
      <c r="DF1" s="527"/>
      <c r="DG1" s="527"/>
      <c r="DH1" s="528"/>
      <c r="DI1" s="527"/>
      <c r="DJ1" s="527"/>
      <c r="DK1" s="527"/>
      <c r="DM1" s="527"/>
      <c r="DN1" s="527"/>
      <c r="DO1" s="527"/>
      <c r="DP1" s="527"/>
      <c r="DQ1" s="527"/>
      <c r="DR1" s="527"/>
      <c r="DS1" s="527"/>
      <c r="DT1" s="527"/>
      <c r="DU1" s="528"/>
      <c r="DW1" s="528" t="s">
        <v>426</v>
      </c>
      <c r="DX1" s="680"/>
      <c r="DY1" s="527" t="s">
        <v>425</v>
      </c>
      <c r="DZ1" s="527"/>
      <c r="EA1" s="528"/>
      <c r="EB1" s="527"/>
      <c r="EC1" s="527"/>
      <c r="ED1" s="528"/>
      <c r="EE1" s="527"/>
      <c r="EF1" s="527"/>
      <c r="EG1" s="527"/>
      <c r="EK1" s="527"/>
      <c r="EL1" s="527"/>
      <c r="EM1" s="527"/>
      <c r="EN1" s="527"/>
      <c r="EO1" s="527"/>
      <c r="EP1" s="527"/>
      <c r="EQ1" s="528"/>
      <c r="ER1" s="527"/>
      <c r="ES1" s="527"/>
      <c r="ET1" s="528" t="s">
        <v>426</v>
      </c>
      <c r="EU1" s="680"/>
      <c r="EV1" s="527" t="s">
        <v>425</v>
      </c>
      <c r="EW1" s="527"/>
      <c r="EX1" s="527"/>
      <c r="EY1" s="528"/>
      <c r="EZ1" s="527"/>
      <c r="FA1" s="527"/>
      <c r="FB1" s="528"/>
      <c r="FC1" s="527"/>
      <c r="FD1" s="527"/>
      <c r="FE1" s="527"/>
      <c r="FG1" s="527"/>
      <c r="FH1" s="527"/>
      <c r="FI1" s="527"/>
      <c r="FJ1" s="527"/>
      <c r="FK1" s="527"/>
      <c r="FL1" s="527"/>
      <c r="FM1" s="527"/>
      <c r="FN1" s="527"/>
      <c r="FO1" s="528"/>
      <c r="FP1" s="528" t="s">
        <v>426</v>
      </c>
      <c r="FQ1" s="680"/>
      <c r="FR1" s="470" t="s">
        <v>425</v>
      </c>
      <c r="FU1" s="527"/>
      <c r="FV1" s="527"/>
      <c r="FW1" s="528"/>
      <c r="FX1" s="527"/>
      <c r="FY1" s="527"/>
      <c r="FZ1" s="528"/>
      <c r="GA1" s="528"/>
      <c r="GB1" s="527"/>
      <c r="GC1" s="527"/>
      <c r="GD1" s="527"/>
      <c r="GE1" s="527"/>
      <c r="GF1" s="527"/>
      <c r="GG1" s="527"/>
      <c r="GH1" s="527"/>
      <c r="GI1" s="527"/>
      <c r="GJ1" s="528"/>
      <c r="GK1" s="528" t="s">
        <v>426</v>
      </c>
      <c r="GL1" s="680"/>
      <c r="GM1" s="527" t="s">
        <v>425</v>
      </c>
    </row>
    <row r="2" spans="1:206" s="681" customFormat="1" ht="11.25" customHeight="1">
      <c r="A2" s="527"/>
      <c r="B2" s="527"/>
      <c r="C2" s="527"/>
      <c r="D2" s="527"/>
      <c r="E2" s="527"/>
      <c r="F2" s="527"/>
      <c r="G2" s="528"/>
      <c r="H2" s="527"/>
      <c r="I2" s="527"/>
      <c r="J2" s="527"/>
      <c r="K2" s="527"/>
      <c r="L2" s="680"/>
      <c r="M2" s="527"/>
      <c r="N2" s="527"/>
      <c r="O2" s="527"/>
      <c r="P2" s="527"/>
      <c r="Q2" s="527"/>
      <c r="R2" s="527"/>
      <c r="S2" s="682"/>
      <c r="T2" s="682"/>
      <c r="U2" s="682"/>
      <c r="V2" s="683"/>
      <c r="W2" s="527"/>
      <c r="X2" s="527"/>
      <c r="Y2" s="527"/>
      <c r="Z2" s="527"/>
      <c r="AA2" s="527"/>
      <c r="AB2" s="527"/>
      <c r="AC2" s="527"/>
      <c r="AD2" s="527"/>
      <c r="AE2" s="528"/>
      <c r="AF2" s="527"/>
      <c r="AG2" s="527"/>
      <c r="AH2" s="527"/>
      <c r="AI2" s="680"/>
      <c r="AJ2" s="527"/>
      <c r="AK2" s="527"/>
      <c r="AL2" s="527"/>
      <c r="AM2" s="527"/>
      <c r="AN2" s="527"/>
      <c r="AO2" s="527"/>
      <c r="AP2" s="682"/>
      <c r="AQ2" s="682"/>
      <c r="AR2" s="682"/>
      <c r="AU2" s="527"/>
      <c r="AV2" s="527"/>
      <c r="AW2" s="527"/>
      <c r="AX2" s="527"/>
      <c r="AY2" s="527"/>
      <c r="AZ2" s="527"/>
      <c r="BA2" s="527"/>
      <c r="BB2" s="527"/>
      <c r="BC2" s="528"/>
      <c r="BD2" s="527"/>
      <c r="BE2" s="680"/>
      <c r="BF2" s="527"/>
      <c r="BG2" s="527"/>
      <c r="BH2" s="527"/>
      <c r="BI2" s="527"/>
      <c r="BJ2" s="527"/>
      <c r="BK2" s="527"/>
      <c r="BL2" s="682"/>
      <c r="BM2" s="682"/>
      <c r="BN2" s="682"/>
      <c r="BU2" s="527"/>
      <c r="BV2" s="527"/>
      <c r="BW2" s="527"/>
      <c r="BX2" s="527"/>
      <c r="BY2" s="528"/>
      <c r="BZ2" s="527"/>
      <c r="CA2" s="527"/>
      <c r="CB2" s="527"/>
      <c r="CC2" s="527"/>
      <c r="CD2" s="527"/>
      <c r="CE2" s="680"/>
      <c r="CF2" s="527"/>
      <c r="CG2" s="527"/>
      <c r="CH2" s="527"/>
      <c r="CI2" s="527"/>
      <c r="CJ2" s="527"/>
      <c r="CK2" s="527"/>
      <c r="CL2" s="682"/>
      <c r="CM2" s="682"/>
      <c r="CN2" s="682"/>
      <c r="CO2" s="682"/>
      <c r="CP2" s="682"/>
      <c r="CQ2" s="683"/>
      <c r="CR2" s="527"/>
      <c r="CS2" s="527"/>
      <c r="CT2" s="682"/>
      <c r="CU2" s="682"/>
      <c r="CV2" s="682"/>
      <c r="CW2" s="682"/>
      <c r="CX2" s="682"/>
      <c r="CY2" s="527"/>
      <c r="CZ2" s="528"/>
      <c r="DA2" s="527"/>
      <c r="DB2" s="680"/>
      <c r="DC2" s="527"/>
      <c r="DD2" s="527"/>
      <c r="DE2" s="527"/>
      <c r="DF2" s="527"/>
      <c r="DG2" s="527"/>
      <c r="DH2" s="527"/>
      <c r="DI2" s="682"/>
      <c r="DJ2" s="682"/>
      <c r="DK2" s="682"/>
      <c r="DM2" s="527"/>
      <c r="DN2" s="527"/>
      <c r="DO2" s="527"/>
      <c r="DP2" s="527"/>
      <c r="DQ2" s="527"/>
      <c r="DR2" s="527"/>
      <c r="DS2" s="527"/>
      <c r="DT2" s="527"/>
      <c r="DU2" s="528"/>
      <c r="DV2" s="527"/>
      <c r="DW2" s="527"/>
      <c r="DX2" s="680"/>
      <c r="DY2" s="527"/>
      <c r="DZ2" s="527"/>
      <c r="EA2" s="527"/>
      <c r="EB2" s="527"/>
      <c r="EC2" s="527"/>
      <c r="ED2" s="527"/>
      <c r="EE2" s="682"/>
      <c r="EF2" s="682"/>
      <c r="EG2" s="682"/>
      <c r="EK2" s="527"/>
      <c r="EL2" s="527"/>
      <c r="EM2" s="527"/>
      <c r="EN2" s="527"/>
      <c r="EO2" s="527"/>
      <c r="EP2" s="527"/>
      <c r="EQ2" s="528"/>
      <c r="ER2" s="527"/>
      <c r="ES2" s="527"/>
      <c r="ET2" s="527"/>
      <c r="EU2" s="680"/>
      <c r="EV2" s="527"/>
      <c r="EW2" s="527"/>
      <c r="EX2" s="527"/>
      <c r="EY2" s="527"/>
      <c r="EZ2" s="527"/>
      <c r="FA2" s="527"/>
      <c r="FB2" s="527"/>
      <c r="FC2" s="682"/>
      <c r="FD2" s="682"/>
      <c r="FE2" s="682"/>
      <c r="FG2" s="527"/>
      <c r="FH2" s="527"/>
      <c r="FI2" s="527"/>
      <c r="FJ2" s="527"/>
      <c r="FK2" s="527"/>
      <c r="FL2" s="527"/>
      <c r="FM2" s="527"/>
      <c r="FN2" s="527"/>
      <c r="FO2" s="528"/>
      <c r="FP2" s="527"/>
      <c r="FQ2" s="680"/>
      <c r="FR2" s="470"/>
      <c r="FS2" s="527"/>
      <c r="FT2" s="527"/>
      <c r="FU2" s="527"/>
      <c r="FV2" s="527"/>
      <c r="FW2" s="527"/>
      <c r="FX2" s="527"/>
      <c r="FY2" s="527"/>
      <c r="FZ2" s="527"/>
      <c r="GA2" s="527"/>
      <c r="GB2" s="527"/>
      <c r="GC2" s="527"/>
      <c r="GD2" s="527"/>
      <c r="GE2" s="527"/>
      <c r="GF2" s="527"/>
      <c r="GG2" s="682"/>
      <c r="GH2" s="682"/>
      <c r="GL2" s="684"/>
    </row>
    <row r="3" spans="1:206" s="686" customFormat="1" ht="19.5" customHeight="1" thickBot="1">
      <c r="A3" s="685" t="s">
        <v>428</v>
      </c>
      <c r="B3" s="685"/>
      <c r="D3" s="685"/>
      <c r="G3" s="685"/>
      <c r="I3" s="685"/>
      <c r="J3" s="685"/>
      <c r="L3" s="687"/>
      <c r="M3" s="685"/>
      <c r="N3" s="685"/>
      <c r="P3" s="685"/>
      <c r="Q3" s="685"/>
      <c r="S3" s="685"/>
      <c r="T3" s="685"/>
      <c r="V3" s="687"/>
      <c r="W3" s="685" t="s">
        <v>428</v>
      </c>
      <c r="X3" s="685"/>
      <c r="Y3" s="685"/>
      <c r="AA3" s="685"/>
      <c r="AB3" s="685"/>
      <c r="AC3" s="685"/>
      <c r="AE3" s="685"/>
      <c r="AG3" s="685"/>
      <c r="AI3" s="687"/>
      <c r="AJ3" s="685"/>
      <c r="AK3" s="685"/>
      <c r="AM3" s="685"/>
      <c r="AN3" s="685"/>
      <c r="AP3" s="685"/>
      <c r="AQ3" s="685"/>
      <c r="AU3" s="685" t="s">
        <v>428</v>
      </c>
      <c r="AV3" s="685"/>
      <c r="AW3" s="685"/>
      <c r="AY3" s="685"/>
      <c r="AZ3" s="685"/>
      <c r="BA3" s="685"/>
      <c r="BC3" s="685"/>
      <c r="BE3" s="687"/>
      <c r="BF3" s="685"/>
      <c r="BG3" s="685"/>
      <c r="BI3" s="685"/>
      <c r="BJ3" s="685"/>
      <c r="BL3" s="685"/>
      <c r="BM3" s="685"/>
      <c r="BU3" s="685" t="s">
        <v>429</v>
      </c>
      <c r="BV3" s="685"/>
      <c r="BY3" s="685"/>
      <c r="CA3" s="685"/>
      <c r="CB3" s="685"/>
      <c r="CE3" s="687"/>
      <c r="CF3" s="685"/>
      <c r="CG3" s="685"/>
      <c r="CI3" s="685"/>
      <c r="CJ3" s="685"/>
      <c r="CL3" s="685"/>
      <c r="CM3" s="685"/>
      <c r="CQ3" s="687"/>
      <c r="CR3" s="685" t="s">
        <v>429</v>
      </c>
      <c r="CT3" s="685"/>
      <c r="CU3" s="685"/>
      <c r="CZ3" s="685"/>
      <c r="DB3" s="687"/>
      <c r="DC3" s="685"/>
      <c r="DD3" s="685"/>
      <c r="DF3" s="685"/>
      <c r="DG3" s="685"/>
      <c r="DI3" s="685"/>
      <c r="DJ3" s="685"/>
      <c r="DM3" s="685" t="s">
        <v>430</v>
      </c>
      <c r="DN3" s="685"/>
      <c r="DO3" s="685"/>
      <c r="DQ3" s="685"/>
      <c r="DR3" s="685"/>
      <c r="DS3" s="685"/>
      <c r="DU3" s="685"/>
      <c r="DX3" s="687"/>
      <c r="DY3" s="685"/>
      <c r="DZ3" s="685"/>
      <c r="EB3" s="685"/>
      <c r="EC3" s="685"/>
      <c r="EE3" s="685"/>
      <c r="EF3" s="685"/>
      <c r="EK3" s="685" t="s">
        <v>429</v>
      </c>
      <c r="EN3" s="685"/>
      <c r="EP3" s="685" t="s">
        <v>431</v>
      </c>
      <c r="EQ3" s="685"/>
      <c r="ES3" s="685"/>
      <c r="ET3" s="685"/>
      <c r="EU3" s="687"/>
      <c r="EV3" s="685"/>
      <c r="EW3" s="685"/>
      <c r="EX3" s="685"/>
      <c r="EZ3" s="685"/>
      <c r="FA3" s="685"/>
      <c r="FC3" s="685"/>
      <c r="FD3" s="685"/>
      <c r="FG3" s="685" t="s">
        <v>432</v>
      </c>
      <c r="FJ3" s="685"/>
      <c r="FK3" s="685"/>
      <c r="FL3" s="685"/>
      <c r="FO3" s="685"/>
      <c r="FP3" s="688" t="s">
        <v>433</v>
      </c>
      <c r="FQ3" s="687"/>
      <c r="FR3" s="689"/>
      <c r="FS3" s="685"/>
      <c r="FT3" s="685"/>
      <c r="FU3" s="685"/>
      <c r="FV3" s="685"/>
      <c r="FX3" s="685"/>
      <c r="FY3" s="685"/>
      <c r="GB3" s="685" t="s">
        <v>434</v>
      </c>
      <c r="GC3" s="685"/>
      <c r="GD3" s="685"/>
      <c r="GE3" s="685"/>
      <c r="GF3" s="685"/>
      <c r="GG3" s="685"/>
      <c r="GL3" s="687"/>
      <c r="GM3" s="685" t="s">
        <v>435</v>
      </c>
      <c r="GS3" s="685" t="s">
        <v>436</v>
      </c>
    </row>
    <row r="4" spans="1:206" s="692" customFormat="1" ht="18.75" customHeight="1">
      <c r="A4" s="1426" t="s">
        <v>399</v>
      </c>
      <c r="B4" s="1524" t="s">
        <v>437</v>
      </c>
      <c r="C4" s="1544"/>
      <c r="D4" s="1547" t="s">
        <v>438</v>
      </c>
      <c r="E4" s="1534"/>
      <c r="F4" s="1534"/>
      <c r="G4" s="1534"/>
      <c r="H4" s="1534"/>
      <c r="I4" s="1534"/>
      <c r="J4" s="1534"/>
      <c r="K4" s="1534"/>
      <c r="L4" s="690"/>
      <c r="M4" s="691" t="s">
        <v>439</v>
      </c>
      <c r="N4" s="691"/>
      <c r="O4" s="691"/>
      <c r="P4" s="691"/>
      <c r="Q4" s="691"/>
      <c r="R4" s="691"/>
      <c r="S4" s="691"/>
      <c r="T4" s="691"/>
      <c r="U4" s="691"/>
      <c r="V4" s="690"/>
      <c r="W4" s="1422" t="s">
        <v>399</v>
      </c>
      <c r="X4" s="1533" t="s">
        <v>440</v>
      </c>
      <c r="Y4" s="1534"/>
      <c r="Z4" s="1534"/>
      <c r="AA4" s="1534"/>
      <c r="AB4" s="1534"/>
      <c r="AC4" s="1534"/>
      <c r="AD4" s="1534"/>
      <c r="AE4" s="1534"/>
      <c r="AF4" s="1534"/>
      <c r="AG4" s="1534"/>
      <c r="AH4" s="1534"/>
      <c r="AI4" s="690"/>
      <c r="AJ4" s="1536" t="s">
        <v>439</v>
      </c>
      <c r="AK4" s="1536"/>
      <c r="AL4" s="1536"/>
      <c r="AM4" s="1536"/>
      <c r="AN4" s="1536"/>
      <c r="AO4" s="1536"/>
      <c r="AP4" s="1536"/>
      <c r="AQ4" s="1536"/>
      <c r="AR4" s="1536"/>
      <c r="AS4" s="1536"/>
      <c r="AU4" s="1422" t="s">
        <v>399</v>
      </c>
      <c r="AV4" s="1533" t="s">
        <v>441</v>
      </c>
      <c r="AW4" s="1534"/>
      <c r="AX4" s="1534"/>
      <c r="AY4" s="1534"/>
      <c r="AZ4" s="1534"/>
      <c r="BA4" s="1534"/>
      <c r="BB4" s="1534"/>
      <c r="BC4" s="1534"/>
      <c r="BD4" s="1534"/>
      <c r="BE4" s="690"/>
      <c r="BF4" s="1536" t="s">
        <v>442</v>
      </c>
      <c r="BG4" s="1536"/>
      <c r="BH4" s="1536"/>
      <c r="BI4" s="1536"/>
      <c r="BJ4" s="1536"/>
      <c r="BK4" s="1536"/>
      <c r="BL4" s="1536"/>
      <c r="BM4" s="1536"/>
      <c r="BN4" s="1536"/>
      <c r="BO4" s="1536"/>
      <c r="BP4" s="693"/>
      <c r="BQ4" s="693"/>
      <c r="BR4" s="693"/>
      <c r="BS4" s="693"/>
      <c r="BU4" s="1426" t="s">
        <v>399</v>
      </c>
      <c r="BV4" s="1533" t="s">
        <v>443</v>
      </c>
      <c r="BW4" s="1534"/>
      <c r="BX4" s="1534"/>
      <c r="BY4" s="1534"/>
      <c r="BZ4" s="1534"/>
      <c r="CA4" s="1534"/>
      <c r="CB4" s="1534"/>
      <c r="CC4" s="1534"/>
      <c r="CD4" s="1534"/>
      <c r="CE4" s="690"/>
      <c r="CF4" s="1541" t="s">
        <v>444</v>
      </c>
      <c r="CG4" s="1541"/>
      <c r="CH4" s="1541"/>
      <c r="CI4" s="1541"/>
      <c r="CJ4" s="1541"/>
      <c r="CK4" s="1541"/>
      <c r="CL4" s="1541"/>
      <c r="CM4" s="1541"/>
      <c r="CN4" s="1541"/>
      <c r="CO4" s="1541"/>
      <c r="CP4" s="1541"/>
      <c r="CQ4" s="690"/>
      <c r="CR4" s="1422" t="s">
        <v>399</v>
      </c>
      <c r="CS4" s="1533" t="s">
        <v>445</v>
      </c>
      <c r="CT4" s="1534"/>
      <c r="CU4" s="1534"/>
      <c r="CV4" s="1534"/>
      <c r="CW4" s="1534"/>
      <c r="CX4" s="1534"/>
      <c r="CY4" s="1534"/>
      <c r="CZ4" s="1534"/>
      <c r="DA4" s="1534"/>
      <c r="DB4" s="690"/>
      <c r="DC4" s="1535" t="s">
        <v>446</v>
      </c>
      <c r="DD4" s="1535"/>
      <c r="DE4" s="1535"/>
      <c r="DF4" s="1535"/>
      <c r="DG4" s="1535"/>
      <c r="DH4" s="1535"/>
      <c r="DI4" s="1535"/>
      <c r="DJ4" s="1535"/>
      <c r="DK4" s="1535"/>
      <c r="DL4" s="694"/>
      <c r="DM4" s="1422" t="s">
        <v>399</v>
      </c>
      <c r="DN4" s="1533" t="s">
        <v>443</v>
      </c>
      <c r="DO4" s="1534"/>
      <c r="DP4" s="1534"/>
      <c r="DQ4" s="1534"/>
      <c r="DR4" s="1534"/>
      <c r="DS4" s="1534"/>
      <c r="DT4" s="1534"/>
      <c r="DU4" s="1534"/>
      <c r="DV4" s="1534"/>
      <c r="DW4" s="1534"/>
      <c r="DX4" s="690"/>
      <c r="DY4" s="1536" t="s">
        <v>447</v>
      </c>
      <c r="DZ4" s="1536"/>
      <c r="EA4" s="1536"/>
      <c r="EB4" s="1536"/>
      <c r="EC4" s="1536"/>
      <c r="ED4" s="1536"/>
      <c r="EE4" s="1536"/>
      <c r="EF4" s="1536"/>
      <c r="EG4" s="1536"/>
      <c r="EH4" s="1536"/>
      <c r="EI4" s="693"/>
      <c r="EK4" s="1521" t="s">
        <v>399</v>
      </c>
      <c r="EL4" s="1430" t="s">
        <v>124</v>
      </c>
      <c r="EM4" s="1431"/>
      <c r="EN4" s="1431"/>
      <c r="EO4" s="1439"/>
      <c r="EP4" s="1430" t="s">
        <v>448</v>
      </c>
      <c r="EQ4" s="1431"/>
      <c r="ER4" s="1431"/>
      <c r="ES4" s="1431"/>
      <c r="ET4" s="1431"/>
      <c r="EU4" s="690"/>
      <c r="EV4" s="691" t="s">
        <v>449</v>
      </c>
      <c r="EW4" s="691"/>
      <c r="EX4" s="691"/>
      <c r="EY4" s="691"/>
      <c r="EZ4" s="691"/>
      <c r="FA4" s="691"/>
      <c r="FB4" s="691"/>
      <c r="FC4" s="691"/>
      <c r="FD4" s="691"/>
      <c r="FE4" s="691"/>
      <c r="FG4" s="1521" t="s">
        <v>399</v>
      </c>
      <c r="FH4" s="1430" t="s">
        <v>450</v>
      </c>
      <c r="FI4" s="1431"/>
      <c r="FJ4" s="1431"/>
      <c r="FK4" s="1431"/>
      <c r="FL4" s="1431"/>
      <c r="FM4" s="1439"/>
      <c r="FN4" s="1430" t="s">
        <v>448</v>
      </c>
      <c r="FO4" s="1431"/>
      <c r="FP4" s="1431"/>
      <c r="FQ4" s="690"/>
      <c r="FR4" s="695" t="s">
        <v>451</v>
      </c>
      <c r="FS4" s="691"/>
      <c r="FT4" s="693"/>
      <c r="FU4" s="691"/>
      <c r="FV4" s="691"/>
      <c r="FW4" s="691"/>
      <c r="FX4" s="691"/>
      <c r="FY4" s="691"/>
      <c r="FZ4" s="691"/>
      <c r="GA4" s="690"/>
      <c r="GB4" s="1521" t="s">
        <v>399</v>
      </c>
      <c r="GC4" s="1430" t="s">
        <v>452</v>
      </c>
      <c r="GD4" s="1431"/>
      <c r="GE4" s="1431"/>
      <c r="GF4" s="1431"/>
      <c r="GG4" s="1431"/>
      <c r="GH4" s="1431"/>
      <c r="GI4" s="1431"/>
      <c r="GJ4" s="1431"/>
      <c r="GK4" s="1439"/>
      <c r="GL4" s="551"/>
      <c r="GM4" s="1524" t="s">
        <v>453</v>
      </c>
      <c r="GN4" s="1525"/>
      <c r="GO4" s="1525"/>
      <c r="GP4" s="1526"/>
      <c r="GQ4" s="1527" t="s">
        <v>454</v>
      </c>
      <c r="GR4" s="1526"/>
      <c r="GS4" s="1524" t="s">
        <v>455</v>
      </c>
      <c r="GT4" s="1525"/>
      <c r="GU4" s="1525"/>
      <c r="GV4" s="1525"/>
      <c r="GW4" s="1525"/>
      <c r="GX4" s="1525"/>
    </row>
    <row r="5" spans="1:206" s="692" customFormat="1" ht="6.75" customHeight="1">
      <c r="A5" s="1539"/>
      <c r="B5" s="1462"/>
      <c r="C5" s="1545"/>
      <c r="D5" s="1528" t="s">
        <v>62</v>
      </c>
      <c r="E5" s="1529"/>
      <c r="F5" s="1503" t="s">
        <v>456</v>
      </c>
      <c r="G5" s="1504"/>
      <c r="H5" s="1504"/>
      <c r="I5" s="1504"/>
      <c r="J5" s="1504"/>
      <c r="K5" s="1504"/>
      <c r="L5" s="696"/>
      <c r="M5" s="1512" t="s">
        <v>457</v>
      </c>
      <c r="N5" s="1512"/>
      <c r="O5" s="1512"/>
      <c r="P5" s="1512"/>
      <c r="Q5" s="1512"/>
      <c r="R5" s="1513"/>
      <c r="S5" s="1460" t="s">
        <v>458</v>
      </c>
      <c r="T5" s="1466"/>
      <c r="U5" s="1461"/>
      <c r="V5" s="697"/>
      <c r="W5" s="1423"/>
      <c r="X5" s="1503" t="s">
        <v>459</v>
      </c>
      <c r="Y5" s="1466"/>
      <c r="Z5" s="1461"/>
      <c r="AA5" s="1460" t="s">
        <v>106</v>
      </c>
      <c r="AB5" s="1466"/>
      <c r="AC5" s="1461"/>
      <c r="AD5" s="1503" t="s">
        <v>460</v>
      </c>
      <c r="AE5" s="1466"/>
      <c r="AF5" s="1461"/>
      <c r="AG5" s="1460" t="s">
        <v>461</v>
      </c>
      <c r="AH5" s="1461"/>
      <c r="AI5" s="696"/>
      <c r="AJ5" s="1460" t="s">
        <v>462</v>
      </c>
      <c r="AK5" s="1461"/>
      <c r="AL5" s="1503" t="s">
        <v>463</v>
      </c>
      <c r="AM5" s="1504"/>
      <c r="AN5" s="1504"/>
      <c r="AO5" s="1504"/>
      <c r="AP5" s="1504"/>
      <c r="AQ5" s="1504"/>
      <c r="AR5" s="1504"/>
      <c r="AS5" s="1505"/>
      <c r="AU5" s="1423"/>
      <c r="AV5" s="1503" t="s">
        <v>464</v>
      </c>
      <c r="AW5" s="1504"/>
      <c r="AX5" s="1504"/>
      <c r="AY5" s="1504"/>
      <c r="AZ5" s="1504"/>
      <c r="BA5" s="1504"/>
      <c r="BB5" s="1504"/>
      <c r="BC5" s="1504"/>
      <c r="BD5" s="1504"/>
      <c r="BE5" s="696"/>
      <c r="BF5" s="1460" t="s">
        <v>465</v>
      </c>
      <c r="BG5" s="1466"/>
      <c r="BH5" s="1461"/>
      <c r="BI5" s="1503" t="s">
        <v>466</v>
      </c>
      <c r="BJ5" s="1504"/>
      <c r="BK5" s="1504"/>
      <c r="BL5" s="1504"/>
      <c r="BM5" s="1504"/>
      <c r="BN5" s="1505"/>
      <c r="BO5" s="1460" t="s">
        <v>121</v>
      </c>
      <c r="BP5" s="1461"/>
      <c r="BQ5" s="1460" t="s">
        <v>467</v>
      </c>
      <c r="BR5" s="1466"/>
      <c r="BS5" s="1461"/>
      <c r="BU5" s="1539"/>
      <c r="BV5" s="1542" t="s">
        <v>62</v>
      </c>
      <c r="BW5" s="1529"/>
      <c r="BX5" s="1503" t="s">
        <v>468</v>
      </c>
      <c r="BY5" s="1504"/>
      <c r="BZ5" s="1504"/>
      <c r="CA5" s="1504"/>
      <c r="CB5" s="1504"/>
      <c r="CC5" s="1504"/>
      <c r="CD5" s="1504"/>
      <c r="CE5" s="696"/>
      <c r="CF5" s="1512" t="s">
        <v>469</v>
      </c>
      <c r="CG5" s="1512"/>
      <c r="CH5" s="1512"/>
      <c r="CI5" s="1512"/>
      <c r="CJ5" s="1512"/>
      <c r="CK5" s="698"/>
      <c r="CL5" s="699"/>
      <c r="CM5" s="699"/>
      <c r="CN5" s="699"/>
      <c r="CO5" s="700"/>
      <c r="CP5" s="700"/>
      <c r="CQ5" s="697"/>
      <c r="CR5" s="1423"/>
      <c r="CS5" s="1503" t="s">
        <v>470</v>
      </c>
      <c r="CT5" s="1504"/>
      <c r="CU5" s="1504"/>
      <c r="CV5" s="1504"/>
      <c r="CW5" s="1504"/>
      <c r="CX5" s="1505"/>
      <c r="CY5" s="1503" t="s">
        <v>458</v>
      </c>
      <c r="CZ5" s="1466"/>
      <c r="DA5" s="1461"/>
      <c r="DB5" s="696"/>
      <c r="DC5" s="1475"/>
      <c r="DD5" s="1476"/>
      <c r="DE5" s="1476"/>
      <c r="DF5" s="1537" t="s">
        <v>471</v>
      </c>
      <c r="DG5" s="1538"/>
      <c r="DH5" s="1538"/>
      <c r="DI5" s="701"/>
      <c r="DJ5" s="701"/>
      <c r="DK5" s="701"/>
      <c r="DL5" s="694"/>
      <c r="DM5" s="1423"/>
      <c r="DN5" s="1503" t="s">
        <v>472</v>
      </c>
      <c r="DO5" s="1504"/>
      <c r="DP5" s="1504"/>
      <c r="DQ5" s="702"/>
      <c r="DR5" s="702"/>
      <c r="DS5" s="702"/>
      <c r="DT5" s="1503" t="s">
        <v>473</v>
      </c>
      <c r="DU5" s="1504"/>
      <c r="DV5" s="1505"/>
      <c r="DW5" s="1518" t="s">
        <v>474</v>
      </c>
      <c r="DX5" s="696"/>
      <c r="DY5" s="1498" t="s">
        <v>475</v>
      </c>
      <c r="DZ5" s="1460" t="s">
        <v>462</v>
      </c>
      <c r="EA5" s="1461"/>
      <c r="EB5" s="1503" t="s">
        <v>463</v>
      </c>
      <c r="EC5" s="1504"/>
      <c r="ED5" s="1504"/>
      <c r="EE5" s="1504"/>
      <c r="EF5" s="1504"/>
      <c r="EG5" s="1504"/>
      <c r="EH5" s="1504"/>
      <c r="EI5" s="1505"/>
      <c r="EK5" s="1522"/>
      <c r="EL5" s="1460" t="s">
        <v>476</v>
      </c>
      <c r="EM5" s="1461"/>
      <c r="EN5" s="1528" t="s">
        <v>99</v>
      </c>
      <c r="EO5" s="1529"/>
      <c r="EP5" s="1503" t="s">
        <v>477</v>
      </c>
      <c r="EQ5" s="1504"/>
      <c r="ER5" s="1504"/>
      <c r="ES5" s="1504"/>
      <c r="ET5" s="1504"/>
      <c r="EU5" s="696"/>
      <c r="EV5" s="1512" t="s">
        <v>478</v>
      </c>
      <c r="EW5" s="1512"/>
      <c r="EX5" s="1512"/>
      <c r="EY5" s="1512"/>
      <c r="EZ5" s="1512"/>
      <c r="FA5" s="1512"/>
      <c r="FB5" s="1513"/>
      <c r="FC5" s="1460" t="s">
        <v>458</v>
      </c>
      <c r="FD5" s="1466"/>
      <c r="FE5" s="1461"/>
      <c r="FG5" s="1522"/>
      <c r="FH5" s="1503" t="s">
        <v>479</v>
      </c>
      <c r="FI5" s="1466"/>
      <c r="FJ5" s="1461"/>
      <c r="FK5" s="1460" t="s">
        <v>472</v>
      </c>
      <c r="FL5" s="1466"/>
      <c r="FM5" s="1461"/>
      <c r="FN5" s="1503" t="s">
        <v>477</v>
      </c>
      <c r="FO5" s="1504"/>
      <c r="FP5" s="1504"/>
      <c r="FQ5" s="697"/>
      <c r="FR5" s="1512" t="s">
        <v>480</v>
      </c>
      <c r="FS5" s="1512"/>
      <c r="FT5" s="1512"/>
      <c r="FU5" s="1512"/>
      <c r="FV5" s="1512"/>
      <c r="FW5" s="1512"/>
      <c r="FX5" s="1512"/>
      <c r="FY5" s="1512"/>
      <c r="FZ5" s="1513"/>
      <c r="GA5" s="703"/>
      <c r="GB5" s="1522"/>
      <c r="GC5" s="1503" t="s">
        <v>458</v>
      </c>
      <c r="GD5" s="1466"/>
      <c r="GE5" s="1461"/>
      <c r="GF5" s="1503" t="s">
        <v>479</v>
      </c>
      <c r="GG5" s="1466"/>
      <c r="GH5" s="1461"/>
      <c r="GI5" s="1460" t="s">
        <v>472</v>
      </c>
      <c r="GJ5" s="1466"/>
      <c r="GK5" s="1461"/>
      <c r="GL5" s="551"/>
      <c r="GM5" s="1462"/>
      <c r="GN5" s="1467"/>
      <c r="GO5" s="1467"/>
      <c r="GP5" s="1463"/>
      <c r="GQ5" s="1462"/>
      <c r="GR5" s="1463"/>
      <c r="GS5" s="1462"/>
      <c r="GT5" s="1467"/>
      <c r="GU5" s="1467"/>
      <c r="GV5" s="1467"/>
      <c r="GW5" s="1467"/>
      <c r="GX5" s="1467"/>
    </row>
    <row r="6" spans="1:206" s="692" customFormat="1" ht="6.75" customHeight="1">
      <c r="A6" s="1539"/>
      <c r="B6" s="1462"/>
      <c r="C6" s="1545"/>
      <c r="D6" s="1528"/>
      <c r="E6" s="1529"/>
      <c r="F6" s="1509"/>
      <c r="G6" s="1511"/>
      <c r="H6" s="1511"/>
      <c r="I6" s="1511"/>
      <c r="J6" s="1511"/>
      <c r="K6" s="1511"/>
      <c r="L6" s="696"/>
      <c r="M6" s="1514"/>
      <c r="N6" s="1514"/>
      <c r="O6" s="1514"/>
      <c r="P6" s="1514"/>
      <c r="Q6" s="1514"/>
      <c r="R6" s="1515"/>
      <c r="S6" s="1462"/>
      <c r="T6" s="1467"/>
      <c r="U6" s="1463"/>
      <c r="V6" s="697"/>
      <c r="W6" s="1423"/>
      <c r="X6" s="1462"/>
      <c r="Y6" s="1467"/>
      <c r="Z6" s="1463"/>
      <c r="AA6" s="1462"/>
      <c r="AB6" s="1467"/>
      <c r="AC6" s="1463"/>
      <c r="AD6" s="1462"/>
      <c r="AE6" s="1467"/>
      <c r="AF6" s="1463"/>
      <c r="AG6" s="1462"/>
      <c r="AH6" s="1463"/>
      <c r="AI6" s="696"/>
      <c r="AJ6" s="1462"/>
      <c r="AK6" s="1463"/>
      <c r="AL6" s="1506"/>
      <c r="AM6" s="1507"/>
      <c r="AN6" s="1507"/>
      <c r="AO6" s="1507"/>
      <c r="AP6" s="1507"/>
      <c r="AQ6" s="1507"/>
      <c r="AR6" s="1507"/>
      <c r="AS6" s="1508"/>
      <c r="AU6" s="1423"/>
      <c r="AV6" s="1509"/>
      <c r="AW6" s="1511"/>
      <c r="AX6" s="1511"/>
      <c r="AY6" s="1511"/>
      <c r="AZ6" s="1511"/>
      <c r="BA6" s="1511"/>
      <c r="BB6" s="1511"/>
      <c r="BC6" s="1511"/>
      <c r="BD6" s="1511"/>
      <c r="BE6" s="696"/>
      <c r="BF6" s="1462"/>
      <c r="BG6" s="1467"/>
      <c r="BH6" s="1463"/>
      <c r="BI6" s="1509"/>
      <c r="BJ6" s="1511"/>
      <c r="BK6" s="1511"/>
      <c r="BL6" s="1511"/>
      <c r="BM6" s="1511"/>
      <c r="BN6" s="1510"/>
      <c r="BO6" s="1462"/>
      <c r="BP6" s="1463"/>
      <c r="BQ6" s="1462"/>
      <c r="BR6" s="1467"/>
      <c r="BS6" s="1463"/>
      <c r="BU6" s="1539"/>
      <c r="BV6" s="1542"/>
      <c r="BW6" s="1529"/>
      <c r="BX6" s="1509"/>
      <c r="BY6" s="1511"/>
      <c r="BZ6" s="1511"/>
      <c r="CA6" s="1511"/>
      <c r="CB6" s="1511"/>
      <c r="CC6" s="1511"/>
      <c r="CD6" s="1511"/>
      <c r="CE6" s="696"/>
      <c r="CF6" s="1514"/>
      <c r="CG6" s="1514"/>
      <c r="CH6" s="1514"/>
      <c r="CI6" s="1514"/>
      <c r="CJ6" s="1514"/>
      <c r="CK6" s="1503" t="s">
        <v>470</v>
      </c>
      <c r="CL6" s="1504"/>
      <c r="CM6" s="1504"/>
      <c r="CN6" s="1504"/>
      <c r="CO6" s="1504"/>
      <c r="CP6" s="1505"/>
      <c r="CQ6" s="697"/>
      <c r="CR6" s="1423"/>
      <c r="CS6" s="1509"/>
      <c r="CT6" s="1511"/>
      <c r="CU6" s="1511"/>
      <c r="CV6" s="1511"/>
      <c r="CW6" s="1511"/>
      <c r="CX6" s="1510"/>
      <c r="CY6" s="1462"/>
      <c r="CZ6" s="1467"/>
      <c r="DA6" s="1463"/>
      <c r="DB6" s="696"/>
      <c r="DC6" s="1478"/>
      <c r="DD6" s="1479"/>
      <c r="DE6" s="1479"/>
      <c r="DF6" s="1484"/>
      <c r="DG6" s="1485"/>
      <c r="DH6" s="1485"/>
      <c r="DI6" s="704"/>
      <c r="DJ6" s="704"/>
      <c r="DK6" s="704"/>
      <c r="DL6" s="694"/>
      <c r="DM6" s="1423"/>
      <c r="DN6" s="1509"/>
      <c r="DO6" s="1511"/>
      <c r="DP6" s="1511"/>
      <c r="DQ6" s="697"/>
      <c r="DR6" s="697"/>
      <c r="DS6" s="697"/>
      <c r="DT6" s="1509"/>
      <c r="DU6" s="1511"/>
      <c r="DV6" s="1510"/>
      <c r="DW6" s="1519"/>
      <c r="DX6" s="696"/>
      <c r="DY6" s="1500"/>
      <c r="DZ6" s="1462"/>
      <c r="EA6" s="1463"/>
      <c r="EB6" s="1506"/>
      <c r="EC6" s="1507"/>
      <c r="ED6" s="1507"/>
      <c r="EE6" s="1507"/>
      <c r="EF6" s="1507"/>
      <c r="EG6" s="1507"/>
      <c r="EH6" s="1507"/>
      <c r="EI6" s="1508"/>
      <c r="EK6" s="1522"/>
      <c r="EL6" s="1462"/>
      <c r="EM6" s="1463"/>
      <c r="EN6" s="1528"/>
      <c r="EO6" s="1529"/>
      <c r="EP6" s="1509"/>
      <c r="EQ6" s="1511"/>
      <c r="ER6" s="1511"/>
      <c r="ES6" s="1511"/>
      <c r="ET6" s="1511"/>
      <c r="EU6" s="696"/>
      <c r="EV6" s="1514"/>
      <c r="EW6" s="1514"/>
      <c r="EX6" s="1514"/>
      <c r="EY6" s="1514"/>
      <c r="EZ6" s="1514"/>
      <c r="FA6" s="1514"/>
      <c r="FB6" s="1515"/>
      <c r="FC6" s="1462"/>
      <c r="FD6" s="1467"/>
      <c r="FE6" s="1463"/>
      <c r="FG6" s="1522"/>
      <c r="FH6" s="1462"/>
      <c r="FI6" s="1467"/>
      <c r="FJ6" s="1463"/>
      <c r="FK6" s="1462"/>
      <c r="FL6" s="1467"/>
      <c r="FM6" s="1463"/>
      <c r="FN6" s="1509"/>
      <c r="FO6" s="1511"/>
      <c r="FP6" s="1511"/>
      <c r="FQ6" s="697"/>
      <c r="FR6" s="1514"/>
      <c r="FS6" s="1514"/>
      <c r="FT6" s="1514"/>
      <c r="FU6" s="1514"/>
      <c r="FV6" s="1514"/>
      <c r="FW6" s="1514"/>
      <c r="FX6" s="1514"/>
      <c r="FY6" s="1514"/>
      <c r="FZ6" s="1515"/>
      <c r="GA6" s="703"/>
      <c r="GB6" s="1522"/>
      <c r="GC6" s="1462"/>
      <c r="GD6" s="1467"/>
      <c r="GE6" s="1463"/>
      <c r="GF6" s="1462"/>
      <c r="GG6" s="1467"/>
      <c r="GH6" s="1463"/>
      <c r="GI6" s="1462"/>
      <c r="GJ6" s="1467"/>
      <c r="GK6" s="1463"/>
      <c r="GL6" s="551"/>
      <c r="GM6" s="1462"/>
      <c r="GN6" s="1467"/>
      <c r="GO6" s="1467"/>
      <c r="GP6" s="1463"/>
      <c r="GQ6" s="1462"/>
      <c r="GR6" s="1463"/>
      <c r="GS6" s="1462"/>
      <c r="GT6" s="1467"/>
      <c r="GU6" s="1467"/>
      <c r="GV6" s="1467"/>
      <c r="GW6" s="1467"/>
      <c r="GX6" s="1467"/>
    </row>
    <row r="7" spans="1:206" s="692" customFormat="1" ht="10.5" customHeight="1">
      <c r="A7" s="1539"/>
      <c r="B7" s="1462"/>
      <c r="C7" s="1545"/>
      <c r="D7" s="1528"/>
      <c r="E7" s="1529"/>
      <c r="F7" s="1509"/>
      <c r="G7" s="1511"/>
      <c r="H7" s="1511"/>
      <c r="I7" s="1511"/>
      <c r="J7" s="1511"/>
      <c r="K7" s="1511"/>
      <c r="L7" s="696"/>
      <c r="M7" s="1516"/>
      <c r="N7" s="1516"/>
      <c r="O7" s="1516"/>
      <c r="P7" s="1516"/>
      <c r="Q7" s="1516"/>
      <c r="R7" s="1517"/>
      <c r="S7" s="1462"/>
      <c r="T7" s="1467"/>
      <c r="U7" s="1463"/>
      <c r="V7" s="697"/>
      <c r="W7" s="1423"/>
      <c r="X7" s="1462"/>
      <c r="Y7" s="1467"/>
      <c r="Z7" s="1463"/>
      <c r="AA7" s="1462"/>
      <c r="AB7" s="1467"/>
      <c r="AC7" s="1463"/>
      <c r="AD7" s="1462"/>
      <c r="AE7" s="1467"/>
      <c r="AF7" s="1463"/>
      <c r="AG7" s="1462"/>
      <c r="AH7" s="1463"/>
      <c r="AI7" s="696"/>
      <c r="AJ7" s="1462"/>
      <c r="AK7" s="1463"/>
      <c r="AL7" s="1503" t="s">
        <v>481</v>
      </c>
      <c r="AM7" s="1504"/>
      <c r="AN7" s="1504"/>
      <c r="AO7" s="1505"/>
      <c r="AP7" s="1503" t="s">
        <v>113</v>
      </c>
      <c r="AQ7" s="1504"/>
      <c r="AR7" s="1504"/>
      <c r="AS7" s="1505"/>
      <c r="AU7" s="1423"/>
      <c r="AV7" s="1506"/>
      <c r="AW7" s="1507"/>
      <c r="AX7" s="1507"/>
      <c r="AY7" s="1507"/>
      <c r="AZ7" s="1507"/>
      <c r="BA7" s="1507"/>
      <c r="BB7" s="1507"/>
      <c r="BC7" s="1507"/>
      <c r="BD7" s="1507"/>
      <c r="BE7" s="696"/>
      <c r="BF7" s="1462"/>
      <c r="BG7" s="1467"/>
      <c r="BH7" s="1463"/>
      <c r="BI7" s="1506"/>
      <c r="BJ7" s="1507"/>
      <c r="BK7" s="1507"/>
      <c r="BL7" s="1507"/>
      <c r="BM7" s="1507"/>
      <c r="BN7" s="1508"/>
      <c r="BO7" s="1462"/>
      <c r="BP7" s="1463"/>
      <c r="BQ7" s="1462"/>
      <c r="BR7" s="1467"/>
      <c r="BS7" s="1463"/>
      <c r="BU7" s="1539"/>
      <c r="BV7" s="1542"/>
      <c r="BW7" s="1529"/>
      <c r="BX7" s="1506"/>
      <c r="BY7" s="1507"/>
      <c r="BZ7" s="1507"/>
      <c r="CA7" s="1507"/>
      <c r="CB7" s="1507"/>
      <c r="CC7" s="1507"/>
      <c r="CD7" s="1507"/>
      <c r="CE7" s="696"/>
      <c r="CF7" s="1516"/>
      <c r="CG7" s="1516"/>
      <c r="CH7" s="1516"/>
      <c r="CI7" s="1516"/>
      <c r="CJ7" s="1516"/>
      <c r="CK7" s="1506"/>
      <c r="CL7" s="1507"/>
      <c r="CM7" s="1507"/>
      <c r="CN7" s="1507"/>
      <c r="CO7" s="1507"/>
      <c r="CP7" s="1508"/>
      <c r="CQ7" s="697"/>
      <c r="CR7" s="1423"/>
      <c r="CS7" s="1506"/>
      <c r="CT7" s="1507"/>
      <c r="CU7" s="1507"/>
      <c r="CV7" s="1507"/>
      <c r="CW7" s="1507"/>
      <c r="CX7" s="1508"/>
      <c r="CY7" s="1462"/>
      <c r="CZ7" s="1467"/>
      <c r="DA7" s="1463"/>
      <c r="DB7" s="696"/>
      <c r="DC7" s="1478"/>
      <c r="DD7" s="1479"/>
      <c r="DE7" s="1479"/>
      <c r="DF7" s="1484"/>
      <c r="DG7" s="1485"/>
      <c r="DH7" s="1485"/>
      <c r="DI7" s="705"/>
      <c r="DJ7" s="705"/>
      <c r="DK7" s="705"/>
      <c r="DL7" s="694"/>
      <c r="DM7" s="1423"/>
      <c r="DN7" s="1509"/>
      <c r="DO7" s="1511"/>
      <c r="DP7" s="1511"/>
      <c r="DQ7" s="706"/>
      <c r="DR7" s="706"/>
      <c r="DS7" s="706"/>
      <c r="DT7" s="1509"/>
      <c r="DU7" s="1511"/>
      <c r="DV7" s="1510"/>
      <c r="DW7" s="1519"/>
      <c r="DX7" s="696"/>
      <c r="DY7" s="1500"/>
      <c r="DZ7" s="1462"/>
      <c r="EA7" s="1463"/>
      <c r="EB7" s="1503" t="s">
        <v>482</v>
      </c>
      <c r="EC7" s="1504"/>
      <c r="ED7" s="1504"/>
      <c r="EE7" s="1505"/>
      <c r="EF7" s="1503" t="s">
        <v>113</v>
      </c>
      <c r="EG7" s="1504"/>
      <c r="EH7" s="1504"/>
      <c r="EI7" s="1505"/>
      <c r="EK7" s="1522"/>
      <c r="EL7" s="1462"/>
      <c r="EM7" s="1463"/>
      <c r="EN7" s="1528"/>
      <c r="EO7" s="1529"/>
      <c r="EP7" s="1506"/>
      <c r="EQ7" s="1507"/>
      <c r="ER7" s="1507"/>
      <c r="ES7" s="1507"/>
      <c r="ET7" s="1507"/>
      <c r="EU7" s="696"/>
      <c r="EV7" s="1516"/>
      <c r="EW7" s="1516"/>
      <c r="EX7" s="1516"/>
      <c r="EY7" s="1516"/>
      <c r="EZ7" s="1516"/>
      <c r="FA7" s="1516"/>
      <c r="FB7" s="1517"/>
      <c r="FC7" s="1462"/>
      <c r="FD7" s="1467"/>
      <c r="FE7" s="1463"/>
      <c r="FG7" s="1522"/>
      <c r="FH7" s="1462"/>
      <c r="FI7" s="1467"/>
      <c r="FJ7" s="1463"/>
      <c r="FK7" s="1462"/>
      <c r="FL7" s="1467"/>
      <c r="FM7" s="1463"/>
      <c r="FN7" s="1506"/>
      <c r="FO7" s="1507"/>
      <c r="FP7" s="1507"/>
      <c r="FQ7" s="697"/>
      <c r="FR7" s="1516"/>
      <c r="FS7" s="1516"/>
      <c r="FT7" s="1516"/>
      <c r="FU7" s="1516"/>
      <c r="FV7" s="1516"/>
      <c r="FW7" s="1516"/>
      <c r="FX7" s="1516"/>
      <c r="FY7" s="1516"/>
      <c r="FZ7" s="1517"/>
      <c r="GA7" s="703"/>
      <c r="GB7" s="1522"/>
      <c r="GC7" s="1462"/>
      <c r="GD7" s="1467"/>
      <c r="GE7" s="1463"/>
      <c r="GF7" s="1462"/>
      <c r="GG7" s="1467"/>
      <c r="GH7" s="1463"/>
      <c r="GI7" s="1462"/>
      <c r="GJ7" s="1467"/>
      <c r="GK7" s="1463"/>
      <c r="GL7" s="551"/>
      <c r="GM7" s="1464"/>
      <c r="GN7" s="1468"/>
      <c r="GO7" s="1468"/>
      <c r="GP7" s="1465"/>
      <c r="GQ7" s="1462"/>
      <c r="GR7" s="1463"/>
      <c r="GS7" s="1464"/>
      <c r="GT7" s="1468"/>
      <c r="GU7" s="1468"/>
      <c r="GV7" s="1468"/>
      <c r="GW7" s="1468"/>
      <c r="GX7" s="1468"/>
    </row>
    <row r="8" spans="1:206" s="692" customFormat="1" ht="6" customHeight="1">
      <c r="A8" s="1539"/>
      <c r="B8" s="1462"/>
      <c r="C8" s="1545"/>
      <c r="D8" s="1528"/>
      <c r="E8" s="1529"/>
      <c r="F8" s="1460" t="s">
        <v>19</v>
      </c>
      <c r="G8" s="1466"/>
      <c r="H8" s="1461"/>
      <c r="I8" s="1460" t="s">
        <v>483</v>
      </c>
      <c r="J8" s="1466"/>
      <c r="K8" s="1461"/>
      <c r="L8" s="707"/>
      <c r="M8" s="1460" t="s">
        <v>484</v>
      </c>
      <c r="N8" s="1466"/>
      <c r="O8" s="1461"/>
      <c r="P8" s="1460" t="s">
        <v>97</v>
      </c>
      <c r="Q8" s="1466"/>
      <c r="R8" s="1461"/>
      <c r="S8" s="1462"/>
      <c r="T8" s="1467"/>
      <c r="U8" s="1463"/>
      <c r="V8" s="690"/>
      <c r="W8" s="1423"/>
      <c r="X8" s="1462"/>
      <c r="Y8" s="1467"/>
      <c r="Z8" s="1463"/>
      <c r="AA8" s="1462"/>
      <c r="AB8" s="1467"/>
      <c r="AC8" s="1463"/>
      <c r="AD8" s="1462"/>
      <c r="AE8" s="1467"/>
      <c r="AF8" s="1463"/>
      <c r="AG8" s="1462"/>
      <c r="AH8" s="1463"/>
      <c r="AI8" s="551"/>
      <c r="AJ8" s="1462"/>
      <c r="AK8" s="1463"/>
      <c r="AL8" s="1506"/>
      <c r="AM8" s="1507"/>
      <c r="AN8" s="1507"/>
      <c r="AO8" s="1508"/>
      <c r="AP8" s="1506"/>
      <c r="AQ8" s="1507"/>
      <c r="AR8" s="1507"/>
      <c r="AS8" s="1508"/>
      <c r="AU8" s="1423"/>
      <c r="AV8" s="1460" t="s">
        <v>19</v>
      </c>
      <c r="AW8" s="1466"/>
      <c r="AX8" s="1466"/>
      <c r="AY8" s="1460" t="s">
        <v>485</v>
      </c>
      <c r="AZ8" s="1466"/>
      <c r="BA8" s="1461"/>
      <c r="BB8" s="1460" t="s">
        <v>486</v>
      </c>
      <c r="BC8" s="1466"/>
      <c r="BD8" s="1461"/>
      <c r="BE8" s="551"/>
      <c r="BF8" s="1462"/>
      <c r="BG8" s="1467"/>
      <c r="BH8" s="1463"/>
      <c r="BI8" s="1503" t="s">
        <v>19</v>
      </c>
      <c r="BJ8" s="1505"/>
      <c r="BK8" s="1503" t="s">
        <v>116</v>
      </c>
      <c r="BL8" s="1505"/>
      <c r="BM8" s="1503" t="s">
        <v>117</v>
      </c>
      <c r="BN8" s="1505"/>
      <c r="BO8" s="1462"/>
      <c r="BP8" s="1463"/>
      <c r="BQ8" s="1462"/>
      <c r="BR8" s="1467"/>
      <c r="BS8" s="1463"/>
      <c r="BU8" s="1539"/>
      <c r="BV8" s="1542"/>
      <c r="BW8" s="1529"/>
      <c r="BX8" s="1460" t="s">
        <v>19</v>
      </c>
      <c r="BY8" s="1466"/>
      <c r="BZ8" s="1461"/>
      <c r="CA8" s="1460" t="s">
        <v>483</v>
      </c>
      <c r="CB8" s="1466"/>
      <c r="CC8" s="1461"/>
      <c r="CD8" s="1460" t="s">
        <v>487</v>
      </c>
      <c r="CE8" s="707"/>
      <c r="CF8" s="1497" t="s">
        <v>488</v>
      </c>
      <c r="CG8" s="1498"/>
      <c r="CH8" s="1460" t="s">
        <v>489</v>
      </c>
      <c r="CI8" s="1466"/>
      <c r="CJ8" s="1461"/>
      <c r="CK8" s="1460" t="s">
        <v>19</v>
      </c>
      <c r="CL8" s="1466"/>
      <c r="CM8" s="1461"/>
      <c r="CN8" s="1460" t="s">
        <v>483</v>
      </c>
      <c r="CO8" s="1466"/>
      <c r="CP8" s="1461"/>
      <c r="CQ8" s="690"/>
      <c r="CR8" s="1423"/>
      <c r="CS8" s="1460" t="s">
        <v>490</v>
      </c>
      <c r="CT8" s="1466"/>
      <c r="CU8" s="1461"/>
      <c r="CV8" s="1460" t="s">
        <v>491</v>
      </c>
      <c r="CW8" s="1466"/>
      <c r="CX8" s="1461"/>
      <c r="CY8" s="1462"/>
      <c r="CZ8" s="1467"/>
      <c r="DA8" s="1463"/>
      <c r="DB8" s="551"/>
      <c r="DC8" s="1475" t="s">
        <v>492</v>
      </c>
      <c r="DD8" s="1476"/>
      <c r="DE8" s="1476"/>
      <c r="DF8" s="1484"/>
      <c r="DG8" s="1485"/>
      <c r="DH8" s="1485"/>
      <c r="DI8" s="1484" t="s">
        <v>493</v>
      </c>
      <c r="DJ8" s="1485"/>
      <c r="DK8" s="1485"/>
      <c r="DL8" s="694"/>
      <c r="DM8" s="1423"/>
      <c r="DN8" s="1509"/>
      <c r="DO8" s="1511"/>
      <c r="DP8" s="1511"/>
      <c r="DQ8" s="1488" t="s">
        <v>494</v>
      </c>
      <c r="DR8" s="1489"/>
      <c r="DS8" s="1490"/>
      <c r="DT8" s="1509"/>
      <c r="DU8" s="1511"/>
      <c r="DV8" s="1510"/>
      <c r="DW8" s="1519"/>
      <c r="DX8" s="551"/>
      <c r="DY8" s="1500"/>
      <c r="DZ8" s="1462"/>
      <c r="EA8" s="1463"/>
      <c r="EB8" s="1506"/>
      <c r="EC8" s="1507"/>
      <c r="ED8" s="1507"/>
      <c r="EE8" s="1508"/>
      <c r="EF8" s="1506"/>
      <c r="EG8" s="1507"/>
      <c r="EH8" s="1507"/>
      <c r="EI8" s="1508"/>
      <c r="EK8" s="1522"/>
      <c r="EL8" s="1462"/>
      <c r="EM8" s="1463"/>
      <c r="EN8" s="1528"/>
      <c r="EO8" s="1529"/>
      <c r="EP8" s="1460" t="s">
        <v>19</v>
      </c>
      <c r="EQ8" s="1466"/>
      <c r="ER8" s="1461"/>
      <c r="ES8" s="1469" t="s">
        <v>483</v>
      </c>
      <c r="ET8" s="1470"/>
      <c r="EU8" s="551"/>
      <c r="EV8" s="1461"/>
      <c r="EW8" s="1466" t="s">
        <v>495</v>
      </c>
      <c r="EX8" s="1466"/>
      <c r="EY8" s="1461"/>
      <c r="EZ8" s="1460" t="s">
        <v>97</v>
      </c>
      <c r="FA8" s="1466"/>
      <c r="FB8" s="1461"/>
      <c r="FC8" s="1462"/>
      <c r="FD8" s="1467"/>
      <c r="FE8" s="1463"/>
      <c r="FG8" s="1522"/>
      <c r="FH8" s="1462"/>
      <c r="FI8" s="1467"/>
      <c r="FJ8" s="1463"/>
      <c r="FK8" s="1462"/>
      <c r="FL8" s="1467"/>
      <c r="FM8" s="1463"/>
      <c r="FN8" s="1460" t="s">
        <v>19</v>
      </c>
      <c r="FO8" s="1466"/>
      <c r="FP8" s="1461"/>
      <c r="FQ8" s="551"/>
      <c r="FR8" s="1475" t="s">
        <v>483</v>
      </c>
      <c r="FS8" s="1476"/>
      <c r="FT8" s="1477"/>
      <c r="FU8" s="1466" t="s">
        <v>496</v>
      </c>
      <c r="FV8" s="1466"/>
      <c r="FW8" s="1461"/>
      <c r="FX8" s="1460" t="s">
        <v>491</v>
      </c>
      <c r="FY8" s="1466"/>
      <c r="FZ8" s="1461"/>
      <c r="GA8" s="551"/>
      <c r="GB8" s="1522"/>
      <c r="GC8" s="1462"/>
      <c r="GD8" s="1467"/>
      <c r="GE8" s="1463"/>
      <c r="GF8" s="1462"/>
      <c r="GG8" s="1467"/>
      <c r="GH8" s="1463"/>
      <c r="GI8" s="1462"/>
      <c r="GJ8" s="1467"/>
      <c r="GK8" s="1463"/>
      <c r="GL8" s="551"/>
      <c r="GM8" s="1460" t="s">
        <v>497</v>
      </c>
      <c r="GN8" s="1461"/>
      <c r="GO8" s="1460" t="s">
        <v>113</v>
      </c>
      <c r="GP8" s="1461"/>
      <c r="GQ8" s="1462"/>
      <c r="GR8" s="1463"/>
      <c r="GS8" s="1460" t="s">
        <v>498</v>
      </c>
      <c r="GT8" s="1461"/>
      <c r="GU8" s="1460" t="s">
        <v>497</v>
      </c>
      <c r="GV8" s="1461"/>
      <c r="GW8" s="1466" t="s">
        <v>113</v>
      </c>
      <c r="GX8" s="1461"/>
    </row>
    <row r="9" spans="1:206" s="692" customFormat="1" ht="6" customHeight="1">
      <c r="A9" s="1539"/>
      <c r="B9" s="1462"/>
      <c r="C9" s="1545"/>
      <c r="D9" s="1528"/>
      <c r="E9" s="1529"/>
      <c r="F9" s="1462"/>
      <c r="G9" s="1467"/>
      <c r="H9" s="1463"/>
      <c r="I9" s="1462"/>
      <c r="J9" s="1467"/>
      <c r="K9" s="1463"/>
      <c r="L9" s="707"/>
      <c r="M9" s="1462"/>
      <c r="N9" s="1467"/>
      <c r="O9" s="1463"/>
      <c r="P9" s="1462"/>
      <c r="Q9" s="1467"/>
      <c r="R9" s="1463"/>
      <c r="S9" s="1462"/>
      <c r="T9" s="1467"/>
      <c r="U9" s="1463"/>
      <c r="V9" s="690"/>
      <c r="W9" s="1423"/>
      <c r="X9" s="1462"/>
      <c r="Y9" s="1467"/>
      <c r="Z9" s="1463"/>
      <c r="AA9" s="1462"/>
      <c r="AB9" s="1467"/>
      <c r="AC9" s="1463"/>
      <c r="AD9" s="1462"/>
      <c r="AE9" s="1467"/>
      <c r="AF9" s="1463"/>
      <c r="AG9" s="1462"/>
      <c r="AH9" s="1463"/>
      <c r="AI9" s="551"/>
      <c r="AJ9" s="1462"/>
      <c r="AK9" s="1463"/>
      <c r="AL9" s="1460" t="s">
        <v>499</v>
      </c>
      <c r="AM9" s="1466"/>
      <c r="AN9" s="1460" t="s">
        <v>500</v>
      </c>
      <c r="AO9" s="1461"/>
      <c r="AP9" s="1460" t="s">
        <v>499</v>
      </c>
      <c r="AQ9" s="1466"/>
      <c r="AR9" s="1460" t="s">
        <v>500</v>
      </c>
      <c r="AS9" s="1461"/>
      <c r="AU9" s="1423"/>
      <c r="AV9" s="1462"/>
      <c r="AW9" s="1467"/>
      <c r="AX9" s="1467"/>
      <c r="AY9" s="1462"/>
      <c r="AZ9" s="1467"/>
      <c r="BA9" s="1463"/>
      <c r="BB9" s="1462"/>
      <c r="BC9" s="1467"/>
      <c r="BD9" s="1463"/>
      <c r="BE9" s="551"/>
      <c r="BF9" s="1462"/>
      <c r="BG9" s="1467"/>
      <c r="BH9" s="1463"/>
      <c r="BI9" s="1509"/>
      <c r="BJ9" s="1510"/>
      <c r="BK9" s="1509"/>
      <c r="BL9" s="1510"/>
      <c r="BM9" s="1509"/>
      <c r="BN9" s="1510"/>
      <c r="BO9" s="1462"/>
      <c r="BP9" s="1463"/>
      <c r="BQ9" s="1462"/>
      <c r="BR9" s="1467"/>
      <c r="BS9" s="1463"/>
      <c r="BU9" s="1539"/>
      <c r="BV9" s="1542"/>
      <c r="BW9" s="1529"/>
      <c r="BX9" s="1462"/>
      <c r="BY9" s="1467"/>
      <c r="BZ9" s="1463"/>
      <c r="CA9" s="1462"/>
      <c r="CB9" s="1467"/>
      <c r="CC9" s="1463"/>
      <c r="CD9" s="1462"/>
      <c r="CE9" s="707"/>
      <c r="CF9" s="1499"/>
      <c r="CG9" s="1500"/>
      <c r="CH9" s="1462"/>
      <c r="CI9" s="1467"/>
      <c r="CJ9" s="1463"/>
      <c r="CK9" s="1462"/>
      <c r="CL9" s="1467"/>
      <c r="CM9" s="1463"/>
      <c r="CN9" s="1462"/>
      <c r="CO9" s="1467"/>
      <c r="CP9" s="1463"/>
      <c r="CQ9" s="690"/>
      <c r="CR9" s="1423"/>
      <c r="CS9" s="1462"/>
      <c r="CT9" s="1467"/>
      <c r="CU9" s="1463"/>
      <c r="CV9" s="1462"/>
      <c r="CW9" s="1467"/>
      <c r="CX9" s="1463"/>
      <c r="CY9" s="1462"/>
      <c r="CZ9" s="1467"/>
      <c r="DA9" s="1463"/>
      <c r="DB9" s="551"/>
      <c r="DC9" s="1478"/>
      <c r="DD9" s="1479"/>
      <c r="DE9" s="1479"/>
      <c r="DF9" s="1484"/>
      <c r="DG9" s="1485"/>
      <c r="DH9" s="1485"/>
      <c r="DI9" s="1484"/>
      <c r="DJ9" s="1485"/>
      <c r="DK9" s="1485"/>
      <c r="DL9" s="694"/>
      <c r="DM9" s="1423"/>
      <c r="DN9" s="1509"/>
      <c r="DO9" s="1511"/>
      <c r="DP9" s="1511"/>
      <c r="DQ9" s="1491"/>
      <c r="DR9" s="1492"/>
      <c r="DS9" s="1493"/>
      <c r="DT9" s="1509"/>
      <c r="DU9" s="1511"/>
      <c r="DV9" s="1510"/>
      <c r="DW9" s="1519"/>
      <c r="DX9" s="551"/>
      <c r="DY9" s="1500"/>
      <c r="DZ9" s="1462"/>
      <c r="EA9" s="1463"/>
      <c r="EB9" s="1460" t="s">
        <v>499</v>
      </c>
      <c r="EC9" s="1466"/>
      <c r="ED9" s="1460" t="s">
        <v>500</v>
      </c>
      <c r="EE9" s="1461"/>
      <c r="EF9" s="1460" t="s">
        <v>499</v>
      </c>
      <c r="EG9" s="1466"/>
      <c r="EH9" s="1460" t="s">
        <v>500</v>
      </c>
      <c r="EI9" s="1461"/>
      <c r="EK9" s="1522"/>
      <c r="EL9" s="1462"/>
      <c r="EM9" s="1463"/>
      <c r="EN9" s="1528"/>
      <c r="EO9" s="1529"/>
      <c r="EP9" s="1462"/>
      <c r="EQ9" s="1467"/>
      <c r="ER9" s="1463"/>
      <c r="ES9" s="1471"/>
      <c r="ET9" s="1472"/>
      <c r="EU9" s="551"/>
      <c r="EV9" s="1463"/>
      <c r="EW9" s="1467"/>
      <c r="EX9" s="1467"/>
      <c r="EY9" s="1463"/>
      <c r="EZ9" s="1462"/>
      <c r="FA9" s="1467"/>
      <c r="FB9" s="1463"/>
      <c r="FC9" s="1462"/>
      <c r="FD9" s="1467"/>
      <c r="FE9" s="1463"/>
      <c r="FG9" s="1522"/>
      <c r="FH9" s="1462"/>
      <c r="FI9" s="1467"/>
      <c r="FJ9" s="1463"/>
      <c r="FK9" s="1462"/>
      <c r="FL9" s="1467"/>
      <c r="FM9" s="1463"/>
      <c r="FN9" s="1462"/>
      <c r="FO9" s="1467"/>
      <c r="FP9" s="1463"/>
      <c r="FQ9" s="551"/>
      <c r="FR9" s="1478"/>
      <c r="FS9" s="1479"/>
      <c r="FT9" s="1480"/>
      <c r="FU9" s="1467"/>
      <c r="FV9" s="1467"/>
      <c r="FW9" s="1463"/>
      <c r="FX9" s="1462"/>
      <c r="FY9" s="1467"/>
      <c r="FZ9" s="1463"/>
      <c r="GA9" s="551"/>
      <c r="GB9" s="1522"/>
      <c r="GC9" s="1462"/>
      <c r="GD9" s="1467"/>
      <c r="GE9" s="1463"/>
      <c r="GF9" s="1462"/>
      <c r="GG9" s="1467"/>
      <c r="GH9" s="1463"/>
      <c r="GI9" s="1462"/>
      <c r="GJ9" s="1467"/>
      <c r="GK9" s="1463"/>
      <c r="GL9" s="551"/>
      <c r="GM9" s="1462"/>
      <c r="GN9" s="1463"/>
      <c r="GO9" s="1462"/>
      <c r="GP9" s="1463"/>
      <c r="GQ9" s="1462"/>
      <c r="GR9" s="1463"/>
      <c r="GS9" s="1462"/>
      <c r="GT9" s="1463"/>
      <c r="GU9" s="1462"/>
      <c r="GV9" s="1463"/>
      <c r="GW9" s="1467"/>
      <c r="GX9" s="1463"/>
    </row>
    <row r="10" spans="1:206" s="692" customFormat="1" ht="6" customHeight="1">
      <c r="A10" s="1539"/>
      <c r="B10" s="1464"/>
      <c r="C10" s="1546"/>
      <c r="D10" s="1530"/>
      <c r="E10" s="1531"/>
      <c r="F10" s="1464"/>
      <c r="G10" s="1468"/>
      <c r="H10" s="1465"/>
      <c r="I10" s="1464"/>
      <c r="J10" s="1468"/>
      <c r="K10" s="1465"/>
      <c r="L10" s="707"/>
      <c r="M10" s="1464"/>
      <c r="N10" s="1468"/>
      <c r="O10" s="1465"/>
      <c r="P10" s="1464"/>
      <c r="Q10" s="1468"/>
      <c r="R10" s="1465"/>
      <c r="S10" s="1464"/>
      <c r="T10" s="1468"/>
      <c r="U10" s="1465"/>
      <c r="V10" s="690"/>
      <c r="W10" s="1423"/>
      <c r="X10" s="1464"/>
      <c r="Y10" s="1468"/>
      <c r="Z10" s="1465"/>
      <c r="AA10" s="1464"/>
      <c r="AB10" s="1468"/>
      <c r="AC10" s="1465"/>
      <c r="AD10" s="1464"/>
      <c r="AE10" s="1468"/>
      <c r="AF10" s="1465"/>
      <c r="AG10" s="1464"/>
      <c r="AH10" s="1465"/>
      <c r="AI10" s="551"/>
      <c r="AJ10" s="1464"/>
      <c r="AK10" s="1465"/>
      <c r="AL10" s="1464"/>
      <c r="AM10" s="1468"/>
      <c r="AN10" s="1464"/>
      <c r="AO10" s="1465"/>
      <c r="AP10" s="1464"/>
      <c r="AQ10" s="1468"/>
      <c r="AR10" s="1464"/>
      <c r="AS10" s="1465"/>
      <c r="AU10" s="1423"/>
      <c r="AV10" s="1464"/>
      <c r="AW10" s="1468"/>
      <c r="AX10" s="1468"/>
      <c r="AY10" s="1464"/>
      <c r="AZ10" s="1468"/>
      <c r="BA10" s="1465"/>
      <c r="BB10" s="1464"/>
      <c r="BC10" s="1468"/>
      <c r="BD10" s="1465"/>
      <c r="BE10" s="551"/>
      <c r="BF10" s="1464"/>
      <c r="BG10" s="1468"/>
      <c r="BH10" s="1465"/>
      <c r="BI10" s="1506"/>
      <c r="BJ10" s="1508"/>
      <c r="BK10" s="1506"/>
      <c r="BL10" s="1508"/>
      <c r="BM10" s="1506"/>
      <c r="BN10" s="1508"/>
      <c r="BO10" s="1464"/>
      <c r="BP10" s="1465"/>
      <c r="BQ10" s="1464"/>
      <c r="BR10" s="1468"/>
      <c r="BS10" s="1465"/>
      <c r="BU10" s="1539"/>
      <c r="BV10" s="1543"/>
      <c r="BW10" s="1531"/>
      <c r="BX10" s="1464"/>
      <c r="BY10" s="1468"/>
      <c r="BZ10" s="1465"/>
      <c r="CA10" s="1464"/>
      <c r="CB10" s="1468"/>
      <c r="CC10" s="1465"/>
      <c r="CD10" s="1464"/>
      <c r="CE10" s="707"/>
      <c r="CF10" s="1501"/>
      <c r="CG10" s="1502"/>
      <c r="CH10" s="1464"/>
      <c r="CI10" s="1468"/>
      <c r="CJ10" s="1465"/>
      <c r="CK10" s="1464"/>
      <c r="CL10" s="1468"/>
      <c r="CM10" s="1465"/>
      <c r="CN10" s="1464"/>
      <c r="CO10" s="1468"/>
      <c r="CP10" s="1465"/>
      <c r="CQ10" s="690"/>
      <c r="CR10" s="1423"/>
      <c r="CS10" s="1464"/>
      <c r="CT10" s="1468"/>
      <c r="CU10" s="1465"/>
      <c r="CV10" s="1464"/>
      <c r="CW10" s="1468"/>
      <c r="CX10" s="1465"/>
      <c r="CY10" s="1464"/>
      <c r="CZ10" s="1468"/>
      <c r="DA10" s="1465"/>
      <c r="DB10" s="551"/>
      <c r="DC10" s="1481"/>
      <c r="DD10" s="1482"/>
      <c r="DE10" s="1482"/>
      <c r="DF10" s="1486"/>
      <c r="DG10" s="1487"/>
      <c r="DH10" s="1487"/>
      <c r="DI10" s="1486"/>
      <c r="DJ10" s="1487"/>
      <c r="DK10" s="1487"/>
      <c r="DL10" s="694"/>
      <c r="DM10" s="1423"/>
      <c r="DN10" s="1506"/>
      <c r="DO10" s="1507"/>
      <c r="DP10" s="1507"/>
      <c r="DQ10" s="1494"/>
      <c r="DR10" s="1495"/>
      <c r="DS10" s="1496"/>
      <c r="DT10" s="1506"/>
      <c r="DU10" s="1507"/>
      <c r="DV10" s="1508"/>
      <c r="DW10" s="1520"/>
      <c r="DX10" s="551"/>
      <c r="DY10" s="1502"/>
      <c r="DZ10" s="1464"/>
      <c r="EA10" s="1465"/>
      <c r="EB10" s="1464"/>
      <c r="EC10" s="1468"/>
      <c r="ED10" s="1464"/>
      <c r="EE10" s="1465"/>
      <c r="EF10" s="1464"/>
      <c r="EG10" s="1468"/>
      <c r="EH10" s="1464"/>
      <c r="EI10" s="1465"/>
      <c r="EK10" s="1532"/>
      <c r="EL10" s="1464"/>
      <c r="EM10" s="1465"/>
      <c r="EN10" s="1530"/>
      <c r="EO10" s="1531"/>
      <c r="EP10" s="1464"/>
      <c r="EQ10" s="1468"/>
      <c r="ER10" s="1465"/>
      <c r="ES10" s="1473"/>
      <c r="ET10" s="1474"/>
      <c r="EU10" s="551"/>
      <c r="EV10" s="1465"/>
      <c r="EW10" s="1468"/>
      <c r="EX10" s="1468"/>
      <c r="EY10" s="1465"/>
      <c r="EZ10" s="1464"/>
      <c r="FA10" s="1468"/>
      <c r="FB10" s="1465"/>
      <c r="FC10" s="1464"/>
      <c r="FD10" s="1468"/>
      <c r="FE10" s="1465"/>
      <c r="FG10" s="1522"/>
      <c r="FH10" s="1464"/>
      <c r="FI10" s="1468"/>
      <c r="FJ10" s="1465"/>
      <c r="FK10" s="1464"/>
      <c r="FL10" s="1468"/>
      <c r="FM10" s="1465"/>
      <c r="FN10" s="1464"/>
      <c r="FO10" s="1468"/>
      <c r="FP10" s="1465"/>
      <c r="FQ10" s="551"/>
      <c r="FR10" s="1481"/>
      <c r="FS10" s="1482"/>
      <c r="FT10" s="1483"/>
      <c r="FU10" s="1468"/>
      <c r="FV10" s="1468"/>
      <c r="FW10" s="1465"/>
      <c r="FX10" s="1464"/>
      <c r="FY10" s="1468"/>
      <c r="FZ10" s="1465"/>
      <c r="GA10" s="551"/>
      <c r="GB10" s="1522"/>
      <c r="GC10" s="1464"/>
      <c r="GD10" s="1468"/>
      <c r="GE10" s="1465"/>
      <c r="GF10" s="1464"/>
      <c r="GG10" s="1468"/>
      <c r="GH10" s="1465"/>
      <c r="GI10" s="1464"/>
      <c r="GJ10" s="1468"/>
      <c r="GK10" s="1465"/>
      <c r="GL10" s="551"/>
      <c r="GM10" s="1464"/>
      <c r="GN10" s="1465"/>
      <c r="GO10" s="1464"/>
      <c r="GP10" s="1465"/>
      <c r="GQ10" s="1464"/>
      <c r="GR10" s="1465"/>
      <c r="GS10" s="1464"/>
      <c r="GT10" s="1465"/>
      <c r="GU10" s="1464"/>
      <c r="GV10" s="1465"/>
      <c r="GW10" s="1468"/>
      <c r="GX10" s="1465"/>
    </row>
    <row r="11" spans="1:206" s="692" customFormat="1" ht="18" customHeight="1" thickBot="1">
      <c r="A11" s="1540"/>
      <c r="B11" s="708" t="s">
        <v>501</v>
      </c>
      <c r="C11" s="709" t="s">
        <v>183</v>
      </c>
      <c r="D11" s="710" t="s">
        <v>501</v>
      </c>
      <c r="E11" s="708" t="s">
        <v>183</v>
      </c>
      <c r="F11" s="708" t="s">
        <v>73</v>
      </c>
      <c r="G11" s="708" t="s">
        <v>74</v>
      </c>
      <c r="H11" s="708" t="s">
        <v>183</v>
      </c>
      <c r="I11" s="708" t="s">
        <v>73</v>
      </c>
      <c r="J11" s="708" t="s">
        <v>74</v>
      </c>
      <c r="K11" s="708" t="s">
        <v>183</v>
      </c>
      <c r="L11" s="711"/>
      <c r="M11" s="708" t="s">
        <v>73</v>
      </c>
      <c r="N11" s="708" t="s">
        <v>74</v>
      </c>
      <c r="O11" s="708" t="s">
        <v>183</v>
      </c>
      <c r="P11" s="708" t="s">
        <v>73</v>
      </c>
      <c r="Q11" s="708" t="s">
        <v>74</v>
      </c>
      <c r="R11" s="708" t="s">
        <v>183</v>
      </c>
      <c r="S11" s="708" t="s">
        <v>501</v>
      </c>
      <c r="T11" s="708" t="s">
        <v>502</v>
      </c>
      <c r="U11" s="708" t="s">
        <v>183</v>
      </c>
      <c r="V11" s="712"/>
      <c r="W11" s="1424"/>
      <c r="X11" s="708" t="s">
        <v>501</v>
      </c>
      <c r="Y11" s="713" t="s">
        <v>503</v>
      </c>
      <c r="Z11" s="708" t="s">
        <v>183</v>
      </c>
      <c r="AA11" s="708" t="s">
        <v>501</v>
      </c>
      <c r="AB11" s="713" t="s">
        <v>503</v>
      </c>
      <c r="AC11" s="708" t="s">
        <v>183</v>
      </c>
      <c r="AD11" s="708" t="s">
        <v>501</v>
      </c>
      <c r="AE11" s="713" t="s">
        <v>503</v>
      </c>
      <c r="AF11" s="708" t="s">
        <v>183</v>
      </c>
      <c r="AG11" s="708" t="s">
        <v>73</v>
      </c>
      <c r="AH11" s="708" t="s">
        <v>183</v>
      </c>
      <c r="AI11" s="711"/>
      <c r="AJ11" s="708" t="s">
        <v>73</v>
      </c>
      <c r="AK11" s="708" t="s">
        <v>183</v>
      </c>
      <c r="AL11" s="708" t="s">
        <v>73</v>
      </c>
      <c r="AM11" s="708" t="s">
        <v>183</v>
      </c>
      <c r="AN11" s="708" t="s">
        <v>73</v>
      </c>
      <c r="AO11" s="708" t="s">
        <v>183</v>
      </c>
      <c r="AP11" s="708" t="s">
        <v>73</v>
      </c>
      <c r="AQ11" s="708" t="s">
        <v>183</v>
      </c>
      <c r="AR11" s="708" t="s">
        <v>73</v>
      </c>
      <c r="AS11" s="708" t="s">
        <v>183</v>
      </c>
      <c r="AU11" s="1424"/>
      <c r="AV11" s="708" t="s">
        <v>501</v>
      </c>
      <c r="AW11" s="713" t="s">
        <v>74</v>
      </c>
      <c r="AX11" s="708" t="s">
        <v>183</v>
      </c>
      <c r="AY11" s="708" t="s">
        <v>501</v>
      </c>
      <c r="AZ11" s="713" t="s">
        <v>74</v>
      </c>
      <c r="BA11" s="708" t="s">
        <v>183</v>
      </c>
      <c r="BB11" s="708" t="s">
        <v>501</v>
      </c>
      <c r="BC11" s="713" t="s">
        <v>74</v>
      </c>
      <c r="BD11" s="708" t="s">
        <v>183</v>
      </c>
      <c r="BE11" s="711"/>
      <c r="BF11" s="708" t="s">
        <v>73</v>
      </c>
      <c r="BG11" s="708" t="s">
        <v>74</v>
      </c>
      <c r="BH11" s="708" t="s">
        <v>183</v>
      </c>
      <c r="BI11" s="708" t="s">
        <v>73</v>
      </c>
      <c r="BJ11" s="708" t="s">
        <v>183</v>
      </c>
      <c r="BK11" s="708" t="s">
        <v>73</v>
      </c>
      <c r="BL11" s="708" t="s">
        <v>183</v>
      </c>
      <c r="BM11" s="708" t="s">
        <v>73</v>
      </c>
      <c r="BN11" s="708" t="s">
        <v>183</v>
      </c>
      <c r="BO11" s="708" t="s">
        <v>73</v>
      </c>
      <c r="BP11" s="708" t="s">
        <v>183</v>
      </c>
      <c r="BQ11" s="708" t="s">
        <v>73</v>
      </c>
      <c r="BR11" s="708" t="s">
        <v>74</v>
      </c>
      <c r="BS11" s="708" t="s">
        <v>183</v>
      </c>
      <c r="BU11" s="1540"/>
      <c r="BV11" s="708" t="s">
        <v>501</v>
      </c>
      <c r="BW11" s="708" t="s">
        <v>183</v>
      </c>
      <c r="BX11" s="708" t="s">
        <v>73</v>
      </c>
      <c r="BY11" s="708" t="s">
        <v>74</v>
      </c>
      <c r="BZ11" s="708" t="s">
        <v>183</v>
      </c>
      <c r="CA11" s="708" t="s">
        <v>73</v>
      </c>
      <c r="CB11" s="708" t="s">
        <v>74</v>
      </c>
      <c r="CC11" s="708" t="s">
        <v>183</v>
      </c>
      <c r="CD11" s="708" t="s">
        <v>73</v>
      </c>
      <c r="CE11" s="711"/>
      <c r="CF11" s="708" t="s">
        <v>74</v>
      </c>
      <c r="CG11" s="708" t="s">
        <v>183</v>
      </c>
      <c r="CH11" s="708" t="s">
        <v>73</v>
      </c>
      <c r="CI11" s="708" t="s">
        <v>74</v>
      </c>
      <c r="CJ11" s="708" t="s">
        <v>183</v>
      </c>
      <c r="CK11" s="708" t="s">
        <v>73</v>
      </c>
      <c r="CL11" s="708" t="s">
        <v>74</v>
      </c>
      <c r="CM11" s="708" t="s">
        <v>183</v>
      </c>
      <c r="CN11" s="708" t="s">
        <v>73</v>
      </c>
      <c r="CO11" s="708" t="s">
        <v>74</v>
      </c>
      <c r="CP11" s="708" t="s">
        <v>183</v>
      </c>
      <c r="CQ11" s="712"/>
      <c r="CR11" s="1424"/>
      <c r="CS11" s="708" t="s">
        <v>73</v>
      </c>
      <c r="CT11" s="708" t="s">
        <v>74</v>
      </c>
      <c r="CU11" s="708" t="s">
        <v>183</v>
      </c>
      <c r="CV11" s="708" t="s">
        <v>73</v>
      </c>
      <c r="CW11" s="708" t="s">
        <v>74</v>
      </c>
      <c r="CX11" s="708" t="s">
        <v>183</v>
      </c>
      <c r="CY11" s="708" t="s">
        <v>501</v>
      </c>
      <c r="CZ11" s="713" t="s">
        <v>502</v>
      </c>
      <c r="DA11" s="708" t="s">
        <v>183</v>
      </c>
      <c r="DB11" s="711"/>
      <c r="DC11" s="714" t="s">
        <v>73</v>
      </c>
      <c r="DD11" s="714" t="s">
        <v>502</v>
      </c>
      <c r="DE11" s="714" t="s">
        <v>183</v>
      </c>
      <c r="DF11" s="714" t="s">
        <v>73</v>
      </c>
      <c r="DG11" s="714" t="s">
        <v>503</v>
      </c>
      <c r="DH11" s="714" t="s">
        <v>183</v>
      </c>
      <c r="DI11" s="714" t="s">
        <v>73</v>
      </c>
      <c r="DJ11" s="714" t="s">
        <v>503</v>
      </c>
      <c r="DK11" s="714" t="s">
        <v>183</v>
      </c>
      <c r="DL11" s="694"/>
      <c r="DM11" s="1424"/>
      <c r="DN11" s="708" t="s">
        <v>501</v>
      </c>
      <c r="DO11" s="713" t="s">
        <v>74</v>
      </c>
      <c r="DP11" s="708" t="s">
        <v>183</v>
      </c>
      <c r="DQ11" s="708" t="s">
        <v>501</v>
      </c>
      <c r="DR11" s="713" t="s">
        <v>74</v>
      </c>
      <c r="DS11" s="708" t="s">
        <v>183</v>
      </c>
      <c r="DT11" s="708" t="s">
        <v>501</v>
      </c>
      <c r="DU11" s="713" t="s">
        <v>74</v>
      </c>
      <c r="DV11" s="708" t="s">
        <v>183</v>
      </c>
      <c r="DW11" s="708" t="s">
        <v>501</v>
      </c>
      <c r="DX11" s="711"/>
      <c r="DY11" s="708" t="s">
        <v>183</v>
      </c>
      <c r="DZ11" s="708" t="s">
        <v>73</v>
      </c>
      <c r="EA11" s="708" t="s">
        <v>183</v>
      </c>
      <c r="EB11" s="708" t="s">
        <v>73</v>
      </c>
      <c r="EC11" s="708" t="s">
        <v>183</v>
      </c>
      <c r="ED11" s="708" t="s">
        <v>73</v>
      </c>
      <c r="EE11" s="708" t="s">
        <v>183</v>
      </c>
      <c r="EF11" s="708" t="s">
        <v>73</v>
      </c>
      <c r="EG11" s="708" t="s">
        <v>183</v>
      </c>
      <c r="EH11" s="708" t="s">
        <v>73</v>
      </c>
      <c r="EI11" s="708" t="s">
        <v>183</v>
      </c>
      <c r="EK11" s="708" t="s">
        <v>501</v>
      </c>
      <c r="EL11" s="710" t="s">
        <v>501</v>
      </c>
      <c r="EM11" s="708" t="s">
        <v>183</v>
      </c>
      <c r="EN11" s="710" t="s">
        <v>501</v>
      </c>
      <c r="EO11" s="708" t="s">
        <v>183</v>
      </c>
      <c r="EP11" s="708" t="s">
        <v>73</v>
      </c>
      <c r="EQ11" s="708" t="s">
        <v>74</v>
      </c>
      <c r="ER11" s="708" t="s">
        <v>183</v>
      </c>
      <c r="ES11" s="708" t="s">
        <v>73</v>
      </c>
      <c r="ET11" s="708" t="s">
        <v>74</v>
      </c>
      <c r="EU11" s="711"/>
      <c r="EV11" s="708" t="s">
        <v>183</v>
      </c>
      <c r="EW11" s="708" t="s">
        <v>73</v>
      </c>
      <c r="EX11" s="708" t="s">
        <v>74</v>
      </c>
      <c r="EY11" s="708" t="s">
        <v>183</v>
      </c>
      <c r="EZ11" s="708" t="s">
        <v>73</v>
      </c>
      <c r="FA11" s="708" t="s">
        <v>74</v>
      </c>
      <c r="FB11" s="708" t="s">
        <v>183</v>
      </c>
      <c r="FC11" s="708" t="s">
        <v>501</v>
      </c>
      <c r="FD11" s="708" t="s">
        <v>502</v>
      </c>
      <c r="FE11" s="708" t="s">
        <v>183</v>
      </c>
      <c r="FG11" s="1523"/>
      <c r="FH11" s="710" t="s">
        <v>501</v>
      </c>
      <c r="FI11" s="708" t="s">
        <v>503</v>
      </c>
      <c r="FJ11" s="710" t="s">
        <v>183</v>
      </c>
      <c r="FK11" s="710" t="s">
        <v>501</v>
      </c>
      <c r="FL11" s="708" t="s">
        <v>74</v>
      </c>
      <c r="FM11" s="708" t="s">
        <v>183</v>
      </c>
      <c r="FN11" s="708" t="s">
        <v>73</v>
      </c>
      <c r="FO11" s="708" t="s">
        <v>74</v>
      </c>
      <c r="FP11" s="708" t="s">
        <v>183</v>
      </c>
      <c r="FQ11" s="715"/>
      <c r="FR11" s="716" t="s">
        <v>73</v>
      </c>
      <c r="FS11" s="708" t="s">
        <v>74</v>
      </c>
      <c r="FT11" s="708" t="s">
        <v>183</v>
      </c>
      <c r="FU11" s="708" t="s">
        <v>73</v>
      </c>
      <c r="FV11" s="708" t="s">
        <v>74</v>
      </c>
      <c r="FW11" s="708" t="s">
        <v>183</v>
      </c>
      <c r="FX11" s="708" t="s">
        <v>73</v>
      </c>
      <c r="FY11" s="708" t="s">
        <v>74</v>
      </c>
      <c r="FZ11" s="708" t="s">
        <v>183</v>
      </c>
      <c r="GA11" s="711"/>
      <c r="GB11" s="1523"/>
      <c r="GC11" s="710" t="s">
        <v>501</v>
      </c>
      <c r="GD11" s="708" t="s">
        <v>502</v>
      </c>
      <c r="GE11" s="710" t="s">
        <v>183</v>
      </c>
      <c r="GF11" s="710" t="s">
        <v>501</v>
      </c>
      <c r="GG11" s="708" t="s">
        <v>503</v>
      </c>
      <c r="GH11" s="710" t="s">
        <v>183</v>
      </c>
      <c r="GI11" s="710" t="s">
        <v>501</v>
      </c>
      <c r="GJ11" s="708" t="s">
        <v>74</v>
      </c>
      <c r="GK11" s="708" t="s">
        <v>183</v>
      </c>
      <c r="GL11" s="711"/>
      <c r="GM11" s="708" t="s">
        <v>73</v>
      </c>
      <c r="GN11" s="708" t="s">
        <v>183</v>
      </c>
      <c r="GO11" s="708" t="s">
        <v>73</v>
      </c>
      <c r="GP11" s="708" t="s">
        <v>183</v>
      </c>
      <c r="GQ11" s="710" t="s">
        <v>74</v>
      </c>
      <c r="GR11" s="708" t="s">
        <v>183</v>
      </c>
      <c r="GS11" s="708" t="s">
        <v>73</v>
      </c>
      <c r="GT11" s="708" t="s">
        <v>183</v>
      </c>
      <c r="GU11" s="708" t="s">
        <v>73</v>
      </c>
      <c r="GV11" s="708" t="s">
        <v>183</v>
      </c>
      <c r="GW11" s="708" t="s">
        <v>73</v>
      </c>
      <c r="GX11" s="708" t="s">
        <v>183</v>
      </c>
    </row>
    <row r="12" spans="1:206" s="692" customFormat="1" ht="11.25" customHeight="1">
      <c r="A12" s="717"/>
      <c r="B12" s="718"/>
      <c r="C12" s="719" t="s">
        <v>504</v>
      </c>
      <c r="D12" s="719"/>
      <c r="E12" s="719" t="s">
        <v>504</v>
      </c>
      <c r="F12" s="719"/>
      <c r="G12" s="719"/>
      <c r="H12" s="719" t="s">
        <v>504</v>
      </c>
      <c r="I12" s="719"/>
      <c r="J12" s="719"/>
      <c r="K12" s="719" t="s">
        <v>504</v>
      </c>
      <c r="L12" s="720"/>
      <c r="M12" s="719"/>
      <c r="N12" s="719"/>
      <c r="O12" s="719" t="s">
        <v>504</v>
      </c>
      <c r="P12" s="719"/>
      <c r="Q12" s="719"/>
      <c r="R12" s="719" t="s">
        <v>504</v>
      </c>
      <c r="S12" s="719"/>
      <c r="T12" s="719"/>
      <c r="U12" s="719" t="s">
        <v>504</v>
      </c>
      <c r="V12" s="721"/>
      <c r="W12" s="717"/>
      <c r="X12" s="718"/>
      <c r="Y12" s="718"/>
      <c r="Z12" s="719" t="s">
        <v>504</v>
      </c>
      <c r="AA12" s="718"/>
      <c r="AB12" s="718"/>
      <c r="AC12" s="718"/>
      <c r="AD12" s="719"/>
      <c r="AE12" s="719"/>
      <c r="AF12" s="719" t="s">
        <v>504</v>
      </c>
      <c r="AG12" s="719"/>
      <c r="AH12" s="719" t="s">
        <v>504</v>
      </c>
      <c r="AI12" s="720"/>
      <c r="AJ12" s="719"/>
      <c r="AK12" s="719"/>
      <c r="AL12" s="719" t="s">
        <v>504</v>
      </c>
      <c r="AM12" s="719"/>
      <c r="AN12" s="719"/>
      <c r="AO12" s="719" t="s">
        <v>504</v>
      </c>
      <c r="AP12" s="719"/>
      <c r="AQ12" s="719" t="s">
        <v>504</v>
      </c>
      <c r="AR12" s="719"/>
      <c r="AS12" s="719" t="s">
        <v>504</v>
      </c>
      <c r="AT12" s="694"/>
      <c r="AU12" s="717"/>
      <c r="AV12" s="718"/>
      <c r="AW12" s="718"/>
      <c r="AX12" s="719" t="s">
        <v>504</v>
      </c>
      <c r="AY12" s="718"/>
      <c r="AZ12" s="718"/>
      <c r="BA12" s="719" t="s">
        <v>504</v>
      </c>
      <c r="BB12" s="719"/>
      <c r="BC12" s="719"/>
      <c r="BD12" s="719" t="s">
        <v>504</v>
      </c>
      <c r="BE12" s="720"/>
      <c r="BF12" s="719"/>
      <c r="BG12" s="719"/>
      <c r="BH12" s="719" t="s">
        <v>504</v>
      </c>
      <c r="BI12" s="719"/>
      <c r="BJ12" s="719" t="s">
        <v>504</v>
      </c>
      <c r="BK12" s="719"/>
      <c r="BL12" s="719" t="s">
        <v>504</v>
      </c>
      <c r="BM12" s="719"/>
      <c r="BN12" s="719" t="s">
        <v>504</v>
      </c>
      <c r="BO12" s="719"/>
      <c r="BP12" s="719" t="s">
        <v>504</v>
      </c>
      <c r="BQ12" s="694"/>
      <c r="BR12" s="694"/>
      <c r="BS12" s="719" t="s">
        <v>504</v>
      </c>
      <c r="BT12" s="694"/>
      <c r="BU12" s="717"/>
      <c r="BV12" s="719"/>
      <c r="BW12" s="719" t="s">
        <v>504</v>
      </c>
      <c r="BX12" s="719"/>
      <c r="BY12" s="719"/>
      <c r="BZ12" s="719" t="s">
        <v>504</v>
      </c>
      <c r="CA12" s="719"/>
      <c r="CB12" s="719"/>
      <c r="CC12" s="719" t="s">
        <v>504</v>
      </c>
      <c r="CD12" s="719"/>
      <c r="CE12" s="720"/>
      <c r="CF12" s="719"/>
      <c r="CG12" s="719" t="s">
        <v>504</v>
      </c>
      <c r="CH12" s="719"/>
      <c r="CI12" s="719"/>
      <c r="CJ12" s="719" t="s">
        <v>504</v>
      </c>
      <c r="CK12" s="694"/>
      <c r="CL12" s="719"/>
      <c r="CM12" s="719" t="s">
        <v>504</v>
      </c>
      <c r="CN12" s="719"/>
      <c r="CO12" s="719"/>
      <c r="CP12" s="719" t="s">
        <v>504</v>
      </c>
      <c r="CQ12" s="721"/>
      <c r="CR12" s="717"/>
      <c r="CS12" s="694"/>
      <c r="CT12" s="719"/>
      <c r="CU12" s="719" t="s">
        <v>504</v>
      </c>
      <c r="CV12" s="719"/>
      <c r="CW12" s="719"/>
      <c r="CX12" s="719" t="s">
        <v>504</v>
      </c>
      <c r="CY12" s="719"/>
      <c r="CZ12" s="719"/>
      <c r="DA12" s="719" t="s">
        <v>504</v>
      </c>
      <c r="DB12" s="720"/>
      <c r="DC12" s="719"/>
      <c r="DD12" s="719"/>
      <c r="DE12" s="719" t="s">
        <v>504</v>
      </c>
      <c r="DF12" s="719"/>
      <c r="DG12" s="719"/>
      <c r="DH12" s="719" t="s">
        <v>504</v>
      </c>
      <c r="DI12" s="719"/>
      <c r="DJ12" s="719"/>
      <c r="DK12" s="719" t="s">
        <v>504</v>
      </c>
      <c r="DL12" s="694"/>
      <c r="DM12" s="717"/>
      <c r="DN12" s="718"/>
      <c r="DO12" s="718"/>
      <c r="DP12" s="719" t="s">
        <v>504</v>
      </c>
      <c r="DQ12" s="718"/>
      <c r="DR12" s="718"/>
      <c r="DS12" s="719" t="s">
        <v>504</v>
      </c>
      <c r="DT12" s="719"/>
      <c r="DU12" s="719"/>
      <c r="DV12" s="719" t="s">
        <v>504</v>
      </c>
      <c r="DW12" s="719"/>
      <c r="DX12" s="720"/>
      <c r="DY12" s="719"/>
      <c r="DZ12" s="719"/>
      <c r="EA12" s="719" t="s">
        <v>504</v>
      </c>
      <c r="EB12" s="719"/>
      <c r="EC12" s="719" t="s">
        <v>504</v>
      </c>
      <c r="ED12" s="719"/>
      <c r="EE12" s="719" t="s">
        <v>504</v>
      </c>
      <c r="EF12" s="719"/>
      <c r="EG12" s="719" t="s">
        <v>504</v>
      </c>
      <c r="EH12" s="719"/>
      <c r="EI12" s="719" t="s">
        <v>504</v>
      </c>
      <c r="EJ12" s="694"/>
      <c r="EK12" s="717"/>
      <c r="EL12" s="719"/>
      <c r="EM12" s="719" t="s">
        <v>504</v>
      </c>
      <c r="EN12" s="719"/>
      <c r="EO12" s="719" t="s">
        <v>504</v>
      </c>
      <c r="EP12" s="719"/>
      <c r="EQ12" s="719"/>
      <c r="ER12" s="719" t="s">
        <v>504</v>
      </c>
      <c r="ES12" s="719"/>
      <c r="ET12" s="719"/>
      <c r="EU12" s="720"/>
      <c r="EV12" s="719" t="s">
        <v>504</v>
      </c>
      <c r="EW12" s="719"/>
      <c r="EX12" s="719"/>
      <c r="EY12" s="719" t="s">
        <v>504</v>
      </c>
      <c r="EZ12" s="719"/>
      <c r="FA12" s="719"/>
      <c r="FB12" s="719" t="s">
        <v>504</v>
      </c>
      <c r="FC12" s="719"/>
      <c r="FD12" s="719"/>
      <c r="FE12" s="719" t="s">
        <v>504</v>
      </c>
      <c r="FF12" s="694"/>
      <c r="FG12" s="717"/>
      <c r="FH12" s="719"/>
      <c r="FI12" s="719"/>
      <c r="FJ12" s="719" t="s">
        <v>504</v>
      </c>
      <c r="FK12" s="719"/>
      <c r="FL12" s="719"/>
      <c r="FM12" s="719" t="s">
        <v>504</v>
      </c>
      <c r="FN12" s="719"/>
      <c r="FO12" s="719"/>
      <c r="FP12" s="719" t="s">
        <v>504</v>
      </c>
      <c r="FQ12" s="720"/>
      <c r="FR12" s="719"/>
      <c r="FS12" s="719"/>
      <c r="FT12" s="719" t="s">
        <v>504</v>
      </c>
      <c r="FU12" s="719"/>
      <c r="FV12" s="719"/>
      <c r="FW12" s="719" t="s">
        <v>504</v>
      </c>
      <c r="FX12" s="719"/>
      <c r="FY12" s="719"/>
      <c r="FZ12" s="719" t="s">
        <v>504</v>
      </c>
      <c r="GA12" s="719"/>
      <c r="GB12" s="717"/>
      <c r="GC12" s="721"/>
      <c r="GD12" s="721"/>
      <c r="GE12" s="719" t="s">
        <v>504</v>
      </c>
      <c r="GF12" s="721"/>
      <c r="GG12" s="719"/>
      <c r="GH12" s="719" t="s">
        <v>504</v>
      </c>
      <c r="GI12" s="694"/>
      <c r="GJ12" s="694"/>
      <c r="GK12" s="719" t="s">
        <v>504</v>
      </c>
      <c r="GL12" s="722"/>
      <c r="GM12" s="694"/>
      <c r="GN12" s="719" t="s">
        <v>504</v>
      </c>
      <c r="GO12" s="694"/>
      <c r="GP12" s="719" t="s">
        <v>504</v>
      </c>
      <c r="GQ12" s="694"/>
      <c r="GR12" s="719" t="s">
        <v>504</v>
      </c>
      <c r="GS12" s="694"/>
      <c r="GT12" s="719" t="s">
        <v>504</v>
      </c>
      <c r="GU12" s="694"/>
      <c r="GV12" s="719" t="s">
        <v>504</v>
      </c>
      <c r="GW12" s="694"/>
      <c r="GX12" s="719" t="s">
        <v>504</v>
      </c>
    </row>
    <row r="13" spans="1:206" s="692" customFormat="1" ht="11.25" customHeight="1">
      <c r="A13" s="504"/>
      <c r="B13" s="723"/>
      <c r="C13" s="723"/>
      <c r="D13" s="723"/>
      <c r="E13" s="723"/>
      <c r="F13" s="723"/>
      <c r="G13" s="723"/>
      <c r="H13" s="723"/>
      <c r="I13" s="723"/>
      <c r="J13" s="723"/>
      <c r="K13" s="723"/>
      <c r="L13" s="724"/>
      <c r="M13" s="723"/>
      <c r="N13" s="723"/>
      <c r="O13" s="723"/>
      <c r="P13" s="723"/>
      <c r="Q13" s="723"/>
      <c r="R13" s="723"/>
      <c r="S13" s="723"/>
      <c r="T13" s="723"/>
      <c r="U13" s="723"/>
      <c r="V13" s="724"/>
      <c r="W13" s="504"/>
      <c r="X13" s="723"/>
      <c r="Y13" s="723"/>
      <c r="Z13" s="723"/>
      <c r="AA13" s="723"/>
      <c r="AB13" s="723"/>
      <c r="AC13" s="723"/>
      <c r="AD13" s="723"/>
      <c r="AE13" s="723"/>
      <c r="AF13" s="723"/>
      <c r="AG13" s="723"/>
      <c r="AH13" s="723"/>
      <c r="AI13" s="724"/>
      <c r="AJ13" s="723"/>
      <c r="AK13" s="723"/>
      <c r="AL13" s="723"/>
      <c r="AM13" s="723"/>
      <c r="AN13" s="723"/>
      <c r="AO13" s="723"/>
      <c r="AP13" s="723"/>
      <c r="AQ13" s="723"/>
      <c r="AR13" s="723"/>
      <c r="AS13" s="725"/>
      <c r="AT13" s="694"/>
      <c r="AU13" s="504"/>
      <c r="AV13" s="723"/>
      <c r="AW13" s="723"/>
      <c r="AX13" s="723"/>
      <c r="AY13" s="723"/>
      <c r="AZ13" s="723"/>
      <c r="BA13" s="723"/>
      <c r="BB13" s="723"/>
      <c r="BC13" s="723"/>
      <c r="BD13" s="723"/>
      <c r="BE13" s="724"/>
      <c r="BF13" s="723"/>
      <c r="BG13" s="723"/>
      <c r="BH13" s="723"/>
      <c r="BI13" s="723"/>
      <c r="BJ13" s="723"/>
      <c r="BK13" s="723"/>
      <c r="BL13" s="723"/>
      <c r="BM13" s="723"/>
      <c r="BN13" s="723"/>
      <c r="BO13" s="725"/>
      <c r="BP13" s="725"/>
      <c r="BQ13" s="725"/>
      <c r="BR13" s="725"/>
      <c r="BS13" s="725"/>
      <c r="BT13" s="694"/>
      <c r="BU13" s="504"/>
      <c r="BV13" s="502"/>
      <c r="BW13" s="502"/>
      <c r="BX13" s="502"/>
      <c r="BY13" s="502"/>
      <c r="BZ13" s="502"/>
      <c r="CA13" s="502"/>
      <c r="CB13" s="502"/>
      <c r="CC13" s="502"/>
      <c r="CD13" s="502"/>
      <c r="CE13" s="724"/>
      <c r="CF13" s="723"/>
      <c r="CG13" s="723"/>
      <c r="CH13" s="723"/>
      <c r="CI13" s="723"/>
      <c r="CJ13" s="723"/>
      <c r="CK13" s="723"/>
      <c r="CL13" s="723"/>
      <c r="CM13" s="723"/>
      <c r="CN13" s="723"/>
      <c r="CO13" s="723"/>
      <c r="CP13" s="723"/>
      <c r="CQ13" s="724"/>
      <c r="CR13" s="504"/>
      <c r="CS13" s="723"/>
      <c r="CT13" s="723"/>
      <c r="CU13" s="723"/>
      <c r="CV13" s="723"/>
      <c r="CW13" s="723"/>
      <c r="CX13" s="723"/>
      <c r="CY13" s="723"/>
      <c r="CZ13" s="723"/>
      <c r="DA13" s="723"/>
      <c r="DB13" s="724"/>
      <c r="DC13" s="723"/>
      <c r="DD13" s="723"/>
      <c r="DE13" s="723"/>
      <c r="DF13" s="723"/>
      <c r="DG13" s="723"/>
      <c r="DH13" s="723"/>
      <c r="DI13" s="723"/>
      <c r="DJ13" s="723"/>
      <c r="DK13" s="723"/>
      <c r="DL13" s="694"/>
      <c r="DM13" s="726"/>
      <c r="DN13" s="723"/>
      <c r="DO13" s="723"/>
      <c r="DP13" s="723"/>
      <c r="DQ13" s="723"/>
      <c r="DR13" s="723"/>
      <c r="DS13" s="723"/>
      <c r="DT13" s="723"/>
      <c r="DU13" s="723"/>
      <c r="DV13" s="723"/>
      <c r="DW13" s="723"/>
      <c r="DX13" s="724"/>
      <c r="DY13" s="723"/>
      <c r="DZ13" s="723"/>
      <c r="EA13" s="723"/>
      <c r="EB13" s="723"/>
      <c r="EC13" s="723"/>
      <c r="ED13" s="723"/>
      <c r="EE13" s="723"/>
      <c r="EF13" s="723"/>
      <c r="EG13" s="723"/>
      <c r="EH13" s="725"/>
      <c r="EI13" s="725"/>
      <c r="EJ13" s="694"/>
      <c r="EK13" s="504"/>
      <c r="EL13" s="723"/>
      <c r="EM13" s="723"/>
      <c r="EN13" s="723"/>
      <c r="EO13" s="723"/>
      <c r="EP13" s="723"/>
      <c r="EQ13" s="723"/>
      <c r="ER13" s="723"/>
      <c r="ES13" s="723"/>
      <c r="ET13" s="723"/>
      <c r="EU13" s="724"/>
      <c r="EV13" s="723"/>
      <c r="EW13" s="723"/>
      <c r="EX13" s="723"/>
      <c r="EY13" s="723"/>
      <c r="EZ13" s="723"/>
      <c r="FA13" s="723"/>
      <c r="FB13" s="723"/>
      <c r="FC13" s="723"/>
      <c r="FD13" s="723"/>
      <c r="FE13" s="723"/>
      <c r="FF13" s="694"/>
      <c r="FG13" s="504"/>
      <c r="FH13" s="723"/>
      <c r="FI13" s="723"/>
      <c r="FJ13" s="723"/>
      <c r="FK13" s="723"/>
      <c r="FL13" s="723"/>
      <c r="FM13" s="723"/>
      <c r="FN13" s="723"/>
      <c r="FO13" s="723"/>
      <c r="FP13" s="723"/>
      <c r="FQ13" s="727"/>
      <c r="FR13" s="723"/>
      <c r="FS13" s="723"/>
      <c r="FT13" s="723"/>
      <c r="FU13" s="723"/>
      <c r="FV13" s="723"/>
      <c r="FW13" s="723"/>
      <c r="FX13" s="723"/>
      <c r="FY13" s="723"/>
      <c r="FZ13" s="723"/>
      <c r="GA13" s="502"/>
      <c r="GB13" s="504"/>
      <c r="GC13" s="728"/>
      <c r="GD13" s="728"/>
      <c r="GE13" s="728"/>
      <c r="GF13" s="728"/>
      <c r="GG13" s="723"/>
      <c r="GH13" s="723"/>
      <c r="GI13" s="725"/>
      <c r="GJ13" s="725"/>
      <c r="GK13" s="725"/>
      <c r="GL13" s="722"/>
      <c r="GM13" s="725"/>
      <c r="GN13" s="725"/>
      <c r="GO13" s="725"/>
      <c r="GP13" s="725"/>
      <c r="GQ13" s="725"/>
      <c r="GR13" s="725"/>
      <c r="GS13" s="725"/>
      <c r="GT13" s="725"/>
      <c r="GU13" s="725"/>
      <c r="GV13" s="725"/>
      <c r="GW13" s="725"/>
      <c r="GX13" s="725"/>
    </row>
    <row r="14" spans="1:206" s="692" customFormat="1" ht="15.75">
      <c r="A14" s="729" t="s">
        <v>331</v>
      </c>
      <c r="B14" s="730">
        <v>1467960</v>
      </c>
      <c r="C14" s="731">
        <v>23131916</v>
      </c>
      <c r="D14" s="731">
        <v>528771</v>
      </c>
      <c r="E14" s="731">
        <v>11370975</v>
      </c>
      <c r="F14" s="731">
        <v>351837</v>
      </c>
      <c r="G14" s="731">
        <v>686828</v>
      </c>
      <c r="H14" s="731">
        <v>6596125</v>
      </c>
      <c r="I14" s="731">
        <v>8369</v>
      </c>
      <c r="J14" s="731">
        <v>101068</v>
      </c>
      <c r="K14" s="731">
        <v>3259294</v>
      </c>
      <c r="L14" s="732"/>
      <c r="M14" s="731">
        <v>275445</v>
      </c>
      <c r="N14" s="731">
        <v>427854</v>
      </c>
      <c r="O14" s="731">
        <v>2503704</v>
      </c>
      <c r="P14" s="731">
        <v>68023</v>
      </c>
      <c r="Q14" s="731">
        <v>157906</v>
      </c>
      <c r="R14" s="731">
        <v>833128</v>
      </c>
      <c r="S14" s="731">
        <v>151582</v>
      </c>
      <c r="T14" s="731">
        <v>181211</v>
      </c>
      <c r="U14" s="731">
        <v>1238371</v>
      </c>
      <c r="V14" s="724"/>
      <c r="W14" s="729" t="s">
        <v>331</v>
      </c>
      <c r="X14" s="731">
        <v>7365</v>
      </c>
      <c r="Y14" s="731">
        <v>226861</v>
      </c>
      <c r="Z14" s="731">
        <v>115155</v>
      </c>
      <c r="AA14" s="731">
        <v>40</v>
      </c>
      <c r="AB14" s="731">
        <v>242</v>
      </c>
      <c r="AC14" s="731">
        <v>2334</v>
      </c>
      <c r="AD14" s="731" t="s">
        <v>70</v>
      </c>
      <c r="AE14" s="731" t="s">
        <v>70</v>
      </c>
      <c r="AF14" s="731" t="s">
        <v>70</v>
      </c>
      <c r="AG14" s="731">
        <v>14650</v>
      </c>
      <c r="AH14" s="731">
        <v>116062</v>
      </c>
      <c r="AI14" s="732"/>
      <c r="AJ14" s="731">
        <v>10</v>
      </c>
      <c r="AK14" s="731">
        <v>2204</v>
      </c>
      <c r="AL14" s="731" t="s">
        <v>70</v>
      </c>
      <c r="AM14" s="731" t="s">
        <v>70</v>
      </c>
      <c r="AN14" s="731">
        <v>535</v>
      </c>
      <c r="AO14" s="731">
        <v>50278</v>
      </c>
      <c r="AP14" s="731">
        <v>1</v>
      </c>
      <c r="AQ14" s="731">
        <v>156</v>
      </c>
      <c r="AR14" s="731">
        <v>255</v>
      </c>
      <c r="AS14" s="731">
        <v>23491</v>
      </c>
      <c r="AT14" s="694"/>
      <c r="AU14" s="729" t="s">
        <v>331</v>
      </c>
      <c r="AV14" s="731">
        <v>8944</v>
      </c>
      <c r="AW14" s="731">
        <v>336347</v>
      </c>
      <c r="AX14" s="731">
        <v>2994038</v>
      </c>
      <c r="AY14" s="731">
        <v>2209</v>
      </c>
      <c r="AZ14" s="731">
        <v>89567</v>
      </c>
      <c r="BA14" s="731">
        <v>1110222</v>
      </c>
      <c r="BB14" s="731">
        <v>6735</v>
      </c>
      <c r="BC14" s="731">
        <v>246780</v>
      </c>
      <c r="BD14" s="731">
        <v>1883816</v>
      </c>
      <c r="BE14" s="732"/>
      <c r="BF14" s="731">
        <v>693</v>
      </c>
      <c r="BG14" s="731">
        <v>27821</v>
      </c>
      <c r="BH14" s="731">
        <v>92002</v>
      </c>
      <c r="BI14" s="731">
        <v>192</v>
      </c>
      <c r="BJ14" s="731">
        <v>124462</v>
      </c>
      <c r="BK14" s="731">
        <v>15</v>
      </c>
      <c r="BL14" s="731">
        <v>12054</v>
      </c>
      <c r="BM14" s="731">
        <v>177</v>
      </c>
      <c r="BN14" s="731">
        <v>112408</v>
      </c>
      <c r="BO14" s="731">
        <v>15</v>
      </c>
      <c r="BP14" s="731">
        <v>6240</v>
      </c>
      <c r="BQ14" s="731">
        <v>17</v>
      </c>
      <c r="BR14" s="731">
        <v>1516</v>
      </c>
      <c r="BS14" s="731">
        <v>10057</v>
      </c>
      <c r="BT14" s="694"/>
      <c r="BU14" s="729" t="s">
        <v>331</v>
      </c>
      <c r="BV14" s="731">
        <v>867508</v>
      </c>
      <c r="BW14" s="731">
        <v>10185755</v>
      </c>
      <c r="BX14" s="731">
        <v>575478</v>
      </c>
      <c r="BY14" s="731">
        <v>1069541</v>
      </c>
      <c r="BZ14" s="731">
        <v>7752362</v>
      </c>
      <c r="CA14" s="731">
        <v>9450</v>
      </c>
      <c r="CB14" s="731">
        <v>113057</v>
      </c>
      <c r="CC14" s="731">
        <v>3102309</v>
      </c>
      <c r="CD14" s="731">
        <v>467953</v>
      </c>
      <c r="CE14" s="732"/>
      <c r="CF14" s="731">
        <v>752290</v>
      </c>
      <c r="CG14" s="731">
        <v>3782131</v>
      </c>
      <c r="CH14" s="731">
        <v>98075</v>
      </c>
      <c r="CI14" s="731">
        <v>204194</v>
      </c>
      <c r="CJ14" s="731">
        <v>867921</v>
      </c>
      <c r="CK14" s="731">
        <v>94269</v>
      </c>
      <c r="CL14" s="731">
        <v>169256</v>
      </c>
      <c r="CM14" s="731">
        <v>1143735</v>
      </c>
      <c r="CN14" s="731">
        <v>1644</v>
      </c>
      <c r="CO14" s="731">
        <v>10831</v>
      </c>
      <c r="CP14" s="731">
        <v>496026</v>
      </c>
      <c r="CQ14" s="724"/>
      <c r="CR14" s="729" t="s">
        <v>331</v>
      </c>
      <c r="CS14" s="731">
        <v>82180</v>
      </c>
      <c r="CT14" s="731">
        <v>140228</v>
      </c>
      <c r="CU14" s="731">
        <v>567322</v>
      </c>
      <c r="CV14" s="731">
        <v>10445</v>
      </c>
      <c r="CW14" s="731">
        <v>18197</v>
      </c>
      <c r="CX14" s="731">
        <v>80387</v>
      </c>
      <c r="CY14" s="731">
        <v>267479</v>
      </c>
      <c r="CZ14" s="731">
        <v>357425</v>
      </c>
      <c r="DA14" s="731">
        <v>1549676</v>
      </c>
      <c r="DB14" s="732"/>
      <c r="DC14" s="731">
        <v>53716</v>
      </c>
      <c r="DD14" s="731">
        <v>84279</v>
      </c>
      <c r="DE14" s="731">
        <v>221551</v>
      </c>
      <c r="DF14" s="731">
        <v>8415</v>
      </c>
      <c r="DG14" s="731">
        <v>279199</v>
      </c>
      <c r="DH14" s="731">
        <v>110812</v>
      </c>
      <c r="DI14" s="731">
        <v>1206</v>
      </c>
      <c r="DJ14" s="731">
        <v>19301</v>
      </c>
      <c r="DK14" s="731">
        <v>7395</v>
      </c>
      <c r="DL14" s="694"/>
      <c r="DM14" s="729" t="s">
        <v>331</v>
      </c>
      <c r="DN14" s="731">
        <v>338</v>
      </c>
      <c r="DO14" s="731">
        <v>2141</v>
      </c>
      <c r="DP14" s="731">
        <v>15243</v>
      </c>
      <c r="DQ14" s="731">
        <v>20</v>
      </c>
      <c r="DR14" s="731">
        <v>151</v>
      </c>
      <c r="DS14" s="731">
        <v>1296</v>
      </c>
      <c r="DT14" s="731" t="s">
        <v>70</v>
      </c>
      <c r="DU14" s="731" t="s">
        <v>70</v>
      </c>
      <c r="DV14" s="731" t="s">
        <v>70</v>
      </c>
      <c r="DW14" s="731">
        <v>21645</v>
      </c>
      <c r="DX14" s="732"/>
      <c r="DY14" s="731">
        <v>123280</v>
      </c>
      <c r="DZ14" s="731">
        <v>2</v>
      </c>
      <c r="EA14" s="731">
        <v>44</v>
      </c>
      <c r="EB14" s="731" t="s">
        <v>70</v>
      </c>
      <c r="EC14" s="731" t="s">
        <v>70</v>
      </c>
      <c r="ED14" s="731">
        <v>853</v>
      </c>
      <c r="EE14" s="731">
        <v>60464</v>
      </c>
      <c r="EF14" s="731" t="s">
        <v>70</v>
      </c>
      <c r="EG14" s="731" t="s">
        <v>70</v>
      </c>
      <c r="EH14" s="731">
        <v>450</v>
      </c>
      <c r="EI14" s="731">
        <v>27750</v>
      </c>
      <c r="EJ14" s="694"/>
      <c r="EK14" s="729" t="s">
        <v>331</v>
      </c>
      <c r="EL14" s="731">
        <v>124</v>
      </c>
      <c r="EM14" s="731">
        <v>68734</v>
      </c>
      <c r="EN14" s="731">
        <v>1139</v>
      </c>
      <c r="EO14" s="731">
        <v>477390</v>
      </c>
      <c r="EP14" s="731">
        <v>42258</v>
      </c>
      <c r="EQ14" s="731">
        <v>109004</v>
      </c>
      <c r="ER14" s="731">
        <v>1141859</v>
      </c>
      <c r="ES14" s="731">
        <v>1356</v>
      </c>
      <c r="ET14" s="731">
        <v>22030</v>
      </c>
      <c r="EU14" s="732"/>
      <c r="EV14" s="731">
        <v>618930</v>
      </c>
      <c r="EW14" s="731">
        <v>37045</v>
      </c>
      <c r="EX14" s="731">
        <v>77510</v>
      </c>
      <c r="EY14" s="731">
        <v>465186</v>
      </c>
      <c r="EZ14" s="731">
        <v>3857</v>
      </c>
      <c r="FA14" s="731">
        <v>9464</v>
      </c>
      <c r="FB14" s="731">
        <v>57744</v>
      </c>
      <c r="FC14" s="731">
        <v>21594</v>
      </c>
      <c r="FD14" s="731">
        <v>29775</v>
      </c>
      <c r="FE14" s="731">
        <v>229088</v>
      </c>
      <c r="FF14" s="694"/>
      <c r="FG14" s="729" t="s">
        <v>331</v>
      </c>
      <c r="FH14" s="731">
        <v>1291</v>
      </c>
      <c r="FI14" s="731">
        <v>56904</v>
      </c>
      <c r="FJ14" s="731">
        <v>24019</v>
      </c>
      <c r="FK14" s="731">
        <v>12</v>
      </c>
      <c r="FL14" s="731">
        <v>148</v>
      </c>
      <c r="FM14" s="731">
        <v>1143</v>
      </c>
      <c r="FN14" s="731">
        <v>4859</v>
      </c>
      <c r="FO14" s="731">
        <v>10099</v>
      </c>
      <c r="FP14" s="731">
        <v>105761</v>
      </c>
      <c r="FQ14" s="732"/>
      <c r="FR14" s="731">
        <v>113</v>
      </c>
      <c r="FS14" s="731">
        <v>1231</v>
      </c>
      <c r="FT14" s="731">
        <v>54608</v>
      </c>
      <c r="FU14" s="731">
        <v>4067</v>
      </c>
      <c r="FV14" s="731">
        <v>7201</v>
      </c>
      <c r="FW14" s="731">
        <v>42816</v>
      </c>
      <c r="FX14" s="731">
        <v>679</v>
      </c>
      <c r="FY14" s="731">
        <v>1667</v>
      </c>
      <c r="FZ14" s="731">
        <v>8337</v>
      </c>
      <c r="GA14" s="502"/>
      <c r="GB14" s="729" t="s">
        <v>331</v>
      </c>
      <c r="GC14" s="731">
        <v>2380</v>
      </c>
      <c r="GD14" s="731">
        <v>2973</v>
      </c>
      <c r="GE14" s="731">
        <v>23324</v>
      </c>
      <c r="GF14" s="731">
        <v>106</v>
      </c>
      <c r="GG14" s="731">
        <v>2805</v>
      </c>
      <c r="GH14" s="731">
        <v>1429</v>
      </c>
      <c r="GI14" s="731" t="s">
        <v>70</v>
      </c>
      <c r="GJ14" s="731" t="s">
        <v>70</v>
      </c>
      <c r="GK14" s="731" t="s">
        <v>70</v>
      </c>
      <c r="GL14" s="732"/>
      <c r="GM14" s="731">
        <v>381</v>
      </c>
      <c r="GN14" s="731">
        <v>33265</v>
      </c>
      <c r="GO14" s="731">
        <v>197</v>
      </c>
      <c r="GP14" s="731">
        <v>15298</v>
      </c>
      <c r="GQ14" s="731" t="s">
        <v>70</v>
      </c>
      <c r="GR14" s="731" t="s">
        <v>70</v>
      </c>
      <c r="GS14" s="731">
        <v>2672</v>
      </c>
      <c r="GT14" s="731">
        <v>210702</v>
      </c>
      <c r="GU14" s="731">
        <v>1769</v>
      </c>
      <c r="GV14" s="731">
        <v>144007</v>
      </c>
      <c r="GW14" s="731">
        <v>903</v>
      </c>
      <c r="GX14" s="731">
        <v>66694</v>
      </c>
    </row>
    <row r="15" spans="1:206" s="692" customFormat="1" ht="11.25" customHeight="1">
      <c r="A15" s="729"/>
      <c r="B15" s="730"/>
      <c r="C15" s="731"/>
      <c r="D15" s="731"/>
      <c r="E15" s="731"/>
      <c r="F15" s="731"/>
      <c r="G15" s="731"/>
      <c r="H15" s="731"/>
      <c r="I15" s="731"/>
      <c r="J15" s="731"/>
      <c r="K15" s="731"/>
      <c r="L15" s="732"/>
      <c r="M15" s="731"/>
      <c r="N15" s="731"/>
      <c r="O15" s="731"/>
      <c r="P15" s="731"/>
      <c r="Q15" s="731"/>
      <c r="R15" s="731"/>
      <c r="S15" s="731"/>
      <c r="T15" s="731"/>
      <c r="U15" s="731"/>
      <c r="V15" s="724"/>
      <c r="W15" s="729"/>
      <c r="X15" s="731"/>
      <c r="Y15" s="731"/>
      <c r="Z15" s="731"/>
      <c r="AA15" s="731"/>
      <c r="AB15" s="731"/>
      <c r="AC15" s="731"/>
      <c r="AD15" s="731"/>
      <c r="AE15" s="731"/>
      <c r="AF15" s="731"/>
      <c r="AG15" s="731"/>
      <c r="AH15" s="731"/>
      <c r="AI15" s="732"/>
      <c r="AJ15" s="731"/>
      <c r="AK15" s="731"/>
      <c r="AL15" s="731"/>
      <c r="AM15" s="731"/>
      <c r="AN15" s="731"/>
      <c r="AO15" s="731"/>
      <c r="AP15" s="731"/>
      <c r="AQ15" s="731"/>
      <c r="AR15" s="731"/>
      <c r="AS15" s="731"/>
      <c r="AT15" s="694"/>
      <c r="AU15" s="729"/>
      <c r="AV15" s="731"/>
      <c r="AW15" s="731"/>
      <c r="AX15" s="731"/>
      <c r="AY15" s="731"/>
      <c r="AZ15" s="731"/>
      <c r="BA15" s="731"/>
      <c r="BB15" s="731"/>
      <c r="BC15" s="731"/>
      <c r="BD15" s="731"/>
      <c r="BE15" s="732"/>
      <c r="BF15" s="731"/>
      <c r="BG15" s="731"/>
      <c r="BH15" s="731"/>
      <c r="BI15" s="731"/>
      <c r="BJ15" s="731"/>
      <c r="BK15" s="731"/>
      <c r="BL15" s="731"/>
      <c r="BM15" s="731"/>
      <c r="BN15" s="731"/>
      <c r="BO15" s="731"/>
      <c r="BP15" s="731"/>
      <c r="BQ15" s="731"/>
      <c r="BR15" s="731"/>
      <c r="BS15" s="731"/>
      <c r="BT15" s="694"/>
      <c r="BU15" s="729"/>
      <c r="BV15" s="731"/>
      <c r="BW15" s="731"/>
      <c r="BX15" s="731"/>
      <c r="BY15" s="731"/>
      <c r="BZ15" s="731"/>
      <c r="CA15" s="731"/>
      <c r="CB15" s="731"/>
      <c r="CC15" s="731"/>
      <c r="CD15" s="731"/>
      <c r="CE15" s="732"/>
      <c r="CF15" s="731"/>
      <c r="CG15" s="731"/>
      <c r="CH15" s="731"/>
      <c r="CI15" s="731"/>
      <c r="CJ15" s="731"/>
      <c r="CK15" s="731"/>
      <c r="CL15" s="731"/>
      <c r="CM15" s="731"/>
      <c r="CN15" s="731"/>
      <c r="CO15" s="731"/>
      <c r="CP15" s="731"/>
      <c r="CQ15" s="724"/>
      <c r="CR15" s="729"/>
      <c r="CS15" s="731"/>
      <c r="CT15" s="731"/>
      <c r="CU15" s="731"/>
      <c r="CV15" s="731"/>
      <c r="CW15" s="731"/>
      <c r="CX15" s="731"/>
      <c r="CY15" s="731"/>
      <c r="CZ15" s="731"/>
      <c r="DA15" s="731"/>
      <c r="DB15" s="732"/>
      <c r="DC15" s="731"/>
      <c r="DD15" s="731"/>
      <c r="DE15" s="731"/>
      <c r="DF15" s="731"/>
      <c r="DG15" s="731"/>
      <c r="DH15" s="731"/>
      <c r="DI15" s="731"/>
      <c r="DJ15" s="731"/>
      <c r="DK15" s="731"/>
      <c r="DL15" s="694"/>
      <c r="DM15" s="729"/>
      <c r="DN15" s="731"/>
      <c r="DO15" s="731"/>
      <c r="DP15" s="731"/>
      <c r="DQ15" s="731"/>
      <c r="DR15" s="731"/>
      <c r="DS15" s="731"/>
      <c r="DT15" s="731"/>
      <c r="DU15" s="731"/>
      <c r="DV15" s="731"/>
      <c r="DW15" s="731"/>
      <c r="DX15" s="732"/>
      <c r="DY15" s="731"/>
      <c r="DZ15" s="731"/>
      <c r="EA15" s="731"/>
      <c r="EB15" s="731"/>
      <c r="EC15" s="731"/>
      <c r="ED15" s="731"/>
      <c r="EE15" s="731"/>
      <c r="EF15" s="731"/>
      <c r="EG15" s="731"/>
      <c r="EH15" s="731"/>
      <c r="EI15" s="731"/>
      <c r="EJ15" s="694"/>
      <c r="EK15" s="729"/>
      <c r="EL15" s="731"/>
      <c r="EM15" s="731"/>
      <c r="EN15" s="731"/>
      <c r="EO15" s="731"/>
      <c r="EP15" s="731"/>
      <c r="EQ15" s="731"/>
      <c r="ER15" s="731"/>
      <c r="ES15" s="731"/>
      <c r="ET15" s="731"/>
      <c r="EU15" s="732"/>
      <c r="EV15" s="731"/>
      <c r="EW15" s="731"/>
      <c r="EX15" s="731"/>
      <c r="EY15" s="731"/>
      <c r="EZ15" s="731"/>
      <c r="FA15" s="731"/>
      <c r="FB15" s="731"/>
      <c r="FC15" s="731"/>
      <c r="FD15" s="731"/>
      <c r="FE15" s="731"/>
      <c r="FF15" s="694"/>
      <c r="FG15" s="729"/>
      <c r="FH15" s="731"/>
      <c r="FI15" s="731"/>
      <c r="FJ15" s="731"/>
      <c r="FK15" s="731"/>
      <c r="FL15" s="731"/>
      <c r="FM15" s="731"/>
      <c r="FN15" s="731"/>
      <c r="FO15" s="731"/>
      <c r="FP15" s="731"/>
      <c r="FQ15" s="732"/>
      <c r="FR15" s="731"/>
      <c r="FS15" s="731"/>
      <c r="FT15" s="731"/>
      <c r="FU15" s="731"/>
      <c r="FV15" s="731"/>
      <c r="FW15" s="731"/>
      <c r="FX15" s="731"/>
      <c r="FY15" s="731"/>
      <c r="FZ15" s="731"/>
      <c r="GA15" s="502"/>
      <c r="GB15" s="729"/>
      <c r="GC15" s="731"/>
      <c r="GD15" s="731"/>
      <c r="GE15" s="731"/>
      <c r="GF15" s="731"/>
      <c r="GG15" s="731"/>
      <c r="GH15" s="731"/>
      <c r="GI15" s="731"/>
      <c r="GJ15" s="731"/>
      <c r="GK15" s="731"/>
      <c r="GL15" s="732"/>
      <c r="GM15" s="731"/>
      <c r="GN15" s="731"/>
      <c r="GO15" s="731"/>
      <c r="GP15" s="731"/>
      <c r="GQ15" s="731"/>
      <c r="GR15" s="731"/>
      <c r="GS15" s="731"/>
      <c r="GT15" s="731"/>
      <c r="GU15" s="731"/>
      <c r="GV15" s="731"/>
      <c r="GW15" s="731"/>
      <c r="GX15" s="731"/>
    </row>
    <row r="16" spans="1:206" s="692" customFormat="1" ht="15.75">
      <c r="A16" s="729" t="s">
        <v>332</v>
      </c>
      <c r="B16" s="730">
        <v>1451840</v>
      </c>
      <c r="C16" s="731">
        <v>22750092</v>
      </c>
      <c r="D16" s="731">
        <v>517714</v>
      </c>
      <c r="E16" s="731">
        <v>10618875</v>
      </c>
      <c r="F16" s="731">
        <v>339342</v>
      </c>
      <c r="G16" s="731">
        <v>640642</v>
      </c>
      <c r="H16" s="731">
        <v>6433640</v>
      </c>
      <c r="I16" s="731">
        <v>7673</v>
      </c>
      <c r="J16" s="731">
        <v>91779</v>
      </c>
      <c r="K16" s="731">
        <v>3158936</v>
      </c>
      <c r="L16" s="732"/>
      <c r="M16" s="731">
        <v>265096</v>
      </c>
      <c r="N16" s="731">
        <v>397909</v>
      </c>
      <c r="O16" s="731">
        <v>2455652</v>
      </c>
      <c r="P16" s="731">
        <v>66573</v>
      </c>
      <c r="Q16" s="731">
        <v>150954</v>
      </c>
      <c r="R16" s="731">
        <v>819052</v>
      </c>
      <c r="S16" s="731">
        <v>149643</v>
      </c>
      <c r="T16" s="731">
        <v>177800</v>
      </c>
      <c r="U16" s="731">
        <v>1324506</v>
      </c>
      <c r="V16" s="724"/>
      <c r="W16" s="729" t="s">
        <v>332</v>
      </c>
      <c r="X16" s="731">
        <v>6837</v>
      </c>
      <c r="Y16" s="731">
        <v>208410</v>
      </c>
      <c r="Z16" s="731">
        <v>105885</v>
      </c>
      <c r="AA16" s="731">
        <v>39</v>
      </c>
      <c r="AB16" s="731">
        <v>181</v>
      </c>
      <c r="AC16" s="731">
        <v>1790</v>
      </c>
      <c r="AD16" s="731">
        <v>1</v>
      </c>
      <c r="AE16" s="731">
        <v>3</v>
      </c>
      <c r="AF16" s="731">
        <v>8</v>
      </c>
      <c r="AG16" s="731">
        <v>19378</v>
      </c>
      <c r="AH16" s="731">
        <v>144162</v>
      </c>
      <c r="AI16" s="732"/>
      <c r="AJ16" s="731">
        <v>6</v>
      </c>
      <c r="AK16" s="731">
        <v>1778</v>
      </c>
      <c r="AL16" s="731" t="s">
        <v>70</v>
      </c>
      <c r="AM16" s="731" t="s">
        <v>70</v>
      </c>
      <c r="AN16" s="731">
        <v>481</v>
      </c>
      <c r="AO16" s="731">
        <v>48428</v>
      </c>
      <c r="AP16" s="731" t="s">
        <v>70</v>
      </c>
      <c r="AQ16" s="731" t="s">
        <v>70</v>
      </c>
      <c r="AR16" s="731">
        <v>294</v>
      </c>
      <c r="AS16" s="731">
        <v>26375</v>
      </c>
      <c r="AT16" s="694"/>
      <c r="AU16" s="729" t="s">
        <v>332</v>
      </c>
      <c r="AV16" s="731">
        <v>7333</v>
      </c>
      <c r="AW16" s="731">
        <v>262949</v>
      </c>
      <c r="AX16" s="731">
        <v>2242453</v>
      </c>
      <c r="AY16" s="731">
        <v>1025</v>
      </c>
      <c r="AZ16" s="731">
        <v>42489</v>
      </c>
      <c r="BA16" s="731">
        <v>529044</v>
      </c>
      <c r="BB16" s="731">
        <v>6308</v>
      </c>
      <c r="BC16" s="731">
        <v>220460</v>
      </c>
      <c r="BD16" s="731">
        <v>1713409</v>
      </c>
      <c r="BE16" s="732"/>
      <c r="BF16" s="731">
        <v>962</v>
      </c>
      <c r="BG16" s="731">
        <v>39063</v>
      </c>
      <c r="BH16" s="731">
        <v>138035</v>
      </c>
      <c r="BI16" s="731">
        <v>207</v>
      </c>
      <c r="BJ16" s="731">
        <v>139101</v>
      </c>
      <c r="BK16" s="731">
        <v>12</v>
      </c>
      <c r="BL16" s="731">
        <v>12877</v>
      </c>
      <c r="BM16" s="731">
        <v>195</v>
      </c>
      <c r="BN16" s="731">
        <v>126224</v>
      </c>
      <c r="BO16" s="731">
        <v>11</v>
      </c>
      <c r="BP16" s="731">
        <v>4620</v>
      </c>
      <c r="BQ16" s="731">
        <v>17</v>
      </c>
      <c r="BR16" s="731">
        <v>769</v>
      </c>
      <c r="BS16" s="731">
        <v>8095</v>
      </c>
      <c r="BT16" s="694"/>
      <c r="BU16" s="729" t="s">
        <v>332</v>
      </c>
      <c r="BV16" s="731">
        <v>863787</v>
      </c>
      <c r="BW16" s="731">
        <v>10533248</v>
      </c>
      <c r="BX16" s="731">
        <v>567018</v>
      </c>
      <c r="BY16" s="731">
        <v>1038707</v>
      </c>
      <c r="BZ16" s="731">
        <v>7960465</v>
      </c>
      <c r="CA16" s="731">
        <v>9448</v>
      </c>
      <c r="CB16" s="731">
        <v>110998</v>
      </c>
      <c r="CC16" s="731">
        <v>3279686</v>
      </c>
      <c r="CD16" s="731">
        <v>458608</v>
      </c>
      <c r="CE16" s="732"/>
      <c r="CF16" s="731">
        <v>727847</v>
      </c>
      <c r="CG16" s="731">
        <v>3790968</v>
      </c>
      <c r="CH16" s="731">
        <v>98962</v>
      </c>
      <c r="CI16" s="731">
        <v>199862</v>
      </c>
      <c r="CJ16" s="731">
        <v>889811</v>
      </c>
      <c r="CK16" s="731">
        <v>95049</v>
      </c>
      <c r="CL16" s="731">
        <v>167517</v>
      </c>
      <c r="CM16" s="731">
        <v>1184585</v>
      </c>
      <c r="CN16" s="731">
        <v>1641</v>
      </c>
      <c r="CO16" s="731">
        <v>10649</v>
      </c>
      <c r="CP16" s="731">
        <v>522535</v>
      </c>
      <c r="CQ16" s="724"/>
      <c r="CR16" s="729" t="s">
        <v>332</v>
      </c>
      <c r="CS16" s="731">
        <v>82868</v>
      </c>
      <c r="CT16" s="731">
        <v>139003</v>
      </c>
      <c r="CU16" s="731">
        <v>582290</v>
      </c>
      <c r="CV16" s="731">
        <v>10540</v>
      </c>
      <c r="CW16" s="731">
        <v>17865</v>
      </c>
      <c r="CX16" s="731">
        <v>79761</v>
      </c>
      <c r="CY16" s="731">
        <v>267275</v>
      </c>
      <c r="CZ16" s="731">
        <v>354879</v>
      </c>
      <c r="DA16" s="731">
        <v>1650556</v>
      </c>
      <c r="DB16" s="732"/>
      <c r="DC16" s="731">
        <v>54505</v>
      </c>
      <c r="DD16" s="731">
        <v>84477</v>
      </c>
      <c r="DE16" s="731">
        <v>227792</v>
      </c>
      <c r="DF16" s="731">
        <v>8405</v>
      </c>
      <c r="DG16" s="731">
        <v>272402</v>
      </c>
      <c r="DH16" s="731">
        <v>111664</v>
      </c>
      <c r="DI16" s="731">
        <v>1238</v>
      </c>
      <c r="DJ16" s="731">
        <v>19688</v>
      </c>
      <c r="DK16" s="731">
        <v>7662</v>
      </c>
      <c r="DL16" s="694"/>
      <c r="DM16" s="729" t="s">
        <v>332</v>
      </c>
      <c r="DN16" s="731">
        <v>362</v>
      </c>
      <c r="DO16" s="731">
        <v>2039</v>
      </c>
      <c r="DP16" s="731">
        <v>14889</v>
      </c>
      <c r="DQ16" s="731">
        <v>13</v>
      </c>
      <c r="DR16" s="731">
        <v>35</v>
      </c>
      <c r="DS16" s="731">
        <v>301</v>
      </c>
      <c r="DT16" s="731" t="s">
        <v>70</v>
      </c>
      <c r="DU16" s="731" t="s">
        <v>70</v>
      </c>
      <c r="DV16" s="731" t="s">
        <v>70</v>
      </c>
      <c r="DW16" s="731">
        <v>26752</v>
      </c>
      <c r="DX16" s="732"/>
      <c r="DY16" s="731">
        <v>142605</v>
      </c>
      <c r="DZ16" s="731">
        <v>6</v>
      </c>
      <c r="EA16" s="731">
        <v>72</v>
      </c>
      <c r="EB16" s="731" t="s">
        <v>70</v>
      </c>
      <c r="EC16" s="731" t="s">
        <v>70</v>
      </c>
      <c r="ED16" s="731">
        <v>629</v>
      </c>
      <c r="EE16" s="731">
        <v>38128</v>
      </c>
      <c r="EF16" s="731" t="s">
        <v>70</v>
      </c>
      <c r="EG16" s="731" t="s">
        <v>70</v>
      </c>
      <c r="EH16" s="731">
        <v>410</v>
      </c>
      <c r="EI16" s="731">
        <v>29661</v>
      </c>
      <c r="EJ16" s="694"/>
      <c r="EK16" s="729" t="s">
        <v>332</v>
      </c>
      <c r="EL16" s="731">
        <v>183</v>
      </c>
      <c r="EM16" s="731">
        <v>101820</v>
      </c>
      <c r="EN16" s="731">
        <v>1152</v>
      </c>
      <c r="EO16" s="731">
        <v>483390</v>
      </c>
      <c r="EP16" s="731">
        <v>41008</v>
      </c>
      <c r="EQ16" s="731">
        <v>103331</v>
      </c>
      <c r="ER16" s="731">
        <v>1144481</v>
      </c>
      <c r="ES16" s="731">
        <v>1301</v>
      </c>
      <c r="ET16" s="731">
        <v>20736</v>
      </c>
      <c r="EU16" s="732"/>
      <c r="EV16" s="731">
        <v>609192</v>
      </c>
      <c r="EW16" s="731">
        <v>35513</v>
      </c>
      <c r="EX16" s="731">
        <v>72452</v>
      </c>
      <c r="EY16" s="731">
        <v>473125</v>
      </c>
      <c r="EZ16" s="731">
        <v>4194</v>
      </c>
      <c r="FA16" s="731">
        <v>10143</v>
      </c>
      <c r="FB16" s="731">
        <v>62164</v>
      </c>
      <c r="FC16" s="731">
        <v>21393</v>
      </c>
      <c r="FD16" s="731">
        <v>29041</v>
      </c>
      <c r="FE16" s="731">
        <v>240414</v>
      </c>
      <c r="FF16" s="694"/>
      <c r="FG16" s="729" t="s">
        <v>332</v>
      </c>
      <c r="FH16" s="731">
        <v>1243</v>
      </c>
      <c r="FI16" s="731">
        <v>54669</v>
      </c>
      <c r="FJ16" s="731">
        <v>24498</v>
      </c>
      <c r="FK16" s="731">
        <v>40</v>
      </c>
      <c r="FL16" s="731">
        <v>313</v>
      </c>
      <c r="FM16" s="731">
        <v>2614</v>
      </c>
      <c r="FN16" s="731">
        <v>4960</v>
      </c>
      <c r="FO16" s="731">
        <v>10403</v>
      </c>
      <c r="FP16" s="731">
        <v>116490</v>
      </c>
      <c r="FQ16" s="732"/>
      <c r="FR16" s="731">
        <v>122</v>
      </c>
      <c r="FS16" s="731">
        <v>1574</v>
      </c>
      <c r="FT16" s="731">
        <v>64946</v>
      </c>
      <c r="FU16" s="731">
        <v>4106</v>
      </c>
      <c r="FV16" s="731">
        <v>7025</v>
      </c>
      <c r="FW16" s="731">
        <v>42124</v>
      </c>
      <c r="FX16" s="731">
        <v>732</v>
      </c>
      <c r="FY16" s="731">
        <v>1804</v>
      </c>
      <c r="FZ16" s="731">
        <v>9419</v>
      </c>
      <c r="GA16" s="502"/>
      <c r="GB16" s="729" t="s">
        <v>332</v>
      </c>
      <c r="GC16" s="731">
        <v>2375</v>
      </c>
      <c r="GD16" s="731">
        <v>2921</v>
      </c>
      <c r="GE16" s="731">
        <v>23316</v>
      </c>
      <c r="GF16" s="731">
        <v>112</v>
      </c>
      <c r="GG16" s="731">
        <v>4044</v>
      </c>
      <c r="GH16" s="731">
        <v>2027</v>
      </c>
      <c r="GI16" s="731" t="s">
        <v>70</v>
      </c>
      <c r="GJ16" s="731" t="s">
        <v>70</v>
      </c>
      <c r="GK16" s="731" t="s">
        <v>70</v>
      </c>
      <c r="GL16" s="732"/>
      <c r="GM16" s="731">
        <v>363</v>
      </c>
      <c r="GN16" s="731">
        <v>29236</v>
      </c>
      <c r="GO16" s="731">
        <v>200</v>
      </c>
      <c r="GP16" s="731">
        <v>14892</v>
      </c>
      <c r="GQ16" s="731" t="s">
        <v>70</v>
      </c>
      <c r="GR16" s="731" t="s">
        <v>70</v>
      </c>
      <c r="GS16" s="731">
        <v>2377</v>
      </c>
      <c r="GT16" s="731">
        <v>186720</v>
      </c>
      <c r="GU16" s="731">
        <v>1473</v>
      </c>
      <c r="GV16" s="731">
        <v>115793</v>
      </c>
      <c r="GW16" s="731">
        <v>904</v>
      </c>
      <c r="GX16" s="731">
        <v>70927</v>
      </c>
    </row>
    <row r="17" spans="1:207" s="692" customFormat="1" ht="11.25" customHeight="1">
      <c r="A17" s="729"/>
      <c r="B17" s="730"/>
      <c r="C17" s="731"/>
      <c r="D17" s="731"/>
      <c r="E17" s="731"/>
      <c r="F17" s="731"/>
      <c r="G17" s="731"/>
      <c r="H17" s="731"/>
      <c r="I17" s="731"/>
      <c r="J17" s="731"/>
      <c r="K17" s="731"/>
      <c r="L17" s="732"/>
      <c r="M17" s="731"/>
      <c r="N17" s="731"/>
      <c r="O17" s="731"/>
      <c r="P17" s="731"/>
      <c r="Q17" s="731"/>
      <c r="R17" s="731"/>
      <c r="S17" s="731"/>
      <c r="T17" s="731"/>
      <c r="U17" s="731"/>
      <c r="V17" s="724"/>
      <c r="W17" s="729"/>
      <c r="X17" s="731"/>
      <c r="Y17" s="731"/>
      <c r="Z17" s="731"/>
      <c r="AA17" s="731"/>
      <c r="AB17" s="731"/>
      <c r="AC17" s="731"/>
      <c r="AD17" s="731"/>
      <c r="AE17" s="731"/>
      <c r="AF17" s="731"/>
      <c r="AG17" s="731"/>
      <c r="AH17" s="731"/>
      <c r="AI17" s="732"/>
      <c r="AJ17" s="731"/>
      <c r="AK17" s="731"/>
      <c r="AL17" s="731"/>
      <c r="AM17" s="731"/>
      <c r="AN17" s="731"/>
      <c r="AO17" s="731"/>
      <c r="AP17" s="731"/>
      <c r="AQ17" s="731"/>
      <c r="AR17" s="731"/>
      <c r="AS17" s="731"/>
      <c r="AT17" s="694"/>
      <c r="AU17" s="729"/>
      <c r="AV17" s="731"/>
      <c r="AW17" s="731"/>
      <c r="AX17" s="731"/>
      <c r="AY17" s="731"/>
      <c r="AZ17" s="731"/>
      <c r="BA17" s="731"/>
      <c r="BB17" s="731"/>
      <c r="BC17" s="731"/>
      <c r="BD17" s="731"/>
      <c r="BE17" s="732"/>
      <c r="BF17" s="731"/>
      <c r="BG17" s="731"/>
      <c r="BH17" s="731"/>
      <c r="BI17" s="731"/>
      <c r="BJ17" s="731"/>
      <c r="BK17" s="731"/>
      <c r="BL17" s="731"/>
      <c r="BM17" s="731"/>
      <c r="BN17" s="731"/>
      <c r="BO17" s="731"/>
      <c r="BP17" s="731"/>
      <c r="BQ17" s="731"/>
      <c r="BR17" s="731"/>
      <c r="BS17" s="731"/>
      <c r="BT17" s="694"/>
      <c r="BU17" s="729"/>
      <c r="BV17" s="731"/>
      <c r="BW17" s="731"/>
      <c r="BX17" s="731"/>
      <c r="BY17" s="731"/>
      <c r="BZ17" s="731"/>
      <c r="CA17" s="731"/>
      <c r="CB17" s="731"/>
      <c r="CC17" s="731"/>
      <c r="CD17" s="731"/>
      <c r="CE17" s="732"/>
      <c r="CF17" s="731"/>
      <c r="CG17" s="731"/>
      <c r="CH17" s="731"/>
      <c r="CI17" s="731"/>
      <c r="CJ17" s="731"/>
      <c r="CK17" s="731"/>
      <c r="CL17" s="731"/>
      <c r="CM17" s="731"/>
      <c r="CN17" s="731"/>
      <c r="CO17" s="731"/>
      <c r="CP17" s="731"/>
      <c r="CQ17" s="724"/>
      <c r="CR17" s="729"/>
      <c r="CS17" s="731"/>
      <c r="CT17" s="731"/>
      <c r="CU17" s="731"/>
      <c r="CV17" s="731"/>
      <c r="CW17" s="731"/>
      <c r="CX17" s="731"/>
      <c r="CY17" s="731"/>
      <c r="CZ17" s="731"/>
      <c r="DA17" s="731"/>
      <c r="DB17" s="732"/>
      <c r="DC17" s="731"/>
      <c r="DD17" s="731"/>
      <c r="DE17" s="731"/>
      <c r="DF17" s="731"/>
      <c r="DG17" s="731"/>
      <c r="DH17" s="731"/>
      <c r="DI17" s="731"/>
      <c r="DJ17" s="731"/>
      <c r="DK17" s="731"/>
      <c r="DL17" s="694"/>
      <c r="DM17" s="729"/>
      <c r="DN17" s="731"/>
      <c r="DO17" s="731"/>
      <c r="DP17" s="731"/>
      <c r="DQ17" s="731"/>
      <c r="DR17" s="731"/>
      <c r="DS17" s="731"/>
      <c r="DT17" s="731"/>
      <c r="DU17" s="731"/>
      <c r="DV17" s="731"/>
      <c r="DW17" s="731"/>
      <c r="DX17" s="732"/>
      <c r="DY17" s="731"/>
      <c r="DZ17" s="731"/>
      <c r="EA17" s="731"/>
      <c r="EB17" s="731"/>
      <c r="EC17" s="731"/>
      <c r="ED17" s="731"/>
      <c r="EE17" s="731"/>
      <c r="EF17" s="731"/>
      <c r="EG17" s="731"/>
      <c r="EH17" s="731"/>
      <c r="EI17" s="731"/>
      <c r="EJ17" s="694"/>
      <c r="EK17" s="729"/>
      <c r="EL17" s="731"/>
      <c r="EM17" s="731"/>
      <c r="EN17" s="731"/>
      <c r="EO17" s="731"/>
      <c r="EP17" s="731"/>
      <c r="EQ17" s="731"/>
      <c r="ER17" s="731"/>
      <c r="ES17" s="731"/>
      <c r="ET17" s="731"/>
      <c r="EU17" s="732"/>
      <c r="EV17" s="731"/>
      <c r="EW17" s="731"/>
      <c r="EX17" s="731"/>
      <c r="EY17" s="731"/>
      <c r="EZ17" s="731"/>
      <c r="FA17" s="731"/>
      <c r="FB17" s="731"/>
      <c r="FC17" s="731"/>
      <c r="FD17" s="731"/>
      <c r="FE17" s="731"/>
      <c r="FF17" s="694"/>
      <c r="FG17" s="729"/>
      <c r="FH17" s="731"/>
      <c r="FI17" s="731"/>
      <c r="FJ17" s="731"/>
      <c r="FK17" s="731"/>
      <c r="FL17" s="731"/>
      <c r="FM17" s="731"/>
      <c r="FN17" s="731"/>
      <c r="FO17" s="731"/>
      <c r="FP17" s="731"/>
      <c r="FQ17" s="732"/>
      <c r="FR17" s="731"/>
      <c r="FS17" s="731"/>
      <c r="FT17" s="731"/>
      <c r="FU17" s="731"/>
      <c r="FV17" s="731"/>
      <c r="FW17" s="731"/>
      <c r="FX17" s="731"/>
      <c r="FY17" s="731"/>
      <c r="FZ17" s="731"/>
      <c r="GA17" s="502"/>
      <c r="GB17" s="729"/>
      <c r="GC17" s="731"/>
      <c r="GD17" s="731"/>
      <c r="GE17" s="731"/>
      <c r="GF17" s="731"/>
      <c r="GG17" s="731"/>
      <c r="GH17" s="731"/>
      <c r="GI17" s="731"/>
      <c r="GJ17" s="731"/>
      <c r="GK17" s="731"/>
      <c r="GL17" s="732"/>
      <c r="GM17" s="731"/>
      <c r="GN17" s="731"/>
      <c r="GO17" s="731"/>
      <c r="GP17" s="731"/>
      <c r="GQ17" s="731"/>
      <c r="GR17" s="731"/>
      <c r="GS17" s="731"/>
      <c r="GT17" s="731"/>
      <c r="GU17" s="731"/>
      <c r="GV17" s="731"/>
      <c r="GW17" s="731"/>
      <c r="GX17" s="731"/>
    </row>
    <row r="18" spans="1:207" s="692" customFormat="1" ht="15.75">
      <c r="A18" s="729" t="s">
        <v>333</v>
      </c>
      <c r="B18" s="730">
        <v>1438911</v>
      </c>
      <c r="C18" s="731">
        <v>22118926</v>
      </c>
      <c r="D18" s="731">
        <v>512273</v>
      </c>
      <c r="E18" s="731">
        <v>10165779</v>
      </c>
      <c r="F18" s="731">
        <v>335828</v>
      </c>
      <c r="G18" s="731">
        <v>617361</v>
      </c>
      <c r="H18" s="731">
        <v>6410638</v>
      </c>
      <c r="I18" s="731">
        <v>7630</v>
      </c>
      <c r="J18" s="731">
        <v>87292</v>
      </c>
      <c r="K18" s="731">
        <v>3246987</v>
      </c>
      <c r="L18" s="732"/>
      <c r="M18" s="731">
        <v>261240</v>
      </c>
      <c r="N18" s="731">
        <v>381377</v>
      </c>
      <c r="O18" s="731">
        <v>2349591</v>
      </c>
      <c r="P18" s="731">
        <v>66958</v>
      </c>
      <c r="Q18" s="731">
        <v>148692</v>
      </c>
      <c r="R18" s="731">
        <v>814061</v>
      </c>
      <c r="S18" s="731">
        <v>150833</v>
      </c>
      <c r="T18" s="731">
        <v>177518</v>
      </c>
      <c r="U18" s="731">
        <v>1311608</v>
      </c>
      <c r="V18" s="724"/>
      <c r="W18" s="729" t="s">
        <v>300</v>
      </c>
      <c r="X18" s="731">
        <v>6799</v>
      </c>
      <c r="Y18" s="731">
        <v>195482</v>
      </c>
      <c r="Z18" s="731">
        <v>97460</v>
      </c>
      <c r="AA18" s="731">
        <v>46</v>
      </c>
      <c r="AB18" s="731">
        <v>150</v>
      </c>
      <c r="AC18" s="731">
        <v>1519</v>
      </c>
      <c r="AD18" s="731" t="s">
        <v>70</v>
      </c>
      <c r="AE18" s="731" t="s">
        <v>70</v>
      </c>
      <c r="AF18" s="731" t="s">
        <v>70</v>
      </c>
      <c r="AG18" s="731">
        <v>17318</v>
      </c>
      <c r="AH18" s="731">
        <v>120619</v>
      </c>
      <c r="AI18" s="732"/>
      <c r="AJ18" s="731">
        <v>15</v>
      </c>
      <c r="AK18" s="731">
        <v>8288</v>
      </c>
      <c r="AL18" s="731" t="s">
        <v>70</v>
      </c>
      <c r="AM18" s="731" t="s">
        <v>70</v>
      </c>
      <c r="AN18" s="731">
        <v>360</v>
      </c>
      <c r="AO18" s="731">
        <v>31493</v>
      </c>
      <c r="AP18" s="731" t="s">
        <v>70</v>
      </c>
      <c r="AQ18" s="731" t="s">
        <v>70</v>
      </c>
      <c r="AR18" s="731">
        <v>197</v>
      </c>
      <c r="AS18" s="731">
        <v>15578</v>
      </c>
      <c r="AT18" s="694"/>
      <c r="AU18" s="729" t="s">
        <v>300</v>
      </c>
      <c r="AV18" s="731">
        <v>6409</v>
      </c>
      <c r="AW18" s="731">
        <v>227476</v>
      </c>
      <c r="AX18" s="731">
        <v>1899012</v>
      </c>
      <c r="AY18" s="731">
        <v>643</v>
      </c>
      <c r="AZ18" s="731">
        <v>26459</v>
      </c>
      <c r="BA18" s="731">
        <v>320210</v>
      </c>
      <c r="BB18" s="731">
        <v>5766</v>
      </c>
      <c r="BC18" s="731">
        <v>201017</v>
      </c>
      <c r="BD18" s="731">
        <v>1578803</v>
      </c>
      <c r="BE18" s="732"/>
      <c r="BF18" s="731">
        <v>1071</v>
      </c>
      <c r="BG18" s="731">
        <v>41444</v>
      </c>
      <c r="BH18" s="731">
        <v>151471</v>
      </c>
      <c r="BI18" s="731">
        <v>156</v>
      </c>
      <c r="BJ18" s="731">
        <v>103060</v>
      </c>
      <c r="BK18" s="731">
        <v>6</v>
      </c>
      <c r="BL18" s="731">
        <v>5962</v>
      </c>
      <c r="BM18" s="731">
        <v>150</v>
      </c>
      <c r="BN18" s="731">
        <v>97097</v>
      </c>
      <c r="BO18" s="731">
        <v>12</v>
      </c>
      <c r="BP18" s="731">
        <v>5010</v>
      </c>
      <c r="BQ18" s="731">
        <v>28</v>
      </c>
      <c r="BR18" s="731">
        <v>1562</v>
      </c>
      <c r="BS18" s="731">
        <v>10022</v>
      </c>
      <c r="BT18" s="694"/>
      <c r="BU18" s="729" t="s">
        <v>300</v>
      </c>
      <c r="BV18" s="731">
        <v>855766</v>
      </c>
      <c r="BW18" s="731">
        <v>10407915</v>
      </c>
      <c r="BX18" s="731">
        <v>560385</v>
      </c>
      <c r="BY18" s="731">
        <v>1007937</v>
      </c>
      <c r="BZ18" s="731">
        <v>7930402</v>
      </c>
      <c r="CA18" s="731">
        <v>9093</v>
      </c>
      <c r="CB18" s="731">
        <v>107311</v>
      </c>
      <c r="CC18" s="731">
        <v>3311838</v>
      </c>
      <c r="CD18" s="731">
        <v>453484</v>
      </c>
      <c r="CE18" s="732"/>
      <c r="CF18" s="731">
        <v>708485</v>
      </c>
      <c r="CG18" s="731">
        <v>3745289</v>
      </c>
      <c r="CH18" s="731">
        <v>97808</v>
      </c>
      <c r="CI18" s="731">
        <v>192141</v>
      </c>
      <c r="CJ18" s="731">
        <v>873275</v>
      </c>
      <c r="CK18" s="731">
        <v>97746</v>
      </c>
      <c r="CL18" s="731">
        <v>169219</v>
      </c>
      <c r="CM18" s="731">
        <v>1164319</v>
      </c>
      <c r="CN18" s="731">
        <v>1558</v>
      </c>
      <c r="CO18" s="731">
        <v>10104</v>
      </c>
      <c r="CP18" s="731">
        <v>504746</v>
      </c>
      <c r="CQ18" s="724"/>
      <c r="CR18" s="729" t="s">
        <v>300</v>
      </c>
      <c r="CS18" s="731">
        <v>85489</v>
      </c>
      <c r="CT18" s="731">
        <v>141882</v>
      </c>
      <c r="CU18" s="731">
        <v>579464</v>
      </c>
      <c r="CV18" s="731">
        <v>10699</v>
      </c>
      <c r="CW18" s="731">
        <v>17233</v>
      </c>
      <c r="CX18" s="731">
        <v>80110</v>
      </c>
      <c r="CY18" s="731">
        <v>269128</v>
      </c>
      <c r="CZ18" s="731">
        <v>352889</v>
      </c>
      <c r="DA18" s="731">
        <v>1655122</v>
      </c>
      <c r="DB18" s="732"/>
      <c r="DC18" s="731">
        <v>57584</v>
      </c>
      <c r="DD18" s="731">
        <v>88351</v>
      </c>
      <c r="DE18" s="731">
        <v>241048</v>
      </c>
      <c r="DF18" s="731">
        <v>8058</v>
      </c>
      <c r="DG18" s="731">
        <v>263430</v>
      </c>
      <c r="DH18" s="731">
        <v>104970</v>
      </c>
      <c r="DI18" s="731">
        <v>1133</v>
      </c>
      <c r="DJ18" s="731">
        <v>16145</v>
      </c>
      <c r="DK18" s="731">
        <v>6234</v>
      </c>
      <c r="DL18" s="694"/>
      <c r="DM18" s="729" t="s">
        <v>300</v>
      </c>
      <c r="DN18" s="731">
        <v>324</v>
      </c>
      <c r="DO18" s="731">
        <v>1737</v>
      </c>
      <c r="DP18" s="731">
        <v>13020</v>
      </c>
      <c r="DQ18" s="731">
        <v>19</v>
      </c>
      <c r="DR18" s="731">
        <v>157</v>
      </c>
      <c r="DS18" s="731">
        <v>1325</v>
      </c>
      <c r="DT18" s="731" t="s">
        <v>70</v>
      </c>
      <c r="DU18" s="731" t="s">
        <v>70</v>
      </c>
      <c r="DV18" s="731" t="s">
        <v>70</v>
      </c>
      <c r="DW18" s="731">
        <v>23920</v>
      </c>
      <c r="DX18" s="732"/>
      <c r="DY18" s="731">
        <v>123911</v>
      </c>
      <c r="DZ18" s="731">
        <v>3</v>
      </c>
      <c r="EA18" s="731">
        <v>42</v>
      </c>
      <c r="EB18" s="731" t="s">
        <v>70</v>
      </c>
      <c r="EC18" s="731" t="s">
        <v>70</v>
      </c>
      <c r="ED18" s="731">
        <v>541</v>
      </c>
      <c r="EE18" s="731">
        <v>28470</v>
      </c>
      <c r="EF18" s="731" t="s">
        <v>70</v>
      </c>
      <c r="EG18" s="731" t="s">
        <v>70</v>
      </c>
      <c r="EH18" s="731">
        <v>214</v>
      </c>
      <c r="EI18" s="731">
        <v>12695</v>
      </c>
      <c r="EJ18" s="694"/>
      <c r="EK18" s="729" t="s">
        <v>300</v>
      </c>
      <c r="EL18" s="731">
        <v>110</v>
      </c>
      <c r="EM18" s="731">
        <v>60662</v>
      </c>
      <c r="EN18" s="731">
        <v>1141</v>
      </c>
      <c r="EO18" s="731">
        <v>478620</v>
      </c>
      <c r="EP18" s="731">
        <v>40853</v>
      </c>
      <c r="EQ18" s="731">
        <v>96987</v>
      </c>
      <c r="ER18" s="731">
        <v>1067096</v>
      </c>
      <c r="ES18" s="731">
        <v>1172</v>
      </c>
      <c r="ET18" s="731">
        <v>16531</v>
      </c>
      <c r="EU18" s="732"/>
      <c r="EV18" s="731">
        <v>550792</v>
      </c>
      <c r="EW18" s="731">
        <v>35146</v>
      </c>
      <c r="EX18" s="731">
        <v>69668</v>
      </c>
      <c r="EY18" s="731">
        <v>450993</v>
      </c>
      <c r="EZ18" s="731">
        <v>4535</v>
      </c>
      <c r="FA18" s="731">
        <v>10788</v>
      </c>
      <c r="FB18" s="731">
        <v>65311</v>
      </c>
      <c r="FC18" s="731">
        <v>21671</v>
      </c>
      <c r="FD18" s="731">
        <v>28787</v>
      </c>
      <c r="FE18" s="731">
        <v>233405</v>
      </c>
      <c r="FF18" s="694"/>
      <c r="FG18" s="729" t="s">
        <v>300</v>
      </c>
      <c r="FH18" s="731">
        <v>1118</v>
      </c>
      <c r="FI18" s="731">
        <v>43704</v>
      </c>
      <c r="FJ18" s="731">
        <v>19187</v>
      </c>
      <c r="FK18" s="731">
        <v>18</v>
      </c>
      <c r="FL18" s="731">
        <v>176</v>
      </c>
      <c r="FM18" s="731">
        <v>1525</v>
      </c>
      <c r="FN18" s="731">
        <v>5229</v>
      </c>
      <c r="FO18" s="731">
        <v>11679</v>
      </c>
      <c r="FP18" s="731">
        <v>162819</v>
      </c>
      <c r="FQ18" s="732"/>
      <c r="FR18" s="731">
        <v>209</v>
      </c>
      <c r="FS18" s="731">
        <v>2790</v>
      </c>
      <c r="FT18" s="731">
        <v>109462</v>
      </c>
      <c r="FU18" s="731">
        <v>4234</v>
      </c>
      <c r="FV18" s="731">
        <v>6997</v>
      </c>
      <c r="FW18" s="731">
        <v>43646</v>
      </c>
      <c r="FX18" s="731">
        <v>786</v>
      </c>
      <c r="FY18" s="731">
        <v>1892</v>
      </c>
      <c r="FZ18" s="731">
        <v>9711</v>
      </c>
      <c r="GA18" s="502"/>
      <c r="GB18" s="729" t="s">
        <v>300</v>
      </c>
      <c r="GC18" s="731">
        <v>2594</v>
      </c>
      <c r="GD18" s="731">
        <v>3166</v>
      </c>
      <c r="GE18" s="731">
        <v>24350</v>
      </c>
      <c r="GF18" s="731">
        <v>187</v>
      </c>
      <c r="GG18" s="731">
        <v>6337</v>
      </c>
      <c r="GH18" s="731">
        <v>2821</v>
      </c>
      <c r="GI18" s="731" t="s">
        <v>70</v>
      </c>
      <c r="GJ18" s="731" t="s">
        <v>70</v>
      </c>
      <c r="GK18" s="731" t="s">
        <v>70</v>
      </c>
      <c r="GL18" s="732"/>
      <c r="GM18" s="731">
        <v>351</v>
      </c>
      <c r="GN18" s="731">
        <v>22009</v>
      </c>
      <c r="GO18" s="731">
        <v>156</v>
      </c>
      <c r="GP18" s="731">
        <v>12020</v>
      </c>
      <c r="GQ18" s="731" t="s">
        <v>70</v>
      </c>
      <c r="GR18" s="731" t="s">
        <v>70</v>
      </c>
      <c r="GS18" s="731">
        <v>1819</v>
      </c>
      <c r="GT18" s="731">
        <v>122266</v>
      </c>
      <c r="GU18" s="731">
        <v>1252</v>
      </c>
      <c r="GV18" s="731">
        <v>81972</v>
      </c>
      <c r="GW18" s="731">
        <v>567</v>
      </c>
      <c r="GX18" s="731">
        <v>40294</v>
      </c>
    </row>
    <row r="19" spans="1:207" s="692" customFormat="1" ht="15.75">
      <c r="A19" s="729"/>
      <c r="B19" s="730"/>
      <c r="C19" s="731"/>
      <c r="D19" s="731"/>
      <c r="E19" s="731"/>
      <c r="F19" s="731"/>
      <c r="G19" s="731"/>
      <c r="H19" s="731"/>
      <c r="I19" s="731"/>
      <c r="J19" s="731"/>
      <c r="K19" s="731"/>
      <c r="L19" s="732"/>
      <c r="M19" s="731"/>
      <c r="N19" s="731"/>
      <c r="O19" s="731"/>
      <c r="P19" s="731"/>
      <c r="Q19" s="731"/>
      <c r="R19" s="731"/>
      <c r="S19" s="731"/>
      <c r="T19" s="731"/>
      <c r="U19" s="731"/>
      <c r="V19" s="724"/>
      <c r="W19" s="729"/>
      <c r="X19" s="731"/>
      <c r="Y19" s="731"/>
      <c r="Z19" s="731"/>
      <c r="AA19" s="731"/>
      <c r="AB19" s="731"/>
      <c r="AC19" s="731"/>
      <c r="AD19" s="731"/>
      <c r="AE19" s="731"/>
      <c r="AF19" s="731"/>
      <c r="AG19" s="731"/>
      <c r="AH19" s="731"/>
      <c r="AI19" s="732"/>
      <c r="AJ19" s="731"/>
      <c r="AK19" s="731"/>
      <c r="AL19" s="731"/>
      <c r="AM19" s="731"/>
      <c r="AN19" s="731"/>
      <c r="AO19" s="731"/>
      <c r="AP19" s="731"/>
      <c r="AQ19" s="731"/>
      <c r="AR19" s="731"/>
      <c r="AS19" s="731"/>
      <c r="AT19" s="694"/>
      <c r="AU19" s="729"/>
      <c r="AV19" s="731"/>
      <c r="AW19" s="731"/>
      <c r="AX19" s="731"/>
      <c r="AY19" s="731"/>
      <c r="AZ19" s="731"/>
      <c r="BA19" s="731"/>
      <c r="BB19" s="731"/>
      <c r="BC19" s="731"/>
      <c r="BD19" s="731"/>
      <c r="BE19" s="732"/>
      <c r="BF19" s="731"/>
      <c r="BG19" s="731"/>
      <c r="BH19" s="731"/>
      <c r="BI19" s="731"/>
      <c r="BJ19" s="731"/>
      <c r="BK19" s="731"/>
      <c r="BL19" s="731"/>
      <c r="BM19" s="731"/>
      <c r="BN19" s="731"/>
      <c r="BO19" s="731"/>
      <c r="BP19" s="731"/>
      <c r="BQ19" s="731"/>
      <c r="BR19" s="731"/>
      <c r="BS19" s="731"/>
      <c r="BT19" s="694"/>
      <c r="BU19" s="729"/>
      <c r="BV19" s="731"/>
      <c r="BW19" s="731"/>
      <c r="BX19" s="731"/>
      <c r="BY19" s="731"/>
      <c r="BZ19" s="731"/>
      <c r="CA19" s="731"/>
      <c r="CB19" s="731"/>
      <c r="CC19" s="731"/>
      <c r="CD19" s="731"/>
      <c r="CE19" s="732"/>
      <c r="CF19" s="731"/>
      <c r="CG19" s="731"/>
      <c r="CH19" s="731"/>
      <c r="CI19" s="731"/>
      <c r="CJ19" s="731"/>
      <c r="CK19" s="731"/>
      <c r="CL19" s="731"/>
      <c r="CM19" s="731"/>
      <c r="CN19" s="731"/>
      <c r="CO19" s="731"/>
      <c r="CP19" s="731"/>
      <c r="CQ19" s="724"/>
      <c r="CR19" s="729"/>
      <c r="CS19" s="731"/>
      <c r="CT19" s="731"/>
      <c r="CU19" s="731"/>
      <c r="CV19" s="731"/>
      <c r="CW19" s="731"/>
      <c r="CX19" s="731"/>
      <c r="CY19" s="731"/>
      <c r="CZ19" s="731"/>
      <c r="DA19" s="731"/>
      <c r="DB19" s="732"/>
      <c r="DC19" s="731"/>
      <c r="DD19" s="731"/>
      <c r="DE19" s="731"/>
      <c r="DF19" s="731"/>
      <c r="DG19" s="731"/>
      <c r="DH19" s="731"/>
      <c r="DI19" s="731"/>
      <c r="DJ19" s="731"/>
      <c r="DK19" s="731"/>
      <c r="DL19" s="694"/>
      <c r="DM19" s="729"/>
      <c r="DN19" s="731"/>
      <c r="DO19" s="731"/>
      <c r="DP19" s="731"/>
      <c r="DQ19" s="731"/>
      <c r="DR19" s="731"/>
      <c r="DS19" s="731"/>
      <c r="DT19" s="731"/>
      <c r="DU19" s="731"/>
      <c r="DV19" s="731"/>
      <c r="DW19" s="731"/>
      <c r="DX19" s="732"/>
      <c r="DY19" s="731"/>
      <c r="DZ19" s="731"/>
      <c r="EA19" s="731"/>
      <c r="EB19" s="731"/>
      <c r="EC19" s="731"/>
      <c r="ED19" s="731"/>
      <c r="EE19" s="731"/>
      <c r="EF19" s="731"/>
      <c r="EG19" s="731"/>
      <c r="EH19" s="731"/>
      <c r="EI19" s="731"/>
      <c r="EJ19" s="694"/>
      <c r="EK19" s="729"/>
      <c r="EL19" s="731"/>
      <c r="EM19" s="731"/>
      <c r="EN19" s="731"/>
      <c r="EO19" s="731"/>
      <c r="EP19" s="731"/>
      <c r="EQ19" s="731"/>
      <c r="ER19" s="731"/>
      <c r="ES19" s="731"/>
      <c r="ET19" s="731"/>
      <c r="EU19" s="732"/>
      <c r="EV19" s="731"/>
      <c r="EW19" s="731"/>
      <c r="EX19" s="731"/>
      <c r="EY19" s="731"/>
      <c r="EZ19" s="731"/>
      <c r="FA19" s="731"/>
      <c r="FB19" s="731"/>
      <c r="FC19" s="731"/>
      <c r="FD19" s="731"/>
      <c r="FE19" s="731"/>
      <c r="FF19" s="694"/>
      <c r="FG19" s="729"/>
      <c r="FH19" s="731"/>
      <c r="FI19" s="731"/>
      <c r="FJ19" s="731"/>
      <c r="FK19" s="731"/>
      <c r="FL19" s="731"/>
      <c r="FM19" s="731"/>
      <c r="FN19" s="731"/>
      <c r="FO19" s="731"/>
      <c r="FP19" s="731"/>
      <c r="FQ19" s="732"/>
      <c r="FR19" s="731"/>
      <c r="FS19" s="731"/>
      <c r="FT19" s="731"/>
      <c r="FU19" s="731"/>
      <c r="FV19" s="731"/>
      <c r="FW19" s="731"/>
      <c r="FX19" s="731"/>
      <c r="FY19" s="731"/>
      <c r="FZ19" s="731"/>
      <c r="GA19" s="502"/>
      <c r="GB19" s="729"/>
      <c r="GC19" s="731"/>
      <c r="GD19" s="731"/>
      <c r="GE19" s="731"/>
      <c r="GF19" s="731"/>
      <c r="GG19" s="731"/>
      <c r="GH19" s="731"/>
      <c r="GI19" s="731"/>
      <c r="GJ19" s="731"/>
      <c r="GK19" s="731"/>
      <c r="GL19" s="732"/>
      <c r="GM19" s="731"/>
      <c r="GN19" s="731"/>
      <c r="GO19" s="731"/>
      <c r="GP19" s="731"/>
      <c r="GQ19" s="731"/>
      <c r="GR19" s="731"/>
      <c r="GS19" s="731"/>
      <c r="GT19" s="731"/>
      <c r="GU19" s="731"/>
      <c r="GV19" s="731"/>
      <c r="GW19" s="731"/>
      <c r="GX19" s="731"/>
    </row>
    <row r="20" spans="1:207" s="692" customFormat="1" ht="11.25" customHeight="1">
      <c r="A20" s="729"/>
      <c r="B20" s="730"/>
      <c r="C20" s="731"/>
      <c r="D20" s="731"/>
      <c r="E20" s="731"/>
      <c r="F20" s="731"/>
      <c r="G20" s="731"/>
      <c r="H20" s="731"/>
      <c r="I20" s="731"/>
      <c r="J20" s="731"/>
      <c r="K20" s="731"/>
      <c r="L20" s="732"/>
      <c r="M20" s="731"/>
      <c r="N20" s="731"/>
      <c r="O20" s="731"/>
      <c r="P20" s="731"/>
      <c r="Q20" s="731"/>
      <c r="R20" s="731"/>
      <c r="S20" s="731"/>
      <c r="T20" s="731"/>
      <c r="U20" s="731"/>
      <c r="V20" s="724"/>
      <c r="W20" s="729"/>
      <c r="X20" s="731"/>
      <c r="Y20" s="731"/>
      <c r="Z20" s="731"/>
      <c r="AA20" s="731"/>
      <c r="AB20" s="731"/>
      <c r="AC20" s="731"/>
      <c r="AD20" s="731"/>
      <c r="AE20" s="731"/>
      <c r="AF20" s="731"/>
      <c r="AG20" s="731"/>
      <c r="AH20" s="731"/>
      <c r="AI20" s="732"/>
      <c r="AJ20" s="731"/>
      <c r="AK20" s="731"/>
      <c r="AL20" s="731"/>
      <c r="AM20" s="731"/>
      <c r="AN20" s="731"/>
      <c r="AO20" s="731"/>
      <c r="AP20" s="731"/>
      <c r="AQ20" s="731"/>
      <c r="AR20" s="731"/>
      <c r="AS20" s="731"/>
      <c r="AT20" s="694"/>
      <c r="AU20" s="729"/>
      <c r="AV20" s="731"/>
      <c r="AW20" s="731"/>
      <c r="AX20" s="731"/>
      <c r="AY20" s="731"/>
      <c r="AZ20" s="731"/>
      <c r="BA20" s="731"/>
      <c r="BB20" s="731"/>
      <c r="BC20" s="731"/>
      <c r="BD20" s="731"/>
      <c r="BE20" s="732"/>
      <c r="BF20" s="731"/>
      <c r="BG20" s="731"/>
      <c r="BH20" s="731"/>
      <c r="BI20" s="731"/>
      <c r="BJ20" s="731"/>
      <c r="BK20" s="731"/>
      <c r="BL20" s="731"/>
      <c r="BM20" s="731"/>
      <c r="BN20" s="731"/>
      <c r="BO20" s="731"/>
      <c r="BP20" s="731"/>
      <c r="BQ20" s="731"/>
      <c r="BR20" s="731"/>
      <c r="BS20" s="731"/>
      <c r="BT20" s="694"/>
      <c r="BU20" s="729"/>
      <c r="BV20" s="731"/>
      <c r="BW20" s="731"/>
      <c r="BX20" s="731"/>
      <c r="BY20" s="731"/>
      <c r="BZ20" s="731"/>
      <c r="CA20" s="731"/>
      <c r="CB20" s="731"/>
      <c r="CC20" s="731"/>
      <c r="CD20" s="731"/>
      <c r="CE20" s="732"/>
      <c r="CF20" s="731"/>
      <c r="CG20" s="731"/>
      <c r="CH20" s="731"/>
      <c r="CI20" s="731"/>
      <c r="CJ20" s="731"/>
      <c r="CK20" s="731"/>
      <c r="CL20" s="731"/>
      <c r="CM20" s="731"/>
      <c r="CN20" s="731"/>
      <c r="CO20" s="731"/>
      <c r="CP20" s="731"/>
      <c r="CQ20" s="724"/>
      <c r="CR20" s="729"/>
      <c r="CS20" s="731"/>
      <c r="CT20" s="731"/>
      <c r="CU20" s="731"/>
      <c r="CV20" s="731"/>
      <c r="CW20" s="731"/>
      <c r="CX20" s="731"/>
      <c r="CY20" s="731"/>
      <c r="CZ20" s="731"/>
      <c r="DA20" s="731"/>
      <c r="DB20" s="732"/>
      <c r="DC20" s="731"/>
      <c r="DD20" s="731"/>
      <c r="DE20" s="731"/>
      <c r="DF20" s="731"/>
      <c r="DG20" s="731"/>
      <c r="DH20" s="731"/>
      <c r="DI20" s="731"/>
      <c r="DJ20" s="731"/>
      <c r="DK20" s="731"/>
      <c r="DL20" s="694"/>
      <c r="DM20" s="729"/>
      <c r="DN20" s="731"/>
      <c r="DO20" s="731"/>
      <c r="DP20" s="731"/>
      <c r="DQ20" s="731"/>
      <c r="DR20" s="731"/>
      <c r="DS20" s="731"/>
      <c r="DT20" s="731"/>
      <c r="DU20" s="731"/>
      <c r="DV20" s="731"/>
      <c r="DW20" s="731"/>
      <c r="DX20" s="732"/>
      <c r="DY20" s="731"/>
      <c r="DZ20" s="731"/>
      <c r="EA20" s="731"/>
      <c r="EB20" s="731"/>
      <c r="EC20" s="731"/>
      <c r="ED20" s="731"/>
      <c r="EE20" s="731"/>
      <c r="EF20" s="731"/>
      <c r="EG20" s="731"/>
      <c r="EH20" s="731"/>
      <c r="EI20" s="731"/>
      <c r="EJ20" s="694"/>
      <c r="EK20" s="729"/>
      <c r="EL20" s="731"/>
      <c r="EM20" s="731"/>
      <c r="EN20" s="731"/>
      <c r="EO20" s="731"/>
      <c r="EP20" s="731"/>
      <c r="EQ20" s="731"/>
      <c r="ER20" s="731"/>
      <c r="ES20" s="731"/>
      <c r="ET20" s="731"/>
      <c r="EU20" s="732"/>
      <c r="EV20" s="731"/>
      <c r="EW20" s="731"/>
      <c r="EX20" s="731"/>
      <c r="EY20" s="731"/>
      <c r="EZ20" s="731"/>
      <c r="FA20" s="731"/>
      <c r="FB20" s="731"/>
      <c r="FC20" s="731"/>
      <c r="FD20" s="731"/>
      <c r="FE20" s="731"/>
      <c r="FF20" s="694"/>
      <c r="FG20" s="729"/>
      <c r="FH20" s="731"/>
      <c r="FI20" s="731"/>
      <c r="FJ20" s="731"/>
      <c r="FK20" s="731"/>
      <c r="FL20" s="731"/>
      <c r="FM20" s="731"/>
      <c r="FN20" s="731"/>
      <c r="FO20" s="731"/>
      <c r="FP20" s="731"/>
      <c r="FQ20" s="732"/>
      <c r="FR20" s="731"/>
      <c r="FS20" s="731"/>
      <c r="FT20" s="731"/>
      <c r="FU20" s="731"/>
      <c r="FV20" s="731"/>
      <c r="FW20" s="731"/>
      <c r="FX20" s="731"/>
      <c r="FY20" s="731"/>
      <c r="FZ20" s="731"/>
      <c r="GA20" s="502"/>
      <c r="GB20" s="729"/>
      <c r="GC20" s="731"/>
      <c r="GD20" s="731"/>
      <c r="GE20" s="731"/>
      <c r="GF20" s="731"/>
      <c r="GG20" s="731"/>
      <c r="GH20" s="731"/>
      <c r="GI20" s="731"/>
      <c r="GJ20" s="731"/>
      <c r="GK20" s="731"/>
      <c r="GL20" s="732"/>
      <c r="GM20" s="731"/>
      <c r="GN20" s="731"/>
      <c r="GO20" s="731"/>
      <c r="GP20" s="731"/>
      <c r="GQ20" s="731"/>
      <c r="GR20" s="731"/>
      <c r="GS20" s="731"/>
      <c r="GT20" s="731"/>
      <c r="GU20" s="731"/>
      <c r="GV20" s="731"/>
      <c r="GW20" s="731"/>
      <c r="GX20" s="731"/>
    </row>
    <row r="21" spans="1:207" s="692" customFormat="1" ht="15.75">
      <c r="A21" s="729" t="s">
        <v>301</v>
      </c>
      <c r="B21" s="731">
        <v>1412947</v>
      </c>
      <c r="C21" s="731">
        <v>21761814</v>
      </c>
      <c r="D21" s="731">
        <v>507754</v>
      </c>
      <c r="E21" s="731">
        <v>10076444</v>
      </c>
      <c r="F21" s="731">
        <v>331298</v>
      </c>
      <c r="G21" s="731">
        <v>594276</v>
      </c>
      <c r="H21" s="731">
        <v>6259131</v>
      </c>
      <c r="I21" s="731">
        <v>7342</v>
      </c>
      <c r="J21" s="731">
        <v>81523</v>
      </c>
      <c r="K21" s="731">
        <v>3157202</v>
      </c>
      <c r="L21" s="732"/>
      <c r="M21" s="731">
        <v>257845</v>
      </c>
      <c r="N21" s="731">
        <v>368002</v>
      </c>
      <c r="O21" s="731">
        <v>2315507</v>
      </c>
      <c r="P21" s="731">
        <v>66111</v>
      </c>
      <c r="Q21" s="731">
        <v>144751</v>
      </c>
      <c r="R21" s="731">
        <v>786422</v>
      </c>
      <c r="S21" s="731">
        <v>151140</v>
      </c>
      <c r="T21" s="731">
        <v>175707</v>
      </c>
      <c r="U21" s="731">
        <v>1352810</v>
      </c>
      <c r="V21" s="724"/>
      <c r="W21" s="729" t="s">
        <v>301</v>
      </c>
      <c r="X21" s="731">
        <v>6517</v>
      </c>
      <c r="Y21" s="731">
        <v>180855</v>
      </c>
      <c r="Z21" s="731">
        <v>90326</v>
      </c>
      <c r="AA21" s="731">
        <v>58</v>
      </c>
      <c r="AB21" s="731">
        <v>298</v>
      </c>
      <c r="AC21" s="731">
        <v>2797</v>
      </c>
      <c r="AD21" s="731" t="s">
        <v>70</v>
      </c>
      <c r="AE21" s="731" t="s">
        <v>70</v>
      </c>
      <c r="AF21" s="731" t="s">
        <v>70</v>
      </c>
      <c r="AG21" s="731">
        <v>17122</v>
      </c>
      <c r="AH21" s="731">
        <v>99983</v>
      </c>
      <c r="AI21" s="732"/>
      <c r="AJ21" s="731">
        <v>6</v>
      </c>
      <c r="AK21" s="731">
        <v>2742</v>
      </c>
      <c r="AL21" s="731" t="s">
        <v>70</v>
      </c>
      <c r="AM21" s="731" t="s">
        <v>70</v>
      </c>
      <c r="AN21" s="731">
        <v>403</v>
      </c>
      <c r="AO21" s="731">
        <v>25331</v>
      </c>
      <c r="AP21" s="731" t="s">
        <v>70</v>
      </c>
      <c r="AQ21" s="731" t="s">
        <v>70</v>
      </c>
      <c r="AR21" s="731">
        <v>207</v>
      </c>
      <c r="AS21" s="731">
        <v>11761</v>
      </c>
      <c r="AT21" s="694"/>
      <c r="AU21" s="729" t="s">
        <v>301</v>
      </c>
      <c r="AV21" s="731">
        <v>6359</v>
      </c>
      <c r="AW21" s="731">
        <v>232331</v>
      </c>
      <c r="AX21" s="731">
        <v>1970744</v>
      </c>
      <c r="AY21" s="731">
        <v>495</v>
      </c>
      <c r="AZ21" s="731">
        <v>23635</v>
      </c>
      <c r="BA21" s="731">
        <v>292667</v>
      </c>
      <c r="BB21" s="731">
        <v>5864</v>
      </c>
      <c r="BC21" s="731">
        <v>208696</v>
      </c>
      <c r="BD21" s="731">
        <v>1678077</v>
      </c>
      <c r="BE21" s="732"/>
      <c r="BF21" s="731">
        <v>954</v>
      </c>
      <c r="BG21" s="731">
        <v>35134</v>
      </c>
      <c r="BH21" s="731">
        <v>128935</v>
      </c>
      <c r="BI21" s="731">
        <v>167</v>
      </c>
      <c r="BJ21" s="731">
        <v>113043</v>
      </c>
      <c r="BK21" s="731">
        <v>14</v>
      </c>
      <c r="BL21" s="731">
        <v>11778</v>
      </c>
      <c r="BM21" s="731">
        <v>153</v>
      </c>
      <c r="BN21" s="731">
        <v>101265</v>
      </c>
      <c r="BO21" s="731">
        <v>16</v>
      </c>
      <c r="BP21" s="731">
        <v>6720</v>
      </c>
      <c r="BQ21" s="731">
        <v>24</v>
      </c>
      <c r="BR21" s="731">
        <v>1620</v>
      </c>
      <c r="BS21" s="731">
        <v>12122</v>
      </c>
      <c r="BT21" s="694"/>
      <c r="BU21" s="729" t="s">
        <v>301</v>
      </c>
      <c r="BV21" s="731">
        <v>834461</v>
      </c>
      <c r="BW21" s="731">
        <v>10189189</v>
      </c>
      <c r="BX21" s="731">
        <v>544978</v>
      </c>
      <c r="BY21" s="731">
        <v>964987</v>
      </c>
      <c r="BZ21" s="731">
        <v>7717346</v>
      </c>
      <c r="CA21" s="731">
        <v>8894</v>
      </c>
      <c r="CB21" s="731">
        <v>104771</v>
      </c>
      <c r="CC21" s="731">
        <v>3307724</v>
      </c>
      <c r="CD21" s="731">
        <v>440071</v>
      </c>
      <c r="CE21" s="732"/>
      <c r="CF21" s="731">
        <v>674730</v>
      </c>
      <c r="CG21" s="731">
        <v>3596011</v>
      </c>
      <c r="CH21" s="731">
        <v>96013</v>
      </c>
      <c r="CI21" s="731">
        <v>185486</v>
      </c>
      <c r="CJ21" s="731">
        <v>813612</v>
      </c>
      <c r="CK21" s="731">
        <v>97689</v>
      </c>
      <c r="CL21" s="731">
        <v>166482</v>
      </c>
      <c r="CM21" s="731">
        <v>1181444</v>
      </c>
      <c r="CN21" s="731">
        <v>1586</v>
      </c>
      <c r="CO21" s="731">
        <v>10604</v>
      </c>
      <c r="CP21" s="731">
        <v>520717</v>
      </c>
      <c r="CQ21" s="724"/>
      <c r="CR21" s="729" t="s">
        <v>301</v>
      </c>
      <c r="CS21" s="731">
        <v>85191</v>
      </c>
      <c r="CT21" s="731">
        <v>138465</v>
      </c>
      <c r="CU21" s="731">
        <v>579736</v>
      </c>
      <c r="CV21" s="731">
        <v>10912</v>
      </c>
      <c r="CW21" s="731">
        <v>17413</v>
      </c>
      <c r="CX21" s="731">
        <v>80990</v>
      </c>
      <c r="CY21" s="731">
        <v>263905</v>
      </c>
      <c r="CZ21" s="731">
        <v>341151</v>
      </c>
      <c r="DA21" s="731">
        <v>1659491</v>
      </c>
      <c r="DB21" s="732"/>
      <c r="DC21" s="731">
        <v>57774</v>
      </c>
      <c r="DD21" s="731">
        <v>86582</v>
      </c>
      <c r="DE21" s="731">
        <v>237959</v>
      </c>
      <c r="DF21" s="731">
        <v>7858</v>
      </c>
      <c r="DG21" s="731">
        <v>253492</v>
      </c>
      <c r="DH21" s="731">
        <v>101123</v>
      </c>
      <c r="DI21" s="731">
        <v>1148</v>
      </c>
      <c r="DJ21" s="731">
        <v>17060</v>
      </c>
      <c r="DK21" s="731">
        <v>6559</v>
      </c>
      <c r="DL21" s="694"/>
      <c r="DM21" s="729" t="s">
        <v>301</v>
      </c>
      <c r="DN21" s="731">
        <v>325</v>
      </c>
      <c r="DO21" s="731">
        <v>1664</v>
      </c>
      <c r="DP21" s="731">
        <v>12317</v>
      </c>
      <c r="DQ21" s="731">
        <v>12</v>
      </c>
      <c r="DR21" s="731">
        <v>50</v>
      </c>
      <c r="DS21" s="731">
        <v>487</v>
      </c>
      <c r="DT21" s="731" t="s">
        <v>70</v>
      </c>
      <c r="DU21" s="731" t="s">
        <v>70</v>
      </c>
      <c r="DV21" s="731" t="s">
        <v>70</v>
      </c>
      <c r="DW21" s="731">
        <v>22921</v>
      </c>
      <c r="DX21" s="732"/>
      <c r="DY21" s="731">
        <v>113845</v>
      </c>
      <c r="DZ21" s="731">
        <v>3</v>
      </c>
      <c r="EA21" s="731">
        <v>47</v>
      </c>
      <c r="EB21" s="731" t="s">
        <v>70</v>
      </c>
      <c r="EC21" s="731" t="s">
        <v>70</v>
      </c>
      <c r="ED21" s="731">
        <v>692</v>
      </c>
      <c r="EE21" s="731">
        <v>36268</v>
      </c>
      <c r="EF21" s="731" t="s">
        <v>70</v>
      </c>
      <c r="EG21" s="731" t="s">
        <v>70</v>
      </c>
      <c r="EH21" s="731">
        <v>409</v>
      </c>
      <c r="EI21" s="731">
        <v>23113</v>
      </c>
      <c r="EJ21" s="694"/>
      <c r="EK21" s="729" t="s">
        <v>301</v>
      </c>
      <c r="EL21" s="731">
        <v>99</v>
      </c>
      <c r="EM21" s="731">
        <v>54939</v>
      </c>
      <c r="EN21" s="731">
        <v>1129</v>
      </c>
      <c r="EO21" s="731">
        <v>470700</v>
      </c>
      <c r="EP21" s="731">
        <v>39398</v>
      </c>
      <c r="EQ21" s="731">
        <v>88776</v>
      </c>
      <c r="ER21" s="731">
        <v>1007931</v>
      </c>
      <c r="ES21" s="731">
        <v>1065</v>
      </c>
      <c r="ET21" s="731">
        <v>14125</v>
      </c>
      <c r="EU21" s="732"/>
      <c r="EV21" s="731">
        <v>520086</v>
      </c>
      <c r="EW21" s="731">
        <v>33836</v>
      </c>
      <c r="EX21" s="731">
        <v>64434</v>
      </c>
      <c r="EY21" s="731">
        <v>428071</v>
      </c>
      <c r="EZ21" s="731">
        <v>4497</v>
      </c>
      <c r="FA21" s="731">
        <v>10217</v>
      </c>
      <c r="FB21" s="731">
        <v>59773</v>
      </c>
      <c r="FC21" s="731">
        <v>21293</v>
      </c>
      <c r="FD21" s="731">
        <v>27559</v>
      </c>
      <c r="FE21" s="731">
        <v>239901</v>
      </c>
      <c r="FF21" s="694"/>
      <c r="FG21" s="729" t="s">
        <v>301</v>
      </c>
      <c r="FH21" s="731">
        <v>1021</v>
      </c>
      <c r="FI21" s="731">
        <v>36374</v>
      </c>
      <c r="FJ21" s="731">
        <v>15421</v>
      </c>
      <c r="FK21" s="731">
        <v>14</v>
      </c>
      <c r="FL21" s="731">
        <v>168</v>
      </c>
      <c r="FM21" s="731">
        <v>1436</v>
      </c>
      <c r="FN21" s="731">
        <v>5628</v>
      </c>
      <c r="FO21" s="731">
        <v>12244</v>
      </c>
      <c r="FP21" s="731">
        <v>129957</v>
      </c>
      <c r="FQ21" s="732"/>
      <c r="FR21" s="731">
        <v>166</v>
      </c>
      <c r="FS21" s="731">
        <v>2055</v>
      </c>
      <c r="FT21" s="731">
        <v>68793</v>
      </c>
      <c r="FU21" s="731">
        <v>4565</v>
      </c>
      <c r="FV21" s="731">
        <v>7984</v>
      </c>
      <c r="FW21" s="731">
        <v>49833</v>
      </c>
      <c r="FX21" s="731">
        <v>897</v>
      </c>
      <c r="FY21" s="731">
        <v>2205</v>
      </c>
      <c r="FZ21" s="731">
        <v>11331</v>
      </c>
      <c r="GA21" s="502"/>
      <c r="GB21" s="729" t="s">
        <v>301</v>
      </c>
      <c r="GC21" s="731">
        <v>2903</v>
      </c>
      <c r="GD21" s="731">
        <v>3491</v>
      </c>
      <c r="GE21" s="731">
        <v>29502</v>
      </c>
      <c r="GF21" s="731">
        <v>142</v>
      </c>
      <c r="GG21" s="731">
        <v>4479</v>
      </c>
      <c r="GH21" s="731">
        <v>1913</v>
      </c>
      <c r="GI21" s="731" t="s">
        <v>70</v>
      </c>
      <c r="GJ21" s="731" t="s">
        <v>70</v>
      </c>
      <c r="GK21" s="731" t="s">
        <v>70</v>
      </c>
      <c r="GL21" s="732"/>
      <c r="GM21" s="731">
        <v>1116</v>
      </c>
      <c r="GN21" s="731">
        <v>45598</v>
      </c>
      <c r="GO21" s="731">
        <v>379</v>
      </c>
      <c r="GP21" s="731">
        <v>24502</v>
      </c>
      <c r="GQ21" s="731">
        <v>1</v>
      </c>
      <c r="GR21" s="731">
        <v>20</v>
      </c>
      <c r="GS21" s="731">
        <v>3206</v>
      </c>
      <c r="GT21" s="731">
        <v>166573</v>
      </c>
      <c r="GU21" s="731">
        <v>2211</v>
      </c>
      <c r="GV21" s="731">
        <v>107197</v>
      </c>
      <c r="GW21" s="731">
        <v>995</v>
      </c>
      <c r="GX21" s="731">
        <v>59376</v>
      </c>
    </row>
    <row r="22" spans="1:207" s="692" customFormat="1" ht="9" customHeight="1">
      <c r="A22" s="733"/>
      <c r="B22" s="734"/>
      <c r="C22" s="735"/>
      <c r="D22" s="735"/>
      <c r="E22" s="735"/>
      <c r="F22" s="735"/>
      <c r="G22" s="735"/>
      <c r="H22" s="735"/>
      <c r="I22" s="735"/>
      <c r="J22" s="735"/>
      <c r="K22" s="735"/>
      <c r="L22" s="735"/>
      <c r="M22" s="735"/>
      <c r="N22" s="735"/>
      <c r="O22" s="735"/>
      <c r="P22" s="735"/>
      <c r="Q22" s="735"/>
      <c r="R22" s="735"/>
      <c r="S22" s="735"/>
      <c r="T22" s="735"/>
      <c r="U22" s="735"/>
      <c r="V22" s="724"/>
      <c r="W22" s="733"/>
      <c r="X22" s="735"/>
      <c r="Y22" s="735"/>
      <c r="Z22" s="735"/>
      <c r="AA22" s="735"/>
      <c r="AB22" s="735"/>
      <c r="AC22" s="735"/>
      <c r="AD22" s="735"/>
      <c r="AE22" s="735"/>
      <c r="AF22" s="735"/>
      <c r="AG22" s="735"/>
      <c r="AH22" s="735"/>
      <c r="AI22" s="735"/>
      <c r="AJ22" s="735"/>
      <c r="AK22" s="735"/>
      <c r="AL22" s="735"/>
      <c r="AM22" s="735"/>
      <c r="AN22" s="735"/>
      <c r="AO22" s="735"/>
      <c r="AP22" s="735"/>
      <c r="AQ22" s="735"/>
      <c r="AR22" s="735"/>
      <c r="AS22" s="735"/>
      <c r="AT22" s="694"/>
      <c r="AU22" s="733"/>
      <c r="AV22" s="735"/>
      <c r="AW22" s="735"/>
      <c r="AX22" s="735"/>
      <c r="AY22" s="735"/>
      <c r="AZ22" s="735"/>
      <c r="BA22" s="735"/>
      <c r="BB22" s="735"/>
      <c r="BC22" s="735"/>
      <c r="BD22" s="735"/>
      <c r="BE22" s="735"/>
      <c r="BF22" s="735"/>
      <c r="BG22" s="735"/>
      <c r="BH22" s="735"/>
      <c r="BI22" s="735"/>
      <c r="BJ22" s="735"/>
      <c r="BK22" s="735"/>
      <c r="BL22" s="735"/>
      <c r="BM22" s="735"/>
      <c r="BN22" s="735"/>
      <c r="BO22" s="735"/>
      <c r="BP22" s="735"/>
      <c r="BQ22" s="735"/>
      <c r="BR22" s="735"/>
      <c r="BS22" s="735"/>
      <c r="BT22" s="694"/>
      <c r="BU22" s="733"/>
      <c r="BV22" s="735"/>
      <c r="BW22" s="735"/>
      <c r="BX22" s="735"/>
      <c r="BY22" s="735"/>
      <c r="BZ22" s="735"/>
      <c r="CA22" s="735"/>
      <c r="CB22" s="735"/>
      <c r="CC22" s="735"/>
      <c r="CD22" s="735"/>
      <c r="CE22" s="735"/>
      <c r="CF22" s="735"/>
      <c r="CG22" s="735"/>
      <c r="CH22" s="735"/>
      <c r="CI22" s="735"/>
      <c r="CJ22" s="735"/>
      <c r="CK22" s="735"/>
      <c r="CL22" s="735"/>
      <c r="CM22" s="735"/>
      <c r="CN22" s="735"/>
      <c r="CO22" s="735"/>
      <c r="CP22" s="735"/>
      <c r="CQ22" s="724"/>
      <c r="CR22" s="733"/>
      <c r="CS22" s="736"/>
      <c r="CT22" s="736"/>
      <c r="CU22" s="736"/>
      <c r="CV22" s="736"/>
      <c r="CW22" s="736"/>
      <c r="CX22" s="736"/>
      <c r="CY22" s="735"/>
      <c r="CZ22" s="735"/>
      <c r="DA22" s="735"/>
      <c r="DB22" s="737"/>
      <c r="DC22" s="737"/>
      <c r="DD22" s="737"/>
      <c r="DE22" s="737"/>
      <c r="DF22" s="735"/>
      <c r="DG22" s="735"/>
      <c r="DH22" s="735"/>
      <c r="DI22" s="735"/>
      <c r="DJ22" s="735"/>
      <c r="DK22" s="735"/>
      <c r="DL22" s="694"/>
      <c r="DM22" s="733"/>
      <c r="DN22" s="735"/>
      <c r="DO22" s="735"/>
      <c r="DP22" s="735"/>
      <c r="DQ22" s="735"/>
      <c r="DR22" s="735"/>
      <c r="DS22" s="735"/>
      <c r="DT22" s="735"/>
      <c r="DU22" s="735"/>
      <c r="DV22" s="735"/>
      <c r="DW22" s="735"/>
      <c r="DX22" s="737"/>
      <c r="DY22" s="735"/>
      <c r="DZ22" s="735"/>
      <c r="EA22" s="735"/>
      <c r="EB22" s="735"/>
      <c r="EC22" s="735"/>
      <c r="ED22" s="735"/>
      <c r="EE22" s="735"/>
      <c r="EF22" s="735"/>
      <c r="EG22" s="735"/>
      <c r="EH22" s="735"/>
      <c r="EI22" s="735"/>
      <c r="EJ22" s="694"/>
      <c r="EK22" s="733"/>
      <c r="EL22" s="735"/>
      <c r="EM22" s="735"/>
      <c r="EN22" s="735"/>
      <c r="EO22" s="735"/>
      <c r="EP22" s="735"/>
      <c r="EQ22" s="735"/>
      <c r="ER22" s="735"/>
      <c r="ES22" s="735"/>
      <c r="ET22" s="735"/>
      <c r="EU22" s="737"/>
      <c r="EV22" s="737"/>
      <c r="EW22" s="735"/>
      <c r="EX22" s="735"/>
      <c r="EY22" s="735"/>
      <c r="EZ22" s="735"/>
      <c r="FA22" s="735"/>
      <c r="FB22" s="735"/>
      <c r="FC22" s="735"/>
      <c r="FD22" s="735"/>
      <c r="FE22" s="735"/>
      <c r="FF22" s="694"/>
      <c r="FG22" s="733"/>
      <c r="FH22" s="735"/>
      <c r="FI22" s="735"/>
      <c r="FJ22" s="735"/>
      <c r="FK22" s="735"/>
      <c r="FL22" s="735"/>
      <c r="FM22" s="735"/>
      <c r="FN22" s="735"/>
      <c r="FO22" s="735"/>
      <c r="FP22" s="735"/>
      <c r="FQ22" s="737"/>
      <c r="FR22" s="735"/>
      <c r="FS22" s="735"/>
      <c r="FT22" s="735"/>
      <c r="FU22" s="735"/>
      <c r="FV22" s="735"/>
      <c r="FW22" s="735"/>
      <c r="FX22" s="735"/>
      <c r="FY22" s="735"/>
      <c r="FZ22" s="735"/>
      <c r="GA22" s="502"/>
      <c r="GB22" s="733"/>
      <c r="GC22" s="735"/>
      <c r="GD22" s="735"/>
      <c r="GE22" s="735"/>
      <c r="GF22" s="735"/>
      <c r="GG22" s="735"/>
      <c r="GH22" s="735"/>
      <c r="GI22" s="735"/>
      <c r="GJ22" s="735"/>
      <c r="GK22" s="735"/>
      <c r="GL22" s="737"/>
      <c r="GM22" s="735"/>
      <c r="GN22" s="735"/>
      <c r="GO22" s="735"/>
      <c r="GP22" s="735"/>
      <c r="GQ22" s="735"/>
      <c r="GR22" s="735"/>
      <c r="GS22" s="735"/>
      <c r="GT22" s="735"/>
      <c r="GU22" s="735"/>
      <c r="GV22" s="735"/>
      <c r="GW22" s="735"/>
      <c r="GX22" s="735"/>
    </row>
    <row r="23" spans="1:207" s="692" customFormat="1" ht="15.75">
      <c r="A23" s="729" t="s">
        <v>337</v>
      </c>
      <c r="B23" s="731">
        <v>1402317</v>
      </c>
      <c r="C23" s="731">
        <v>21648973</v>
      </c>
      <c r="D23" s="731">
        <v>508000</v>
      </c>
      <c r="E23" s="731">
        <v>10102894</v>
      </c>
      <c r="F23" s="731">
        <v>329619</v>
      </c>
      <c r="G23" s="731">
        <v>583906</v>
      </c>
      <c r="H23" s="731">
        <v>6251629</v>
      </c>
      <c r="I23" s="731">
        <v>7205</v>
      </c>
      <c r="J23" s="731">
        <v>78988</v>
      </c>
      <c r="K23" s="731">
        <v>3158004</v>
      </c>
      <c r="L23" s="732"/>
      <c r="M23" s="731">
        <v>255796</v>
      </c>
      <c r="N23" s="731">
        <v>361764</v>
      </c>
      <c r="O23" s="731">
        <v>2305967</v>
      </c>
      <c r="P23" s="731">
        <v>66618</v>
      </c>
      <c r="Q23" s="731">
        <v>143154</v>
      </c>
      <c r="R23" s="731">
        <v>787659</v>
      </c>
      <c r="S23" s="731">
        <v>152915</v>
      </c>
      <c r="T23" s="731">
        <v>177528</v>
      </c>
      <c r="U23" s="731">
        <v>1346977</v>
      </c>
      <c r="V23" s="724"/>
      <c r="W23" s="729" t="s">
        <v>337</v>
      </c>
      <c r="X23" s="731">
        <v>6385</v>
      </c>
      <c r="Y23" s="731">
        <v>174588</v>
      </c>
      <c r="Z23" s="731">
        <v>86327</v>
      </c>
      <c r="AA23" s="731">
        <v>56</v>
      </c>
      <c r="AB23" s="731">
        <v>346</v>
      </c>
      <c r="AC23" s="731">
        <v>3315</v>
      </c>
      <c r="AD23" s="731" t="s">
        <v>70</v>
      </c>
      <c r="AE23" s="731" t="s">
        <v>70</v>
      </c>
      <c r="AF23" s="731" t="s">
        <v>70</v>
      </c>
      <c r="AG23" s="731">
        <v>17076</v>
      </c>
      <c r="AH23" s="731">
        <v>141507</v>
      </c>
      <c r="AI23" s="732"/>
      <c r="AJ23" s="731">
        <v>10</v>
      </c>
      <c r="AK23" s="731">
        <v>7189</v>
      </c>
      <c r="AL23" s="731" t="s">
        <v>70</v>
      </c>
      <c r="AM23" s="731" t="s">
        <v>70</v>
      </c>
      <c r="AN23" s="731">
        <v>383</v>
      </c>
      <c r="AO23" s="731">
        <v>29190</v>
      </c>
      <c r="AP23" s="731" t="s">
        <v>70</v>
      </c>
      <c r="AQ23" s="731" t="s">
        <v>70</v>
      </c>
      <c r="AR23" s="731">
        <v>206</v>
      </c>
      <c r="AS23" s="731">
        <v>9844</v>
      </c>
      <c r="AT23" s="694"/>
      <c r="AU23" s="729" t="s">
        <v>337</v>
      </c>
      <c r="AV23" s="731">
        <v>6487</v>
      </c>
      <c r="AW23" s="731">
        <v>226113</v>
      </c>
      <c r="AX23" s="731">
        <v>1926486</v>
      </c>
      <c r="AY23" s="731">
        <v>347</v>
      </c>
      <c r="AZ23" s="731">
        <v>17932</v>
      </c>
      <c r="BA23" s="731">
        <v>215425</v>
      </c>
      <c r="BB23" s="731">
        <v>6140</v>
      </c>
      <c r="BC23" s="731">
        <v>208181</v>
      </c>
      <c r="BD23" s="731">
        <v>1711061</v>
      </c>
      <c r="BE23" s="732"/>
      <c r="BF23" s="731">
        <v>1060</v>
      </c>
      <c r="BG23" s="731">
        <v>44591</v>
      </c>
      <c r="BH23" s="731">
        <v>159931</v>
      </c>
      <c r="BI23" s="731">
        <v>157</v>
      </c>
      <c r="BJ23" s="731">
        <v>123679</v>
      </c>
      <c r="BK23" s="731">
        <v>13</v>
      </c>
      <c r="BL23" s="731">
        <v>11067</v>
      </c>
      <c r="BM23" s="731">
        <v>144</v>
      </c>
      <c r="BN23" s="731">
        <v>112612</v>
      </c>
      <c r="BO23" s="731">
        <v>10</v>
      </c>
      <c r="BP23" s="731">
        <v>4200</v>
      </c>
      <c r="BQ23" s="731">
        <v>21</v>
      </c>
      <c r="BR23" s="731">
        <v>1645</v>
      </c>
      <c r="BS23" s="731">
        <v>12620</v>
      </c>
      <c r="BT23" s="694"/>
      <c r="BU23" s="729" t="s">
        <v>337</v>
      </c>
      <c r="BV23" s="731">
        <v>822840</v>
      </c>
      <c r="BW23" s="731">
        <v>10026912</v>
      </c>
      <c r="BX23" s="731">
        <v>535233</v>
      </c>
      <c r="BY23" s="731">
        <v>931921</v>
      </c>
      <c r="BZ23" s="731">
        <v>7600561</v>
      </c>
      <c r="CA23" s="731">
        <v>8518</v>
      </c>
      <c r="CB23" s="731">
        <v>98954</v>
      </c>
      <c r="CC23" s="731">
        <v>3188321</v>
      </c>
      <c r="CD23" s="731">
        <v>431454</v>
      </c>
      <c r="CE23" s="732"/>
      <c r="CF23" s="731">
        <v>653216</v>
      </c>
      <c r="CG23" s="731">
        <v>3601909</v>
      </c>
      <c r="CH23" s="731">
        <v>95261</v>
      </c>
      <c r="CI23" s="731">
        <v>179751</v>
      </c>
      <c r="CJ23" s="731">
        <v>810331</v>
      </c>
      <c r="CK23" s="731">
        <v>99661</v>
      </c>
      <c r="CL23" s="731">
        <v>168042</v>
      </c>
      <c r="CM23" s="731">
        <v>1222257</v>
      </c>
      <c r="CN23" s="731">
        <v>1620</v>
      </c>
      <c r="CO23" s="731">
        <v>11171</v>
      </c>
      <c r="CP23" s="731">
        <v>531725</v>
      </c>
      <c r="CQ23" s="724"/>
      <c r="CR23" s="729" t="s">
        <v>337</v>
      </c>
      <c r="CS23" s="731">
        <v>86670</v>
      </c>
      <c r="CT23" s="731">
        <v>139356</v>
      </c>
      <c r="CU23" s="731">
        <v>604732</v>
      </c>
      <c r="CV23" s="731">
        <v>11371</v>
      </c>
      <c r="CW23" s="731">
        <v>17515</v>
      </c>
      <c r="CX23" s="731">
        <v>85799</v>
      </c>
      <c r="CY23" s="731">
        <v>263108</v>
      </c>
      <c r="CZ23" s="731">
        <v>338094</v>
      </c>
      <c r="DA23" s="731">
        <v>1633831</v>
      </c>
      <c r="DB23" s="732"/>
      <c r="DC23" s="731">
        <v>59500</v>
      </c>
      <c r="DD23" s="731">
        <v>88885</v>
      </c>
      <c r="DE23" s="731">
        <v>242955</v>
      </c>
      <c r="DF23" s="731">
        <v>7455</v>
      </c>
      <c r="DG23" s="731">
        <v>236456</v>
      </c>
      <c r="DH23" s="731">
        <v>94923</v>
      </c>
      <c r="DI23" s="731">
        <v>1195</v>
      </c>
      <c r="DJ23" s="731">
        <v>19022</v>
      </c>
      <c r="DK23" s="731">
        <v>7308</v>
      </c>
      <c r="DL23" s="694"/>
      <c r="DM23" s="729" t="s">
        <v>337</v>
      </c>
      <c r="DN23" s="731">
        <v>369</v>
      </c>
      <c r="DO23" s="731">
        <v>1830</v>
      </c>
      <c r="DP23" s="731">
        <v>13432</v>
      </c>
      <c r="DQ23" s="731">
        <v>9</v>
      </c>
      <c r="DR23" s="731">
        <v>22</v>
      </c>
      <c r="DS23" s="731">
        <v>258</v>
      </c>
      <c r="DT23" s="731" t="s">
        <v>70</v>
      </c>
      <c r="DU23" s="731" t="s">
        <v>70</v>
      </c>
      <c r="DV23" s="731" t="s">
        <v>70</v>
      </c>
      <c r="DW23" s="731">
        <v>22004</v>
      </c>
      <c r="DX23" s="732"/>
      <c r="DY23" s="731">
        <v>111533</v>
      </c>
      <c r="DZ23" s="731">
        <v>4</v>
      </c>
      <c r="EA23" s="731">
        <v>96</v>
      </c>
      <c r="EB23" s="731" t="s">
        <v>70</v>
      </c>
      <c r="EC23" s="731" t="s">
        <v>70</v>
      </c>
      <c r="ED23" s="731">
        <v>564</v>
      </c>
      <c r="EE23" s="731">
        <v>29142</v>
      </c>
      <c r="EF23" s="731" t="s">
        <v>70</v>
      </c>
      <c r="EG23" s="731" t="s">
        <v>70</v>
      </c>
      <c r="EH23" s="731">
        <v>337</v>
      </c>
      <c r="EI23" s="731">
        <v>15125</v>
      </c>
      <c r="EJ23" s="694"/>
      <c r="EK23" s="729" t="s">
        <v>337</v>
      </c>
      <c r="EL23" s="731">
        <v>83</v>
      </c>
      <c r="EM23" s="731">
        <v>52293</v>
      </c>
      <c r="EN23" s="731">
        <v>1138</v>
      </c>
      <c r="EO23" s="731">
        <v>475976</v>
      </c>
      <c r="EP23" s="731">
        <v>39080</v>
      </c>
      <c r="EQ23" s="731">
        <v>86151</v>
      </c>
      <c r="ER23" s="731">
        <v>1019503</v>
      </c>
      <c r="ES23" s="731">
        <v>1088</v>
      </c>
      <c r="ET23" s="731">
        <v>14864</v>
      </c>
      <c r="EU23" s="732"/>
      <c r="EV23" s="731">
        <v>546270</v>
      </c>
      <c r="EW23" s="731">
        <v>33574</v>
      </c>
      <c r="EX23" s="731">
        <v>61314</v>
      </c>
      <c r="EY23" s="731">
        <v>413819</v>
      </c>
      <c r="EZ23" s="731">
        <v>4418</v>
      </c>
      <c r="FA23" s="731">
        <v>9973</v>
      </c>
      <c r="FB23" s="731">
        <v>59415</v>
      </c>
      <c r="FC23" s="731">
        <v>21115</v>
      </c>
      <c r="FD23" s="731">
        <v>26706</v>
      </c>
      <c r="FE23" s="731">
        <v>246776</v>
      </c>
      <c r="FF23" s="694"/>
      <c r="FG23" s="729" t="s">
        <v>337</v>
      </c>
      <c r="FH23" s="731">
        <v>1027</v>
      </c>
      <c r="FI23" s="731">
        <v>37922</v>
      </c>
      <c r="FJ23" s="731">
        <v>16038</v>
      </c>
      <c r="FK23" s="731">
        <v>30</v>
      </c>
      <c r="FL23" s="731">
        <v>213</v>
      </c>
      <c r="FM23" s="731">
        <v>1746</v>
      </c>
      <c r="FN23" s="731">
        <v>6522</v>
      </c>
      <c r="FO23" s="731">
        <v>12228</v>
      </c>
      <c r="FP23" s="731">
        <v>135995</v>
      </c>
      <c r="FQ23" s="732"/>
      <c r="FR23" s="731">
        <v>168</v>
      </c>
      <c r="FS23" s="731">
        <v>1602</v>
      </c>
      <c r="FT23" s="731">
        <v>68172</v>
      </c>
      <c r="FU23" s="731">
        <v>5374</v>
      </c>
      <c r="FV23" s="731">
        <v>8406</v>
      </c>
      <c r="FW23" s="731">
        <v>56291</v>
      </c>
      <c r="FX23" s="731">
        <v>980</v>
      </c>
      <c r="FY23" s="731">
        <v>2220</v>
      </c>
      <c r="FZ23" s="731">
        <v>11531</v>
      </c>
      <c r="GA23" s="502"/>
      <c r="GB23" s="729" t="s">
        <v>337</v>
      </c>
      <c r="GC23" s="731">
        <v>3387</v>
      </c>
      <c r="GD23" s="731">
        <v>4134</v>
      </c>
      <c r="GE23" s="731">
        <v>34948</v>
      </c>
      <c r="GF23" s="731">
        <v>154</v>
      </c>
      <c r="GG23" s="731">
        <v>3567</v>
      </c>
      <c r="GH23" s="731">
        <v>1676</v>
      </c>
      <c r="GI23" s="731" t="s">
        <v>70</v>
      </c>
      <c r="GJ23" s="731" t="s">
        <v>70</v>
      </c>
      <c r="GK23" s="731" t="s">
        <v>70</v>
      </c>
      <c r="GL23" s="732"/>
      <c r="GM23" s="731">
        <v>951</v>
      </c>
      <c r="GN23" s="731">
        <v>38025</v>
      </c>
      <c r="GO23" s="731">
        <v>392</v>
      </c>
      <c r="GP23" s="731">
        <v>24461</v>
      </c>
      <c r="GQ23" s="731" t="s">
        <v>70</v>
      </c>
      <c r="GR23" s="731" t="s">
        <v>70</v>
      </c>
      <c r="GS23" s="731">
        <v>2833</v>
      </c>
      <c r="GT23" s="731">
        <v>145787</v>
      </c>
      <c r="GU23" s="731">
        <v>1898</v>
      </c>
      <c r="GV23" s="731">
        <v>96356</v>
      </c>
      <c r="GW23" s="731">
        <v>935</v>
      </c>
      <c r="GX23" s="731">
        <v>49430</v>
      </c>
    </row>
    <row r="24" spans="1:207" s="692" customFormat="1" ht="11.25" customHeight="1">
      <c r="A24" s="729"/>
      <c r="B24" s="731"/>
      <c r="C24" s="731"/>
      <c r="D24" s="731"/>
      <c r="E24" s="731"/>
      <c r="F24" s="731"/>
      <c r="G24" s="731"/>
      <c r="H24" s="731"/>
      <c r="I24" s="731"/>
      <c r="J24" s="731"/>
      <c r="K24" s="731"/>
      <c r="L24" s="732"/>
      <c r="M24" s="731"/>
      <c r="N24" s="731"/>
      <c r="O24" s="731"/>
      <c r="P24" s="731"/>
      <c r="Q24" s="731"/>
      <c r="R24" s="731"/>
      <c r="S24" s="731"/>
      <c r="T24" s="731"/>
      <c r="U24" s="731"/>
      <c r="V24" s="724"/>
      <c r="W24" s="729"/>
      <c r="X24" s="731"/>
      <c r="Y24" s="731"/>
      <c r="Z24" s="731"/>
      <c r="AA24" s="731"/>
      <c r="AB24" s="731"/>
      <c r="AC24" s="731"/>
      <c r="AD24" s="731"/>
      <c r="AE24" s="731"/>
      <c r="AF24" s="731"/>
      <c r="AG24" s="731"/>
      <c r="AH24" s="731"/>
      <c r="AI24" s="732"/>
      <c r="AJ24" s="731"/>
      <c r="AK24" s="731"/>
      <c r="AL24" s="731"/>
      <c r="AM24" s="731"/>
      <c r="AN24" s="731"/>
      <c r="AO24" s="731"/>
      <c r="AP24" s="731"/>
      <c r="AQ24" s="731"/>
      <c r="AR24" s="731"/>
      <c r="AS24" s="731"/>
      <c r="AT24" s="694"/>
      <c r="AU24" s="729"/>
      <c r="AV24" s="731"/>
      <c r="AW24" s="731"/>
      <c r="AX24" s="731"/>
      <c r="AY24" s="731"/>
      <c r="AZ24" s="731"/>
      <c r="BA24" s="731"/>
      <c r="BB24" s="731"/>
      <c r="BC24" s="731"/>
      <c r="BD24" s="731"/>
      <c r="BE24" s="732"/>
      <c r="BF24" s="731"/>
      <c r="BG24" s="731"/>
      <c r="BH24" s="731"/>
      <c r="BI24" s="731"/>
      <c r="BJ24" s="731"/>
      <c r="BK24" s="731"/>
      <c r="BL24" s="731"/>
      <c r="BM24" s="731"/>
      <c r="BN24" s="731"/>
      <c r="BO24" s="731"/>
      <c r="BP24" s="731"/>
      <c r="BQ24" s="731"/>
      <c r="BR24" s="731"/>
      <c r="BS24" s="731"/>
      <c r="BT24" s="694"/>
      <c r="BU24" s="729"/>
      <c r="BV24" s="731"/>
      <c r="BW24" s="731"/>
      <c r="BX24" s="731"/>
      <c r="BY24" s="731"/>
      <c r="BZ24" s="731"/>
      <c r="CA24" s="731"/>
      <c r="CB24" s="731"/>
      <c r="CC24" s="731"/>
      <c r="CD24" s="731"/>
      <c r="CE24" s="732"/>
      <c r="CF24" s="731"/>
      <c r="CG24" s="731"/>
      <c r="CH24" s="731"/>
      <c r="CI24" s="731"/>
      <c r="CJ24" s="731"/>
      <c r="CK24" s="731"/>
      <c r="CL24" s="731"/>
      <c r="CM24" s="731"/>
      <c r="CN24" s="731"/>
      <c r="CO24" s="731"/>
      <c r="CP24" s="731"/>
      <c r="CQ24" s="724"/>
      <c r="CR24" s="729"/>
      <c r="CS24" s="731"/>
      <c r="CT24" s="731"/>
      <c r="CU24" s="731"/>
      <c r="CV24" s="731"/>
      <c r="CW24" s="731"/>
      <c r="CX24" s="731"/>
      <c r="CY24" s="731"/>
      <c r="CZ24" s="731"/>
      <c r="DA24" s="731"/>
      <c r="DB24" s="732"/>
      <c r="DC24" s="731"/>
      <c r="DD24" s="731"/>
      <c r="DE24" s="731"/>
      <c r="DF24" s="731"/>
      <c r="DG24" s="731"/>
      <c r="DH24" s="731"/>
      <c r="DI24" s="731"/>
      <c r="DJ24" s="731"/>
      <c r="DK24" s="731"/>
      <c r="DL24" s="694"/>
      <c r="DM24" s="729"/>
      <c r="DN24" s="731"/>
      <c r="DO24" s="731"/>
      <c r="DP24" s="731"/>
      <c r="DQ24" s="731"/>
      <c r="DR24" s="731"/>
      <c r="DS24" s="731"/>
      <c r="DT24" s="731"/>
      <c r="DU24" s="731"/>
      <c r="DV24" s="731"/>
      <c r="DW24" s="731"/>
      <c r="DX24" s="732"/>
      <c r="DY24" s="731"/>
      <c r="DZ24" s="731"/>
      <c r="EA24" s="731"/>
      <c r="EB24" s="731"/>
      <c r="EC24" s="731"/>
      <c r="ED24" s="731"/>
      <c r="EE24" s="731"/>
      <c r="EF24" s="731"/>
      <c r="EG24" s="731"/>
      <c r="EH24" s="731"/>
      <c r="EI24" s="731"/>
      <c r="EJ24" s="694"/>
      <c r="EK24" s="729"/>
      <c r="EL24" s="731"/>
      <c r="EM24" s="731"/>
      <c r="EN24" s="731"/>
      <c r="EO24" s="731"/>
      <c r="EP24" s="731"/>
      <c r="EQ24" s="731"/>
      <c r="ER24" s="731"/>
      <c r="ES24" s="731"/>
      <c r="ET24" s="731"/>
      <c r="EU24" s="732"/>
      <c r="EV24" s="731"/>
      <c r="EW24" s="731"/>
      <c r="EX24" s="731"/>
      <c r="EY24" s="731"/>
      <c r="EZ24" s="731"/>
      <c r="FA24" s="731"/>
      <c r="FB24" s="731"/>
      <c r="FC24" s="731"/>
      <c r="FD24" s="731"/>
      <c r="FE24" s="731"/>
      <c r="FF24" s="694"/>
      <c r="FG24" s="729"/>
      <c r="FH24" s="731"/>
      <c r="FI24" s="731"/>
      <c r="FJ24" s="731"/>
      <c r="FK24" s="731"/>
      <c r="FL24" s="731"/>
      <c r="FM24" s="731"/>
      <c r="FN24" s="731"/>
      <c r="FO24" s="731"/>
      <c r="FP24" s="731"/>
      <c r="FQ24" s="732"/>
      <c r="FR24" s="731"/>
      <c r="FS24" s="731"/>
      <c r="FT24" s="731"/>
      <c r="FU24" s="731"/>
      <c r="FV24" s="731"/>
      <c r="FW24" s="731"/>
      <c r="FX24" s="731"/>
      <c r="FY24" s="731"/>
      <c r="FZ24" s="731"/>
      <c r="GA24" s="502"/>
      <c r="GB24" s="729"/>
      <c r="GC24" s="731"/>
      <c r="GD24" s="731"/>
      <c r="GE24" s="731"/>
      <c r="GF24" s="731"/>
      <c r="GG24" s="731"/>
      <c r="GH24" s="731"/>
      <c r="GI24" s="731"/>
      <c r="GJ24" s="731"/>
      <c r="GK24" s="731"/>
      <c r="GL24" s="732"/>
      <c r="GM24" s="731"/>
      <c r="GN24" s="731"/>
      <c r="GO24" s="731"/>
      <c r="GP24" s="731"/>
      <c r="GQ24" s="731"/>
      <c r="GR24" s="731"/>
      <c r="GS24" s="731"/>
      <c r="GT24" s="731"/>
      <c r="GU24" s="731"/>
      <c r="GV24" s="731"/>
      <c r="GW24" s="731"/>
      <c r="GX24" s="731"/>
    </row>
    <row r="25" spans="1:207" s="692" customFormat="1" ht="15.75">
      <c r="A25" s="729" t="s">
        <v>303</v>
      </c>
      <c r="B25" s="731">
        <v>1411261</v>
      </c>
      <c r="C25" s="731">
        <v>21953378</v>
      </c>
      <c r="D25" s="731">
        <v>512697</v>
      </c>
      <c r="E25" s="731">
        <v>10365430</v>
      </c>
      <c r="F25" s="731">
        <v>331635</v>
      </c>
      <c r="G25" s="731">
        <v>584091</v>
      </c>
      <c r="H25" s="731">
        <v>6387688</v>
      </c>
      <c r="I25" s="731">
        <v>7442</v>
      </c>
      <c r="J25" s="731">
        <v>81045</v>
      </c>
      <c r="K25" s="731">
        <v>3213325</v>
      </c>
      <c r="L25" s="732"/>
      <c r="M25" s="731">
        <v>257243</v>
      </c>
      <c r="N25" s="731">
        <v>362179</v>
      </c>
      <c r="O25" s="731">
        <v>2399374</v>
      </c>
      <c r="P25" s="731">
        <v>66950</v>
      </c>
      <c r="Q25" s="731">
        <v>140867</v>
      </c>
      <c r="R25" s="731">
        <v>774989</v>
      </c>
      <c r="S25" s="731">
        <v>156094</v>
      </c>
      <c r="T25" s="731">
        <v>180381</v>
      </c>
      <c r="U25" s="731">
        <v>1542473</v>
      </c>
      <c r="V25" s="724"/>
      <c r="W25" s="729" t="s">
        <v>303</v>
      </c>
      <c r="X25" s="731">
        <v>6662</v>
      </c>
      <c r="Y25" s="731">
        <v>180663</v>
      </c>
      <c r="Z25" s="731">
        <v>88615</v>
      </c>
      <c r="AA25" s="731">
        <v>59</v>
      </c>
      <c r="AB25" s="731">
        <v>289</v>
      </c>
      <c r="AC25" s="731">
        <v>3015</v>
      </c>
      <c r="AD25" s="731" t="s">
        <v>70</v>
      </c>
      <c r="AE25" s="731" t="s">
        <v>70</v>
      </c>
      <c r="AF25" s="731" t="s">
        <v>70</v>
      </c>
      <c r="AG25" s="731">
        <v>16632</v>
      </c>
      <c r="AH25" s="731">
        <v>105056</v>
      </c>
      <c r="AI25" s="732"/>
      <c r="AJ25" s="731">
        <v>9</v>
      </c>
      <c r="AK25" s="731">
        <v>6044</v>
      </c>
      <c r="AL25" s="731" t="s">
        <v>70</v>
      </c>
      <c r="AM25" s="731" t="s">
        <v>70</v>
      </c>
      <c r="AN25" s="731">
        <v>377</v>
      </c>
      <c r="AO25" s="731">
        <v>21990</v>
      </c>
      <c r="AP25" s="731" t="s">
        <v>70</v>
      </c>
      <c r="AQ25" s="731" t="s">
        <v>70</v>
      </c>
      <c r="AR25" s="731">
        <v>218</v>
      </c>
      <c r="AS25" s="731">
        <v>13099</v>
      </c>
      <c r="AT25" s="694"/>
      <c r="AU25" s="729" t="s">
        <v>303</v>
      </c>
      <c r="AV25" s="731">
        <v>6393</v>
      </c>
      <c r="AW25" s="731">
        <v>232666</v>
      </c>
      <c r="AX25" s="731">
        <v>1911053</v>
      </c>
      <c r="AY25" s="731">
        <v>318</v>
      </c>
      <c r="AZ25" s="731">
        <v>15567</v>
      </c>
      <c r="BA25" s="731">
        <v>189604</v>
      </c>
      <c r="BB25" s="731">
        <v>6075</v>
      </c>
      <c r="BC25" s="731">
        <v>217099</v>
      </c>
      <c r="BD25" s="731">
        <v>1721450</v>
      </c>
      <c r="BE25" s="732"/>
      <c r="BF25" s="731">
        <v>1134</v>
      </c>
      <c r="BG25" s="731">
        <v>52767</v>
      </c>
      <c r="BH25" s="731">
        <v>188299</v>
      </c>
      <c r="BI25" s="731">
        <v>130</v>
      </c>
      <c r="BJ25" s="731">
        <v>87678</v>
      </c>
      <c r="BK25" s="731">
        <v>8</v>
      </c>
      <c r="BL25" s="731">
        <v>6908</v>
      </c>
      <c r="BM25" s="731">
        <v>122</v>
      </c>
      <c r="BN25" s="731">
        <v>80770</v>
      </c>
      <c r="BO25" s="731">
        <v>10</v>
      </c>
      <c r="BP25" s="731">
        <v>4184</v>
      </c>
      <c r="BQ25" s="731">
        <v>6</v>
      </c>
      <c r="BR25" s="731">
        <v>825</v>
      </c>
      <c r="BS25" s="731">
        <v>6236</v>
      </c>
      <c r="BT25" s="694"/>
      <c r="BU25" s="729" t="s">
        <v>303</v>
      </c>
      <c r="BV25" s="731">
        <v>829083</v>
      </c>
      <c r="BW25" s="731">
        <v>9998447</v>
      </c>
      <c r="BX25" s="731">
        <v>537054</v>
      </c>
      <c r="BY25" s="731">
        <v>921298</v>
      </c>
      <c r="BZ25" s="731">
        <v>7461189</v>
      </c>
      <c r="CA25" s="731">
        <v>8315</v>
      </c>
      <c r="CB25" s="731">
        <v>92525</v>
      </c>
      <c r="CC25" s="731">
        <v>3056598</v>
      </c>
      <c r="CD25" s="731">
        <v>433310</v>
      </c>
      <c r="CE25" s="732"/>
      <c r="CF25" s="731">
        <v>652813</v>
      </c>
      <c r="CG25" s="731">
        <v>3594583</v>
      </c>
      <c r="CH25" s="731">
        <v>95429</v>
      </c>
      <c r="CI25" s="731">
        <v>175960</v>
      </c>
      <c r="CJ25" s="731">
        <v>810007</v>
      </c>
      <c r="CK25" s="731">
        <v>102287</v>
      </c>
      <c r="CL25" s="731">
        <v>172209</v>
      </c>
      <c r="CM25" s="731">
        <v>1246274</v>
      </c>
      <c r="CN25" s="731">
        <v>1640</v>
      </c>
      <c r="CO25" s="731">
        <v>11252</v>
      </c>
      <c r="CP25" s="731">
        <v>544465</v>
      </c>
      <c r="CQ25" s="724"/>
      <c r="CR25" s="729" t="s">
        <v>303</v>
      </c>
      <c r="CS25" s="731">
        <v>88921</v>
      </c>
      <c r="CT25" s="731">
        <v>143307</v>
      </c>
      <c r="CU25" s="731">
        <v>616823</v>
      </c>
      <c r="CV25" s="731">
        <v>11726</v>
      </c>
      <c r="CW25" s="731">
        <v>17650</v>
      </c>
      <c r="CX25" s="731">
        <v>84987</v>
      </c>
      <c r="CY25" s="731">
        <v>267306</v>
      </c>
      <c r="CZ25" s="731">
        <v>342882</v>
      </c>
      <c r="DA25" s="731">
        <v>1768376</v>
      </c>
      <c r="DB25" s="732"/>
      <c r="DC25" s="731">
        <v>61590</v>
      </c>
      <c r="DD25" s="731">
        <v>91643</v>
      </c>
      <c r="DE25" s="731">
        <v>258411</v>
      </c>
      <c r="DF25" s="731">
        <v>7283</v>
      </c>
      <c r="DG25" s="731">
        <v>220971</v>
      </c>
      <c r="DH25" s="731">
        <v>88932</v>
      </c>
      <c r="DI25" s="731">
        <v>1206</v>
      </c>
      <c r="DJ25" s="731">
        <v>18976</v>
      </c>
      <c r="DK25" s="731">
        <v>7306</v>
      </c>
      <c r="DL25" s="694"/>
      <c r="DM25" s="729" t="s">
        <v>303</v>
      </c>
      <c r="DN25" s="731">
        <v>495</v>
      </c>
      <c r="DO25" s="731">
        <v>2546</v>
      </c>
      <c r="DP25" s="731">
        <v>19317</v>
      </c>
      <c r="DQ25" s="731">
        <v>33</v>
      </c>
      <c r="DR25" s="731">
        <v>212</v>
      </c>
      <c r="DS25" s="731">
        <v>1799</v>
      </c>
      <c r="DT25" s="731" t="s">
        <v>70</v>
      </c>
      <c r="DU25" s="731" t="s">
        <v>70</v>
      </c>
      <c r="DV25" s="731" t="s">
        <v>70</v>
      </c>
      <c r="DW25" s="731">
        <v>22230</v>
      </c>
      <c r="DX25" s="732"/>
      <c r="DY25" s="731">
        <v>112676</v>
      </c>
      <c r="DZ25" s="731">
        <v>3</v>
      </c>
      <c r="EA25" s="731">
        <v>32</v>
      </c>
      <c r="EB25" s="731" t="s">
        <v>70</v>
      </c>
      <c r="EC25" s="731" t="s">
        <v>70</v>
      </c>
      <c r="ED25" s="731">
        <v>461</v>
      </c>
      <c r="EE25" s="731">
        <v>21470</v>
      </c>
      <c r="EF25" s="731" t="s">
        <v>70</v>
      </c>
      <c r="EG25" s="731" t="s">
        <v>70</v>
      </c>
      <c r="EH25" s="731">
        <v>346</v>
      </c>
      <c r="EI25" s="731">
        <v>16102</v>
      </c>
      <c r="EJ25" s="694"/>
      <c r="EK25" s="729" t="s">
        <v>303</v>
      </c>
      <c r="EL25" s="731">
        <v>84</v>
      </c>
      <c r="EM25" s="731">
        <v>46962</v>
      </c>
      <c r="EN25" s="731">
        <v>1104</v>
      </c>
      <c r="EO25" s="731">
        <v>463392</v>
      </c>
      <c r="EP25" s="731">
        <v>36661</v>
      </c>
      <c r="EQ25" s="731">
        <v>78058</v>
      </c>
      <c r="ER25" s="731">
        <v>994890</v>
      </c>
      <c r="ES25" s="731">
        <v>1031</v>
      </c>
      <c r="ET25" s="731">
        <v>14534</v>
      </c>
      <c r="EU25" s="732"/>
      <c r="EV25" s="731">
        <v>510528</v>
      </c>
      <c r="EW25" s="731">
        <v>31432</v>
      </c>
      <c r="EX25" s="731">
        <v>54125</v>
      </c>
      <c r="EY25" s="731">
        <v>427909</v>
      </c>
      <c r="EZ25" s="731">
        <v>4198</v>
      </c>
      <c r="FA25" s="731">
        <v>9399</v>
      </c>
      <c r="FB25" s="731">
        <v>56453</v>
      </c>
      <c r="FC25" s="731">
        <v>19849</v>
      </c>
      <c r="FD25" s="731">
        <v>24628</v>
      </c>
      <c r="FE25" s="731">
        <v>251512</v>
      </c>
      <c r="FF25" s="694"/>
      <c r="FG25" s="729" t="s">
        <v>303</v>
      </c>
      <c r="FH25" s="731">
        <v>981</v>
      </c>
      <c r="FI25" s="731">
        <v>37529</v>
      </c>
      <c r="FJ25" s="731">
        <v>15855</v>
      </c>
      <c r="FK25" s="731">
        <v>26</v>
      </c>
      <c r="FL25" s="731">
        <v>127</v>
      </c>
      <c r="FM25" s="731">
        <v>1284</v>
      </c>
      <c r="FN25" s="731">
        <v>7574</v>
      </c>
      <c r="FO25" s="731">
        <v>15180</v>
      </c>
      <c r="FP25" s="731">
        <v>221506</v>
      </c>
      <c r="FQ25" s="732"/>
      <c r="FR25" s="731">
        <v>259</v>
      </c>
      <c r="FS25" s="731">
        <v>3071</v>
      </c>
      <c r="FT25" s="731">
        <v>135897</v>
      </c>
      <c r="FU25" s="731">
        <v>6227</v>
      </c>
      <c r="FV25" s="731">
        <v>9577</v>
      </c>
      <c r="FW25" s="731">
        <v>72302</v>
      </c>
      <c r="FX25" s="731">
        <v>1088</v>
      </c>
      <c r="FY25" s="731">
        <v>2532</v>
      </c>
      <c r="FZ25" s="731">
        <v>13307</v>
      </c>
      <c r="GA25" s="502"/>
      <c r="GB25" s="729" t="s">
        <v>303</v>
      </c>
      <c r="GC25" s="731">
        <v>3982</v>
      </c>
      <c r="GD25" s="731">
        <v>4901</v>
      </c>
      <c r="GE25" s="731">
        <v>40125</v>
      </c>
      <c r="GF25" s="731">
        <v>240</v>
      </c>
      <c r="GG25" s="731">
        <v>6718</v>
      </c>
      <c r="GH25" s="731">
        <v>2991</v>
      </c>
      <c r="GI25" s="731">
        <v>2</v>
      </c>
      <c r="GJ25" s="731">
        <v>16</v>
      </c>
      <c r="GK25" s="731">
        <v>163</v>
      </c>
      <c r="GL25" s="732"/>
      <c r="GM25" s="731">
        <v>1009</v>
      </c>
      <c r="GN25" s="731">
        <v>36358</v>
      </c>
      <c r="GO25" s="731">
        <v>378</v>
      </c>
      <c r="GP25" s="731">
        <v>24817</v>
      </c>
      <c r="GQ25" s="731" t="s">
        <v>70</v>
      </c>
      <c r="GR25" s="731" t="s">
        <v>70</v>
      </c>
      <c r="GS25" s="731">
        <v>2789</v>
      </c>
      <c r="GT25" s="731">
        <v>133836</v>
      </c>
      <c r="GU25" s="731">
        <v>1847</v>
      </c>
      <c r="GV25" s="731">
        <v>79818</v>
      </c>
      <c r="GW25" s="731">
        <v>942</v>
      </c>
      <c r="GX25" s="731">
        <v>54018</v>
      </c>
    </row>
    <row r="26" spans="1:207" s="692" customFormat="1" ht="15.75">
      <c r="A26" s="729"/>
      <c r="B26" s="731"/>
      <c r="C26" s="731"/>
      <c r="D26" s="731"/>
      <c r="E26" s="731"/>
      <c r="F26" s="731"/>
      <c r="G26" s="731"/>
      <c r="H26" s="731"/>
      <c r="I26" s="731"/>
      <c r="J26" s="731"/>
      <c r="K26" s="731"/>
      <c r="L26" s="732"/>
      <c r="M26" s="731"/>
      <c r="N26" s="731"/>
      <c r="O26" s="731"/>
      <c r="P26" s="731"/>
      <c r="Q26" s="731"/>
      <c r="R26" s="731"/>
      <c r="S26" s="731"/>
      <c r="T26" s="731"/>
      <c r="U26" s="731"/>
      <c r="V26" s="724"/>
      <c r="W26" s="729"/>
      <c r="X26" s="731"/>
      <c r="Y26" s="731"/>
      <c r="Z26" s="731"/>
      <c r="AA26" s="731"/>
      <c r="AB26" s="731"/>
      <c r="AC26" s="731"/>
      <c r="AD26" s="731"/>
      <c r="AE26" s="731"/>
      <c r="AF26" s="731"/>
      <c r="AG26" s="731"/>
      <c r="AH26" s="731"/>
      <c r="AI26" s="732"/>
      <c r="AJ26" s="731"/>
      <c r="AK26" s="731"/>
      <c r="AL26" s="731"/>
      <c r="AM26" s="731"/>
      <c r="AN26" s="731"/>
      <c r="AO26" s="731"/>
      <c r="AP26" s="731"/>
      <c r="AQ26" s="731"/>
      <c r="AR26" s="731"/>
      <c r="AS26" s="731"/>
      <c r="AT26" s="694"/>
      <c r="AU26" s="729"/>
      <c r="AV26" s="731"/>
      <c r="AW26" s="731"/>
      <c r="AX26" s="731"/>
      <c r="AY26" s="731"/>
      <c r="AZ26" s="731"/>
      <c r="BA26" s="731"/>
      <c r="BB26" s="731"/>
      <c r="BC26" s="731"/>
      <c r="BD26" s="731"/>
      <c r="BE26" s="732"/>
      <c r="BF26" s="731"/>
      <c r="BG26" s="731"/>
      <c r="BH26" s="731"/>
      <c r="BI26" s="731"/>
      <c r="BJ26" s="731"/>
      <c r="BK26" s="731"/>
      <c r="BL26" s="731"/>
      <c r="BM26" s="731"/>
      <c r="BN26" s="731"/>
      <c r="BO26" s="731"/>
      <c r="BP26" s="731"/>
      <c r="BQ26" s="731"/>
      <c r="BR26" s="731"/>
      <c r="BS26" s="731"/>
      <c r="BT26" s="694"/>
      <c r="BU26" s="729"/>
      <c r="BV26" s="731"/>
      <c r="BW26" s="731"/>
      <c r="BX26" s="731"/>
      <c r="BY26" s="731"/>
      <c r="BZ26" s="731"/>
      <c r="CA26" s="731"/>
      <c r="CB26" s="731"/>
      <c r="CC26" s="731"/>
      <c r="CD26" s="731"/>
      <c r="CE26" s="732"/>
      <c r="CF26" s="731"/>
      <c r="CG26" s="731"/>
      <c r="CH26" s="731"/>
      <c r="CI26" s="731"/>
      <c r="CJ26" s="731"/>
      <c r="CK26" s="731"/>
      <c r="CL26" s="731"/>
      <c r="CM26" s="731"/>
      <c r="CN26" s="731"/>
      <c r="CO26" s="731"/>
      <c r="CP26" s="731"/>
      <c r="CQ26" s="724"/>
      <c r="CR26" s="729"/>
      <c r="CS26" s="731"/>
      <c r="CT26" s="731"/>
      <c r="CU26" s="731"/>
      <c r="CV26" s="731"/>
      <c r="CW26" s="731"/>
      <c r="CX26" s="731"/>
      <c r="CY26" s="731"/>
      <c r="CZ26" s="731"/>
      <c r="DA26" s="731"/>
      <c r="DB26" s="732"/>
      <c r="DC26" s="731"/>
      <c r="DD26" s="731"/>
      <c r="DE26" s="731"/>
      <c r="DF26" s="731"/>
      <c r="DG26" s="731"/>
      <c r="DH26" s="731"/>
      <c r="DI26" s="731"/>
      <c r="DJ26" s="731"/>
      <c r="DK26" s="731"/>
      <c r="DL26" s="694"/>
      <c r="DM26" s="729"/>
      <c r="DN26" s="731"/>
      <c r="DO26" s="731"/>
      <c r="DP26" s="731"/>
      <c r="DQ26" s="731"/>
      <c r="DR26" s="731"/>
      <c r="DS26" s="731"/>
      <c r="DT26" s="731"/>
      <c r="DU26" s="731"/>
      <c r="DV26" s="731"/>
      <c r="DW26" s="731"/>
      <c r="DX26" s="732"/>
      <c r="DY26" s="731"/>
      <c r="DZ26" s="731"/>
      <c r="EA26" s="731"/>
      <c r="EB26" s="731"/>
      <c r="EC26" s="731"/>
      <c r="ED26" s="731"/>
      <c r="EE26" s="731"/>
      <c r="EF26" s="731"/>
      <c r="EG26" s="731"/>
      <c r="EH26" s="731"/>
      <c r="EI26" s="731"/>
      <c r="EJ26" s="694"/>
      <c r="EK26" s="729"/>
      <c r="EL26" s="731"/>
      <c r="EM26" s="731"/>
      <c r="EN26" s="731"/>
      <c r="EO26" s="731"/>
      <c r="EP26" s="731"/>
      <c r="EQ26" s="731"/>
      <c r="ER26" s="731"/>
      <c r="ES26" s="731"/>
      <c r="ET26" s="731"/>
      <c r="EU26" s="732"/>
      <c r="EV26" s="731"/>
      <c r="EW26" s="731"/>
      <c r="EX26" s="731"/>
      <c r="EY26" s="731"/>
      <c r="EZ26" s="731"/>
      <c r="FA26" s="731"/>
      <c r="FB26" s="731"/>
      <c r="FC26" s="731"/>
      <c r="FD26" s="731"/>
      <c r="FE26" s="731"/>
      <c r="FF26" s="694"/>
      <c r="FG26" s="729"/>
      <c r="FH26" s="731"/>
      <c r="FI26" s="731"/>
      <c r="FJ26" s="731"/>
      <c r="FK26" s="731"/>
      <c r="FL26" s="731"/>
      <c r="FM26" s="731"/>
      <c r="FN26" s="731"/>
      <c r="FO26" s="731"/>
      <c r="FP26" s="731"/>
      <c r="FQ26" s="732"/>
      <c r="FR26" s="731"/>
      <c r="FS26" s="731"/>
      <c r="FT26" s="731"/>
      <c r="FU26" s="731"/>
      <c r="FV26" s="731"/>
      <c r="FW26" s="731"/>
      <c r="FX26" s="731"/>
      <c r="FY26" s="731"/>
      <c r="FZ26" s="731"/>
      <c r="GA26" s="502"/>
      <c r="GB26" s="729"/>
      <c r="GC26" s="731"/>
      <c r="GD26" s="731"/>
      <c r="GE26" s="731"/>
      <c r="GF26" s="731"/>
      <c r="GG26" s="731"/>
      <c r="GH26" s="731"/>
      <c r="GI26" s="731"/>
      <c r="GJ26" s="731"/>
      <c r="GK26" s="731"/>
      <c r="GL26" s="732"/>
      <c r="GM26" s="731"/>
      <c r="GN26" s="731"/>
      <c r="GO26" s="731"/>
      <c r="GP26" s="731"/>
      <c r="GQ26" s="731"/>
      <c r="GR26" s="731"/>
      <c r="GS26" s="731"/>
      <c r="GT26" s="731"/>
      <c r="GU26" s="731"/>
      <c r="GV26" s="731"/>
      <c r="GW26" s="731"/>
      <c r="GX26" s="731"/>
    </row>
    <row r="27" spans="1:207" s="692" customFormat="1" ht="11.25" customHeight="1">
      <c r="A27" s="729"/>
      <c r="B27" s="731"/>
      <c r="C27" s="731"/>
      <c r="D27" s="731"/>
      <c r="E27" s="731"/>
      <c r="F27" s="731"/>
      <c r="G27" s="731"/>
      <c r="H27" s="731"/>
      <c r="I27" s="731"/>
      <c r="J27" s="731"/>
      <c r="K27" s="731"/>
      <c r="L27" s="732"/>
      <c r="M27" s="731"/>
      <c r="N27" s="731"/>
      <c r="O27" s="731"/>
      <c r="P27" s="731"/>
      <c r="Q27" s="731"/>
      <c r="R27" s="731"/>
      <c r="S27" s="731"/>
      <c r="T27" s="731"/>
      <c r="U27" s="731"/>
      <c r="V27" s="724"/>
      <c r="W27" s="729"/>
      <c r="X27" s="731"/>
      <c r="Y27" s="731"/>
      <c r="Z27" s="731"/>
      <c r="AA27" s="731"/>
      <c r="AB27" s="731"/>
      <c r="AC27" s="731"/>
      <c r="AD27" s="731"/>
      <c r="AE27" s="731"/>
      <c r="AF27" s="731"/>
      <c r="AG27" s="731"/>
      <c r="AH27" s="731"/>
      <c r="AI27" s="732"/>
      <c r="AJ27" s="731"/>
      <c r="AK27" s="731"/>
      <c r="AL27" s="731"/>
      <c r="AM27" s="731"/>
      <c r="AN27" s="731"/>
      <c r="AO27" s="731"/>
      <c r="AP27" s="731"/>
      <c r="AQ27" s="731"/>
      <c r="AR27" s="731"/>
      <c r="AS27" s="731"/>
      <c r="AT27" s="694"/>
      <c r="AU27" s="729"/>
      <c r="AV27" s="731"/>
      <c r="AW27" s="731"/>
      <c r="AX27" s="731"/>
      <c r="AY27" s="731"/>
      <c r="AZ27" s="731"/>
      <c r="BA27" s="731"/>
      <c r="BB27" s="731"/>
      <c r="BC27" s="731"/>
      <c r="BD27" s="731"/>
      <c r="BE27" s="732"/>
      <c r="BF27" s="731"/>
      <c r="BG27" s="731"/>
      <c r="BH27" s="731"/>
      <c r="BI27" s="731"/>
      <c r="BJ27" s="731"/>
      <c r="BK27" s="731"/>
      <c r="BL27" s="731"/>
      <c r="BM27" s="731"/>
      <c r="BN27" s="731"/>
      <c r="BO27" s="731"/>
      <c r="BP27" s="731"/>
      <c r="BQ27" s="731"/>
      <c r="BR27" s="731"/>
      <c r="BS27" s="731"/>
      <c r="BT27" s="694"/>
      <c r="BU27" s="729"/>
      <c r="BV27" s="731"/>
      <c r="BW27" s="731"/>
      <c r="BX27" s="731"/>
      <c r="BY27" s="731"/>
      <c r="BZ27" s="731"/>
      <c r="CA27" s="731"/>
      <c r="CB27" s="731"/>
      <c r="CC27" s="731"/>
      <c r="CD27" s="731"/>
      <c r="CE27" s="732"/>
      <c r="CF27" s="731"/>
      <c r="CG27" s="731"/>
      <c r="CH27" s="731"/>
      <c r="CI27" s="731"/>
      <c r="CJ27" s="731"/>
      <c r="CK27" s="731"/>
      <c r="CL27" s="731"/>
      <c r="CM27" s="731"/>
      <c r="CN27" s="731"/>
      <c r="CO27" s="731"/>
      <c r="CP27" s="731"/>
      <c r="CQ27" s="724"/>
      <c r="CR27" s="729"/>
      <c r="CS27" s="731"/>
      <c r="CT27" s="731"/>
      <c r="CU27" s="731"/>
      <c r="CV27" s="731"/>
      <c r="CW27" s="731"/>
      <c r="CX27" s="731"/>
      <c r="CY27" s="731"/>
      <c r="CZ27" s="731"/>
      <c r="DA27" s="731"/>
      <c r="DB27" s="732"/>
      <c r="DC27" s="731"/>
      <c r="DD27" s="731"/>
      <c r="DE27" s="731"/>
      <c r="DF27" s="731"/>
      <c r="DG27" s="731"/>
      <c r="DH27" s="731"/>
      <c r="DI27" s="731"/>
      <c r="DJ27" s="731"/>
      <c r="DK27" s="731"/>
      <c r="DL27" s="694"/>
      <c r="DM27" s="729"/>
      <c r="DN27" s="731"/>
      <c r="DO27" s="731"/>
      <c r="DP27" s="731"/>
      <c r="DQ27" s="731"/>
      <c r="DR27" s="731"/>
      <c r="DS27" s="731"/>
      <c r="DT27" s="731"/>
      <c r="DU27" s="731"/>
      <c r="DV27" s="731"/>
      <c r="DW27" s="731"/>
      <c r="DX27" s="732"/>
      <c r="DY27" s="731"/>
      <c r="DZ27" s="731"/>
      <c r="EA27" s="731"/>
      <c r="EB27" s="731"/>
      <c r="EC27" s="731"/>
      <c r="ED27" s="731"/>
      <c r="EE27" s="731"/>
      <c r="EF27" s="731"/>
      <c r="EG27" s="731"/>
      <c r="EH27" s="731"/>
      <c r="EI27" s="731"/>
      <c r="EJ27" s="694"/>
      <c r="EK27" s="729"/>
      <c r="EL27" s="731"/>
      <c r="EM27" s="731"/>
      <c r="EN27" s="731"/>
      <c r="EO27" s="731"/>
      <c r="EP27" s="731"/>
      <c r="EQ27" s="731"/>
      <c r="ER27" s="731"/>
      <c r="ES27" s="731"/>
      <c r="ET27" s="731"/>
      <c r="EU27" s="732"/>
      <c r="EV27" s="731"/>
      <c r="EW27" s="731"/>
      <c r="EX27" s="731"/>
      <c r="EY27" s="731"/>
      <c r="EZ27" s="731"/>
      <c r="FA27" s="731"/>
      <c r="FB27" s="731"/>
      <c r="FC27" s="731"/>
      <c r="FD27" s="731"/>
      <c r="FE27" s="731"/>
      <c r="FF27" s="694"/>
      <c r="FG27" s="729"/>
      <c r="FH27" s="731"/>
      <c r="FI27" s="731"/>
      <c r="FJ27" s="731"/>
      <c r="FK27" s="731"/>
      <c r="FL27" s="731"/>
      <c r="FM27" s="731"/>
      <c r="FN27" s="731"/>
      <c r="FO27" s="731"/>
      <c r="FP27" s="731"/>
      <c r="FQ27" s="732"/>
      <c r="FR27" s="731"/>
      <c r="FS27" s="731"/>
      <c r="FT27" s="731"/>
      <c r="FU27" s="731"/>
      <c r="FV27" s="731"/>
      <c r="FW27" s="731"/>
      <c r="FX27" s="731"/>
      <c r="FY27" s="731"/>
      <c r="FZ27" s="731"/>
      <c r="GA27" s="502"/>
      <c r="GB27" s="729"/>
      <c r="GC27" s="731"/>
      <c r="GD27" s="731"/>
      <c r="GE27" s="731"/>
      <c r="GF27" s="731"/>
      <c r="GG27" s="731"/>
      <c r="GH27" s="731"/>
      <c r="GI27" s="731"/>
      <c r="GJ27" s="731"/>
      <c r="GK27" s="731"/>
      <c r="GL27" s="732"/>
      <c r="GM27" s="731"/>
      <c r="GN27" s="731"/>
      <c r="GO27" s="731"/>
      <c r="GP27" s="731"/>
      <c r="GQ27" s="731"/>
      <c r="GR27" s="731"/>
      <c r="GS27" s="731"/>
      <c r="GT27" s="731"/>
      <c r="GU27" s="731"/>
      <c r="GV27" s="731"/>
      <c r="GW27" s="731"/>
      <c r="GX27" s="731"/>
    </row>
    <row r="28" spans="1:207" s="692" customFormat="1" ht="15.75">
      <c r="A28" s="504" t="s">
        <v>4</v>
      </c>
      <c r="B28" s="723">
        <v>1416812</v>
      </c>
      <c r="C28" s="723">
        <v>22608773</v>
      </c>
      <c r="D28" s="723">
        <v>518595</v>
      </c>
      <c r="E28" s="723">
        <v>10995117</v>
      </c>
      <c r="F28" s="723">
        <v>333199</v>
      </c>
      <c r="G28" s="723">
        <v>582060</v>
      </c>
      <c r="H28" s="723">
        <v>6763805</v>
      </c>
      <c r="I28" s="723">
        <v>7583</v>
      </c>
      <c r="J28" s="723">
        <v>82750</v>
      </c>
      <c r="K28" s="723">
        <v>3561144</v>
      </c>
      <c r="L28" s="724"/>
      <c r="M28" s="723">
        <v>257883</v>
      </c>
      <c r="N28" s="723">
        <v>358100</v>
      </c>
      <c r="O28" s="723">
        <v>2417904</v>
      </c>
      <c r="P28" s="723">
        <v>67733</v>
      </c>
      <c r="Q28" s="723">
        <v>141210</v>
      </c>
      <c r="R28" s="723">
        <v>784756</v>
      </c>
      <c r="S28" s="723">
        <v>159362</v>
      </c>
      <c r="T28" s="723">
        <v>183302</v>
      </c>
      <c r="U28" s="723">
        <v>1471143</v>
      </c>
      <c r="V28" s="724"/>
      <c r="W28" s="504" t="s">
        <v>4</v>
      </c>
      <c r="X28" s="723">
        <v>6860</v>
      </c>
      <c r="Y28" s="723">
        <v>187732</v>
      </c>
      <c r="Z28" s="723">
        <v>80422</v>
      </c>
      <c r="AA28" s="723">
        <v>90</v>
      </c>
      <c r="AB28" s="723">
        <v>598</v>
      </c>
      <c r="AC28" s="723">
        <v>4991</v>
      </c>
      <c r="AD28" s="731" t="s">
        <v>70</v>
      </c>
      <c r="AE28" s="731" t="s">
        <v>70</v>
      </c>
      <c r="AF28" s="731" t="s">
        <v>70</v>
      </c>
      <c r="AG28" s="723">
        <v>16800</v>
      </c>
      <c r="AH28" s="723">
        <v>137379</v>
      </c>
      <c r="AI28" s="724"/>
      <c r="AJ28" s="723">
        <v>10</v>
      </c>
      <c r="AK28" s="723">
        <v>6560</v>
      </c>
      <c r="AL28" s="731" t="s">
        <v>70</v>
      </c>
      <c r="AM28" s="731" t="s">
        <v>70</v>
      </c>
      <c r="AN28" s="723">
        <v>408</v>
      </c>
      <c r="AO28" s="723">
        <v>22043</v>
      </c>
      <c r="AP28" s="731" t="s">
        <v>70</v>
      </c>
      <c r="AQ28" s="731" t="s">
        <v>70</v>
      </c>
      <c r="AR28" s="723">
        <v>295</v>
      </c>
      <c r="AS28" s="723">
        <v>11730</v>
      </c>
      <c r="AT28" s="694"/>
      <c r="AU28" s="504" t="s">
        <v>4</v>
      </c>
      <c r="AV28" s="723">
        <v>7118</v>
      </c>
      <c r="AW28" s="723">
        <v>251751</v>
      </c>
      <c r="AX28" s="723">
        <v>2193712</v>
      </c>
      <c r="AY28" s="723">
        <v>288</v>
      </c>
      <c r="AZ28" s="723">
        <v>17048</v>
      </c>
      <c r="BA28" s="723">
        <v>233923</v>
      </c>
      <c r="BB28" s="723">
        <v>6830</v>
      </c>
      <c r="BC28" s="723">
        <v>234703</v>
      </c>
      <c r="BD28" s="723">
        <v>1959789</v>
      </c>
      <c r="BE28" s="724"/>
      <c r="BF28" s="723">
        <v>1133</v>
      </c>
      <c r="BG28" s="723">
        <v>50278</v>
      </c>
      <c r="BH28" s="723">
        <v>180158</v>
      </c>
      <c r="BI28" s="723">
        <v>147</v>
      </c>
      <c r="BJ28" s="723">
        <v>109451</v>
      </c>
      <c r="BK28" s="723">
        <v>7</v>
      </c>
      <c r="BL28" s="723">
        <v>6902</v>
      </c>
      <c r="BM28" s="723">
        <v>140</v>
      </c>
      <c r="BN28" s="723">
        <v>102549</v>
      </c>
      <c r="BO28" s="723">
        <v>10</v>
      </c>
      <c r="BP28" s="723">
        <v>4184</v>
      </c>
      <c r="BQ28" s="723">
        <v>23</v>
      </c>
      <c r="BR28" s="723">
        <v>1687</v>
      </c>
      <c r="BS28" s="723">
        <v>9539</v>
      </c>
      <c r="BT28" s="694"/>
      <c r="BU28" s="504" t="s">
        <v>4</v>
      </c>
      <c r="BV28" s="502">
        <v>830617</v>
      </c>
      <c r="BW28" s="502">
        <v>10036783</v>
      </c>
      <c r="BX28" s="502">
        <v>535253</v>
      </c>
      <c r="BY28" s="502">
        <v>908186</v>
      </c>
      <c r="BZ28" s="502">
        <v>7625325</v>
      </c>
      <c r="CA28" s="502">
        <v>8337</v>
      </c>
      <c r="CB28" s="502">
        <v>91958</v>
      </c>
      <c r="CC28" s="502">
        <v>3245081</v>
      </c>
      <c r="CD28" s="502">
        <v>429971</v>
      </c>
      <c r="CE28" s="724"/>
      <c r="CF28" s="723">
        <v>641652</v>
      </c>
      <c r="CG28" s="723">
        <v>3561347</v>
      </c>
      <c r="CH28" s="723">
        <v>96945</v>
      </c>
      <c r="CI28" s="723">
        <v>174576</v>
      </c>
      <c r="CJ28" s="723">
        <v>818896</v>
      </c>
      <c r="CK28" s="723">
        <v>103949</v>
      </c>
      <c r="CL28" s="723">
        <v>173906</v>
      </c>
      <c r="CM28" s="723">
        <v>1333578</v>
      </c>
      <c r="CN28" s="723">
        <v>1718</v>
      </c>
      <c r="CO28" s="723">
        <v>11441</v>
      </c>
      <c r="CP28" s="723">
        <v>602415</v>
      </c>
      <c r="CQ28" s="724"/>
      <c r="CR28" s="504" t="s">
        <v>4</v>
      </c>
      <c r="CS28" s="723">
        <v>89788</v>
      </c>
      <c r="CT28" s="723">
        <v>143635</v>
      </c>
      <c r="CU28" s="723">
        <v>635584</v>
      </c>
      <c r="CV28" s="723">
        <v>12443</v>
      </c>
      <c r="CW28" s="723">
        <v>18830</v>
      </c>
      <c r="CX28" s="723">
        <v>95579</v>
      </c>
      <c r="CY28" s="723">
        <v>270654</v>
      </c>
      <c r="CZ28" s="723">
        <v>344060</v>
      </c>
      <c r="DA28" s="723">
        <v>1678696</v>
      </c>
      <c r="DB28" s="724"/>
      <c r="DC28" s="723">
        <v>62849</v>
      </c>
      <c r="DD28" s="723">
        <v>92403</v>
      </c>
      <c r="DE28" s="723">
        <v>261517</v>
      </c>
      <c r="DF28" s="723">
        <v>7300</v>
      </c>
      <c r="DG28" s="723">
        <v>219847</v>
      </c>
      <c r="DH28" s="723">
        <v>68871</v>
      </c>
      <c r="DI28" s="723">
        <v>1225</v>
      </c>
      <c r="DJ28" s="723">
        <v>18997</v>
      </c>
      <c r="DK28" s="723">
        <v>5687</v>
      </c>
      <c r="DL28" s="694"/>
      <c r="DM28" s="726" t="s">
        <v>4</v>
      </c>
      <c r="DN28" s="723">
        <v>630</v>
      </c>
      <c r="DO28" s="723">
        <v>3342</v>
      </c>
      <c r="DP28" s="723">
        <v>26712</v>
      </c>
      <c r="DQ28" s="723">
        <v>50</v>
      </c>
      <c r="DR28" s="723">
        <v>286</v>
      </c>
      <c r="DS28" s="723">
        <v>2753</v>
      </c>
      <c r="DT28" s="738">
        <v>0</v>
      </c>
      <c r="DU28" s="738">
        <v>0</v>
      </c>
      <c r="DV28" s="738">
        <v>0</v>
      </c>
      <c r="DW28" s="723">
        <v>22150</v>
      </c>
      <c r="DX28" s="724"/>
      <c r="DY28" s="723">
        <v>111673</v>
      </c>
      <c r="DZ28" s="723">
        <v>6</v>
      </c>
      <c r="EA28" s="723">
        <v>205</v>
      </c>
      <c r="EB28" s="731" t="s">
        <v>70</v>
      </c>
      <c r="EC28" s="731" t="s">
        <v>70</v>
      </c>
      <c r="ED28" s="723">
        <v>482</v>
      </c>
      <c r="EE28" s="723">
        <v>24573</v>
      </c>
      <c r="EF28" s="731" t="s">
        <v>70</v>
      </c>
      <c r="EG28" s="731" t="s">
        <v>70</v>
      </c>
      <c r="EH28" s="723">
        <v>313</v>
      </c>
      <c r="EI28" s="723">
        <v>14853</v>
      </c>
      <c r="EJ28" s="694"/>
      <c r="EK28" s="504" t="s">
        <v>4</v>
      </c>
      <c r="EL28" s="723">
        <v>78</v>
      </c>
      <c r="EM28" s="723">
        <v>44727</v>
      </c>
      <c r="EN28" s="723">
        <v>1051</v>
      </c>
      <c r="EO28" s="723">
        <v>441148</v>
      </c>
      <c r="EP28" s="723">
        <v>34462</v>
      </c>
      <c r="EQ28" s="723">
        <v>73495</v>
      </c>
      <c r="ER28" s="723">
        <v>988743</v>
      </c>
      <c r="ES28" s="723">
        <v>1099</v>
      </c>
      <c r="ET28" s="723">
        <v>15172</v>
      </c>
      <c r="EU28" s="724"/>
      <c r="EV28" s="723">
        <v>557612</v>
      </c>
      <c r="EW28" s="723">
        <v>29249</v>
      </c>
      <c r="EX28" s="723">
        <v>49401</v>
      </c>
      <c r="EY28" s="723">
        <v>377690</v>
      </c>
      <c r="EZ28" s="723">
        <v>4114</v>
      </c>
      <c r="FA28" s="723">
        <v>8922</v>
      </c>
      <c r="FB28" s="723">
        <v>53441</v>
      </c>
      <c r="FC28" s="723">
        <v>18916</v>
      </c>
      <c r="FD28" s="723">
        <v>23324</v>
      </c>
      <c r="FE28" s="723">
        <v>243838</v>
      </c>
      <c r="FF28" s="694"/>
      <c r="FG28" s="504" t="s">
        <v>4</v>
      </c>
      <c r="FH28" s="723">
        <v>1047</v>
      </c>
      <c r="FI28" s="723">
        <v>37830</v>
      </c>
      <c r="FJ28" s="723">
        <v>13866</v>
      </c>
      <c r="FK28" s="723">
        <v>24</v>
      </c>
      <c r="FL28" s="723">
        <v>295</v>
      </c>
      <c r="FM28" s="723">
        <v>3353</v>
      </c>
      <c r="FN28" s="723">
        <v>8196</v>
      </c>
      <c r="FO28" s="723">
        <v>15792</v>
      </c>
      <c r="FP28" s="723">
        <v>220576</v>
      </c>
      <c r="FQ28" s="727"/>
      <c r="FR28" s="723">
        <v>226</v>
      </c>
      <c r="FS28" s="723">
        <v>2550</v>
      </c>
      <c r="FT28" s="723">
        <v>131065</v>
      </c>
      <c r="FU28" s="723">
        <v>6768</v>
      </c>
      <c r="FV28" s="723">
        <v>10640</v>
      </c>
      <c r="FW28" s="723">
        <v>75360</v>
      </c>
      <c r="FX28" s="723">
        <v>1202</v>
      </c>
      <c r="FY28" s="723">
        <v>2602</v>
      </c>
      <c r="FZ28" s="723">
        <v>14151</v>
      </c>
      <c r="GA28" s="502"/>
      <c r="GB28" s="504" t="s">
        <v>4</v>
      </c>
      <c r="GC28" s="727">
        <v>4830</v>
      </c>
      <c r="GD28" s="727">
        <v>5228</v>
      </c>
      <c r="GE28" s="727">
        <v>46341</v>
      </c>
      <c r="GF28" s="727">
        <v>220</v>
      </c>
      <c r="GG28" s="723">
        <v>6167</v>
      </c>
      <c r="GH28" s="723">
        <v>2355</v>
      </c>
      <c r="GI28" s="723">
        <v>2</v>
      </c>
      <c r="GJ28" s="723">
        <v>6</v>
      </c>
      <c r="GK28" s="723">
        <v>57</v>
      </c>
      <c r="GL28" s="724"/>
      <c r="GM28" s="723">
        <v>1281</v>
      </c>
      <c r="GN28" s="723">
        <v>36835</v>
      </c>
      <c r="GO28" s="723">
        <v>339</v>
      </c>
      <c r="GP28" s="723">
        <v>20910</v>
      </c>
      <c r="GQ28" s="738">
        <v>0</v>
      </c>
      <c r="GR28" s="738">
        <v>0</v>
      </c>
      <c r="GS28" s="723">
        <v>3118</v>
      </c>
      <c r="GT28" s="723">
        <v>130945</v>
      </c>
      <c r="GU28" s="723">
        <v>2171</v>
      </c>
      <c r="GV28" s="723">
        <v>83452</v>
      </c>
      <c r="GW28" s="723">
        <v>947</v>
      </c>
      <c r="GX28" s="723">
        <v>47493</v>
      </c>
    </row>
    <row r="29" spans="1:207" s="692" customFormat="1" ht="11.25" customHeight="1">
      <c r="A29" s="504"/>
      <c r="B29" s="723"/>
      <c r="C29" s="723"/>
      <c r="D29" s="723"/>
      <c r="E29" s="723"/>
      <c r="F29" s="723"/>
      <c r="G29" s="723"/>
      <c r="H29" s="723"/>
      <c r="I29" s="723"/>
      <c r="J29" s="723"/>
      <c r="K29" s="723"/>
      <c r="L29" s="724"/>
      <c r="M29" s="723"/>
      <c r="N29" s="723"/>
      <c r="O29" s="723"/>
      <c r="P29" s="723"/>
      <c r="Q29" s="723"/>
      <c r="R29" s="723"/>
      <c r="S29" s="723"/>
      <c r="T29" s="723"/>
      <c r="U29" s="723"/>
      <c r="V29" s="724"/>
      <c r="W29" s="504"/>
      <c r="X29" s="723"/>
      <c r="Y29" s="723"/>
      <c r="Z29" s="723"/>
      <c r="AA29" s="723"/>
      <c r="AB29" s="723"/>
      <c r="AC29" s="723"/>
      <c r="AD29" s="723"/>
      <c r="AE29" s="723"/>
      <c r="AF29" s="723"/>
      <c r="AG29" s="723"/>
      <c r="AH29" s="723"/>
      <c r="AI29" s="724"/>
      <c r="AJ29" s="723"/>
      <c r="AK29" s="723"/>
      <c r="AL29" s="723"/>
      <c r="AM29" s="723"/>
      <c r="AN29" s="723"/>
      <c r="AO29" s="723"/>
      <c r="AP29" s="723"/>
      <c r="AQ29" s="723"/>
      <c r="AR29" s="723"/>
      <c r="AS29" s="725"/>
      <c r="AT29" s="694"/>
      <c r="AU29" s="504"/>
      <c r="AV29" s="723"/>
      <c r="AW29" s="723"/>
      <c r="AX29" s="723"/>
      <c r="AY29" s="723"/>
      <c r="AZ29" s="723"/>
      <c r="BA29" s="723"/>
      <c r="BB29" s="723"/>
      <c r="BC29" s="723"/>
      <c r="BD29" s="723"/>
      <c r="BE29" s="724"/>
      <c r="BF29" s="723"/>
      <c r="BG29" s="723"/>
      <c r="BH29" s="723"/>
      <c r="BI29" s="723"/>
      <c r="BJ29" s="723"/>
      <c r="BK29" s="723"/>
      <c r="BL29" s="723"/>
      <c r="BM29" s="723"/>
      <c r="BN29" s="723"/>
      <c r="BO29" s="725"/>
      <c r="BP29" s="725"/>
      <c r="BQ29" s="725"/>
      <c r="BR29" s="725"/>
      <c r="BS29" s="725"/>
      <c r="BT29" s="694"/>
      <c r="BU29" s="504"/>
      <c r="BV29" s="502"/>
      <c r="BW29" s="502"/>
      <c r="BX29" s="502"/>
      <c r="BY29" s="502"/>
      <c r="BZ29" s="502"/>
      <c r="CA29" s="502"/>
      <c r="CB29" s="502"/>
      <c r="CC29" s="502"/>
      <c r="CD29" s="502"/>
      <c r="CE29" s="724"/>
      <c r="CF29" s="723"/>
      <c r="CG29" s="723"/>
      <c r="CH29" s="723"/>
      <c r="CI29" s="723"/>
      <c r="CJ29" s="723"/>
      <c r="CK29" s="723"/>
      <c r="CL29" s="723"/>
      <c r="CM29" s="723"/>
      <c r="CN29" s="723"/>
      <c r="CO29" s="723"/>
      <c r="CP29" s="723"/>
      <c r="CQ29" s="724"/>
      <c r="CR29" s="504"/>
      <c r="CS29" s="723"/>
      <c r="CT29" s="723"/>
      <c r="CU29" s="723"/>
      <c r="CV29" s="723"/>
      <c r="CW29" s="723"/>
      <c r="CX29" s="723"/>
      <c r="CY29" s="723"/>
      <c r="CZ29" s="723"/>
      <c r="DA29" s="723"/>
      <c r="DB29" s="724"/>
      <c r="DC29" s="723"/>
      <c r="DD29" s="723"/>
      <c r="DE29" s="723"/>
      <c r="DF29" s="723"/>
      <c r="DG29" s="723"/>
      <c r="DH29" s="723"/>
      <c r="DI29" s="723"/>
      <c r="DJ29" s="723"/>
      <c r="DK29" s="723"/>
      <c r="DL29" s="694"/>
      <c r="DM29" s="504"/>
      <c r="DN29" s="723"/>
      <c r="DO29" s="723"/>
      <c r="DP29" s="723"/>
      <c r="DQ29" s="723"/>
      <c r="DR29" s="723"/>
      <c r="DS29" s="723"/>
      <c r="DT29" s="723"/>
      <c r="DU29" s="723"/>
      <c r="DV29" s="723"/>
      <c r="DW29" s="723"/>
      <c r="DX29" s="724"/>
      <c r="DY29" s="723"/>
      <c r="DZ29" s="723"/>
      <c r="EA29" s="723"/>
      <c r="EB29" s="723"/>
      <c r="EC29" s="723"/>
      <c r="ED29" s="723"/>
      <c r="EE29" s="723"/>
      <c r="EF29" s="723"/>
      <c r="EG29" s="723"/>
      <c r="EH29" s="725"/>
      <c r="EI29" s="725"/>
      <c r="EJ29" s="694"/>
      <c r="EK29" s="504"/>
      <c r="EL29" s="723"/>
      <c r="EM29" s="723"/>
      <c r="EN29" s="723"/>
      <c r="EO29" s="723"/>
      <c r="EP29" s="723"/>
      <c r="EQ29" s="723"/>
      <c r="ER29" s="723"/>
      <c r="ES29" s="723"/>
      <c r="ET29" s="723"/>
      <c r="EU29" s="724"/>
      <c r="EV29" s="723"/>
      <c r="EW29" s="723"/>
      <c r="EX29" s="723"/>
      <c r="EY29" s="723"/>
      <c r="EZ29" s="723"/>
      <c r="FA29" s="723"/>
      <c r="FB29" s="723"/>
      <c r="FC29" s="723"/>
      <c r="FD29" s="723"/>
      <c r="FE29" s="723"/>
      <c r="FF29" s="694"/>
      <c r="FG29" s="504"/>
      <c r="FH29" s="723"/>
      <c r="FI29" s="723"/>
      <c r="FJ29" s="723"/>
      <c r="FK29" s="723"/>
      <c r="FL29" s="723"/>
      <c r="FM29" s="723"/>
      <c r="FN29" s="723"/>
      <c r="FO29" s="723"/>
      <c r="FP29" s="723"/>
      <c r="FQ29" s="727"/>
      <c r="FR29" s="723"/>
      <c r="FS29" s="723"/>
      <c r="FT29" s="723"/>
      <c r="FU29" s="723"/>
      <c r="FV29" s="723"/>
      <c r="FW29" s="723"/>
      <c r="FX29" s="723"/>
      <c r="FY29" s="723"/>
      <c r="FZ29" s="723"/>
      <c r="GA29" s="502"/>
      <c r="GB29" s="504"/>
      <c r="GC29" s="728"/>
      <c r="GD29" s="728"/>
      <c r="GE29" s="728"/>
      <c r="GF29" s="728"/>
      <c r="GG29" s="723"/>
      <c r="GH29" s="723"/>
      <c r="GI29" s="725"/>
      <c r="GJ29" s="725"/>
      <c r="GK29" s="725"/>
      <c r="GL29" s="722"/>
      <c r="GM29" s="725"/>
      <c r="GN29" s="725"/>
      <c r="GO29" s="725"/>
      <c r="GP29" s="725"/>
      <c r="GQ29" s="725"/>
      <c r="GR29" s="725"/>
      <c r="GS29" s="725"/>
      <c r="GT29" s="725"/>
      <c r="GU29" s="725"/>
      <c r="GV29" s="725"/>
      <c r="GW29" s="725"/>
      <c r="GX29" s="725"/>
    </row>
    <row r="30" spans="1:207" s="692" customFormat="1" ht="11.25" customHeight="1">
      <c r="A30" s="739" t="s">
        <v>505</v>
      </c>
      <c r="B30" s="738">
        <v>1401636</v>
      </c>
      <c r="C30" s="738">
        <v>22358403</v>
      </c>
      <c r="D30" s="738">
        <v>516270</v>
      </c>
      <c r="E30" s="738">
        <v>10896040</v>
      </c>
      <c r="F30" s="738">
        <v>331436</v>
      </c>
      <c r="G30" s="738">
        <v>570655</v>
      </c>
      <c r="H30" s="738">
        <v>6780872</v>
      </c>
      <c r="I30" s="738">
        <v>7409</v>
      </c>
      <c r="J30" s="738">
        <v>78773</v>
      </c>
      <c r="K30" s="738">
        <v>3516144</v>
      </c>
      <c r="L30" s="738"/>
      <c r="M30" s="738">
        <v>255975</v>
      </c>
      <c r="N30" s="738">
        <v>354240</v>
      </c>
      <c r="O30" s="738">
        <v>2494878</v>
      </c>
      <c r="P30" s="738">
        <v>68052</v>
      </c>
      <c r="Q30" s="738">
        <v>137642</v>
      </c>
      <c r="R30" s="738">
        <v>769850</v>
      </c>
      <c r="S30" s="738">
        <v>160105</v>
      </c>
      <c r="T30" s="738">
        <v>183700</v>
      </c>
      <c r="U30" s="738">
        <v>1510050</v>
      </c>
      <c r="V30" s="724"/>
      <c r="W30" s="739" t="s">
        <v>505</v>
      </c>
      <c r="X30" s="738">
        <v>6718</v>
      </c>
      <c r="Y30" s="738">
        <v>180892</v>
      </c>
      <c r="Z30" s="738">
        <v>76680</v>
      </c>
      <c r="AA30" s="738">
        <v>92</v>
      </c>
      <c r="AB30" s="738">
        <v>502</v>
      </c>
      <c r="AC30" s="738">
        <v>4626</v>
      </c>
      <c r="AD30" s="738">
        <v>0</v>
      </c>
      <c r="AE30" s="738">
        <v>0</v>
      </c>
      <c r="AF30" s="738">
        <v>0</v>
      </c>
      <c r="AG30" s="738">
        <v>16235</v>
      </c>
      <c r="AH30" s="738">
        <v>92253</v>
      </c>
      <c r="AI30" s="727"/>
      <c r="AJ30" s="738">
        <v>14</v>
      </c>
      <c r="AK30" s="738">
        <v>6606</v>
      </c>
      <c r="AL30" s="738">
        <v>0</v>
      </c>
      <c r="AM30" s="738">
        <v>0</v>
      </c>
      <c r="AN30" s="738">
        <v>347</v>
      </c>
      <c r="AO30" s="738">
        <v>19102</v>
      </c>
      <c r="AP30" s="738">
        <v>0</v>
      </c>
      <c r="AQ30" s="738">
        <v>0</v>
      </c>
      <c r="AR30" s="738">
        <v>225</v>
      </c>
      <c r="AS30" s="738">
        <v>9715</v>
      </c>
      <c r="AT30" s="502"/>
      <c r="AU30" s="739" t="s">
        <v>505</v>
      </c>
      <c r="AV30" s="740">
        <v>6713</v>
      </c>
      <c r="AW30" s="740">
        <v>242133</v>
      </c>
      <c r="AX30" s="740">
        <v>2090007</v>
      </c>
      <c r="AY30" s="740">
        <v>295</v>
      </c>
      <c r="AZ30" s="740">
        <v>14735</v>
      </c>
      <c r="BA30" s="740">
        <v>198517</v>
      </c>
      <c r="BB30" s="740">
        <v>6418</v>
      </c>
      <c r="BC30" s="740">
        <v>227398</v>
      </c>
      <c r="BD30" s="740">
        <v>1891490</v>
      </c>
      <c r="BE30" s="738"/>
      <c r="BF30" s="738">
        <v>914</v>
      </c>
      <c r="BG30" s="738">
        <v>38620</v>
      </c>
      <c r="BH30" s="738">
        <v>159219</v>
      </c>
      <c r="BI30" s="738">
        <v>169</v>
      </c>
      <c r="BJ30" s="738">
        <v>132723</v>
      </c>
      <c r="BK30" s="738">
        <v>6</v>
      </c>
      <c r="BL30" s="738">
        <v>7078</v>
      </c>
      <c r="BM30" s="738">
        <v>163</v>
      </c>
      <c r="BN30" s="738">
        <v>125645</v>
      </c>
      <c r="BO30" s="738">
        <v>7</v>
      </c>
      <c r="BP30" s="738">
        <v>2940</v>
      </c>
      <c r="BQ30" s="738">
        <v>13</v>
      </c>
      <c r="BR30" s="738">
        <v>1471</v>
      </c>
      <c r="BS30" s="738">
        <v>11247</v>
      </c>
      <c r="BT30" s="694"/>
      <c r="BU30" s="739" t="s">
        <v>505</v>
      </c>
      <c r="BV30" s="738">
        <v>821546</v>
      </c>
      <c r="BW30" s="738">
        <v>9858846</v>
      </c>
      <c r="BX30" s="738">
        <v>529564</v>
      </c>
      <c r="BY30" s="738">
        <v>887462</v>
      </c>
      <c r="BZ30" s="738">
        <v>7465372</v>
      </c>
      <c r="CA30" s="738">
        <v>8161</v>
      </c>
      <c r="CB30" s="738">
        <v>88440</v>
      </c>
      <c r="CC30" s="738">
        <v>3229821</v>
      </c>
      <c r="CD30" s="738">
        <v>423406</v>
      </c>
      <c r="CE30" s="738"/>
      <c r="CF30" s="738">
        <v>627154</v>
      </c>
      <c r="CG30" s="738">
        <v>3415402</v>
      </c>
      <c r="CH30" s="738">
        <v>97987</v>
      </c>
      <c r="CI30" s="738">
        <v>171868</v>
      </c>
      <c r="CJ30" s="738">
        <v>820149</v>
      </c>
      <c r="CK30" s="738">
        <v>104722</v>
      </c>
      <c r="CL30" s="738">
        <v>171752</v>
      </c>
      <c r="CM30" s="738">
        <v>1354997</v>
      </c>
      <c r="CN30" s="738">
        <v>1775</v>
      </c>
      <c r="CO30" s="738">
        <v>11596</v>
      </c>
      <c r="CP30" s="738">
        <v>628634</v>
      </c>
      <c r="CQ30" s="724"/>
      <c r="CR30" s="739" t="s">
        <v>505</v>
      </c>
      <c r="CS30" s="738">
        <v>90014</v>
      </c>
      <c r="CT30" s="738">
        <v>141154</v>
      </c>
      <c r="CU30" s="738">
        <v>630802</v>
      </c>
      <c r="CV30" s="738">
        <v>12933</v>
      </c>
      <c r="CW30" s="738">
        <v>19002</v>
      </c>
      <c r="CX30" s="738">
        <v>95560</v>
      </c>
      <c r="CY30" s="738">
        <v>268368</v>
      </c>
      <c r="CZ30" s="738">
        <v>338921</v>
      </c>
      <c r="DA30" s="738">
        <v>1690364</v>
      </c>
      <c r="DB30" s="738"/>
      <c r="DC30" s="738">
        <v>62766</v>
      </c>
      <c r="DD30" s="738">
        <v>90368</v>
      </c>
      <c r="DE30" s="738">
        <v>250724</v>
      </c>
      <c r="DF30" s="738">
        <v>7179</v>
      </c>
      <c r="DG30" s="738">
        <v>212150</v>
      </c>
      <c r="DH30" s="738">
        <v>66229</v>
      </c>
      <c r="DI30" s="738">
        <v>1334</v>
      </c>
      <c r="DJ30" s="738">
        <v>21024</v>
      </c>
      <c r="DK30" s="738">
        <v>6192</v>
      </c>
      <c r="DL30" s="694"/>
      <c r="DM30" s="741" t="s">
        <v>505</v>
      </c>
      <c r="DN30" s="738">
        <v>677</v>
      </c>
      <c r="DO30" s="738">
        <v>3694</v>
      </c>
      <c r="DP30" s="738">
        <v>30044</v>
      </c>
      <c r="DQ30" s="738">
        <v>125</v>
      </c>
      <c r="DR30" s="738">
        <v>804</v>
      </c>
      <c r="DS30" s="738">
        <v>6755</v>
      </c>
      <c r="DT30" s="738">
        <v>0</v>
      </c>
      <c r="DU30" s="738">
        <v>0</v>
      </c>
      <c r="DV30" s="738">
        <v>0</v>
      </c>
      <c r="DW30" s="738">
        <v>21116</v>
      </c>
      <c r="DX30" s="742"/>
      <c r="DY30" s="738">
        <v>105820</v>
      </c>
      <c r="DZ30" s="738">
        <v>2</v>
      </c>
      <c r="EA30" s="738">
        <v>23</v>
      </c>
      <c r="EB30" s="738">
        <v>0</v>
      </c>
      <c r="EC30" s="738">
        <v>0</v>
      </c>
      <c r="ED30" s="738">
        <v>414</v>
      </c>
      <c r="EE30" s="738">
        <v>15441</v>
      </c>
      <c r="EF30" s="738">
        <v>0</v>
      </c>
      <c r="EG30" s="738">
        <v>0</v>
      </c>
      <c r="EH30" s="738">
        <v>310</v>
      </c>
      <c r="EI30" s="738">
        <v>12898</v>
      </c>
      <c r="EJ30" s="694"/>
      <c r="EK30" s="739" t="s">
        <v>505</v>
      </c>
      <c r="EL30" s="738">
        <v>81</v>
      </c>
      <c r="EM30" s="738">
        <v>46967</v>
      </c>
      <c r="EN30" s="738">
        <v>1014</v>
      </c>
      <c r="EO30" s="738">
        <v>425688</v>
      </c>
      <c r="EP30" s="738">
        <v>36028</v>
      </c>
      <c r="EQ30" s="738">
        <v>74037</v>
      </c>
      <c r="ER30" s="738">
        <v>963924</v>
      </c>
      <c r="ES30" s="738">
        <v>1038</v>
      </c>
      <c r="ET30" s="738">
        <v>13960</v>
      </c>
      <c r="EU30" s="742"/>
      <c r="EV30" s="738">
        <v>517075</v>
      </c>
      <c r="EW30" s="738">
        <v>30402</v>
      </c>
      <c r="EX30" s="738">
        <v>50305</v>
      </c>
      <c r="EY30" s="738">
        <v>388012</v>
      </c>
      <c r="EZ30" s="738">
        <v>4588</v>
      </c>
      <c r="FA30" s="738">
        <v>9772</v>
      </c>
      <c r="FB30" s="738">
        <v>58837</v>
      </c>
      <c r="FC30" s="738">
        <v>19996</v>
      </c>
      <c r="FD30" s="738">
        <v>24411</v>
      </c>
      <c r="FE30" s="738">
        <v>226867</v>
      </c>
      <c r="FF30" s="694"/>
      <c r="FG30" s="739" t="s">
        <v>505</v>
      </c>
      <c r="FH30" s="738">
        <v>982</v>
      </c>
      <c r="FI30" s="738">
        <v>34354</v>
      </c>
      <c r="FJ30" s="738">
        <v>12329</v>
      </c>
      <c r="FK30" s="738">
        <v>45</v>
      </c>
      <c r="FL30" s="738">
        <v>372</v>
      </c>
      <c r="FM30" s="738">
        <v>4024</v>
      </c>
      <c r="FN30" s="738">
        <v>10961</v>
      </c>
      <c r="FO30" s="738">
        <v>21206</v>
      </c>
      <c r="FP30" s="738">
        <v>272731</v>
      </c>
      <c r="FQ30" s="738"/>
      <c r="FR30" s="738">
        <v>282</v>
      </c>
      <c r="FS30" s="738">
        <v>3098</v>
      </c>
      <c r="FT30" s="738">
        <v>138484</v>
      </c>
      <c r="FU30" s="738">
        <v>9142</v>
      </c>
      <c r="FV30" s="738">
        <v>14905</v>
      </c>
      <c r="FW30" s="738">
        <v>116761</v>
      </c>
      <c r="FX30" s="738">
        <v>1537</v>
      </c>
      <c r="FY30" s="738">
        <v>3203</v>
      </c>
      <c r="FZ30" s="738">
        <v>17485</v>
      </c>
      <c r="GA30" s="742"/>
      <c r="GB30" s="739" t="s">
        <v>5</v>
      </c>
      <c r="GC30" s="738">
        <v>6063</v>
      </c>
      <c r="GD30" s="738">
        <v>7234</v>
      </c>
      <c r="GE30" s="738">
        <v>67033</v>
      </c>
      <c r="GF30" s="738">
        <v>257</v>
      </c>
      <c r="GG30" s="738">
        <v>7570</v>
      </c>
      <c r="GH30" s="738">
        <v>2606</v>
      </c>
      <c r="GI30" s="738">
        <v>3</v>
      </c>
      <c r="GJ30" s="738">
        <v>47</v>
      </c>
      <c r="GK30" s="738">
        <v>407</v>
      </c>
      <c r="GL30" s="742"/>
      <c r="GM30" s="738">
        <v>1344</v>
      </c>
      <c r="GN30" s="738">
        <v>35766</v>
      </c>
      <c r="GO30" s="738">
        <v>341</v>
      </c>
      <c r="GP30" s="738">
        <v>17829</v>
      </c>
      <c r="GQ30" s="738">
        <v>0</v>
      </c>
      <c r="GR30" s="738">
        <v>0</v>
      </c>
      <c r="GS30" s="738">
        <v>2981</v>
      </c>
      <c r="GT30" s="738">
        <v>110751</v>
      </c>
      <c r="GU30" s="738">
        <v>2105</v>
      </c>
      <c r="GV30" s="738">
        <v>70308</v>
      </c>
      <c r="GW30" s="738">
        <v>876</v>
      </c>
      <c r="GX30" s="738">
        <v>40443</v>
      </c>
      <c r="GY30" s="743"/>
    </row>
    <row r="31" spans="1:207" s="692" customFormat="1" ht="11.25" customHeight="1">
      <c r="A31" s="739"/>
      <c r="B31" s="738"/>
      <c r="C31" s="738"/>
      <c r="D31" s="738"/>
      <c r="E31" s="738"/>
      <c r="F31" s="738"/>
      <c r="G31" s="738"/>
      <c r="H31" s="738"/>
      <c r="I31" s="738"/>
      <c r="J31" s="738"/>
      <c r="K31" s="738"/>
      <c r="L31" s="738"/>
      <c r="M31" s="738"/>
      <c r="N31" s="738"/>
      <c r="O31" s="738"/>
      <c r="P31" s="738"/>
      <c r="Q31" s="738"/>
      <c r="R31" s="738"/>
      <c r="S31" s="738"/>
      <c r="T31" s="738"/>
      <c r="U31" s="738"/>
      <c r="V31" s="724"/>
      <c r="W31" s="739"/>
      <c r="X31" s="738"/>
      <c r="Y31" s="738"/>
      <c r="Z31" s="738"/>
      <c r="AA31" s="738"/>
      <c r="AB31" s="738"/>
      <c r="AC31" s="738"/>
      <c r="AD31" s="738"/>
      <c r="AE31" s="738"/>
      <c r="AF31" s="738"/>
      <c r="AG31" s="738"/>
      <c r="AH31" s="738"/>
      <c r="AI31" s="727"/>
      <c r="AJ31" s="738"/>
      <c r="AK31" s="738"/>
      <c r="AL31" s="738"/>
      <c r="AM31" s="738"/>
      <c r="AN31" s="738"/>
      <c r="AO31" s="738"/>
      <c r="AP31" s="738"/>
      <c r="AQ31" s="738"/>
      <c r="AR31" s="738"/>
      <c r="AS31" s="738"/>
      <c r="AT31" s="502"/>
      <c r="AU31" s="739"/>
      <c r="AV31" s="740"/>
      <c r="AW31" s="740"/>
      <c r="AX31" s="740"/>
      <c r="AY31" s="740"/>
      <c r="AZ31" s="740"/>
      <c r="BA31" s="740"/>
      <c r="BB31" s="740"/>
      <c r="BC31" s="740"/>
      <c r="BD31" s="740"/>
      <c r="BE31" s="738"/>
      <c r="BF31" s="738"/>
      <c r="BG31" s="738"/>
      <c r="BH31" s="738"/>
      <c r="BI31" s="738"/>
      <c r="BJ31" s="738"/>
      <c r="BK31" s="738"/>
      <c r="BL31" s="738"/>
      <c r="BM31" s="738"/>
      <c r="BN31" s="738"/>
      <c r="BO31" s="738"/>
      <c r="BP31" s="738"/>
      <c r="BQ31" s="738"/>
      <c r="BR31" s="738"/>
      <c r="BS31" s="738"/>
      <c r="BT31" s="694"/>
      <c r="BU31" s="739"/>
      <c r="BV31" s="738"/>
      <c r="BW31" s="738"/>
      <c r="BX31" s="738"/>
      <c r="BY31" s="738"/>
      <c r="BZ31" s="738"/>
      <c r="CA31" s="738"/>
      <c r="CB31" s="738"/>
      <c r="CC31" s="738"/>
      <c r="CD31" s="738"/>
      <c r="CE31" s="738"/>
      <c r="CF31" s="738"/>
      <c r="CG31" s="738"/>
      <c r="CH31" s="738"/>
      <c r="CI31" s="738"/>
      <c r="CJ31" s="738"/>
      <c r="CK31" s="738"/>
      <c r="CL31" s="738"/>
      <c r="CM31" s="738"/>
      <c r="CN31" s="738"/>
      <c r="CO31" s="738"/>
      <c r="CP31" s="738"/>
      <c r="CQ31" s="724"/>
      <c r="CR31" s="739"/>
      <c r="CS31" s="738"/>
      <c r="CT31" s="738"/>
      <c r="CU31" s="738"/>
      <c r="CV31" s="738"/>
      <c r="CW31" s="738"/>
      <c r="CX31" s="738"/>
      <c r="CY31" s="738"/>
      <c r="CZ31" s="738"/>
      <c r="DA31" s="738"/>
      <c r="DB31" s="738"/>
      <c r="DC31" s="738"/>
      <c r="DD31" s="738"/>
      <c r="DE31" s="738"/>
      <c r="DF31" s="738"/>
      <c r="DG31" s="738"/>
      <c r="DH31" s="738"/>
      <c r="DI31" s="738"/>
      <c r="DJ31" s="738"/>
      <c r="DK31" s="738"/>
      <c r="DL31" s="694"/>
      <c r="DM31" s="741"/>
      <c r="DN31" s="738"/>
      <c r="DO31" s="738"/>
      <c r="DP31" s="738"/>
      <c r="DQ31" s="738"/>
      <c r="DR31" s="738"/>
      <c r="DS31" s="738"/>
      <c r="DT31" s="738"/>
      <c r="DU31" s="738"/>
      <c r="DV31" s="738"/>
      <c r="DW31" s="738"/>
      <c r="DX31" s="742"/>
      <c r="DY31" s="738"/>
      <c r="DZ31" s="738"/>
      <c r="EA31" s="738"/>
      <c r="EB31" s="738"/>
      <c r="EC31" s="738"/>
      <c r="ED31" s="738"/>
      <c r="EE31" s="738"/>
      <c r="EF31" s="738"/>
      <c r="EG31" s="738"/>
      <c r="EH31" s="738"/>
      <c r="EI31" s="738"/>
      <c r="EJ31" s="694"/>
      <c r="EK31" s="739"/>
      <c r="EL31" s="738"/>
      <c r="EM31" s="738"/>
      <c r="EN31" s="738"/>
      <c r="EO31" s="738"/>
      <c r="EP31" s="738"/>
      <c r="EQ31" s="738"/>
      <c r="ER31" s="738"/>
      <c r="ES31" s="738"/>
      <c r="ET31" s="738"/>
      <c r="EU31" s="742"/>
      <c r="EV31" s="738"/>
      <c r="EW31" s="738"/>
      <c r="EX31" s="738"/>
      <c r="EY31" s="738"/>
      <c r="EZ31" s="738"/>
      <c r="FA31" s="738"/>
      <c r="FB31" s="738"/>
      <c r="FC31" s="738"/>
      <c r="FD31" s="738"/>
      <c r="FE31" s="738"/>
      <c r="FF31" s="694"/>
      <c r="FG31" s="739"/>
      <c r="FH31" s="738"/>
      <c r="FI31" s="738"/>
      <c r="FJ31" s="738"/>
      <c r="FK31" s="738"/>
      <c r="FL31" s="738"/>
      <c r="FM31" s="738"/>
      <c r="FN31" s="738"/>
      <c r="FO31" s="738"/>
      <c r="FP31" s="738"/>
      <c r="FQ31" s="738"/>
      <c r="FR31" s="738"/>
      <c r="FS31" s="738"/>
      <c r="FT31" s="738"/>
      <c r="FU31" s="738"/>
      <c r="FV31" s="738"/>
      <c r="FW31" s="738"/>
      <c r="FX31" s="738"/>
      <c r="FY31" s="738"/>
      <c r="FZ31" s="738"/>
      <c r="GA31" s="742"/>
      <c r="GB31" s="739"/>
      <c r="GC31" s="738"/>
      <c r="GD31" s="738"/>
      <c r="GE31" s="738"/>
      <c r="GF31" s="738"/>
      <c r="GG31" s="738"/>
      <c r="GH31" s="738"/>
      <c r="GI31" s="738"/>
      <c r="GJ31" s="738"/>
      <c r="GK31" s="738"/>
      <c r="GL31" s="742"/>
      <c r="GM31" s="738"/>
      <c r="GN31" s="738"/>
      <c r="GO31" s="738"/>
      <c r="GP31" s="738"/>
      <c r="GQ31" s="738"/>
      <c r="GR31" s="738"/>
      <c r="GS31" s="738"/>
      <c r="GT31" s="738"/>
      <c r="GU31" s="738"/>
      <c r="GV31" s="738"/>
      <c r="GW31" s="738"/>
      <c r="GX31" s="738"/>
      <c r="GY31" s="743"/>
    </row>
    <row r="32" spans="1:207" s="692" customFormat="1" ht="11.25" customHeight="1">
      <c r="A32" s="744" t="s">
        <v>6</v>
      </c>
      <c r="B32" s="738">
        <v>1388256</v>
      </c>
      <c r="C32" s="738">
        <v>21862443</v>
      </c>
      <c r="D32" s="738">
        <v>514035</v>
      </c>
      <c r="E32" s="738">
        <v>10810402</v>
      </c>
      <c r="F32" s="738">
        <v>328970</v>
      </c>
      <c r="G32" s="738">
        <v>555160</v>
      </c>
      <c r="H32" s="738">
        <v>6685433</v>
      </c>
      <c r="I32" s="738">
        <v>7007</v>
      </c>
      <c r="J32" s="738">
        <v>73572</v>
      </c>
      <c r="K32" s="738">
        <v>3410553</v>
      </c>
      <c r="L32" s="738"/>
      <c r="M32" s="738">
        <v>254627</v>
      </c>
      <c r="N32" s="738">
        <v>348560</v>
      </c>
      <c r="O32" s="738">
        <v>2529643</v>
      </c>
      <c r="P32" s="738">
        <v>67336</v>
      </c>
      <c r="Q32" s="738">
        <v>133028</v>
      </c>
      <c r="R32" s="738">
        <v>745237</v>
      </c>
      <c r="S32" s="738">
        <v>160480</v>
      </c>
      <c r="T32" s="738">
        <v>183138</v>
      </c>
      <c r="U32" s="738">
        <v>1436658</v>
      </c>
      <c r="V32" s="724"/>
      <c r="W32" s="739" t="s">
        <v>6</v>
      </c>
      <c r="X32" s="738">
        <v>6346</v>
      </c>
      <c r="Y32" s="738">
        <v>165737</v>
      </c>
      <c r="Z32" s="738">
        <v>57465</v>
      </c>
      <c r="AA32" s="738">
        <v>90</v>
      </c>
      <c r="AB32" s="738">
        <v>491</v>
      </c>
      <c r="AC32" s="738">
        <v>4443</v>
      </c>
      <c r="AD32" s="740" t="s">
        <v>70</v>
      </c>
      <c r="AE32" s="740" t="s">
        <v>70</v>
      </c>
      <c r="AF32" s="740" t="s">
        <v>70</v>
      </c>
      <c r="AG32" s="738">
        <v>15747</v>
      </c>
      <c r="AH32" s="738">
        <v>125325</v>
      </c>
      <c r="AI32" s="727"/>
      <c r="AJ32" s="738">
        <v>7</v>
      </c>
      <c r="AK32" s="738">
        <v>2617</v>
      </c>
      <c r="AL32" s="738">
        <v>1</v>
      </c>
      <c r="AM32" s="738">
        <v>27</v>
      </c>
      <c r="AN32" s="738">
        <v>366</v>
      </c>
      <c r="AO32" s="738">
        <v>14786</v>
      </c>
      <c r="AP32" s="740" t="s">
        <v>70</v>
      </c>
      <c r="AQ32" s="740" t="s">
        <v>70</v>
      </c>
      <c r="AR32" s="738">
        <v>224</v>
      </c>
      <c r="AS32" s="738">
        <v>10272</v>
      </c>
      <c r="AT32" s="502"/>
      <c r="AU32" s="739" t="s">
        <v>6</v>
      </c>
      <c r="AV32" s="740">
        <v>6995</v>
      </c>
      <c r="AW32" s="740">
        <v>254307</v>
      </c>
      <c r="AX32" s="740">
        <v>2183867</v>
      </c>
      <c r="AY32" s="740">
        <v>283</v>
      </c>
      <c r="AZ32" s="740">
        <v>14693</v>
      </c>
      <c r="BA32" s="740">
        <v>195733</v>
      </c>
      <c r="BB32" s="740">
        <v>6712</v>
      </c>
      <c r="BC32" s="740">
        <v>239614</v>
      </c>
      <c r="BD32" s="740">
        <v>1988134</v>
      </c>
      <c r="BE32" s="738"/>
      <c r="BF32" s="738">
        <v>952</v>
      </c>
      <c r="BG32" s="738">
        <v>41026</v>
      </c>
      <c r="BH32" s="738">
        <v>165602</v>
      </c>
      <c r="BI32" s="738">
        <v>153</v>
      </c>
      <c r="BJ32" s="738">
        <v>105736</v>
      </c>
      <c r="BK32" s="738">
        <v>3</v>
      </c>
      <c r="BL32" s="738">
        <v>3858</v>
      </c>
      <c r="BM32" s="738">
        <v>150</v>
      </c>
      <c r="BN32" s="738">
        <v>101878</v>
      </c>
      <c r="BO32" s="738">
        <v>10</v>
      </c>
      <c r="BP32" s="738">
        <v>4200</v>
      </c>
      <c r="BQ32" s="738">
        <v>40</v>
      </c>
      <c r="BR32" s="738">
        <v>2202</v>
      </c>
      <c r="BS32" s="738">
        <v>13970</v>
      </c>
      <c r="BT32" s="694"/>
      <c r="BU32" s="739" t="s">
        <v>6</v>
      </c>
      <c r="BV32" s="738">
        <v>805307</v>
      </c>
      <c r="BW32" s="738">
        <v>9265144</v>
      </c>
      <c r="BX32" s="738">
        <v>518298</v>
      </c>
      <c r="BY32" s="738">
        <v>846264</v>
      </c>
      <c r="BZ32" s="738">
        <v>7018200</v>
      </c>
      <c r="CA32" s="738">
        <v>7599</v>
      </c>
      <c r="CB32" s="738">
        <v>77074</v>
      </c>
      <c r="CC32" s="738">
        <v>2921531</v>
      </c>
      <c r="CD32" s="738">
        <v>414402</v>
      </c>
      <c r="CE32" s="738"/>
      <c r="CF32" s="738">
        <v>605749</v>
      </c>
      <c r="CG32" s="738">
        <v>3312853</v>
      </c>
      <c r="CH32" s="738">
        <v>96297</v>
      </c>
      <c r="CI32" s="738">
        <v>163441</v>
      </c>
      <c r="CJ32" s="738">
        <v>783815</v>
      </c>
      <c r="CK32" s="738">
        <v>103425</v>
      </c>
      <c r="CL32" s="738">
        <v>168173</v>
      </c>
      <c r="CM32" s="738">
        <v>1342221</v>
      </c>
      <c r="CN32" s="738">
        <v>1796</v>
      </c>
      <c r="CO32" s="738">
        <v>12047</v>
      </c>
      <c r="CP32" s="738">
        <v>627080</v>
      </c>
      <c r="CQ32" s="724"/>
      <c r="CR32" s="739" t="s">
        <v>6</v>
      </c>
      <c r="CS32" s="738">
        <v>89144</v>
      </c>
      <c r="CT32" s="738">
        <v>138456</v>
      </c>
      <c r="CU32" s="738">
        <v>621670</v>
      </c>
      <c r="CV32" s="738">
        <v>12485</v>
      </c>
      <c r="CW32" s="738">
        <v>17670</v>
      </c>
      <c r="CX32" s="738">
        <v>93471</v>
      </c>
      <c r="CY32" s="738">
        <v>265036</v>
      </c>
      <c r="CZ32" s="738">
        <v>332377</v>
      </c>
      <c r="DA32" s="738">
        <v>1596924</v>
      </c>
      <c r="DB32" s="738"/>
      <c r="DC32" s="738">
        <v>62778</v>
      </c>
      <c r="DD32" s="738">
        <v>90203</v>
      </c>
      <c r="DE32" s="738">
        <v>242071</v>
      </c>
      <c r="DF32" s="738">
        <v>6587</v>
      </c>
      <c r="DG32" s="738">
        <v>181194</v>
      </c>
      <c r="DH32" s="738">
        <v>40646</v>
      </c>
      <c r="DI32" s="738">
        <v>1356</v>
      </c>
      <c r="DJ32" s="738">
        <v>23181</v>
      </c>
      <c r="DK32" s="738">
        <v>4974</v>
      </c>
      <c r="DL32" s="694"/>
      <c r="DM32" s="739" t="s">
        <v>506</v>
      </c>
      <c r="DN32" s="738">
        <v>816</v>
      </c>
      <c r="DO32" s="738">
        <v>4073</v>
      </c>
      <c r="DP32" s="738">
        <v>33522</v>
      </c>
      <c r="DQ32" s="738">
        <v>112</v>
      </c>
      <c r="DR32" s="738">
        <v>606</v>
      </c>
      <c r="DS32" s="738">
        <v>6116</v>
      </c>
      <c r="DT32" s="740" t="s">
        <v>70</v>
      </c>
      <c r="DU32" s="740" t="s">
        <v>70</v>
      </c>
      <c r="DV32" s="740" t="s">
        <v>70</v>
      </c>
      <c r="DW32" s="740">
        <v>19419</v>
      </c>
      <c r="DX32" s="742"/>
      <c r="DY32" s="738">
        <v>103443</v>
      </c>
      <c r="DZ32" s="740">
        <v>4</v>
      </c>
      <c r="EA32" s="740">
        <v>69</v>
      </c>
      <c r="EB32" s="740" t="s">
        <v>70</v>
      </c>
      <c r="EC32" s="740" t="s">
        <v>70</v>
      </c>
      <c r="ED32" s="738">
        <v>479</v>
      </c>
      <c r="EE32" s="738">
        <v>21517</v>
      </c>
      <c r="EF32" s="740" t="s">
        <v>70</v>
      </c>
      <c r="EG32" s="740" t="s">
        <v>70</v>
      </c>
      <c r="EH32" s="740">
        <v>226</v>
      </c>
      <c r="EI32" s="738">
        <v>8943</v>
      </c>
      <c r="EJ32" s="694"/>
      <c r="EK32" s="739" t="s">
        <v>506</v>
      </c>
      <c r="EL32" s="738">
        <v>64</v>
      </c>
      <c r="EM32" s="738">
        <v>37223</v>
      </c>
      <c r="EN32" s="738">
        <v>965</v>
      </c>
      <c r="EO32" s="738">
        <v>404656</v>
      </c>
      <c r="EP32" s="738">
        <v>37440</v>
      </c>
      <c r="EQ32" s="738">
        <v>73508</v>
      </c>
      <c r="ER32" s="738">
        <v>988705</v>
      </c>
      <c r="ES32" s="738">
        <v>990</v>
      </c>
      <c r="ET32" s="738">
        <v>12210</v>
      </c>
      <c r="EU32" s="742"/>
      <c r="EV32" s="738">
        <v>516602</v>
      </c>
      <c r="EW32" s="738">
        <v>31546</v>
      </c>
      <c r="EX32" s="738">
        <v>51482</v>
      </c>
      <c r="EY32" s="738">
        <v>408851</v>
      </c>
      <c r="EZ32" s="738">
        <v>4904</v>
      </c>
      <c r="FA32" s="738">
        <v>9816</v>
      </c>
      <c r="FB32" s="738">
        <v>63252</v>
      </c>
      <c r="FC32" s="738">
        <v>20909</v>
      </c>
      <c r="FD32" s="738">
        <v>25251</v>
      </c>
      <c r="FE32" s="738">
        <v>220406</v>
      </c>
      <c r="FF32" s="694"/>
      <c r="FG32" s="739" t="s">
        <v>506</v>
      </c>
      <c r="FH32" s="738">
        <v>947</v>
      </c>
      <c r="FI32" s="738">
        <v>30647</v>
      </c>
      <c r="FJ32" s="738">
        <v>8539</v>
      </c>
      <c r="FK32" s="738">
        <v>56</v>
      </c>
      <c r="FL32" s="738">
        <v>254</v>
      </c>
      <c r="FM32" s="738">
        <v>2605</v>
      </c>
      <c r="FN32" s="738">
        <v>15242</v>
      </c>
      <c r="FO32" s="738">
        <v>29539</v>
      </c>
      <c r="FP32" s="738">
        <v>420823</v>
      </c>
      <c r="FQ32" s="738"/>
      <c r="FR32" s="738">
        <v>437</v>
      </c>
      <c r="FS32" s="738">
        <v>5236</v>
      </c>
      <c r="FT32" s="738">
        <v>235874</v>
      </c>
      <c r="FU32" s="738">
        <v>12663</v>
      </c>
      <c r="FV32" s="738">
        <v>19833</v>
      </c>
      <c r="FW32" s="738">
        <v>159886</v>
      </c>
      <c r="FX32" s="738">
        <v>2142</v>
      </c>
      <c r="FY32" s="738">
        <v>4470</v>
      </c>
      <c r="FZ32" s="738">
        <v>25064</v>
      </c>
      <c r="GA32" s="742"/>
      <c r="GB32" s="739" t="s">
        <v>506</v>
      </c>
      <c r="GC32" s="738">
        <v>8398</v>
      </c>
      <c r="GD32" s="738">
        <v>9952</v>
      </c>
      <c r="GE32" s="738">
        <v>83681</v>
      </c>
      <c r="GF32" s="738">
        <v>410</v>
      </c>
      <c r="GG32" s="738">
        <v>12458</v>
      </c>
      <c r="GH32" s="738">
        <v>4017</v>
      </c>
      <c r="GI32" s="740">
        <v>16</v>
      </c>
      <c r="GJ32" s="740">
        <v>86</v>
      </c>
      <c r="GK32" s="740">
        <v>771</v>
      </c>
      <c r="GL32" s="742"/>
      <c r="GM32" s="738">
        <v>1797</v>
      </c>
      <c r="GN32" s="738">
        <v>37812</v>
      </c>
      <c r="GO32" s="738">
        <v>298</v>
      </c>
      <c r="GP32" s="738">
        <v>19538</v>
      </c>
      <c r="GQ32" s="740" t="s">
        <v>70</v>
      </c>
      <c r="GR32" s="740" t="s">
        <v>70</v>
      </c>
      <c r="GS32" s="738">
        <v>3391</v>
      </c>
      <c r="GT32" s="738">
        <v>112896</v>
      </c>
      <c r="GU32" s="738">
        <v>2643</v>
      </c>
      <c r="GV32" s="738">
        <v>74142</v>
      </c>
      <c r="GW32" s="738">
        <v>748</v>
      </c>
      <c r="GX32" s="738">
        <v>38754</v>
      </c>
      <c r="GY32" s="743"/>
    </row>
    <row r="33" spans="1:209" s="692" customFormat="1" ht="11.25" customHeight="1">
      <c r="A33" s="744"/>
      <c r="B33" s="738"/>
      <c r="C33" s="738"/>
      <c r="D33" s="738"/>
      <c r="E33" s="738"/>
      <c r="F33" s="738"/>
      <c r="G33" s="738"/>
      <c r="H33" s="738"/>
      <c r="I33" s="738"/>
      <c r="J33" s="738"/>
      <c r="K33" s="738"/>
      <c r="L33" s="738"/>
      <c r="M33" s="738"/>
      <c r="N33" s="738"/>
      <c r="O33" s="738"/>
      <c r="P33" s="738"/>
      <c r="Q33" s="738"/>
      <c r="R33" s="738"/>
      <c r="S33" s="738"/>
      <c r="T33" s="738"/>
      <c r="U33" s="738"/>
      <c r="V33" s="724"/>
      <c r="W33" s="739"/>
      <c r="X33" s="738"/>
      <c r="Y33" s="738"/>
      <c r="Z33" s="738"/>
      <c r="AA33" s="738"/>
      <c r="AB33" s="738"/>
      <c r="AC33" s="738"/>
      <c r="AD33" s="740"/>
      <c r="AE33" s="740"/>
      <c r="AF33" s="740"/>
      <c r="AG33" s="738"/>
      <c r="AH33" s="738"/>
      <c r="AI33" s="727"/>
      <c r="AJ33" s="738"/>
      <c r="AK33" s="738"/>
      <c r="AL33" s="738"/>
      <c r="AM33" s="738"/>
      <c r="AN33" s="738"/>
      <c r="AO33" s="738"/>
      <c r="AP33" s="740"/>
      <c r="AQ33" s="740"/>
      <c r="AR33" s="738"/>
      <c r="AS33" s="738"/>
      <c r="AT33" s="502"/>
      <c r="AU33" s="739"/>
      <c r="AV33" s="740"/>
      <c r="AW33" s="740"/>
      <c r="AX33" s="740"/>
      <c r="AY33" s="740"/>
      <c r="AZ33" s="740"/>
      <c r="BA33" s="740"/>
      <c r="BB33" s="740"/>
      <c r="BC33" s="740"/>
      <c r="BD33" s="740"/>
      <c r="BE33" s="738"/>
      <c r="BF33" s="738"/>
      <c r="BG33" s="738"/>
      <c r="BH33" s="738"/>
      <c r="BI33" s="738"/>
      <c r="BJ33" s="738"/>
      <c r="BK33" s="738"/>
      <c r="BL33" s="738"/>
      <c r="BM33" s="738"/>
      <c r="BN33" s="738"/>
      <c r="BO33" s="738"/>
      <c r="BP33" s="738"/>
      <c r="BQ33" s="738"/>
      <c r="BR33" s="738"/>
      <c r="BS33" s="738"/>
      <c r="BT33" s="694"/>
      <c r="BU33" s="739"/>
      <c r="BV33" s="738"/>
      <c r="BW33" s="738"/>
      <c r="BX33" s="738"/>
      <c r="BY33" s="738"/>
      <c r="BZ33" s="738"/>
      <c r="CA33" s="738"/>
      <c r="CB33" s="738"/>
      <c r="CC33" s="738"/>
      <c r="CD33" s="738"/>
      <c r="CE33" s="738"/>
      <c r="CF33" s="738"/>
      <c r="CG33" s="738"/>
      <c r="CH33" s="738"/>
      <c r="CI33" s="738"/>
      <c r="CJ33" s="738"/>
      <c r="CK33" s="738"/>
      <c r="CL33" s="738"/>
      <c r="CM33" s="738"/>
      <c r="CN33" s="738"/>
      <c r="CO33" s="738"/>
      <c r="CP33" s="738"/>
      <c r="CQ33" s="724"/>
      <c r="CR33" s="739"/>
      <c r="CS33" s="738"/>
      <c r="CT33" s="738"/>
      <c r="CU33" s="738"/>
      <c r="CV33" s="738"/>
      <c r="CW33" s="738"/>
      <c r="CX33" s="738"/>
      <c r="CY33" s="738"/>
      <c r="CZ33" s="738"/>
      <c r="DA33" s="738"/>
      <c r="DB33" s="738"/>
      <c r="DC33" s="738"/>
      <c r="DD33" s="738"/>
      <c r="DE33" s="738"/>
      <c r="DF33" s="738"/>
      <c r="DG33" s="738"/>
      <c r="DH33" s="738"/>
      <c r="DI33" s="738"/>
      <c r="DJ33" s="738"/>
      <c r="DK33" s="738"/>
      <c r="DL33" s="694"/>
      <c r="DM33" s="739"/>
      <c r="DN33" s="738"/>
      <c r="DO33" s="738"/>
      <c r="DP33" s="738"/>
      <c r="DQ33" s="738"/>
      <c r="DR33" s="738"/>
      <c r="DS33" s="738"/>
      <c r="DT33" s="740"/>
      <c r="DU33" s="740"/>
      <c r="DV33" s="740"/>
      <c r="DW33" s="740"/>
      <c r="DX33" s="742"/>
      <c r="DY33" s="738"/>
      <c r="DZ33" s="740"/>
      <c r="EA33" s="740"/>
      <c r="EB33" s="740"/>
      <c r="EC33" s="740"/>
      <c r="ED33" s="738"/>
      <c r="EE33" s="738"/>
      <c r="EF33" s="740"/>
      <c r="EG33" s="740"/>
      <c r="EH33" s="740"/>
      <c r="EI33" s="738"/>
      <c r="EJ33" s="694"/>
      <c r="EK33" s="739"/>
      <c r="EL33" s="738"/>
      <c r="EM33" s="738"/>
      <c r="EN33" s="738"/>
      <c r="EO33" s="738"/>
      <c r="EP33" s="738"/>
      <c r="EQ33" s="738"/>
      <c r="ER33" s="738"/>
      <c r="ES33" s="738"/>
      <c r="ET33" s="738"/>
      <c r="EU33" s="742"/>
      <c r="EV33" s="738"/>
      <c r="EW33" s="738"/>
      <c r="EX33" s="738"/>
      <c r="EY33" s="738"/>
      <c r="EZ33" s="738"/>
      <c r="FA33" s="738"/>
      <c r="FB33" s="738"/>
      <c r="FC33" s="738"/>
      <c r="FD33" s="738"/>
      <c r="FE33" s="738"/>
      <c r="FF33" s="694"/>
      <c r="FG33" s="739"/>
      <c r="FH33" s="738"/>
      <c r="FI33" s="738"/>
      <c r="FJ33" s="738"/>
      <c r="FK33" s="738"/>
      <c r="FL33" s="738"/>
      <c r="FM33" s="738"/>
      <c r="FN33" s="738"/>
      <c r="FO33" s="738"/>
      <c r="FP33" s="738"/>
      <c r="FQ33" s="738"/>
      <c r="FR33" s="738"/>
      <c r="FS33" s="738"/>
      <c r="FT33" s="738"/>
      <c r="FU33" s="738"/>
      <c r="FV33" s="738"/>
      <c r="FW33" s="738"/>
      <c r="FX33" s="738"/>
      <c r="FY33" s="738"/>
      <c r="FZ33" s="738"/>
      <c r="GA33" s="742"/>
      <c r="GB33" s="739"/>
      <c r="GC33" s="738"/>
      <c r="GD33" s="738"/>
      <c r="GE33" s="738"/>
      <c r="GF33" s="738"/>
      <c r="GG33" s="738"/>
      <c r="GH33" s="738"/>
      <c r="GI33" s="740"/>
      <c r="GJ33" s="740"/>
      <c r="GK33" s="740"/>
      <c r="GL33" s="742"/>
      <c r="GM33" s="738"/>
      <c r="GN33" s="738"/>
      <c r="GO33" s="738"/>
      <c r="GP33" s="738"/>
      <c r="GQ33" s="740"/>
      <c r="GR33" s="740"/>
      <c r="GS33" s="738"/>
      <c r="GT33" s="738"/>
      <c r="GU33" s="738"/>
      <c r="GV33" s="738"/>
      <c r="GW33" s="738"/>
      <c r="GX33" s="738"/>
      <c r="GY33" s="743"/>
    </row>
    <row r="34" spans="1:209" s="692" customFormat="1" ht="11.25" customHeight="1">
      <c r="A34" s="744"/>
      <c r="B34" s="738"/>
      <c r="C34" s="738"/>
      <c r="D34" s="738"/>
      <c r="E34" s="738"/>
      <c r="F34" s="738"/>
      <c r="G34" s="738"/>
      <c r="H34" s="738"/>
      <c r="I34" s="738"/>
      <c r="J34" s="738"/>
      <c r="K34" s="738"/>
      <c r="L34" s="738"/>
      <c r="M34" s="738"/>
      <c r="N34" s="738"/>
      <c r="O34" s="738"/>
      <c r="P34" s="738"/>
      <c r="Q34" s="738"/>
      <c r="R34" s="738"/>
      <c r="S34" s="738"/>
      <c r="T34" s="738"/>
      <c r="U34" s="738"/>
      <c r="V34" s="724"/>
      <c r="W34" s="739"/>
      <c r="X34" s="738"/>
      <c r="Y34" s="738"/>
      <c r="Z34" s="738"/>
      <c r="AA34" s="738"/>
      <c r="AB34" s="738"/>
      <c r="AC34" s="738"/>
      <c r="AD34" s="740"/>
      <c r="AE34" s="740"/>
      <c r="AF34" s="740"/>
      <c r="AG34" s="738"/>
      <c r="AH34" s="738"/>
      <c r="AI34" s="727"/>
      <c r="AJ34" s="738"/>
      <c r="AK34" s="738"/>
      <c r="AL34" s="738"/>
      <c r="AM34" s="738"/>
      <c r="AN34" s="738"/>
      <c r="AO34" s="738"/>
      <c r="AP34" s="740"/>
      <c r="AQ34" s="740"/>
      <c r="AR34" s="738"/>
      <c r="AS34" s="738"/>
      <c r="AT34" s="502"/>
      <c r="AU34" s="739"/>
      <c r="AV34" s="740"/>
      <c r="AW34" s="740"/>
      <c r="AX34" s="740"/>
      <c r="AY34" s="740"/>
      <c r="AZ34" s="740"/>
      <c r="BA34" s="740"/>
      <c r="BB34" s="740"/>
      <c r="BC34" s="740"/>
      <c r="BD34" s="740"/>
      <c r="BE34" s="738"/>
      <c r="BF34" s="738"/>
      <c r="BG34" s="738"/>
      <c r="BH34" s="738"/>
      <c r="BI34" s="738"/>
      <c r="BJ34" s="738"/>
      <c r="BK34" s="738"/>
      <c r="BL34" s="738"/>
      <c r="BM34" s="738"/>
      <c r="BN34" s="738"/>
      <c r="BO34" s="738"/>
      <c r="BP34" s="738"/>
      <c r="BQ34" s="738"/>
      <c r="BR34" s="738"/>
      <c r="BS34" s="738"/>
      <c r="BT34" s="694"/>
      <c r="BU34" s="739"/>
      <c r="BV34" s="738"/>
      <c r="BW34" s="738"/>
      <c r="BX34" s="738"/>
      <c r="BY34" s="738"/>
      <c r="BZ34" s="738"/>
      <c r="CA34" s="738"/>
      <c r="CB34" s="738"/>
      <c r="CC34" s="738"/>
      <c r="CD34" s="738"/>
      <c r="CE34" s="738"/>
      <c r="CF34" s="738"/>
      <c r="CG34" s="738"/>
      <c r="CH34" s="738"/>
      <c r="CI34" s="738"/>
      <c r="CJ34" s="738"/>
      <c r="CK34" s="738"/>
      <c r="CL34" s="738"/>
      <c r="CM34" s="738"/>
      <c r="CN34" s="738"/>
      <c r="CO34" s="738"/>
      <c r="CP34" s="738"/>
      <c r="CQ34" s="724"/>
      <c r="CR34" s="739"/>
      <c r="CS34" s="738"/>
      <c r="CT34" s="738"/>
      <c r="CU34" s="738"/>
      <c r="CV34" s="738"/>
      <c r="CW34" s="738"/>
      <c r="CX34" s="738"/>
      <c r="CY34" s="738"/>
      <c r="CZ34" s="738"/>
      <c r="DA34" s="738"/>
      <c r="DB34" s="738"/>
      <c r="DC34" s="738"/>
      <c r="DD34" s="738"/>
      <c r="DE34" s="738"/>
      <c r="DF34" s="738"/>
      <c r="DG34" s="738"/>
      <c r="DH34" s="738"/>
      <c r="DI34" s="738"/>
      <c r="DJ34" s="738"/>
      <c r="DK34" s="738"/>
      <c r="DL34" s="694"/>
      <c r="DM34" s="739"/>
      <c r="DN34" s="738"/>
      <c r="DO34" s="738"/>
      <c r="DP34" s="738"/>
      <c r="DQ34" s="738"/>
      <c r="DR34" s="738"/>
      <c r="DS34" s="738"/>
      <c r="DT34" s="740"/>
      <c r="DU34" s="740"/>
      <c r="DV34" s="740"/>
      <c r="DW34" s="740"/>
      <c r="DX34" s="742"/>
      <c r="DY34" s="738"/>
      <c r="DZ34" s="740"/>
      <c r="EA34" s="740"/>
      <c r="EB34" s="740"/>
      <c r="EC34" s="740"/>
      <c r="ED34" s="738"/>
      <c r="EE34" s="738"/>
      <c r="EF34" s="740"/>
      <c r="EG34" s="740"/>
      <c r="EH34" s="740"/>
      <c r="EI34" s="738"/>
      <c r="EJ34" s="694"/>
      <c r="EK34" s="739"/>
      <c r="EL34" s="738"/>
      <c r="EM34" s="738"/>
      <c r="EN34" s="738"/>
      <c r="EO34" s="738"/>
      <c r="EP34" s="738"/>
      <c r="EQ34" s="738"/>
      <c r="ER34" s="738"/>
      <c r="ES34" s="738"/>
      <c r="ET34" s="738"/>
      <c r="EU34" s="742"/>
      <c r="EV34" s="738"/>
      <c r="EW34" s="738"/>
      <c r="EX34" s="738"/>
      <c r="EY34" s="738"/>
      <c r="EZ34" s="738"/>
      <c r="FA34" s="738"/>
      <c r="FB34" s="738"/>
      <c r="FC34" s="738"/>
      <c r="FD34" s="738"/>
      <c r="FE34" s="738"/>
      <c r="FF34" s="694"/>
      <c r="FG34" s="739"/>
      <c r="FH34" s="738"/>
      <c r="FI34" s="738"/>
      <c r="FJ34" s="738"/>
      <c r="FK34" s="738"/>
      <c r="FL34" s="738"/>
      <c r="FM34" s="738"/>
      <c r="FN34" s="738"/>
      <c r="FO34" s="738"/>
      <c r="FP34" s="738"/>
      <c r="FQ34" s="738"/>
      <c r="FR34" s="738"/>
      <c r="FS34" s="738"/>
      <c r="FT34" s="738"/>
      <c r="FU34" s="738"/>
      <c r="FV34" s="738"/>
      <c r="FW34" s="738"/>
      <c r="FX34" s="738"/>
      <c r="FY34" s="738"/>
      <c r="FZ34" s="738"/>
      <c r="GA34" s="742"/>
      <c r="GB34" s="739"/>
      <c r="GC34" s="738"/>
      <c r="GD34" s="738"/>
      <c r="GE34" s="738"/>
      <c r="GF34" s="738"/>
      <c r="GG34" s="738"/>
      <c r="GH34" s="738"/>
      <c r="GI34" s="740"/>
      <c r="GJ34" s="740"/>
      <c r="GK34" s="740"/>
      <c r="GL34" s="742"/>
      <c r="GM34" s="738"/>
      <c r="GN34" s="738"/>
      <c r="GO34" s="738"/>
      <c r="GP34" s="738"/>
      <c r="GQ34" s="740"/>
      <c r="GR34" s="740"/>
      <c r="GS34" s="738"/>
      <c r="GT34" s="738"/>
      <c r="GU34" s="738"/>
      <c r="GV34" s="738"/>
      <c r="GW34" s="738"/>
      <c r="GX34" s="738"/>
      <c r="GY34" s="743"/>
    </row>
    <row r="35" spans="1:209" s="692" customFormat="1" ht="11.25" customHeight="1">
      <c r="A35" s="539" t="s">
        <v>7</v>
      </c>
      <c r="B35" s="745">
        <v>1368743</v>
      </c>
      <c r="C35" s="745">
        <v>21923104</v>
      </c>
      <c r="D35" s="745">
        <v>508783</v>
      </c>
      <c r="E35" s="745">
        <v>10842033</v>
      </c>
      <c r="F35" s="745">
        <v>325382</v>
      </c>
      <c r="G35" s="745">
        <v>536421</v>
      </c>
      <c r="H35" s="745">
        <v>6668284</v>
      </c>
      <c r="I35" s="745">
        <v>6697</v>
      </c>
      <c r="J35" s="745">
        <v>67616</v>
      </c>
      <c r="K35" s="745">
        <v>3284650</v>
      </c>
      <c r="L35" s="738"/>
      <c r="M35" s="745">
        <v>250015</v>
      </c>
      <c r="N35" s="745">
        <v>336779</v>
      </c>
      <c r="O35" s="745">
        <v>2637961</v>
      </c>
      <c r="P35" s="745">
        <v>68670</v>
      </c>
      <c r="Q35" s="745">
        <v>132026</v>
      </c>
      <c r="R35" s="745">
        <v>745673</v>
      </c>
      <c r="S35" s="745">
        <v>158906</v>
      </c>
      <c r="T35" s="745">
        <v>179767</v>
      </c>
      <c r="U35" s="745">
        <v>1417700</v>
      </c>
      <c r="V35" s="724"/>
      <c r="W35" s="539" t="s">
        <v>7</v>
      </c>
      <c r="X35" s="745">
        <v>6100</v>
      </c>
      <c r="Y35" s="745">
        <v>155222</v>
      </c>
      <c r="Z35" s="745">
        <v>53902</v>
      </c>
      <c r="AA35" s="745">
        <v>99</v>
      </c>
      <c r="AB35" s="745">
        <v>451</v>
      </c>
      <c r="AC35" s="745">
        <v>4094</v>
      </c>
      <c r="AD35" s="745" t="s">
        <v>70</v>
      </c>
      <c r="AE35" s="745" t="s">
        <v>70</v>
      </c>
      <c r="AF35" s="745" t="s">
        <v>70</v>
      </c>
      <c r="AG35" s="745">
        <v>15493</v>
      </c>
      <c r="AH35" s="745">
        <v>90475</v>
      </c>
      <c r="AI35" s="727"/>
      <c r="AJ35" s="738">
        <v>5</v>
      </c>
      <c r="AK35" s="738">
        <v>8864</v>
      </c>
      <c r="AL35" s="738" t="s">
        <v>70</v>
      </c>
      <c r="AM35" s="738" t="s">
        <v>70</v>
      </c>
      <c r="AN35" s="738">
        <v>330</v>
      </c>
      <c r="AO35" s="738">
        <v>14262</v>
      </c>
      <c r="AP35" s="740" t="s">
        <v>70</v>
      </c>
      <c r="AQ35" s="740" t="s">
        <v>70</v>
      </c>
      <c r="AR35" s="738">
        <v>206</v>
      </c>
      <c r="AS35" s="738">
        <v>11404</v>
      </c>
      <c r="AT35" s="502"/>
      <c r="AU35" s="539" t="s">
        <v>7</v>
      </c>
      <c r="AV35" s="740">
        <v>7198</v>
      </c>
      <c r="AW35" s="740">
        <v>315138</v>
      </c>
      <c r="AX35" s="740">
        <v>2276219</v>
      </c>
      <c r="AY35" s="740">
        <v>379</v>
      </c>
      <c r="AZ35" s="740">
        <v>70448</v>
      </c>
      <c r="BA35" s="740">
        <v>219816</v>
      </c>
      <c r="BB35" s="740">
        <v>6819</v>
      </c>
      <c r="BC35" s="740">
        <v>244690</v>
      </c>
      <c r="BD35" s="740">
        <v>2056403</v>
      </c>
      <c r="BE35" s="738"/>
      <c r="BF35" s="738">
        <v>934</v>
      </c>
      <c r="BG35" s="738">
        <v>38998</v>
      </c>
      <c r="BH35" s="738">
        <v>168507</v>
      </c>
      <c r="BI35" s="738">
        <v>197</v>
      </c>
      <c r="BJ35" s="738">
        <v>115149</v>
      </c>
      <c r="BK35" s="738">
        <v>63</v>
      </c>
      <c r="BL35" s="738">
        <v>11521</v>
      </c>
      <c r="BM35" s="738">
        <v>134</v>
      </c>
      <c r="BN35" s="738">
        <v>103628</v>
      </c>
      <c r="BO35" s="738">
        <v>4</v>
      </c>
      <c r="BP35" s="738">
        <v>505</v>
      </c>
      <c r="BQ35" s="738">
        <v>29</v>
      </c>
      <c r="BR35" s="738">
        <v>1580</v>
      </c>
      <c r="BS35" s="738">
        <v>12668</v>
      </c>
      <c r="BT35" s="694"/>
      <c r="BU35" s="539" t="s">
        <v>7</v>
      </c>
      <c r="BV35" s="738">
        <v>782244</v>
      </c>
      <c r="BW35" s="738">
        <v>8958384</v>
      </c>
      <c r="BX35" s="738">
        <v>504205</v>
      </c>
      <c r="BY35" s="738">
        <v>817798</v>
      </c>
      <c r="BZ35" s="738">
        <v>7079404</v>
      </c>
      <c r="CA35" s="738">
        <v>7503</v>
      </c>
      <c r="CB35" s="738">
        <v>78607</v>
      </c>
      <c r="CC35" s="738">
        <v>3049335</v>
      </c>
      <c r="CD35" s="738">
        <v>399777</v>
      </c>
      <c r="CE35" s="738"/>
      <c r="CF35" s="738">
        <v>579532</v>
      </c>
      <c r="CG35" s="738">
        <v>3246766</v>
      </c>
      <c r="CH35" s="738">
        <v>96925</v>
      </c>
      <c r="CI35" s="738">
        <v>159659</v>
      </c>
      <c r="CJ35" s="738">
        <v>783303</v>
      </c>
      <c r="CK35" s="738">
        <v>101565</v>
      </c>
      <c r="CL35" s="738">
        <v>161886</v>
      </c>
      <c r="CM35" s="738">
        <v>1270807</v>
      </c>
      <c r="CN35" s="738">
        <v>1692</v>
      </c>
      <c r="CO35" s="738">
        <v>10590</v>
      </c>
      <c r="CP35" s="738">
        <v>558713</v>
      </c>
      <c r="CQ35" s="724"/>
      <c r="CR35" s="539" t="s">
        <v>7</v>
      </c>
      <c r="CS35" s="738">
        <v>87229</v>
      </c>
      <c r="CT35" s="738">
        <v>133955</v>
      </c>
      <c r="CU35" s="738">
        <v>617325</v>
      </c>
      <c r="CV35" s="738">
        <v>12644</v>
      </c>
      <c r="CW35" s="738">
        <v>17341</v>
      </c>
      <c r="CX35" s="738">
        <v>94768</v>
      </c>
      <c r="CY35" s="738">
        <v>257532</v>
      </c>
      <c r="CZ35" s="738">
        <v>320444</v>
      </c>
      <c r="DA35" s="738">
        <v>1597303</v>
      </c>
      <c r="DB35" s="738"/>
      <c r="DC35" s="738">
        <v>61575</v>
      </c>
      <c r="DD35" s="738">
        <v>87307</v>
      </c>
      <c r="DE35" s="738">
        <v>243081</v>
      </c>
      <c r="DF35" s="738">
        <v>6542</v>
      </c>
      <c r="DG35" s="738">
        <v>185320</v>
      </c>
      <c r="DH35" s="738">
        <v>40651</v>
      </c>
      <c r="DI35" s="738">
        <v>1236</v>
      </c>
      <c r="DJ35" s="738">
        <v>18277</v>
      </c>
      <c r="DK35" s="738">
        <v>3804</v>
      </c>
      <c r="DL35" s="694"/>
      <c r="DM35" s="539" t="s">
        <v>7</v>
      </c>
      <c r="DN35" s="738">
        <v>877</v>
      </c>
      <c r="DO35" s="738">
        <v>5319</v>
      </c>
      <c r="DP35" s="738">
        <v>42257</v>
      </c>
      <c r="DQ35" s="738">
        <v>125</v>
      </c>
      <c r="DR35" s="738">
        <v>914</v>
      </c>
      <c r="DS35" s="738">
        <v>8968</v>
      </c>
      <c r="DT35" s="740" t="s">
        <v>70</v>
      </c>
      <c r="DU35" s="740" t="s">
        <v>70</v>
      </c>
      <c r="DV35" s="740" t="s">
        <v>70</v>
      </c>
      <c r="DW35" s="740">
        <v>18849</v>
      </c>
      <c r="DX35" s="742"/>
      <c r="DY35" s="745">
        <v>106352</v>
      </c>
      <c r="DZ35" s="745">
        <v>5</v>
      </c>
      <c r="EA35" s="745">
        <v>58</v>
      </c>
      <c r="EB35" s="745" t="s">
        <v>70</v>
      </c>
      <c r="EC35" s="745" t="s">
        <v>70</v>
      </c>
      <c r="ED35" s="745">
        <v>336</v>
      </c>
      <c r="EE35" s="745">
        <v>18778</v>
      </c>
      <c r="EF35" s="745" t="s">
        <v>70</v>
      </c>
      <c r="EG35" s="745" t="s">
        <v>70</v>
      </c>
      <c r="EH35" s="745">
        <v>153</v>
      </c>
      <c r="EI35" s="745">
        <v>9607</v>
      </c>
      <c r="EJ35" s="694"/>
      <c r="EK35" s="539" t="s">
        <v>7</v>
      </c>
      <c r="EL35" s="745">
        <v>70</v>
      </c>
      <c r="EM35" s="745">
        <v>41642</v>
      </c>
      <c r="EN35" s="745">
        <v>217</v>
      </c>
      <c r="EO35" s="745">
        <v>22333</v>
      </c>
      <c r="EP35" s="745">
        <v>41583</v>
      </c>
      <c r="EQ35" s="745">
        <v>79840</v>
      </c>
      <c r="ER35" s="745">
        <v>1149028</v>
      </c>
      <c r="ES35" s="745">
        <v>1084</v>
      </c>
      <c r="ET35" s="745">
        <v>13230</v>
      </c>
      <c r="EU35" s="742"/>
      <c r="EV35" s="738">
        <v>617627</v>
      </c>
      <c r="EW35" s="738">
        <v>34952</v>
      </c>
      <c r="EX35" s="738">
        <v>55829</v>
      </c>
      <c r="EY35" s="738">
        <v>464850</v>
      </c>
      <c r="EZ35" s="738">
        <v>5547</v>
      </c>
      <c r="FA35" s="738">
        <v>10781</v>
      </c>
      <c r="FB35" s="738">
        <v>66552</v>
      </c>
      <c r="FC35" s="738">
        <v>23297</v>
      </c>
      <c r="FD35" s="738">
        <v>27770</v>
      </c>
      <c r="FE35" s="738">
        <v>265440</v>
      </c>
      <c r="FF35" s="694"/>
      <c r="FG35" s="539" t="s">
        <v>7</v>
      </c>
      <c r="FH35" s="738">
        <v>1027</v>
      </c>
      <c r="FI35" s="738">
        <v>33030</v>
      </c>
      <c r="FJ35" s="738">
        <v>9053</v>
      </c>
      <c r="FK35" s="738">
        <v>80</v>
      </c>
      <c r="FL35" s="738">
        <v>462</v>
      </c>
      <c r="FM35" s="738">
        <v>4194</v>
      </c>
      <c r="FN35" s="738">
        <v>20073</v>
      </c>
      <c r="FO35" s="738">
        <v>38452</v>
      </c>
      <c r="FP35" s="738">
        <v>525449</v>
      </c>
      <c r="FQ35" s="738"/>
      <c r="FR35" s="738">
        <v>582</v>
      </c>
      <c r="FS35" s="738">
        <v>6417</v>
      </c>
      <c r="FT35" s="738">
        <v>287403</v>
      </c>
      <c r="FU35" s="738">
        <v>16582</v>
      </c>
      <c r="FV35" s="738">
        <v>26172</v>
      </c>
      <c r="FW35" s="738">
        <v>206466</v>
      </c>
      <c r="FX35" s="738">
        <v>2909</v>
      </c>
      <c r="FY35" s="738">
        <v>5863</v>
      </c>
      <c r="FZ35" s="738">
        <v>31579</v>
      </c>
      <c r="GA35" s="742"/>
      <c r="GB35" s="539" t="s">
        <v>7</v>
      </c>
      <c r="GC35" s="738">
        <v>11120</v>
      </c>
      <c r="GD35" s="738">
        <v>13138</v>
      </c>
      <c r="GE35" s="738">
        <v>109126</v>
      </c>
      <c r="GF35" s="738">
        <v>538</v>
      </c>
      <c r="GG35" s="738">
        <v>15828</v>
      </c>
      <c r="GH35" s="738">
        <v>4654</v>
      </c>
      <c r="GI35" s="740">
        <v>20</v>
      </c>
      <c r="GJ35" s="740">
        <v>100</v>
      </c>
      <c r="GK35" s="740">
        <v>892</v>
      </c>
      <c r="GL35" s="742"/>
      <c r="GM35" s="738">
        <v>1304</v>
      </c>
      <c r="GN35" s="738">
        <v>36569</v>
      </c>
      <c r="GO35" s="738">
        <v>312</v>
      </c>
      <c r="GP35" s="738">
        <v>18281</v>
      </c>
      <c r="GQ35" s="740" t="s">
        <v>70</v>
      </c>
      <c r="GR35" s="740" t="s">
        <v>70</v>
      </c>
      <c r="GS35" s="738">
        <v>2641</v>
      </c>
      <c r="GT35" s="738">
        <v>108901</v>
      </c>
      <c r="GU35" s="738">
        <v>1970</v>
      </c>
      <c r="GV35" s="738">
        <v>69609</v>
      </c>
      <c r="GW35" s="738">
        <v>671</v>
      </c>
      <c r="GX35" s="738">
        <v>39292</v>
      </c>
      <c r="GY35" s="743"/>
    </row>
    <row r="36" spans="1:209" s="692" customFormat="1" ht="9" customHeight="1">
      <c r="A36" s="534"/>
      <c r="B36" s="745"/>
      <c r="C36" s="745"/>
      <c r="D36" s="745"/>
      <c r="E36" s="745"/>
      <c r="F36" s="745"/>
      <c r="G36" s="745"/>
      <c r="H36" s="745"/>
      <c r="I36" s="745"/>
      <c r="J36" s="745"/>
      <c r="K36" s="745"/>
      <c r="L36" s="738"/>
      <c r="M36" s="745"/>
      <c r="N36" s="745"/>
      <c r="O36" s="745"/>
      <c r="P36" s="745"/>
      <c r="Q36" s="745"/>
      <c r="R36" s="745"/>
      <c r="S36" s="745"/>
      <c r="T36" s="745"/>
      <c r="U36" s="745"/>
      <c r="V36" s="724"/>
      <c r="W36" s="534"/>
      <c r="X36" s="745"/>
      <c r="Y36" s="745"/>
      <c r="Z36" s="745"/>
      <c r="AA36" s="745"/>
      <c r="AB36" s="745"/>
      <c r="AC36" s="745"/>
      <c r="AD36" s="745"/>
      <c r="AE36" s="745"/>
      <c r="AF36" s="745"/>
      <c r="AG36" s="745"/>
      <c r="AH36" s="745"/>
      <c r="AI36" s="746"/>
      <c r="AJ36" s="740"/>
      <c r="AK36" s="740"/>
      <c r="AL36" s="740"/>
      <c r="AM36" s="740"/>
      <c r="AN36" s="738"/>
      <c r="AO36" s="738"/>
      <c r="AP36" s="740"/>
      <c r="AQ36" s="740"/>
      <c r="AR36" s="738"/>
      <c r="AS36" s="738"/>
      <c r="AT36" s="694"/>
      <c r="AU36" s="534"/>
      <c r="AV36" s="740"/>
      <c r="AW36" s="740"/>
      <c r="AX36" s="740"/>
      <c r="AY36" s="740"/>
      <c r="AZ36" s="740"/>
      <c r="BA36" s="740"/>
      <c r="BB36" s="740"/>
      <c r="BC36" s="740"/>
      <c r="BD36" s="740"/>
      <c r="BE36" s="738"/>
      <c r="BF36" s="738"/>
      <c r="BG36" s="738"/>
      <c r="BH36" s="738"/>
      <c r="BI36" s="738"/>
      <c r="BJ36" s="738"/>
      <c r="BK36" s="738"/>
      <c r="BL36" s="738"/>
      <c r="BM36" s="738"/>
      <c r="BN36" s="738"/>
      <c r="BO36" s="738"/>
      <c r="BP36" s="738"/>
      <c r="BQ36" s="738"/>
      <c r="BR36" s="738"/>
      <c r="BS36" s="738"/>
      <c r="BT36" s="694"/>
      <c r="BU36" s="534"/>
      <c r="BV36" s="738"/>
      <c r="BW36" s="738"/>
      <c r="BX36" s="738"/>
      <c r="BY36" s="738"/>
      <c r="BZ36" s="738"/>
      <c r="CA36" s="738"/>
      <c r="CB36" s="738"/>
      <c r="CC36" s="738"/>
      <c r="CD36" s="738"/>
      <c r="CE36" s="738"/>
      <c r="CF36" s="738"/>
      <c r="CG36" s="738"/>
      <c r="CH36" s="738"/>
      <c r="CI36" s="738"/>
      <c r="CJ36" s="738"/>
      <c r="CK36" s="738"/>
      <c r="CL36" s="738"/>
      <c r="CM36" s="738"/>
      <c r="CN36" s="738"/>
      <c r="CO36" s="738"/>
      <c r="CP36" s="738"/>
      <c r="CQ36" s="724"/>
      <c r="CR36" s="534"/>
      <c r="CS36" s="738"/>
      <c r="CT36" s="738"/>
      <c r="CU36" s="738"/>
      <c r="CV36" s="738"/>
      <c r="CW36" s="738"/>
      <c r="CX36" s="738"/>
      <c r="CY36" s="738"/>
      <c r="CZ36" s="738"/>
      <c r="DA36" s="738"/>
      <c r="DB36" s="742"/>
      <c r="DC36" s="738"/>
      <c r="DD36" s="738"/>
      <c r="DE36" s="738"/>
      <c r="DF36" s="738"/>
      <c r="DG36" s="738"/>
      <c r="DH36" s="738"/>
      <c r="DI36" s="738"/>
      <c r="DJ36" s="738"/>
      <c r="DK36" s="738"/>
      <c r="DL36" s="694"/>
      <c r="DM36" s="534"/>
      <c r="DN36" s="738"/>
      <c r="DO36" s="738"/>
      <c r="DP36" s="738"/>
      <c r="DQ36" s="738"/>
      <c r="DR36" s="738"/>
      <c r="DS36" s="738"/>
      <c r="DT36" s="740"/>
      <c r="DU36" s="740"/>
      <c r="DV36" s="740"/>
      <c r="DW36" s="740"/>
      <c r="DX36" s="742"/>
      <c r="DY36" s="747"/>
      <c r="DZ36" s="747"/>
      <c r="EA36" s="747"/>
      <c r="EB36" s="747"/>
      <c r="EC36" s="747"/>
      <c r="ED36" s="747"/>
      <c r="EE36" s="747"/>
      <c r="EF36" s="747"/>
      <c r="EG36" s="747"/>
      <c r="EH36" s="747"/>
      <c r="EI36" s="747"/>
      <c r="EJ36" s="694"/>
      <c r="EK36" s="534"/>
      <c r="EL36" s="747"/>
      <c r="EM36" s="747"/>
      <c r="EN36" s="747"/>
      <c r="EO36" s="747"/>
      <c r="EP36" s="747"/>
      <c r="EQ36" s="747"/>
      <c r="ER36" s="747"/>
      <c r="ES36" s="747"/>
      <c r="ET36" s="747"/>
      <c r="EU36" s="742"/>
      <c r="EV36" s="738"/>
      <c r="EW36" s="738"/>
      <c r="EX36" s="738"/>
      <c r="EY36" s="738"/>
      <c r="EZ36" s="738"/>
      <c r="FA36" s="738"/>
      <c r="FB36" s="738"/>
      <c r="FC36" s="738"/>
      <c r="FD36" s="738"/>
      <c r="FE36" s="738"/>
      <c r="FF36" s="694"/>
      <c r="FG36" s="534"/>
      <c r="FH36" s="738"/>
      <c r="FI36" s="738"/>
      <c r="FJ36" s="738"/>
      <c r="FK36" s="738"/>
      <c r="FL36" s="738"/>
      <c r="FM36" s="738"/>
      <c r="FN36" s="738"/>
      <c r="FO36" s="738"/>
      <c r="FP36" s="738"/>
      <c r="FQ36" s="738"/>
      <c r="FR36" s="738"/>
      <c r="FS36" s="738"/>
      <c r="FT36" s="738"/>
      <c r="FU36" s="738"/>
      <c r="FV36" s="738"/>
      <c r="FW36" s="738"/>
      <c r="FX36" s="738"/>
      <c r="FY36" s="738"/>
      <c r="FZ36" s="738"/>
      <c r="GA36" s="742"/>
      <c r="GB36" s="534"/>
      <c r="GC36" s="738"/>
      <c r="GD36" s="738"/>
      <c r="GE36" s="738"/>
      <c r="GF36" s="738"/>
      <c r="GG36" s="738"/>
      <c r="GH36" s="738"/>
      <c r="GI36" s="740"/>
      <c r="GJ36" s="740"/>
      <c r="GK36" s="740"/>
      <c r="GL36" s="742"/>
      <c r="GM36" s="738"/>
      <c r="GN36" s="738"/>
      <c r="GO36" s="738"/>
      <c r="GP36" s="738"/>
      <c r="GQ36" s="740"/>
      <c r="GR36" s="740"/>
      <c r="GS36" s="738"/>
      <c r="GT36" s="738"/>
      <c r="GU36" s="738"/>
      <c r="GV36" s="738"/>
      <c r="GW36" s="738"/>
      <c r="GX36" s="738"/>
      <c r="GY36" s="743"/>
    </row>
    <row r="37" spans="1:209" s="692" customFormat="1" ht="11.25" customHeight="1">
      <c r="A37" s="539" t="s">
        <v>423</v>
      </c>
      <c r="B37" s="745">
        <v>116751</v>
      </c>
      <c r="C37" s="745">
        <v>1779837</v>
      </c>
      <c r="D37" s="745">
        <v>43600</v>
      </c>
      <c r="E37" s="745">
        <v>905592</v>
      </c>
      <c r="F37" s="745">
        <v>27843</v>
      </c>
      <c r="G37" s="745">
        <v>46268</v>
      </c>
      <c r="H37" s="745">
        <v>562891</v>
      </c>
      <c r="I37" s="745">
        <v>550</v>
      </c>
      <c r="J37" s="745">
        <v>5499</v>
      </c>
      <c r="K37" s="745">
        <v>270533</v>
      </c>
      <c r="L37" s="738"/>
      <c r="M37" s="745">
        <v>21528</v>
      </c>
      <c r="N37" s="745">
        <v>29386</v>
      </c>
      <c r="O37" s="745">
        <v>228297</v>
      </c>
      <c r="P37" s="745">
        <v>5765</v>
      </c>
      <c r="Q37" s="745">
        <v>11383</v>
      </c>
      <c r="R37" s="745">
        <v>64061</v>
      </c>
      <c r="S37" s="745">
        <v>13752</v>
      </c>
      <c r="T37" s="745">
        <v>15759</v>
      </c>
      <c r="U37" s="745">
        <v>123282</v>
      </c>
      <c r="V37" s="724"/>
      <c r="W37" s="539" t="s">
        <v>423</v>
      </c>
      <c r="X37" s="745">
        <v>497</v>
      </c>
      <c r="Y37" s="745">
        <v>12772</v>
      </c>
      <c r="Z37" s="745">
        <v>4485</v>
      </c>
      <c r="AA37" s="745">
        <v>8</v>
      </c>
      <c r="AB37" s="745">
        <v>42</v>
      </c>
      <c r="AC37" s="745">
        <v>336</v>
      </c>
      <c r="AD37" s="745" t="s">
        <v>70</v>
      </c>
      <c r="AE37" s="745" t="s">
        <v>70</v>
      </c>
      <c r="AF37" s="745" t="s">
        <v>70</v>
      </c>
      <c r="AG37" s="745">
        <v>1247</v>
      </c>
      <c r="AH37" s="745">
        <v>11011</v>
      </c>
      <c r="AI37" s="746"/>
      <c r="AJ37" s="740" t="s">
        <v>70</v>
      </c>
      <c r="AK37" s="740" t="s">
        <v>70</v>
      </c>
      <c r="AL37" s="740" t="s">
        <v>70</v>
      </c>
      <c r="AM37" s="740" t="s">
        <v>70</v>
      </c>
      <c r="AN37" s="738">
        <v>29</v>
      </c>
      <c r="AO37" s="738">
        <v>1609</v>
      </c>
      <c r="AP37" s="740" t="s">
        <v>70</v>
      </c>
      <c r="AQ37" s="740" t="s">
        <v>70</v>
      </c>
      <c r="AR37" s="738">
        <v>25</v>
      </c>
      <c r="AS37" s="738">
        <v>1126</v>
      </c>
      <c r="AT37" s="694"/>
      <c r="AU37" s="539" t="s">
        <v>423</v>
      </c>
      <c r="AV37" s="740">
        <v>609</v>
      </c>
      <c r="AW37" s="740">
        <v>21034</v>
      </c>
      <c r="AX37" s="740">
        <v>179620</v>
      </c>
      <c r="AY37" s="740">
        <v>21</v>
      </c>
      <c r="AZ37" s="740">
        <v>816</v>
      </c>
      <c r="BA37" s="740">
        <v>10716</v>
      </c>
      <c r="BB37" s="740">
        <v>588</v>
      </c>
      <c r="BC37" s="740">
        <v>20218</v>
      </c>
      <c r="BD37" s="740">
        <v>168904</v>
      </c>
      <c r="BE37" s="738"/>
      <c r="BF37" s="738">
        <v>76</v>
      </c>
      <c r="BG37" s="738">
        <v>2889</v>
      </c>
      <c r="BH37" s="738">
        <v>13449</v>
      </c>
      <c r="BI37" s="738">
        <v>10</v>
      </c>
      <c r="BJ37" s="738">
        <v>7552</v>
      </c>
      <c r="BK37" s="740" t="s">
        <v>70</v>
      </c>
      <c r="BL37" s="740" t="s">
        <v>70</v>
      </c>
      <c r="BM37" s="738">
        <v>10</v>
      </c>
      <c r="BN37" s="738">
        <v>7552</v>
      </c>
      <c r="BO37" s="740" t="s">
        <v>70</v>
      </c>
      <c r="BP37" s="740" t="s">
        <v>70</v>
      </c>
      <c r="BQ37" s="740">
        <v>1</v>
      </c>
      <c r="BR37" s="740">
        <v>31</v>
      </c>
      <c r="BS37" s="740">
        <v>230</v>
      </c>
      <c r="BT37" s="694"/>
      <c r="BU37" s="539" t="s">
        <v>423</v>
      </c>
      <c r="BV37" s="738">
        <v>66821</v>
      </c>
      <c r="BW37" s="738">
        <v>721205</v>
      </c>
      <c r="BX37" s="738">
        <v>42954</v>
      </c>
      <c r="BY37" s="738">
        <v>69229</v>
      </c>
      <c r="BZ37" s="738">
        <v>560846</v>
      </c>
      <c r="CA37" s="738">
        <v>563</v>
      </c>
      <c r="CB37" s="738">
        <v>5717</v>
      </c>
      <c r="CC37" s="738">
        <v>224312</v>
      </c>
      <c r="CD37" s="738">
        <v>34348</v>
      </c>
      <c r="CE37" s="738"/>
      <c r="CF37" s="738">
        <v>50089</v>
      </c>
      <c r="CG37" s="738">
        <v>271700</v>
      </c>
      <c r="CH37" s="738">
        <v>8043</v>
      </c>
      <c r="CI37" s="738">
        <v>13423</v>
      </c>
      <c r="CJ37" s="738">
        <v>64834</v>
      </c>
      <c r="CK37" s="738">
        <v>8231</v>
      </c>
      <c r="CL37" s="738">
        <v>13416</v>
      </c>
      <c r="CM37" s="738">
        <v>96082</v>
      </c>
      <c r="CN37" s="738">
        <v>141</v>
      </c>
      <c r="CO37" s="738">
        <v>850</v>
      </c>
      <c r="CP37" s="738">
        <v>37524</v>
      </c>
      <c r="CQ37" s="724"/>
      <c r="CR37" s="539" t="s">
        <v>423</v>
      </c>
      <c r="CS37" s="738">
        <v>7212</v>
      </c>
      <c r="CT37" s="738">
        <v>11344</v>
      </c>
      <c r="CU37" s="738">
        <v>51598</v>
      </c>
      <c r="CV37" s="738">
        <v>878</v>
      </c>
      <c r="CW37" s="738">
        <v>1222</v>
      </c>
      <c r="CX37" s="738">
        <v>6960</v>
      </c>
      <c r="CY37" s="738">
        <v>22270</v>
      </c>
      <c r="CZ37" s="738">
        <v>28190</v>
      </c>
      <c r="DA37" s="738">
        <v>137004</v>
      </c>
      <c r="DB37" s="742"/>
      <c r="DC37" s="738">
        <v>5188</v>
      </c>
      <c r="DD37" s="738">
        <v>7563</v>
      </c>
      <c r="DE37" s="738">
        <v>21496</v>
      </c>
      <c r="DF37" s="738">
        <v>493</v>
      </c>
      <c r="DG37" s="738">
        <v>13468</v>
      </c>
      <c r="DH37" s="738">
        <v>2976</v>
      </c>
      <c r="DI37" s="738">
        <v>107</v>
      </c>
      <c r="DJ37" s="738">
        <v>1711</v>
      </c>
      <c r="DK37" s="738">
        <v>340</v>
      </c>
      <c r="DL37" s="694"/>
      <c r="DM37" s="539" t="s">
        <v>423</v>
      </c>
      <c r="DN37" s="738">
        <v>74</v>
      </c>
      <c r="DO37" s="738">
        <v>398</v>
      </c>
      <c r="DP37" s="738">
        <v>3172</v>
      </c>
      <c r="DQ37" s="738">
        <v>8</v>
      </c>
      <c r="DR37" s="738">
        <v>35</v>
      </c>
      <c r="DS37" s="738">
        <v>365</v>
      </c>
      <c r="DT37" s="740" t="s">
        <v>70</v>
      </c>
      <c r="DU37" s="740" t="s">
        <v>70</v>
      </c>
      <c r="DV37" s="740" t="s">
        <v>70</v>
      </c>
      <c r="DW37" s="740">
        <v>1461</v>
      </c>
      <c r="DX37" s="742"/>
      <c r="DY37" s="745">
        <v>6809</v>
      </c>
      <c r="DZ37" s="745" t="s">
        <v>70</v>
      </c>
      <c r="EA37" s="745" t="s">
        <v>70</v>
      </c>
      <c r="EB37" s="745" t="s">
        <v>70</v>
      </c>
      <c r="EC37" s="745" t="s">
        <v>70</v>
      </c>
      <c r="ED37" s="745">
        <v>33</v>
      </c>
      <c r="EE37" s="745">
        <v>2202</v>
      </c>
      <c r="EF37" s="745" t="s">
        <v>70</v>
      </c>
      <c r="EG37" s="745" t="s">
        <v>70</v>
      </c>
      <c r="EH37" s="745">
        <v>11</v>
      </c>
      <c r="EI37" s="745">
        <v>1109</v>
      </c>
      <c r="EJ37" s="694"/>
      <c r="EK37" s="539" t="s">
        <v>423</v>
      </c>
      <c r="EL37" s="745">
        <v>8</v>
      </c>
      <c r="EM37" s="745">
        <v>5670</v>
      </c>
      <c r="EN37" s="745">
        <v>10</v>
      </c>
      <c r="EO37" s="745">
        <v>1416</v>
      </c>
      <c r="EP37" s="745">
        <v>3437</v>
      </c>
      <c r="EQ37" s="745">
        <v>6563</v>
      </c>
      <c r="ER37" s="745">
        <v>84209</v>
      </c>
      <c r="ES37" s="745">
        <v>78</v>
      </c>
      <c r="ET37" s="745">
        <v>885</v>
      </c>
      <c r="EU37" s="742"/>
      <c r="EV37" s="738">
        <v>40843</v>
      </c>
      <c r="EW37" s="738">
        <v>2894</v>
      </c>
      <c r="EX37" s="738">
        <v>4737</v>
      </c>
      <c r="EY37" s="738">
        <v>37563</v>
      </c>
      <c r="EZ37" s="738">
        <v>465</v>
      </c>
      <c r="FA37" s="738">
        <v>941</v>
      </c>
      <c r="FB37" s="738">
        <v>5803</v>
      </c>
      <c r="FC37" s="738">
        <v>1937</v>
      </c>
      <c r="FD37" s="738">
        <v>2385</v>
      </c>
      <c r="FE37" s="738">
        <v>20353</v>
      </c>
      <c r="FF37" s="694"/>
      <c r="FG37" s="539" t="s">
        <v>423</v>
      </c>
      <c r="FH37" s="738">
        <v>73</v>
      </c>
      <c r="FI37" s="738">
        <v>2173</v>
      </c>
      <c r="FJ37" s="738">
        <v>604</v>
      </c>
      <c r="FK37" s="738">
        <v>7</v>
      </c>
      <c r="FL37" s="738">
        <v>42</v>
      </c>
      <c r="FM37" s="738">
        <v>395</v>
      </c>
      <c r="FN37" s="738">
        <v>1529</v>
      </c>
      <c r="FO37" s="738">
        <v>2744</v>
      </c>
      <c r="FP37" s="738">
        <v>33194</v>
      </c>
      <c r="FQ37" s="738"/>
      <c r="FR37" s="738">
        <v>41</v>
      </c>
      <c r="FS37" s="738">
        <v>356</v>
      </c>
      <c r="FT37" s="738">
        <v>14409</v>
      </c>
      <c r="FU37" s="738">
        <v>1289</v>
      </c>
      <c r="FV37" s="738">
        <v>1982</v>
      </c>
      <c r="FW37" s="738">
        <v>16483</v>
      </c>
      <c r="FX37" s="738">
        <v>199</v>
      </c>
      <c r="FY37" s="738">
        <v>406</v>
      </c>
      <c r="FZ37" s="738">
        <v>2302</v>
      </c>
      <c r="GA37" s="742"/>
      <c r="GB37" s="539" t="s">
        <v>423</v>
      </c>
      <c r="GC37" s="738">
        <v>831</v>
      </c>
      <c r="GD37" s="738">
        <v>989</v>
      </c>
      <c r="GE37" s="738">
        <v>8562</v>
      </c>
      <c r="GF37" s="738">
        <v>41</v>
      </c>
      <c r="GG37" s="738">
        <v>863</v>
      </c>
      <c r="GH37" s="738">
        <v>221</v>
      </c>
      <c r="GI37" s="740">
        <v>2</v>
      </c>
      <c r="GJ37" s="740">
        <v>10</v>
      </c>
      <c r="GK37" s="740">
        <v>78</v>
      </c>
      <c r="GL37" s="742"/>
      <c r="GM37" s="738">
        <v>98</v>
      </c>
      <c r="GN37" s="738">
        <v>3999</v>
      </c>
      <c r="GO37" s="738">
        <v>18</v>
      </c>
      <c r="GP37" s="738">
        <v>1424</v>
      </c>
      <c r="GQ37" s="740" t="s">
        <v>70</v>
      </c>
      <c r="GR37" s="740" t="s">
        <v>70</v>
      </c>
      <c r="GS37" s="738">
        <v>214</v>
      </c>
      <c r="GT37" s="738">
        <v>11469</v>
      </c>
      <c r="GU37" s="738">
        <v>160</v>
      </c>
      <c r="GV37" s="738">
        <v>7810</v>
      </c>
      <c r="GW37" s="738">
        <v>54</v>
      </c>
      <c r="GX37" s="738">
        <v>3660</v>
      </c>
      <c r="GY37" s="743"/>
    </row>
    <row r="38" spans="1:209" s="692" customFormat="1" ht="11.25" customHeight="1">
      <c r="A38" s="539" t="s">
        <v>340</v>
      </c>
      <c r="B38" s="745">
        <v>113397</v>
      </c>
      <c r="C38" s="745">
        <v>1752960</v>
      </c>
      <c r="D38" s="745">
        <v>42244</v>
      </c>
      <c r="E38" s="745">
        <v>884087</v>
      </c>
      <c r="F38" s="745">
        <v>27173</v>
      </c>
      <c r="G38" s="745">
        <v>44416</v>
      </c>
      <c r="H38" s="745">
        <v>552947</v>
      </c>
      <c r="I38" s="745">
        <v>577</v>
      </c>
      <c r="J38" s="745">
        <v>5757</v>
      </c>
      <c r="K38" s="745">
        <v>275061</v>
      </c>
      <c r="L38" s="738"/>
      <c r="M38" s="745">
        <v>21069</v>
      </c>
      <c r="N38" s="745">
        <v>28297</v>
      </c>
      <c r="O38" s="745">
        <v>219463</v>
      </c>
      <c r="P38" s="745">
        <v>5527</v>
      </c>
      <c r="Q38" s="745">
        <v>10362</v>
      </c>
      <c r="R38" s="745">
        <v>58423</v>
      </c>
      <c r="S38" s="745">
        <v>13193</v>
      </c>
      <c r="T38" s="745">
        <v>14858</v>
      </c>
      <c r="U38" s="745">
        <v>113796</v>
      </c>
      <c r="V38" s="724"/>
      <c r="W38" s="539" t="s">
        <v>340</v>
      </c>
      <c r="X38" s="745">
        <v>530</v>
      </c>
      <c r="Y38" s="745">
        <v>13215</v>
      </c>
      <c r="Z38" s="745">
        <v>4585</v>
      </c>
      <c r="AA38" s="745">
        <v>6</v>
      </c>
      <c r="AB38" s="745">
        <v>24</v>
      </c>
      <c r="AC38" s="745">
        <v>241</v>
      </c>
      <c r="AD38" s="745" t="s">
        <v>70</v>
      </c>
      <c r="AE38" s="745" t="s">
        <v>70</v>
      </c>
      <c r="AF38" s="745" t="s">
        <v>70</v>
      </c>
      <c r="AG38" s="745">
        <v>1165</v>
      </c>
      <c r="AH38" s="745">
        <v>6646</v>
      </c>
      <c r="AI38" s="746"/>
      <c r="AJ38" s="740">
        <v>1</v>
      </c>
      <c r="AK38" s="740">
        <v>90</v>
      </c>
      <c r="AL38" s="740" t="s">
        <v>70</v>
      </c>
      <c r="AM38" s="740" t="s">
        <v>70</v>
      </c>
      <c r="AN38" s="738">
        <v>29</v>
      </c>
      <c r="AO38" s="738">
        <v>2816</v>
      </c>
      <c r="AP38" s="740" t="s">
        <v>70</v>
      </c>
      <c r="AQ38" s="740" t="s">
        <v>70</v>
      </c>
      <c r="AR38" s="738">
        <v>24</v>
      </c>
      <c r="AS38" s="738">
        <v>1196</v>
      </c>
      <c r="AT38" s="694"/>
      <c r="AU38" s="539" t="s">
        <v>340</v>
      </c>
      <c r="AV38" s="740">
        <v>576</v>
      </c>
      <c r="AW38" s="740">
        <v>21069</v>
      </c>
      <c r="AX38" s="740">
        <v>180850</v>
      </c>
      <c r="AY38" s="740">
        <v>21</v>
      </c>
      <c r="AZ38" s="740">
        <v>1201</v>
      </c>
      <c r="BA38" s="740">
        <v>12654</v>
      </c>
      <c r="BB38" s="740">
        <v>555</v>
      </c>
      <c r="BC38" s="740">
        <v>19868</v>
      </c>
      <c r="BD38" s="740">
        <v>168195</v>
      </c>
      <c r="BE38" s="738"/>
      <c r="BF38" s="738">
        <v>66</v>
      </c>
      <c r="BG38" s="738">
        <v>2677</v>
      </c>
      <c r="BH38" s="738">
        <v>12033</v>
      </c>
      <c r="BI38" s="738">
        <v>8</v>
      </c>
      <c r="BJ38" s="738">
        <v>7820</v>
      </c>
      <c r="BK38" s="740" t="s">
        <v>70</v>
      </c>
      <c r="BL38" s="740" t="s">
        <v>70</v>
      </c>
      <c r="BM38" s="738">
        <v>8</v>
      </c>
      <c r="BN38" s="738">
        <v>7820</v>
      </c>
      <c r="BO38" s="740" t="s">
        <v>70</v>
      </c>
      <c r="BP38" s="740" t="s">
        <v>70</v>
      </c>
      <c r="BQ38" s="740">
        <v>3</v>
      </c>
      <c r="BR38" s="740">
        <v>150</v>
      </c>
      <c r="BS38" s="740">
        <v>1067</v>
      </c>
      <c r="BT38" s="694"/>
      <c r="BU38" s="539" t="s">
        <v>340</v>
      </c>
      <c r="BV38" s="738">
        <v>64932</v>
      </c>
      <c r="BW38" s="738">
        <v>710498</v>
      </c>
      <c r="BX38" s="738">
        <v>41897</v>
      </c>
      <c r="BY38" s="738">
        <v>66940</v>
      </c>
      <c r="BZ38" s="738">
        <v>554547</v>
      </c>
      <c r="CA38" s="738">
        <v>589</v>
      </c>
      <c r="CB38" s="738">
        <v>6326</v>
      </c>
      <c r="CC38" s="738">
        <v>224027</v>
      </c>
      <c r="CD38" s="738">
        <v>33742</v>
      </c>
      <c r="CE38" s="738"/>
      <c r="CF38" s="738">
        <v>48103</v>
      </c>
      <c r="CG38" s="738">
        <v>271788</v>
      </c>
      <c r="CH38" s="738">
        <v>7566</v>
      </c>
      <c r="CI38" s="738">
        <v>12511</v>
      </c>
      <c r="CJ38" s="738">
        <v>58732</v>
      </c>
      <c r="CK38" s="738">
        <v>8197</v>
      </c>
      <c r="CL38" s="738">
        <v>12828</v>
      </c>
      <c r="CM38" s="738">
        <v>88338</v>
      </c>
      <c r="CN38" s="738">
        <v>140</v>
      </c>
      <c r="CO38" s="738">
        <v>808</v>
      </c>
      <c r="CP38" s="738">
        <v>34262</v>
      </c>
      <c r="CQ38" s="724"/>
      <c r="CR38" s="539" t="s">
        <v>340</v>
      </c>
      <c r="CS38" s="738">
        <v>7173</v>
      </c>
      <c r="CT38" s="738">
        <v>10806</v>
      </c>
      <c r="CU38" s="738">
        <v>47650</v>
      </c>
      <c r="CV38" s="738">
        <v>884</v>
      </c>
      <c r="CW38" s="738">
        <v>1214</v>
      </c>
      <c r="CX38" s="738">
        <v>6426</v>
      </c>
      <c r="CY38" s="738">
        <v>21483</v>
      </c>
      <c r="CZ38" s="738">
        <v>26273</v>
      </c>
      <c r="DA38" s="738">
        <v>130483</v>
      </c>
      <c r="DB38" s="742"/>
      <c r="DC38" s="738">
        <v>5087</v>
      </c>
      <c r="DD38" s="738">
        <v>7102</v>
      </c>
      <c r="DE38" s="738">
        <v>19855</v>
      </c>
      <c r="DF38" s="738">
        <v>497</v>
      </c>
      <c r="DG38" s="738">
        <v>14821</v>
      </c>
      <c r="DH38" s="738">
        <v>3199</v>
      </c>
      <c r="DI38" s="738">
        <v>98</v>
      </c>
      <c r="DJ38" s="738">
        <v>1261</v>
      </c>
      <c r="DK38" s="738">
        <v>274</v>
      </c>
      <c r="DL38" s="694"/>
      <c r="DM38" s="539" t="s">
        <v>340</v>
      </c>
      <c r="DN38" s="738">
        <v>82</v>
      </c>
      <c r="DO38" s="738">
        <v>441</v>
      </c>
      <c r="DP38" s="738">
        <v>3525</v>
      </c>
      <c r="DQ38" s="738">
        <v>9</v>
      </c>
      <c r="DR38" s="738">
        <v>47</v>
      </c>
      <c r="DS38" s="738">
        <v>480</v>
      </c>
      <c r="DT38" s="740" t="s">
        <v>70</v>
      </c>
      <c r="DU38" s="740" t="s">
        <v>70</v>
      </c>
      <c r="DV38" s="740" t="s">
        <v>70</v>
      </c>
      <c r="DW38" s="740">
        <v>1402</v>
      </c>
      <c r="DX38" s="742"/>
      <c r="DY38" s="745">
        <v>11049</v>
      </c>
      <c r="DZ38" s="745">
        <v>1</v>
      </c>
      <c r="EA38" s="745">
        <v>10</v>
      </c>
      <c r="EB38" s="745" t="s">
        <v>70</v>
      </c>
      <c r="EC38" s="745" t="s">
        <v>70</v>
      </c>
      <c r="ED38" s="745">
        <v>31</v>
      </c>
      <c r="EE38" s="745">
        <v>2641</v>
      </c>
      <c r="EF38" s="745" t="s">
        <v>70</v>
      </c>
      <c r="EG38" s="745" t="s">
        <v>70</v>
      </c>
      <c r="EH38" s="745">
        <v>11</v>
      </c>
      <c r="EI38" s="745">
        <v>446</v>
      </c>
      <c r="EJ38" s="694"/>
      <c r="EK38" s="539" t="s">
        <v>340</v>
      </c>
      <c r="EL38" s="745">
        <v>6</v>
      </c>
      <c r="EM38" s="745">
        <v>2646</v>
      </c>
      <c r="EN38" s="745">
        <v>19</v>
      </c>
      <c r="EO38" s="745">
        <v>1951</v>
      </c>
      <c r="EP38" s="745">
        <v>3363</v>
      </c>
      <c r="EQ38" s="745">
        <v>6271</v>
      </c>
      <c r="ER38" s="745">
        <v>89765</v>
      </c>
      <c r="ES38" s="745">
        <v>78</v>
      </c>
      <c r="ET38" s="745">
        <v>921</v>
      </c>
      <c r="EU38" s="742"/>
      <c r="EV38" s="738">
        <v>46281</v>
      </c>
      <c r="EW38" s="738">
        <v>2815</v>
      </c>
      <c r="EX38" s="738">
        <v>4452</v>
      </c>
      <c r="EY38" s="738">
        <v>37308</v>
      </c>
      <c r="EZ38" s="738">
        <v>470</v>
      </c>
      <c r="FA38" s="738">
        <v>898</v>
      </c>
      <c r="FB38" s="738">
        <v>6176</v>
      </c>
      <c r="FC38" s="738">
        <v>1865</v>
      </c>
      <c r="FD38" s="738">
        <v>2216</v>
      </c>
      <c r="FE38" s="738">
        <v>19523</v>
      </c>
      <c r="FF38" s="694"/>
      <c r="FG38" s="539" t="s">
        <v>340</v>
      </c>
      <c r="FH38" s="738">
        <v>77</v>
      </c>
      <c r="FI38" s="738">
        <v>2272</v>
      </c>
      <c r="FJ38" s="738">
        <v>588</v>
      </c>
      <c r="FK38" s="738">
        <v>6</v>
      </c>
      <c r="FL38" s="738">
        <v>37</v>
      </c>
      <c r="FM38" s="738">
        <v>337</v>
      </c>
      <c r="FN38" s="738">
        <v>1515</v>
      </c>
      <c r="FO38" s="738">
        <v>2782</v>
      </c>
      <c r="FP38" s="738">
        <v>34057</v>
      </c>
      <c r="FQ38" s="738"/>
      <c r="FR38" s="738">
        <v>39</v>
      </c>
      <c r="FS38" s="738">
        <v>425</v>
      </c>
      <c r="FT38" s="738">
        <v>16258</v>
      </c>
      <c r="FU38" s="738">
        <v>1266</v>
      </c>
      <c r="FV38" s="738">
        <v>1948</v>
      </c>
      <c r="FW38" s="738">
        <v>15866</v>
      </c>
      <c r="FX38" s="738">
        <v>210</v>
      </c>
      <c r="FY38" s="738">
        <v>409</v>
      </c>
      <c r="FZ38" s="738">
        <v>1934</v>
      </c>
      <c r="GA38" s="742"/>
      <c r="GB38" s="539" t="s">
        <v>340</v>
      </c>
      <c r="GC38" s="738">
        <v>872</v>
      </c>
      <c r="GD38" s="738">
        <v>1029</v>
      </c>
      <c r="GE38" s="738">
        <v>8910</v>
      </c>
      <c r="GF38" s="738">
        <v>34</v>
      </c>
      <c r="GG38" s="738">
        <v>1060</v>
      </c>
      <c r="GH38" s="738">
        <v>234</v>
      </c>
      <c r="GI38" s="740">
        <v>3</v>
      </c>
      <c r="GJ38" s="740">
        <v>25</v>
      </c>
      <c r="GK38" s="740">
        <v>212</v>
      </c>
      <c r="GL38" s="742"/>
      <c r="GM38" s="738">
        <v>86</v>
      </c>
      <c r="GN38" s="738">
        <v>3372</v>
      </c>
      <c r="GO38" s="738">
        <v>26</v>
      </c>
      <c r="GP38" s="738">
        <v>1379</v>
      </c>
      <c r="GQ38" s="740" t="s">
        <v>70</v>
      </c>
      <c r="GR38" s="740" t="s">
        <v>70</v>
      </c>
      <c r="GS38" s="738">
        <v>207</v>
      </c>
      <c r="GT38" s="738">
        <v>11850</v>
      </c>
      <c r="GU38" s="738">
        <v>146</v>
      </c>
      <c r="GV38" s="738">
        <v>8829</v>
      </c>
      <c r="GW38" s="738">
        <v>61</v>
      </c>
      <c r="GX38" s="738">
        <v>3021</v>
      </c>
      <c r="GY38" s="743"/>
    </row>
    <row r="39" spans="1:209" s="692" customFormat="1" ht="11.25" customHeight="1">
      <c r="A39" s="540" t="s">
        <v>341</v>
      </c>
      <c r="B39" s="745">
        <v>112704</v>
      </c>
      <c r="C39" s="745">
        <v>1823563</v>
      </c>
      <c r="D39" s="745">
        <v>41183</v>
      </c>
      <c r="E39" s="745">
        <v>946610</v>
      </c>
      <c r="F39" s="745">
        <v>26572</v>
      </c>
      <c r="G39" s="745">
        <v>45111</v>
      </c>
      <c r="H39" s="745">
        <v>605440</v>
      </c>
      <c r="I39" s="745">
        <v>618</v>
      </c>
      <c r="J39" s="745">
        <v>6468</v>
      </c>
      <c r="K39" s="745">
        <v>326770</v>
      </c>
      <c r="L39" s="738"/>
      <c r="M39" s="745">
        <v>20134</v>
      </c>
      <c r="N39" s="745">
        <v>27294</v>
      </c>
      <c r="O39" s="745">
        <v>215358</v>
      </c>
      <c r="P39" s="745">
        <v>5820</v>
      </c>
      <c r="Q39" s="745">
        <v>11349</v>
      </c>
      <c r="R39" s="745">
        <v>63313</v>
      </c>
      <c r="S39" s="745">
        <v>12566</v>
      </c>
      <c r="T39" s="745">
        <v>14236</v>
      </c>
      <c r="U39" s="745">
        <v>110987</v>
      </c>
      <c r="V39" s="724"/>
      <c r="W39" s="540" t="s">
        <v>341</v>
      </c>
      <c r="X39" s="745">
        <v>567</v>
      </c>
      <c r="Y39" s="745">
        <v>15041</v>
      </c>
      <c r="Z39" s="745">
        <v>5482</v>
      </c>
      <c r="AA39" s="745">
        <v>5</v>
      </c>
      <c r="AB39" s="745">
        <v>24</v>
      </c>
      <c r="AC39" s="745">
        <v>214</v>
      </c>
      <c r="AD39" s="745" t="s">
        <v>70</v>
      </c>
      <c r="AE39" s="745" t="s">
        <v>70</v>
      </c>
      <c r="AF39" s="745" t="s">
        <v>70</v>
      </c>
      <c r="AG39" s="745">
        <v>1300</v>
      </c>
      <c r="AH39" s="745">
        <v>6036</v>
      </c>
      <c r="AI39" s="746"/>
      <c r="AJ39" s="740" t="s">
        <v>70</v>
      </c>
      <c r="AK39" s="740" t="s">
        <v>70</v>
      </c>
      <c r="AL39" s="740" t="s">
        <v>70</v>
      </c>
      <c r="AM39" s="740" t="s">
        <v>70</v>
      </c>
      <c r="AN39" s="738">
        <v>13</v>
      </c>
      <c r="AO39" s="738">
        <v>458</v>
      </c>
      <c r="AP39" s="740" t="s">
        <v>70</v>
      </c>
      <c r="AQ39" s="740" t="s">
        <v>70</v>
      </c>
      <c r="AR39" s="738">
        <v>10</v>
      </c>
      <c r="AS39" s="738">
        <v>420</v>
      </c>
      <c r="AT39" s="694"/>
      <c r="AU39" s="540" t="s">
        <v>341</v>
      </c>
      <c r="AV39" s="740">
        <v>610</v>
      </c>
      <c r="AW39" s="740">
        <v>25061</v>
      </c>
      <c r="AX39" s="740">
        <v>190482</v>
      </c>
      <c r="AY39" s="740">
        <v>27</v>
      </c>
      <c r="AZ39" s="740">
        <v>4403</v>
      </c>
      <c r="BA39" s="740">
        <v>20270</v>
      </c>
      <c r="BB39" s="740">
        <v>583</v>
      </c>
      <c r="BC39" s="740">
        <v>20658</v>
      </c>
      <c r="BD39" s="740">
        <v>170213</v>
      </c>
      <c r="BE39" s="738"/>
      <c r="BF39" s="738">
        <v>91</v>
      </c>
      <c r="BG39" s="738">
        <v>3715</v>
      </c>
      <c r="BH39" s="738">
        <v>15922</v>
      </c>
      <c r="BI39" s="738">
        <v>13</v>
      </c>
      <c r="BJ39" s="738">
        <v>10757</v>
      </c>
      <c r="BK39" s="740">
        <v>3</v>
      </c>
      <c r="BL39" s="740">
        <v>2278</v>
      </c>
      <c r="BM39" s="738">
        <v>10</v>
      </c>
      <c r="BN39" s="738">
        <v>8479</v>
      </c>
      <c r="BO39" s="740">
        <v>1</v>
      </c>
      <c r="BP39" s="740">
        <v>74</v>
      </c>
      <c r="BQ39" s="740">
        <v>2</v>
      </c>
      <c r="BR39" s="740">
        <v>43</v>
      </c>
      <c r="BS39" s="740">
        <v>339</v>
      </c>
      <c r="BT39" s="694"/>
      <c r="BU39" s="540" t="s">
        <v>341</v>
      </c>
      <c r="BV39" s="738">
        <v>65601</v>
      </c>
      <c r="BW39" s="738">
        <v>719270</v>
      </c>
      <c r="BX39" s="738">
        <v>42710</v>
      </c>
      <c r="BY39" s="738">
        <v>69373</v>
      </c>
      <c r="BZ39" s="738">
        <v>570444</v>
      </c>
      <c r="CA39" s="738">
        <v>640</v>
      </c>
      <c r="CB39" s="738">
        <v>6587</v>
      </c>
      <c r="CC39" s="738">
        <v>240714</v>
      </c>
      <c r="CD39" s="738">
        <v>33697</v>
      </c>
      <c r="CE39" s="738"/>
      <c r="CF39" s="738">
        <v>49049</v>
      </c>
      <c r="CG39" s="738">
        <v>264793</v>
      </c>
      <c r="CH39" s="738">
        <v>8373</v>
      </c>
      <c r="CI39" s="738">
        <v>13737</v>
      </c>
      <c r="CJ39" s="738">
        <v>64936</v>
      </c>
      <c r="CK39" s="738">
        <v>8348</v>
      </c>
      <c r="CL39" s="738">
        <v>13518</v>
      </c>
      <c r="CM39" s="738">
        <v>98484</v>
      </c>
      <c r="CN39" s="738">
        <v>153</v>
      </c>
      <c r="CO39" s="738">
        <v>872</v>
      </c>
      <c r="CP39" s="738">
        <v>41996</v>
      </c>
      <c r="CQ39" s="724"/>
      <c r="CR39" s="540" t="s">
        <v>341</v>
      </c>
      <c r="CS39" s="738">
        <v>7135</v>
      </c>
      <c r="CT39" s="738">
        <v>11181</v>
      </c>
      <c r="CU39" s="738">
        <v>48198</v>
      </c>
      <c r="CV39" s="738">
        <v>1060</v>
      </c>
      <c r="CW39" s="738">
        <v>1465</v>
      </c>
      <c r="CX39" s="738">
        <v>8291</v>
      </c>
      <c r="CY39" s="738">
        <v>21126</v>
      </c>
      <c r="CZ39" s="738">
        <v>26221</v>
      </c>
      <c r="DA39" s="738">
        <v>127706</v>
      </c>
      <c r="DB39" s="742"/>
      <c r="DC39" s="738">
        <v>5025</v>
      </c>
      <c r="DD39" s="738">
        <v>7198</v>
      </c>
      <c r="DE39" s="738">
        <v>19122</v>
      </c>
      <c r="DF39" s="738">
        <v>558</v>
      </c>
      <c r="DG39" s="738">
        <v>15640</v>
      </c>
      <c r="DH39" s="738">
        <v>3373</v>
      </c>
      <c r="DI39" s="738">
        <v>109</v>
      </c>
      <c r="DJ39" s="738">
        <v>1498</v>
      </c>
      <c r="DK39" s="738">
        <v>317</v>
      </c>
      <c r="DL39" s="694"/>
      <c r="DM39" s="540" t="s">
        <v>341</v>
      </c>
      <c r="DN39" s="738">
        <v>71</v>
      </c>
      <c r="DO39" s="738">
        <v>425</v>
      </c>
      <c r="DP39" s="738">
        <v>3285</v>
      </c>
      <c r="DQ39" s="738">
        <v>9</v>
      </c>
      <c r="DR39" s="738">
        <v>59</v>
      </c>
      <c r="DS39" s="738">
        <v>565</v>
      </c>
      <c r="DT39" s="740" t="s">
        <v>70</v>
      </c>
      <c r="DU39" s="740" t="s">
        <v>70</v>
      </c>
      <c r="DV39" s="740" t="s">
        <v>70</v>
      </c>
      <c r="DW39" s="740">
        <v>1636</v>
      </c>
      <c r="DX39" s="742"/>
      <c r="DY39" s="745">
        <v>8205</v>
      </c>
      <c r="DZ39" s="745">
        <v>1</v>
      </c>
      <c r="EA39" s="745">
        <v>9</v>
      </c>
      <c r="EB39" s="745" t="s">
        <v>70</v>
      </c>
      <c r="EC39" s="745" t="s">
        <v>70</v>
      </c>
      <c r="ED39" s="745">
        <v>27</v>
      </c>
      <c r="EE39" s="745">
        <v>1666</v>
      </c>
      <c r="EF39" s="745" t="s">
        <v>70</v>
      </c>
      <c r="EG39" s="745" t="s">
        <v>70</v>
      </c>
      <c r="EH39" s="745">
        <v>12</v>
      </c>
      <c r="EI39" s="745">
        <v>686</v>
      </c>
      <c r="EJ39" s="694"/>
      <c r="EK39" s="540" t="s">
        <v>341</v>
      </c>
      <c r="EL39" s="745">
        <v>4</v>
      </c>
      <c r="EM39" s="745">
        <v>2926</v>
      </c>
      <c r="EN39" s="745">
        <v>14</v>
      </c>
      <c r="EO39" s="745">
        <v>972</v>
      </c>
      <c r="EP39" s="745">
        <v>3247</v>
      </c>
      <c r="EQ39" s="745">
        <v>6161</v>
      </c>
      <c r="ER39" s="745">
        <v>89475</v>
      </c>
      <c r="ES39" s="745">
        <v>90</v>
      </c>
      <c r="ET39" s="745">
        <v>1049</v>
      </c>
      <c r="EU39" s="742"/>
      <c r="EV39" s="738">
        <v>50340</v>
      </c>
      <c r="EW39" s="738">
        <v>2735</v>
      </c>
      <c r="EX39" s="738">
        <v>4330</v>
      </c>
      <c r="EY39" s="738">
        <v>34071</v>
      </c>
      <c r="EZ39" s="738">
        <v>422</v>
      </c>
      <c r="FA39" s="738">
        <v>782</v>
      </c>
      <c r="FB39" s="738">
        <v>5064</v>
      </c>
      <c r="FC39" s="738">
        <v>1777</v>
      </c>
      <c r="FD39" s="738">
        <v>2093</v>
      </c>
      <c r="FE39" s="738">
        <v>21804</v>
      </c>
      <c r="FF39" s="694"/>
      <c r="FG39" s="540" t="s">
        <v>341</v>
      </c>
      <c r="FH39" s="738">
        <v>85</v>
      </c>
      <c r="FI39" s="738">
        <v>2638</v>
      </c>
      <c r="FJ39" s="738">
        <v>716</v>
      </c>
      <c r="FK39" s="738">
        <v>5</v>
      </c>
      <c r="FL39" s="738">
        <v>27</v>
      </c>
      <c r="FM39" s="738">
        <v>251</v>
      </c>
      <c r="FN39" s="738">
        <v>1490</v>
      </c>
      <c r="FO39" s="738">
        <v>2833</v>
      </c>
      <c r="FP39" s="738">
        <v>35291</v>
      </c>
      <c r="FQ39" s="738"/>
      <c r="FR39" s="738">
        <v>44</v>
      </c>
      <c r="FS39" s="738">
        <v>483</v>
      </c>
      <c r="FT39" s="738">
        <v>17185</v>
      </c>
      <c r="FU39" s="738">
        <v>1246</v>
      </c>
      <c r="FV39" s="738">
        <v>1949</v>
      </c>
      <c r="FW39" s="738">
        <v>15727</v>
      </c>
      <c r="FX39" s="738">
        <v>200</v>
      </c>
      <c r="FY39" s="738">
        <v>401</v>
      </c>
      <c r="FZ39" s="738">
        <v>2378</v>
      </c>
      <c r="GA39" s="742"/>
      <c r="GB39" s="540" t="s">
        <v>341</v>
      </c>
      <c r="GC39" s="738">
        <v>818</v>
      </c>
      <c r="GD39" s="738">
        <v>966</v>
      </c>
      <c r="GE39" s="738">
        <v>7180</v>
      </c>
      <c r="GF39" s="738">
        <v>42</v>
      </c>
      <c r="GG39" s="738">
        <v>1233</v>
      </c>
      <c r="GH39" s="738">
        <v>317</v>
      </c>
      <c r="GI39" s="740">
        <v>2</v>
      </c>
      <c r="GJ39" s="740">
        <v>9</v>
      </c>
      <c r="GK39" s="740">
        <v>72</v>
      </c>
      <c r="GL39" s="742"/>
      <c r="GM39" s="738">
        <v>55</v>
      </c>
      <c r="GN39" s="738">
        <v>1581</v>
      </c>
      <c r="GO39" s="738">
        <v>16</v>
      </c>
      <c r="GP39" s="738">
        <v>996</v>
      </c>
      <c r="GQ39" s="740" t="s">
        <v>70</v>
      </c>
      <c r="GR39" s="740" t="s">
        <v>70</v>
      </c>
      <c r="GS39" s="738">
        <v>133</v>
      </c>
      <c r="GT39" s="738">
        <v>5806</v>
      </c>
      <c r="GU39" s="738">
        <v>95</v>
      </c>
      <c r="GV39" s="738">
        <v>3705</v>
      </c>
      <c r="GW39" s="738">
        <v>38</v>
      </c>
      <c r="GX39" s="738">
        <v>2101</v>
      </c>
      <c r="GY39" s="743"/>
    </row>
    <row r="40" spans="1:209" s="692" customFormat="1" ht="9" customHeight="1">
      <c r="A40" s="540"/>
      <c r="B40" s="745"/>
      <c r="C40" s="745"/>
      <c r="D40" s="745"/>
      <c r="E40" s="745"/>
      <c r="F40" s="745"/>
      <c r="G40" s="745"/>
      <c r="H40" s="745"/>
      <c r="I40" s="745"/>
      <c r="J40" s="745"/>
      <c r="K40" s="745"/>
      <c r="L40" s="738"/>
      <c r="M40" s="745"/>
      <c r="N40" s="745"/>
      <c r="O40" s="745"/>
      <c r="P40" s="745"/>
      <c r="Q40" s="745"/>
      <c r="R40" s="745"/>
      <c r="S40" s="745"/>
      <c r="T40" s="745"/>
      <c r="U40" s="745"/>
      <c r="V40" s="724"/>
      <c r="W40" s="540"/>
      <c r="X40" s="745"/>
      <c r="Y40" s="745"/>
      <c r="Z40" s="745"/>
      <c r="AA40" s="745"/>
      <c r="AB40" s="745"/>
      <c r="AC40" s="745"/>
      <c r="AD40" s="745"/>
      <c r="AE40" s="745"/>
      <c r="AF40" s="745"/>
      <c r="AG40" s="745"/>
      <c r="AH40" s="745"/>
      <c r="AI40" s="746"/>
      <c r="AJ40" s="740"/>
      <c r="AK40" s="740"/>
      <c r="AL40" s="740"/>
      <c r="AM40" s="740"/>
      <c r="AN40" s="738"/>
      <c r="AO40" s="738"/>
      <c r="AP40" s="740"/>
      <c r="AQ40" s="740"/>
      <c r="AR40" s="738"/>
      <c r="AS40" s="738"/>
      <c r="AT40" s="694"/>
      <c r="AU40" s="540"/>
      <c r="AV40" s="740"/>
      <c r="AW40" s="740"/>
      <c r="AX40" s="740"/>
      <c r="AY40" s="740"/>
      <c r="AZ40" s="740"/>
      <c r="BA40" s="740"/>
      <c r="BB40" s="740"/>
      <c r="BC40" s="740"/>
      <c r="BD40" s="740"/>
      <c r="BE40" s="738"/>
      <c r="BF40" s="738"/>
      <c r="BG40" s="738"/>
      <c r="BH40" s="738"/>
      <c r="BI40" s="738"/>
      <c r="BJ40" s="738"/>
      <c r="BK40" s="740"/>
      <c r="BL40" s="740"/>
      <c r="BM40" s="738"/>
      <c r="BN40" s="738"/>
      <c r="BO40" s="740"/>
      <c r="BP40" s="740"/>
      <c r="BQ40" s="740"/>
      <c r="BR40" s="740"/>
      <c r="BS40" s="740"/>
      <c r="BT40" s="694"/>
      <c r="BU40" s="540"/>
      <c r="BV40" s="738"/>
      <c r="BW40" s="738"/>
      <c r="BX40" s="738"/>
      <c r="BY40" s="738"/>
      <c r="BZ40" s="738"/>
      <c r="CA40" s="738"/>
      <c r="CB40" s="738"/>
      <c r="CC40" s="738"/>
      <c r="CD40" s="738"/>
      <c r="CE40" s="738"/>
      <c r="CF40" s="738"/>
      <c r="CG40" s="738"/>
      <c r="CH40" s="738"/>
      <c r="CI40" s="738"/>
      <c r="CJ40" s="738"/>
      <c r="CK40" s="738"/>
      <c r="CL40" s="738"/>
      <c r="CM40" s="738"/>
      <c r="CN40" s="738"/>
      <c r="CO40" s="738"/>
      <c r="CP40" s="738"/>
      <c r="CQ40" s="724"/>
      <c r="CR40" s="540"/>
      <c r="CS40" s="738"/>
      <c r="CT40" s="738"/>
      <c r="CU40" s="738"/>
      <c r="CV40" s="738"/>
      <c r="CW40" s="738"/>
      <c r="CX40" s="738"/>
      <c r="CY40" s="738"/>
      <c r="CZ40" s="738"/>
      <c r="DA40" s="738"/>
      <c r="DB40" s="742"/>
      <c r="DC40" s="738"/>
      <c r="DD40" s="738"/>
      <c r="DE40" s="738"/>
      <c r="DF40" s="738"/>
      <c r="DG40" s="738"/>
      <c r="DH40" s="738"/>
      <c r="DI40" s="738"/>
      <c r="DJ40" s="738"/>
      <c r="DK40" s="738"/>
      <c r="DL40" s="694"/>
      <c r="DM40" s="540"/>
      <c r="DN40" s="738"/>
      <c r="DO40" s="738"/>
      <c r="DP40" s="738"/>
      <c r="DQ40" s="738"/>
      <c r="DR40" s="738"/>
      <c r="DS40" s="738"/>
      <c r="DT40" s="740"/>
      <c r="DU40" s="740"/>
      <c r="DV40" s="740"/>
      <c r="DW40" s="740"/>
      <c r="DX40" s="742"/>
      <c r="DY40" s="745"/>
      <c r="DZ40" s="745"/>
      <c r="EA40" s="745"/>
      <c r="EB40" s="745"/>
      <c r="EC40" s="745"/>
      <c r="ED40" s="745"/>
      <c r="EE40" s="745"/>
      <c r="EF40" s="745"/>
      <c r="EG40" s="745"/>
      <c r="EH40" s="745"/>
      <c r="EI40" s="745"/>
      <c r="EJ40" s="694"/>
      <c r="EK40" s="540"/>
      <c r="EL40" s="745"/>
      <c r="EM40" s="745"/>
      <c r="EN40" s="745"/>
      <c r="EO40" s="745"/>
      <c r="EP40" s="745"/>
      <c r="EQ40" s="745"/>
      <c r="ER40" s="745"/>
      <c r="ES40" s="745"/>
      <c r="ET40" s="745"/>
      <c r="EU40" s="742"/>
      <c r="EV40" s="738"/>
      <c r="EW40" s="738"/>
      <c r="EX40" s="738"/>
      <c r="EY40" s="738"/>
      <c r="EZ40" s="738"/>
      <c r="FA40" s="738"/>
      <c r="FB40" s="738"/>
      <c r="FC40" s="738"/>
      <c r="FD40" s="738"/>
      <c r="FE40" s="738"/>
      <c r="FF40" s="694"/>
      <c r="FG40" s="540"/>
      <c r="FH40" s="738"/>
      <c r="FI40" s="738"/>
      <c r="FJ40" s="738"/>
      <c r="FK40" s="738"/>
      <c r="FL40" s="738"/>
      <c r="FM40" s="738"/>
      <c r="FN40" s="738"/>
      <c r="FO40" s="738"/>
      <c r="FP40" s="738"/>
      <c r="FQ40" s="738"/>
      <c r="FR40" s="738"/>
      <c r="FS40" s="738"/>
      <c r="FT40" s="738"/>
      <c r="FU40" s="738"/>
      <c r="FV40" s="738"/>
      <c r="FW40" s="738"/>
      <c r="FX40" s="738"/>
      <c r="FY40" s="738"/>
      <c r="FZ40" s="738"/>
      <c r="GA40" s="742"/>
      <c r="GB40" s="540"/>
      <c r="GC40" s="738"/>
      <c r="GD40" s="738"/>
      <c r="GE40" s="738"/>
      <c r="GF40" s="738"/>
      <c r="GG40" s="738"/>
      <c r="GH40" s="738"/>
      <c r="GI40" s="740"/>
      <c r="GJ40" s="740"/>
      <c r="GK40" s="740"/>
      <c r="GL40" s="742"/>
      <c r="GM40" s="738"/>
      <c r="GN40" s="738"/>
      <c r="GO40" s="738"/>
      <c r="GP40" s="738"/>
      <c r="GQ40" s="740"/>
      <c r="GR40" s="740"/>
      <c r="GS40" s="738"/>
      <c r="GT40" s="738"/>
      <c r="GU40" s="738"/>
      <c r="GV40" s="738"/>
      <c r="GW40" s="738"/>
      <c r="GX40" s="738"/>
      <c r="GY40" s="743"/>
    </row>
    <row r="41" spans="1:209" s="692" customFormat="1" ht="11.25" customHeight="1">
      <c r="A41" s="540" t="s">
        <v>342</v>
      </c>
      <c r="B41" s="745">
        <v>118685</v>
      </c>
      <c r="C41" s="745">
        <v>1986666</v>
      </c>
      <c r="D41" s="745">
        <v>44343</v>
      </c>
      <c r="E41" s="745">
        <v>1002038</v>
      </c>
      <c r="F41" s="745">
        <v>28563</v>
      </c>
      <c r="G41" s="745">
        <v>48729</v>
      </c>
      <c r="H41" s="745">
        <v>629201</v>
      </c>
      <c r="I41" s="745">
        <v>651</v>
      </c>
      <c r="J41" s="745">
        <v>6368</v>
      </c>
      <c r="K41" s="745">
        <v>322362</v>
      </c>
      <c r="L41" s="738"/>
      <c r="M41" s="745">
        <v>21714</v>
      </c>
      <c r="N41" s="745">
        <v>29938</v>
      </c>
      <c r="O41" s="745">
        <v>237119</v>
      </c>
      <c r="P41" s="745">
        <v>6198</v>
      </c>
      <c r="Q41" s="745">
        <v>12423</v>
      </c>
      <c r="R41" s="745">
        <v>69720</v>
      </c>
      <c r="S41" s="745">
        <v>13639</v>
      </c>
      <c r="T41" s="745">
        <v>15618</v>
      </c>
      <c r="U41" s="745">
        <v>124569</v>
      </c>
      <c r="V41" s="724"/>
      <c r="W41" s="540" t="s">
        <v>342</v>
      </c>
      <c r="X41" s="745">
        <v>606</v>
      </c>
      <c r="Y41" s="745">
        <v>15122</v>
      </c>
      <c r="Z41" s="745">
        <v>5058</v>
      </c>
      <c r="AA41" s="745">
        <v>5</v>
      </c>
      <c r="AB41" s="745">
        <v>17</v>
      </c>
      <c r="AC41" s="745">
        <v>184</v>
      </c>
      <c r="AD41" s="745" t="s">
        <v>70</v>
      </c>
      <c r="AE41" s="745" t="s">
        <v>70</v>
      </c>
      <c r="AF41" s="745" t="s">
        <v>70</v>
      </c>
      <c r="AG41" s="745">
        <v>1342</v>
      </c>
      <c r="AH41" s="745">
        <v>6407</v>
      </c>
      <c r="AI41" s="746"/>
      <c r="AJ41" s="740" t="s">
        <v>70</v>
      </c>
      <c r="AK41" s="740" t="s">
        <v>70</v>
      </c>
      <c r="AL41" s="740" t="s">
        <v>70</v>
      </c>
      <c r="AM41" s="740" t="s">
        <v>70</v>
      </c>
      <c r="AN41" s="738">
        <v>39</v>
      </c>
      <c r="AO41" s="738">
        <v>2265</v>
      </c>
      <c r="AP41" s="740" t="s">
        <v>70</v>
      </c>
      <c r="AQ41" s="740" t="s">
        <v>70</v>
      </c>
      <c r="AR41" s="738">
        <v>14</v>
      </c>
      <c r="AS41" s="738">
        <v>624</v>
      </c>
      <c r="AT41" s="694"/>
      <c r="AU41" s="540" t="s">
        <v>342</v>
      </c>
      <c r="AV41" s="740">
        <v>660</v>
      </c>
      <c r="AW41" s="740">
        <v>26911</v>
      </c>
      <c r="AX41" s="740">
        <v>207384</v>
      </c>
      <c r="AY41" s="740">
        <v>25</v>
      </c>
      <c r="AZ41" s="740">
        <v>3581</v>
      </c>
      <c r="BA41" s="740">
        <v>13220</v>
      </c>
      <c r="BB41" s="740">
        <v>635</v>
      </c>
      <c r="BC41" s="740">
        <v>23330</v>
      </c>
      <c r="BD41" s="740">
        <v>194164</v>
      </c>
      <c r="BE41" s="738"/>
      <c r="BF41" s="738">
        <v>62</v>
      </c>
      <c r="BG41" s="738">
        <v>2757</v>
      </c>
      <c r="BH41" s="738">
        <v>11449</v>
      </c>
      <c r="BI41" s="738">
        <v>16</v>
      </c>
      <c r="BJ41" s="738">
        <v>13543</v>
      </c>
      <c r="BK41" s="740" t="s">
        <v>70</v>
      </c>
      <c r="BL41" s="740" t="s">
        <v>70</v>
      </c>
      <c r="BM41" s="738">
        <v>16</v>
      </c>
      <c r="BN41" s="738">
        <v>13543</v>
      </c>
      <c r="BO41" s="740" t="s">
        <v>70</v>
      </c>
      <c r="BP41" s="740" t="s">
        <v>70</v>
      </c>
      <c r="BQ41" s="740">
        <v>3</v>
      </c>
      <c r="BR41" s="740">
        <v>197</v>
      </c>
      <c r="BS41" s="740">
        <v>1354</v>
      </c>
      <c r="BT41" s="694"/>
      <c r="BU41" s="540" t="s">
        <v>342</v>
      </c>
      <c r="BV41" s="738">
        <v>67967</v>
      </c>
      <c r="BW41" s="738">
        <v>801423</v>
      </c>
      <c r="BX41" s="738">
        <v>44210</v>
      </c>
      <c r="BY41" s="738">
        <v>73323</v>
      </c>
      <c r="BZ41" s="738">
        <v>636555</v>
      </c>
      <c r="CA41" s="738">
        <v>691</v>
      </c>
      <c r="CB41" s="738">
        <v>6982</v>
      </c>
      <c r="CC41" s="738">
        <v>278894</v>
      </c>
      <c r="CD41" s="738">
        <v>34736</v>
      </c>
      <c r="CE41" s="738"/>
      <c r="CF41" s="738">
        <v>51482</v>
      </c>
      <c r="CG41" s="738">
        <v>284528</v>
      </c>
      <c r="CH41" s="738">
        <v>8783</v>
      </c>
      <c r="CI41" s="738">
        <v>14859</v>
      </c>
      <c r="CJ41" s="738">
        <v>73134</v>
      </c>
      <c r="CK41" s="738">
        <v>8964</v>
      </c>
      <c r="CL41" s="738">
        <v>14493</v>
      </c>
      <c r="CM41" s="738">
        <v>109671</v>
      </c>
      <c r="CN41" s="738">
        <v>150</v>
      </c>
      <c r="CO41" s="738">
        <v>927</v>
      </c>
      <c r="CP41" s="738">
        <v>49694</v>
      </c>
      <c r="CQ41" s="724"/>
      <c r="CR41" s="540" t="s">
        <v>342</v>
      </c>
      <c r="CS41" s="738">
        <v>7705</v>
      </c>
      <c r="CT41" s="738">
        <v>11950</v>
      </c>
      <c r="CU41" s="738">
        <v>50982</v>
      </c>
      <c r="CV41" s="738">
        <v>1109</v>
      </c>
      <c r="CW41" s="738">
        <v>1616</v>
      </c>
      <c r="CX41" s="738">
        <v>8995</v>
      </c>
      <c r="CY41" s="738">
        <v>21949</v>
      </c>
      <c r="CZ41" s="738">
        <v>27575</v>
      </c>
      <c r="DA41" s="738">
        <v>137420</v>
      </c>
      <c r="DB41" s="742"/>
      <c r="DC41" s="738">
        <v>5341</v>
      </c>
      <c r="DD41" s="738">
        <v>7539</v>
      </c>
      <c r="DE41" s="738">
        <v>19633</v>
      </c>
      <c r="DF41" s="738">
        <v>626</v>
      </c>
      <c r="DG41" s="738">
        <v>16804</v>
      </c>
      <c r="DH41" s="738">
        <v>3700</v>
      </c>
      <c r="DI41" s="738">
        <v>118</v>
      </c>
      <c r="DJ41" s="738">
        <v>1704</v>
      </c>
      <c r="DK41" s="738">
        <v>353</v>
      </c>
      <c r="DL41" s="694"/>
      <c r="DM41" s="540" t="s">
        <v>342</v>
      </c>
      <c r="DN41" s="738">
        <v>83</v>
      </c>
      <c r="DO41" s="738">
        <v>514</v>
      </c>
      <c r="DP41" s="738">
        <v>4040</v>
      </c>
      <c r="DQ41" s="738">
        <v>10</v>
      </c>
      <c r="DR41" s="738">
        <v>69</v>
      </c>
      <c r="DS41" s="738">
        <v>664</v>
      </c>
      <c r="DT41" s="740" t="s">
        <v>70</v>
      </c>
      <c r="DU41" s="740" t="s">
        <v>70</v>
      </c>
      <c r="DV41" s="740" t="s">
        <v>70</v>
      </c>
      <c r="DW41" s="740">
        <v>1658</v>
      </c>
      <c r="DX41" s="742"/>
      <c r="DY41" s="745">
        <v>14471</v>
      </c>
      <c r="DZ41" s="745" t="s">
        <v>70</v>
      </c>
      <c r="EA41" s="745" t="s">
        <v>70</v>
      </c>
      <c r="EB41" s="745" t="s">
        <v>70</v>
      </c>
      <c r="EC41" s="745" t="s">
        <v>70</v>
      </c>
      <c r="ED41" s="745">
        <v>26</v>
      </c>
      <c r="EE41" s="745">
        <v>1313</v>
      </c>
      <c r="EF41" s="745" t="s">
        <v>70</v>
      </c>
      <c r="EG41" s="745" t="s">
        <v>70</v>
      </c>
      <c r="EH41" s="745">
        <v>13</v>
      </c>
      <c r="EI41" s="745">
        <v>349</v>
      </c>
      <c r="EJ41" s="694"/>
      <c r="EK41" s="540" t="s">
        <v>342</v>
      </c>
      <c r="EL41" s="745">
        <v>1</v>
      </c>
      <c r="EM41" s="745">
        <v>616</v>
      </c>
      <c r="EN41" s="745">
        <v>27</v>
      </c>
      <c r="EO41" s="745">
        <v>2959</v>
      </c>
      <c r="EP41" s="745">
        <v>3432</v>
      </c>
      <c r="EQ41" s="745">
        <v>6803</v>
      </c>
      <c r="ER41" s="745">
        <v>100461</v>
      </c>
      <c r="ES41" s="745">
        <v>91</v>
      </c>
      <c r="ET41" s="745">
        <v>1177</v>
      </c>
      <c r="EU41" s="742"/>
      <c r="EV41" s="738">
        <v>56901</v>
      </c>
      <c r="EW41" s="738">
        <v>2894</v>
      </c>
      <c r="EX41" s="738">
        <v>4700</v>
      </c>
      <c r="EY41" s="738">
        <v>38172</v>
      </c>
      <c r="EZ41" s="738">
        <v>447</v>
      </c>
      <c r="FA41" s="738">
        <v>926</v>
      </c>
      <c r="FB41" s="738">
        <v>5389</v>
      </c>
      <c r="FC41" s="738">
        <v>1921</v>
      </c>
      <c r="FD41" s="738">
        <v>2313</v>
      </c>
      <c r="FE41" s="738">
        <v>25075</v>
      </c>
      <c r="FF41" s="694"/>
      <c r="FG41" s="540" t="s">
        <v>342</v>
      </c>
      <c r="FH41" s="738">
        <v>91</v>
      </c>
      <c r="FI41" s="738">
        <v>3061</v>
      </c>
      <c r="FJ41" s="738">
        <v>746</v>
      </c>
      <c r="FK41" s="738">
        <v>6</v>
      </c>
      <c r="FL41" s="738">
        <v>36</v>
      </c>
      <c r="FM41" s="738">
        <v>320</v>
      </c>
      <c r="FN41" s="738">
        <v>1673</v>
      </c>
      <c r="FO41" s="738">
        <v>3121</v>
      </c>
      <c r="FP41" s="738">
        <v>41728</v>
      </c>
      <c r="FQ41" s="738"/>
      <c r="FR41" s="738">
        <v>55</v>
      </c>
      <c r="FS41" s="738">
        <v>453</v>
      </c>
      <c r="FT41" s="738">
        <v>23587</v>
      </c>
      <c r="FU41" s="738">
        <v>1352</v>
      </c>
      <c r="FV41" s="738">
        <v>2153</v>
      </c>
      <c r="FW41" s="738">
        <v>15309</v>
      </c>
      <c r="FX41" s="738">
        <v>266</v>
      </c>
      <c r="FY41" s="738">
        <v>515</v>
      </c>
      <c r="FZ41" s="738">
        <v>2832</v>
      </c>
      <c r="GA41" s="742"/>
      <c r="GB41" s="540" t="s">
        <v>342</v>
      </c>
      <c r="GC41" s="738">
        <v>893</v>
      </c>
      <c r="GD41" s="738">
        <v>1063</v>
      </c>
      <c r="GE41" s="738">
        <v>9874</v>
      </c>
      <c r="GF41" s="738">
        <v>52</v>
      </c>
      <c r="GG41" s="738">
        <v>1040</v>
      </c>
      <c r="GH41" s="738">
        <v>306</v>
      </c>
      <c r="GI41" s="738">
        <v>1</v>
      </c>
      <c r="GJ41" s="738">
        <v>4</v>
      </c>
      <c r="GK41" s="738">
        <v>33</v>
      </c>
      <c r="GL41" s="742"/>
      <c r="GM41" s="738">
        <v>94</v>
      </c>
      <c r="GN41" s="738">
        <v>3327</v>
      </c>
      <c r="GO41" s="738">
        <v>28</v>
      </c>
      <c r="GP41" s="738">
        <v>1336</v>
      </c>
      <c r="GQ41" s="740" t="s">
        <v>70</v>
      </c>
      <c r="GR41" s="740" t="s">
        <v>70</v>
      </c>
      <c r="GS41" s="738">
        <v>214</v>
      </c>
      <c r="GT41" s="738">
        <v>9213</v>
      </c>
      <c r="GU41" s="738">
        <v>159</v>
      </c>
      <c r="GV41" s="738">
        <v>6905</v>
      </c>
      <c r="GW41" s="738">
        <v>55</v>
      </c>
      <c r="GX41" s="738">
        <v>2309</v>
      </c>
      <c r="GY41" s="743"/>
    </row>
    <row r="42" spans="1:209" s="692" customFormat="1" ht="11.25" customHeight="1">
      <c r="A42" s="540" t="s">
        <v>343</v>
      </c>
      <c r="B42" s="745">
        <v>110909</v>
      </c>
      <c r="C42" s="745">
        <v>1793788</v>
      </c>
      <c r="D42" s="745">
        <v>42110</v>
      </c>
      <c r="E42" s="745">
        <v>874043</v>
      </c>
      <c r="F42" s="745">
        <v>26844</v>
      </c>
      <c r="G42" s="745">
        <v>44094</v>
      </c>
      <c r="H42" s="745">
        <v>539926</v>
      </c>
      <c r="I42" s="745">
        <v>568</v>
      </c>
      <c r="J42" s="745">
        <v>5890</v>
      </c>
      <c r="K42" s="745">
        <v>258001</v>
      </c>
      <c r="L42" s="738"/>
      <c r="M42" s="745">
        <v>20708</v>
      </c>
      <c r="N42" s="745">
        <v>27935</v>
      </c>
      <c r="O42" s="745">
        <v>223514</v>
      </c>
      <c r="P42" s="745">
        <v>5568</v>
      </c>
      <c r="Q42" s="745">
        <v>10269</v>
      </c>
      <c r="R42" s="745">
        <v>58411</v>
      </c>
      <c r="S42" s="745">
        <v>13231</v>
      </c>
      <c r="T42" s="745">
        <v>14848</v>
      </c>
      <c r="U42" s="745">
        <v>124200</v>
      </c>
      <c r="V42" s="724"/>
      <c r="W42" s="540" t="s">
        <v>343</v>
      </c>
      <c r="X42" s="745">
        <v>534</v>
      </c>
      <c r="Y42" s="745">
        <v>13939</v>
      </c>
      <c r="Z42" s="745">
        <v>4691</v>
      </c>
      <c r="AA42" s="745">
        <v>8</v>
      </c>
      <c r="AB42" s="745">
        <v>26</v>
      </c>
      <c r="AC42" s="745">
        <v>256</v>
      </c>
      <c r="AD42" s="745" t="s">
        <v>70</v>
      </c>
      <c r="AE42" s="745" t="s">
        <v>70</v>
      </c>
      <c r="AF42" s="745" t="s">
        <v>70</v>
      </c>
      <c r="AG42" s="745">
        <v>1390</v>
      </c>
      <c r="AH42" s="745">
        <v>8120</v>
      </c>
      <c r="AI42" s="746"/>
      <c r="AJ42" s="740" t="s">
        <v>70</v>
      </c>
      <c r="AK42" s="740" t="s">
        <v>70</v>
      </c>
      <c r="AL42" s="740" t="s">
        <v>70</v>
      </c>
      <c r="AM42" s="740" t="s">
        <v>70</v>
      </c>
      <c r="AN42" s="738">
        <v>16</v>
      </c>
      <c r="AO42" s="738">
        <v>277</v>
      </c>
      <c r="AP42" s="740" t="s">
        <v>70</v>
      </c>
      <c r="AQ42" s="740" t="s">
        <v>70</v>
      </c>
      <c r="AR42" s="738">
        <v>13</v>
      </c>
      <c r="AS42" s="738">
        <v>693</v>
      </c>
      <c r="AT42" s="694"/>
      <c r="AU42" s="540" t="s">
        <v>343</v>
      </c>
      <c r="AV42" s="740">
        <v>544</v>
      </c>
      <c r="AW42" s="740">
        <v>20312</v>
      </c>
      <c r="AX42" s="740">
        <v>175297</v>
      </c>
      <c r="AY42" s="740">
        <v>23</v>
      </c>
      <c r="AZ42" s="740">
        <v>1293</v>
      </c>
      <c r="BA42" s="740">
        <v>19790</v>
      </c>
      <c r="BB42" s="740">
        <v>521</v>
      </c>
      <c r="BC42" s="740">
        <v>19019</v>
      </c>
      <c r="BD42" s="740">
        <v>155507</v>
      </c>
      <c r="BE42" s="738"/>
      <c r="BF42" s="738">
        <v>51</v>
      </c>
      <c r="BG42" s="738">
        <v>1872</v>
      </c>
      <c r="BH42" s="738">
        <v>7467</v>
      </c>
      <c r="BI42" s="738">
        <v>10</v>
      </c>
      <c r="BJ42" s="738">
        <v>10975</v>
      </c>
      <c r="BK42" s="740">
        <v>2</v>
      </c>
      <c r="BL42" s="740">
        <v>2275</v>
      </c>
      <c r="BM42" s="738">
        <v>8</v>
      </c>
      <c r="BN42" s="738">
        <v>8700</v>
      </c>
      <c r="BO42" s="740" t="s">
        <v>70</v>
      </c>
      <c r="BP42" s="740" t="s">
        <v>70</v>
      </c>
      <c r="BQ42" s="740">
        <v>3</v>
      </c>
      <c r="BR42" s="740">
        <v>345</v>
      </c>
      <c r="BS42" s="740">
        <v>2140</v>
      </c>
      <c r="BT42" s="694"/>
      <c r="BU42" s="540" t="s">
        <v>343</v>
      </c>
      <c r="BV42" s="738">
        <v>62607</v>
      </c>
      <c r="BW42" s="738">
        <v>760907</v>
      </c>
      <c r="BX42" s="738">
        <v>40927</v>
      </c>
      <c r="BY42" s="738">
        <v>66469</v>
      </c>
      <c r="BZ42" s="738">
        <v>616162</v>
      </c>
      <c r="CA42" s="738">
        <v>716</v>
      </c>
      <c r="CB42" s="738">
        <v>7758</v>
      </c>
      <c r="CC42" s="738">
        <v>292227</v>
      </c>
      <c r="CD42" s="738">
        <v>31885</v>
      </c>
      <c r="CE42" s="738"/>
      <c r="CF42" s="738">
        <v>45535</v>
      </c>
      <c r="CG42" s="738">
        <v>258438</v>
      </c>
      <c r="CH42" s="738">
        <v>8326</v>
      </c>
      <c r="CI42" s="738">
        <v>13176</v>
      </c>
      <c r="CJ42" s="738">
        <v>65496</v>
      </c>
      <c r="CK42" s="738">
        <v>7777</v>
      </c>
      <c r="CL42" s="738">
        <v>12063</v>
      </c>
      <c r="CM42" s="738">
        <v>100803</v>
      </c>
      <c r="CN42" s="738">
        <v>143</v>
      </c>
      <c r="CO42" s="738">
        <v>954</v>
      </c>
      <c r="CP42" s="738">
        <v>48587</v>
      </c>
      <c r="CQ42" s="724"/>
      <c r="CR42" s="540" t="s">
        <v>343</v>
      </c>
      <c r="CS42" s="738">
        <v>6638</v>
      </c>
      <c r="CT42" s="738">
        <v>9785</v>
      </c>
      <c r="CU42" s="738">
        <v>44865</v>
      </c>
      <c r="CV42" s="738">
        <v>996</v>
      </c>
      <c r="CW42" s="738">
        <v>1324</v>
      </c>
      <c r="CX42" s="738">
        <v>7351</v>
      </c>
      <c r="CY42" s="738">
        <v>19901</v>
      </c>
      <c r="CZ42" s="738">
        <v>24268</v>
      </c>
      <c r="DA42" s="738">
        <v>125375</v>
      </c>
      <c r="DB42" s="742"/>
      <c r="DC42" s="738">
        <v>4538</v>
      </c>
      <c r="DD42" s="738">
        <v>6161</v>
      </c>
      <c r="DE42" s="738">
        <v>17344</v>
      </c>
      <c r="DF42" s="738">
        <v>627</v>
      </c>
      <c r="DG42" s="738">
        <v>18365</v>
      </c>
      <c r="DH42" s="738">
        <v>3929</v>
      </c>
      <c r="DI42" s="738">
        <v>96</v>
      </c>
      <c r="DJ42" s="738">
        <v>1399</v>
      </c>
      <c r="DK42" s="738">
        <v>290</v>
      </c>
      <c r="DL42" s="694"/>
      <c r="DM42" s="540" t="s">
        <v>343</v>
      </c>
      <c r="DN42" s="738">
        <v>63</v>
      </c>
      <c r="DO42" s="738">
        <v>327</v>
      </c>
      <c r="DP42" s="738">
        <v>2575</v>
      </c>
      <c r="DQ42" s="738">
        <v>10</v>
      </c>
      <c r="DR42" s="738">
        <v>69</v>
      </c>
      <c r="DS42" s="738">
        <v>671</v>
      </c>
      <c r="DT42" s="740" t="s">
        <v>70</v>
      </c>
      <c r="DU42" s="740" t="s">
        <v>70</v>
      </c>
      <c r="DV42" s="740" t="s">
        <v>70</v>
      </c>
      <c r="DW42" s="740">
        <v>1670</v>
      </c>
      <c r="DX42" s="742"/>
      <c r="DY42" s="745">
        <v>8115</v>
      </c>
      <c r="DZ42" s="745" t="s">
        <v>70</v>
      </c>
      <c r="EA42" s="745" t="s">
        <v>70</v>
      </c>
      <c r="EB42" s="745" t="s">
        <v>70</v>
      </c>
      <c r="EC42" s="745" t="s">
        <v>70</v>
      </c>
      <c r="ED42" s="745">
        <v>20</v>
      </c>
      <c r="EE42" s="745">
        <v>1247</v>
      </c>
      <c r="EF42" s="745" t="s">
        <v>70</v>
      </c>
      <c r="EG42" s="745" t="s">
        <v>70</v>
      </c>
      <c r="EH42" s="745">
        <v>6</v>
      </c>
      <c r="EI42" s="745">
        <v>210</v>
      </c>
      <c r="EJ42" s="694"/>
      <c r="EK42" s="540" t="s">
        <v>343</v>
      </c>
      <c r="EL42" s="745">
        <v>3</v>
      </c>
      <c r="EM42" s="745">
        <v>1470</v>
      </c>
      <c r="EN42" s="745">
        <v>17</v>
      </c>
      <c r="EO42" s="745">
        <v>1825</v>
      </c>
      <c r="EP42" s="745">
        <v>3362</v>
      </c>
      <c r="EQ42" s="745">
        <v>6293</v>
      </c>
      <c r="ER42" s="745">
        <v>85871</v>
      </c>
      <c r="ES42" s="745">
        <v>89</v>
      </c>
      <c r="ET42" s="745">
        <v>1021</v>
      </c>
      <c r="EU42" s="742"/>
      <c r="EV42" s="738">
        <v>43107</v>
      </c>
      <c r="EW42" s="738">
        <v>2827</v>
      </c>
      <c r="EX42" s="738">
        <v>4424</v>
      </c>
      <c r="EY42" s="738">
        <v>38111</v>
      </c>
      <c r="EZ42" s="738">
        <v>446</v>
      </c>
      <c r="FA42" s="738">
        <v>848</v>
      </c>
      <c r="FB42" s="738">
        <v>4652</v>
      </c>
      <c r="FC42" s="738">
        <v>1863</v>
      </c>
      <c r="FD42" s="738">
        <v>2248</v>
      </c>
      <c r="FE42" s="738">
        <v>22455</v>
      </c>
      <c r="FF42" s="694"/>
      <c r="FG42" s="540" t="s">
        <v>343</v>
      </c>
      <c r="FH42" s="738">
        <v>83</v>
      </c>
      <c r="FI42" s="738">
        <v>2649</v>
      </c>
      <c r="FJ42" s="738">
        <v>696</v>
      </c>
      <c r="FK42" s="738">
        <v>7</v>
      </c>
      <c r="FL42" s="738">
        <v>40</v>
      </c>
      <c r="FM42" s="738">
        <v>380</v>
      </c>
      <c r="FN42" s="738">
        <v>1622</v>
      </c>
      <c r="FO42" s="738">
        <v>3057</v>
      </c>
      <c r="FP42" s="738">
        <v>37954</v>
      </c>
      <c r="FQ42" s="738"/>
      <c r="FR42" s="738">
        <v>43</v>
      </c>
      <c r="FS42" s="738">
        <v>493</v>
      </c>
      <c r="FT42" s="738">
        <v>18655</v>
      </c>
      <c r="FU42" s="738">
        <v>1341</v>
      </c>
      <c r="FV42" s="738">
        <v>2078</v>
      </c>
      <c r="FW42" s="738">
        <v>16697</v>
      </c>
      <c r="FX42" s="738">
        <v>238</v>
      </c>
      <c r="FY42" s="738">
        <v>486</v>
      </c>
      <c r="FZ42" s="738">
        <v>2602</v>
      </c>
      <c r="GA42" s="742"/>
      <c r="GB42" s="540" t="s">
        <v>343</v>
      </c>
      <c r="GC42" s="738">
        <v>911</v>
      </c>
      <c r="GD42" s="738">
        <v>1059</v>
      </c>
      <c r="GE42" s="738">
        <v>9447</v>
      </c>
      <c r="GF42" s="738">
        <v>40</v>
      </c>
      <c r="GG42" s="738">
        <v>1179</v>
      </c>
      <c r="GH42" s="738">
        <v>249</v>
      </c>
      <c r="GI42" s="738">
        <v>3</v>
      </c>
      <c r="GJ42" s="738">
        <v>17</v>
      </c>
      <c r="GK42" s="738">
        <v>129</v>
      </c>
      <c r="GL42" s="742"/>
      <c r="GM42" s="738">
        <v>34</v>
      </c>
      <c r="GN42" s="738">
        <v>1034</v>
      </c>
      <c r="GO42" s="738">
        <v>12</v>
      </c>
      <c r="GP42" s="738">
        <v>624</v>
      </c>
      <c r="GQ42" s="740" t="s">
        <v>70</v>
      </c>
      <c r="GR42" s="740" t="s">
        <v>70</v>
      </c>
      <c r="GS42" s="738">
        <v>101</v>
      </c>
      <c r="GT42" s="738">
        <v>4086</v>
      </c>
      <c r="GU42" s="738">
        <v>70</v>
      </c>
      <c r="GV42" s="738">
        <v>2559</v>
      </c>
      <c r="GW42" s="738">
        <v>31</v>
      </c>
      <c r="GX42" s="738">
        <v>1527</v>
      </c>
      <c r="GY42" s="743"/>
    </row>
    <row r="43" spans="1:209" s="692" customFormat="1" ht="11.25" customHeight="1">
      <c r="A43" s="540" t="s">
        <v>344</v>
      </c>
      <c r="B43" s="745">
        <v>109709</v>
      </c>
      <c r="C43" s="745">
        <v>1780828</v>
      </c>
      <c r="D43" s="745">
        <v>40092</v>
      </c>
      <c r="E43" s="745">
        <v>851961</v>
      </c>
      <c r="F43" s="745">
        <v>25617</v>
      </c>
      <c r="G43" s="745">
        <v>41816</v>
      </c>
      <c r="H43" s="745">
        <v>509429</v>
      </c>
      <c r="I43" s="745">
        <v>548</v>
      </c>
      <c r="J43" s="745">
        <v>5336</v>
      </c>
      <c r="K43" s="745">
        <v>248866</v>
      </c>
      <c r="L43" s="738"/>
      <c r="M43" s="745">
        <v>19762</v>
      </c>
      <c r="N43" s="745">
        <v>26468</v>
      </c>
      <c r="O43" s="745">
        <v>204461</v>
      </c>
      <c r="P43" s="745">
        <v>5307</v>
      </c>
      <c r="Q43" s="745">
        <v>10012</v>
      </c>
      <c r="R43" s="745">
        <v>56101</v>
      </c>
      <c r="S43" s="745">
        <v>12388</v>
      </c>
      <c r="T43" s="745">
        <v>13935</v>
      </c>
      <c r="U43" s="745">
        <v>113337</v>
      </c>
      <c r="V43" s="724"/>
      <c r="W43" s="540" t="s">
        <v>344</v>
      </c>
      <c r="X43" s="745">
        <v>491</v>
      </c>
      <c r="Y43" s="745">
        <v>11896</v>
      </c>
      <c r="Z43" s="745">
        <v>4321</v>
      </c>
      <c r="AA43" s="745">
        <v>7</v>
      </c>
      <c r="AB43" s="745">
        <v>32</v>
      </c>
      <c r="AC43" s="745">
        <v>280</v>
      </c>
      <c r="AD43" s="745" t="s">
        <v>70</v>
      </c>
      <c r="AE43" s="745" t="s">
        <v>70</v>
      </c>
      <c r="AF43" s="745" t="s">
        <v>70</v>
      </c>
      <c r="AG43" s="745">
        <v>1429</v>
      </c>
      <c r="AH43" s="745">
        <v>7158</v>
      </c>
      <c r="AI43" s="746"/>
      <c r="AJ43" s="740" t="s">
        <v>70</v>
      </c>
      <c r="AK43" s="740" t="s">
        <v>70</v>
      </c>
      <c r="AL43" s="740" t="s">
        <v>70</v>
      </c>
      <c r="AM43" s="740" t="s">
        <v>70</v>
      </c>
      <c r="AN43" s="738">
        <v>9</v>
      </c>
      <c r="AO43" s="738">
        <v>526</v>
      </c>
      <c r="AP43" s="740" t="s">
        <v>70</v>
      </c>
      <c r="AQ43" s="740" t="s">
        <v>70</v>
      </c>
      <c r="AR43" s="738">
        <v>8</v>
      </c>
      <c r="AS43" s="738">
        <v>487</v>
      </c>
      <c r="AT43" s="694"/>
      <c r="AU43" s="540" t="s">
        <v>344</v>
      </c>
      <c r="AV43" s="740">
        <v>564</v>
      </c>
      <c r="AW43" s="740">
        <v>23440</v>
      </c>
      <c r="AX43" s="740">
        <v>189065</v>
      </c>
      <c r="AY43" s="740">
        <v>28</v>
      </c>
      <c r="AZ43" s="740">
        <v>3717</v>
      </c>
      <c r="BA43" s="740">
        <v>22266</v>
      </c>
      <c r="BB43" s="740">
        <v>536</v>
      </c>
      <c r="BC43" s="740">
        <v>19723</v>
      </c>
      <c r="BD43" s="740">
        <v>166798</v>
      </c>
      <c r="BE43" s="738"/>
      <c r="BF43" s="738">
        <v>47</v>
      </c>
      <c r="BG43" s="738">
        <v>1989</v>
      </c>
      <c r="BH43" s="738">
        <v>10360</v>
      </c>
      <c r="BI43" s="738">
        <v>20</v>
      </c>
      <c r="BJ43" s="738">
        <v>16454</v>
      </c>
      <c r="BK43" s="740">
        <v>2</v>
      </c>
      <c r="BL43" s="740">
        <v>2146</v>
      </c>
      <c r="BM43" s="738">
        <v>18</v>
      </c>
      <c r="BN43" s="738">
        <v>14308</v>
      </c>
      <c r="BO43" s="740">
        <v>1</v>
      </c>
      <c r="BP43" s="740">
        <v>40</v>
      </c>
      <c r="BQ43" s="740">
        <v>2</v>
      </c>
      <c r="BR43" s="740">
        <v>61</v>
      </c>
      <c r="BS43" s="740">
        <v>505</v>
      </c>
      <c r="BT43" s="694"/>
      <c r="BU43" s="540" t="s">
        <v>344</v>
      </c>
      <c r="BV43" s="738">
        <v>63481</v>
      </c>
      <c r="BW43" s="738">
        <v>746002</v>
      </c>
      <c r="BX43" s="738">
        <v>40867</v>
      </c>
      <c r="BY43" s="738">
        <v>67011</v>
      </c>
      <c r="BZ43" s="738">
        <v>595810</v>
      </c>
      <c r="CA43" s="738">
        <v>663</v>
      </c>
      <c r="CB43" s="738">
        <v>7080</v>
      </c>
      <c r="CC43" s="738">
        <v>270398</v>
      </c>
      <c r="CD43" s="738">
        <v>32567</v>
      </c>
      <c r="CE43" s="738"/>
      <c r="CF43" s="738">
        <v>47625</v>
      </c>
      <c r="CG43" s="738">
        <v>265097</v>
      </c>
      <c r="CH43" s="738">
        <v>7637</v>
      </c>
      <c r="CI43" s="738">
        <v>12306</v>
      </c>
      <c r="CJ43" s="738">
        <v>60315</v>
      </c>
      <c r="CK43" s="738">
        <v>8291</v>
      </c>
      <c r="CL43" s="738">
        <v>13547</v>
      </c>
      <c r="CM43" s="738">
        <v>123218</v>
      </c>
      <c r="CN43" s="738">
        <v>157</v>
      </c>
      <c r="CO43" s="738">
        <v>1156</v>
      </c>
      <c r="CP43" s="738">
        <v>64590</v>
      </c>
      <c r="CQ43" s="724"/>
      <c r="CR43" s="540" t="s">
        <v>344</v>
      </c>
      <c r="CS43" s="738">
        <v>7152</v>
      </c>
      <c r="CT43" s="738">
        <v>11083</v>
      </c>
      <c r="CU43" s="738">
        <v>51430</v>
      </c>
      <c r="CV43" s="738">
        <v>982</v>
      </c>
      <c r="CW43" s="738">
        <v>1308</v>
      </c>
      <c r="CX43" s="738">
        <v>7197</v>
      </c>
      <c r="CY43" s="738">
        <v>20733</v>
      </c>
      <c r="CZ43" s="738">
        <v>25837</v>
      </c>
      <c r="DA43" s="738">
        <v>128464</v>
      </c>
      <c r="DB43" s="742"/>
      <c r="DC43" s="738">
        <v>5035</v>
      </c>
      <c r="DD43" s="738">
        <v>7225</v>
      </c>
      <c r="DE43" s="738">
        <v>19341</v>
      </c>
      <c r="DF43" s="738">
        <v>576</v>
      </c>
      <c r="DG43" s="738">
        <v>16740</v>
      </c>
      <c r="DH43" s="738">
        <v>3662</v>
      </c>
      <c r="DI43" s="738">
        <v>111</v>
      </c>
      <c r="DJ43" s="738">
        <v>1959</v>
      </c>
      <c r="DK43" s="738">
        <v>383</v>
      </c>
      <c r="DL43" s="694"/>
      <c r="DM43" s="540" t="s">
        <v>344</v>
      </c>
      <c r="DN43" s="738">
        <v>78</v>
      </c>
      <c r="DO43" s="738">
        <v>455</v>
      </c>
      <c r="DP43" s="738">
        <v>3556</v>
      </c>
      <c r="DQ43" s="738">
        <v>9</v>
      </c>
      <c r="DR43" s="738">
        <v>48</v>
      </c>
      <c r="DS43" s="738">
        <v>482</v>
      </c>
      <c r="DT43" s="740" t="s">
        <v>70</v>
      </c>
      <c r="DU43" s="740" t="s">
        <v>70</v>
      </c>
      <c r="DV43" s="740" t="s">
        <v>70</v>
      </c>
      <c r="DW43" s="740">
        <v>1762</v>
      </c>
      <c r="DX43" s="742"/>
      <c r="DY43" s="745">
        <v>8024</v>
      </c>
      <c r="DZ43" s="745" t="s">
        <v>70</v>
      </c>
      <c r="EA43" s="745" t="s">
        <v>70</v>
      </c>
      <c r="EB43" s="745" t="s">
        <v>70</v>
      </c>
      <c r="EC43" s="745" t="s">
        <v>70</v>
      </c>
      <c r="ED43" s="745">
        <v>5</v>
      </c>
      <c r="EE43" s="745">
        <v>347</v>
      </c>
      <c r="EF43" s="745" t="s">
        <v>70</v>
      </c>
      <c r="EG43" s="745" t="s">
        <v>70</v>
      </c>
      <c r="EH43" s="745">
        <v>3</v>
      </c>
      <c r="EI43" s="745">
        <v>278</v>
      </c>
      <c r="EJ43" s="694"/>
      <c r="EK43" s="540" t="s">
        <v>344</v>
      </c>
      <c r="EL43" s="745">
        <v>7</v>
      </c>
      <c r="EM43" s="745">
        <v>4340</v>
      </c>
      <c r="EN43" s="745">
        <v>26</v>
      </c>
      <c r="EO43" s="745">
        <v>1520</v>
      </c>
      <c r="EP43" s="745">
        <v>3386</v>
      </c>
      <c r="EQ43" s="745">
        <v>6538</v>
      </c>
      <c r="ER43" s="745">
        <v>106146</v>
      </c>
      <c r="ES43" s="745">
        <v>100</v>
      </c>
      <c r="ET43" s="745">
        <v>1139</v>
      </c>
      <c r="EU43" s="742"/>
      <c r="EV43" s="738">
        <v>63291</v>
      </c>
      <c r="EW43" s="738">
        <v>2832</v>
      </c>
      <c r="EX43" s="738">
        <v>4539</v>
      </c>
      <c r="EY43" s="738">
        <v>37611</v>
      </c>
      <c r="EZ43" s="738">
        <v>454</v>
      </c>
      <c r="FA43" s="738">
        <v>860</v>
      </c>
      <c r="FB43" s="738">
        <v>5244</v>
      </c>
      <c r="FC43" s="738">
        <v>1843</v>
      </c>
      <c r="FD43" s="738">
        <v>2203</v>
      </c>
      <c r="FE43" s="738">
        <v>19033</v>
      </c>
      <c r="FF43" s="694"/>
      <c r="FG43" s="540" t="s">
        <v>344</v>
      </c>
      <c r="FH43" s="738">
        <v>96</v>
      </c>
      <c r="FI43" s="738">
        <v>2750</v>
      </c>
      <c r="FJ43" s="738">
        <v>844</v>
      </c>
      <c r="FK43" s="738">
        <v>6</v>
      </c>
      <c r="FL43" s="738">
        <v>20</v>
      </c>
      <c r="FM43" s="738">
        <v>210</v>
      </c>
      <c r="FN43" s="738">
        <v>1582</v>
      </c>
      <c r="FO43" s="738">
        <v>3068</v>
      </c>
      <c r="FP43" s="738">
        <v>45993</v>
      </c>
      <c r="FQ43" s="738"/>
      <c r="FR43" s="738">
        <v>55</v>
      </c>
      <c r="FS43" s="738">
        <v>629</v>
      </c>
      <c r="FT43" s="738">
        <v>26046</v>
      </c>
      <c r="FU43" s="738">
        <v>1276</v>
      </c>
      <c r="FV43" s="738">
        <v>1969</v>
      </c>
      <c r="FW43" s="738">
        <v>17228</v>
      </c>
      <c r="FX43" s="738">
        <v>251</v>
      </c>
      <c r="FY43" s="738">
        <v>470</v>
      </c>
      <c r="FZ43" s="738">
        <v>2718</v>
      </c>
      <c r="GA43" s="742"/>
      <c r="GB43" s="540" t="s">
        <v>344</v>
      </c>
      <c r="GC43" s="738">
        <v>882</v>
      </c>
      <c r="GD43" s="738">
        <v>1031</v>
      </c>
      <c r="GE43" s="738">
        <v>8904</v>
      </c>
      <c r="GF43" s="738">
        <v>54</v>
      </c>
      <c r="GG43" s="738">
        <v>1544</v>
      </c>
      <c r="GH43" s="738">
        <v>436</v>
      </c>
      <c r="GI43" s="738">
        <v>1</v>
      </c>
      <c r="GJ43" s="738">
        <v>4</v>
      </c>
      <c r="GK43" s="738">
        <v>33</v>
      </c>
      <c r="GL43" s="742"/>
      <c r="GM43" s="738">
        <v>10</v>
      </c>
      <c r="GN43" s="738">
        <v>840</v>
      </c>
      <c r="GO43" s="738">
        <v>8</v>
      </c>
      <c r="GP43" s="738">
        <v>425</v>
      </c>
      <c r="GQ43" s="740" t="s">
        <v>70</v>
      </c>
      <c r="GR43" s="740" t="s">
        <v>70</v>
      </c>
      <c r="GS43" s="738">
        <v>43</v>
      </c>
      <c r="GT43" s="738">
        <v>2903</v>
      </c>
      <c r="GU43" s="738">
        <v>24</v>
      </c>
      <c r="GV43" s="738">
        <v>1713</v>
      </c>
      <c r="GW43" s="738">
        <v>19</v>
      </c>
      <c r="GX43" s="738">
        <v>1190</v>
      </c>
      <c r="GY43" s="743"/>
    </row>
    <row r="44" spans="1:209" s="692" customFormat="1" ht="9" customHeight="1">
      <c r="A44" s="540"/>
      <c r="B44" s="745"/>
      <c r="C44" s="745"/>
      <c r="D44" s="745"/>
      <c r="E44" s="745"/>
      <c r="F44" s="745"/>
      <c r="G44" s="745"/>
      <c r="H44" s="745"/>
      <c r="I44" s="745"/>
      <c r="J44" s="745"/>
      <c r="K44" s="745"/>
      <c r="L44" s="738"/>
      <c r="M44" s="745"/>
      <c r="N44" s="745"/>
      <c r="O44" s="745"/>
      <c r="P44" s="745"/>
      <c r="Q44" s="745"/>
      <c r="R44" s="745"/>
      <c r="S44" s="745"/>
      <c r="T44" s="745"/>
      <c r="U44" s="745"/>
      <c r="V44" s="724"/>
      <c r="W44" s="540"/>
      <c r="X44" s="745"/>
      <c r="Y44" s="745"/>
      <c r="Z44" s="745"/>
      <c r="AA44" s="745"/>
      <c r="AB44" s="745"/>
      <c r="AC44" s="745"/>
      <c r="AD44" s="745"/>
      <c r="AE44" s="745"/>
      <c r="AF44" s="745"/>
      <c r="AG44" s="745"/>
      <c r="AH44" s="745"/>
      <c r="AI44" s="746"/>
      <c r="AJ44" s="740"/>
      <c r="AK44" s="740"/>
      <c r="AL44" s="740"/>
      <c r="AM44" s="740"/>
      <c r="AN44" s="738"/>
      <c r="AO44" s="738"/>
      <c r="AP44" s="740"/>
      <c r="AQ44" s="740"/>
      <c r="AR44" s="738"/>
      <c r="AS44" s="738"/>
      <c r="AT44" s="694"/>
      <c r="AU44" s="540"/>
      <c r="AV44" s="740"/>
      <c r="AW44" s="740"/>
      <c r="AX44" s="740"/>
      <c r="AY44" s="740"/>
      <c r="AZ44" s="740"/>
      <c r="BA44" s="740"/>
      <c r="BB44" s="740"/>
      <c r="BC44" s="740"/>
      <c r="BD44" s="740"/>
      <c r="BE44" s="738"/>
      <c r="BF44" s="738"/>
      <c r="BG44" s="738"/>
      <c r="BH44" s="738"/>
      <c r="BI44" s="738"/>
      <c r="BJ44" s="738"/>
      <c r="BK44" s="740"/>
      <c r="BL44" s="740"/>
      <c r="BM44" s="738"/>
      <c r="BN44" s="738"/>
      <c r="BO44" s="740"/>
      <c r="BP44" s="740"/>
      <c r="BQ44" s="740"/>
      <c r="BR44" s="740"/>
      <c r="BS44" s="740"/>
      <c r="BT44" s="694"/>
      <c r="BU44" s="540"/>
      <c r="BV44" s="738"/>
      <c r="BW44" s="738"/>
      <c r="BX44" s="738"/>
      <c r="BY44" s="738"/>
      <c r="BZ44" s="738"/>
      <c r="CA44" s="738"/>
      <c r="CB44" s="738"/>
      <c r="CC44" s="738"/>
      <c r="CD44" s="738"/>
      <c r="CE44" s="738"/>
      <c r="CF44" s="738"/>
      <c r="CG44" s="738"/>
      <c r="CH44" s="738"/>
      <c r="CI44" s="738"/>
      <c r="CJ44" s="738"/>
      <c r="CK44" s="738"/>
      <c r="CL44" s="738"/>
      <c r="CM44" s="738"/>
      <c r="CN44" s="738"/>
      <c r="CO44" s="738"/>
      <c r="CP44" s="738"/>
      <c r="CQ44" s="724"/>
      <c r="CR44" s="540"/>
      <c r="CS44" s="738"/>
      <c r="CT44" s="738"/>
      <c r="CU44" s="738"/>
      <c r="CV44" s="738"/>
      <c r="CW44" s="738"/>
      <c r="CX44" s="738"/>
      <c r="CY44" s="738"/>
      <c r="CZ44" s="738"/>
      <c r="DA44" s="738"/>
      <c r="DB44" s="742"/>
      <c r="DC44" s="738"/>
      <c r="DD44" s="738"/>
      <c r="DE44" s="738"/>
      <c r="DF44" s="738"/>
      <c r="DG44" s="738"/>
      <c r="DH44" s="738"/>
      <c r="DI44" s="738"/>
      <c r="DJ44" s="738"/>
      <c r="DK44" s="738"/>
      <c r="DL44" s="694"/>
      <c r="DM44" s="540"/>
      <c r="DN44" s="738"/>
      <c r="DO44" s="738"/>
      <c r="DP44" s="738"/>
      <c r="DQ44" s="738"/>
      <c r="DR44" s="738"/>
      <c r="DS44" s="738"/>
      <c r="DT44" s="740"/>
      <c r="DU44" s="740"/>
      <c r="DV44" s="740"/>
      <c r="DW44" s="740"/>
      <c r="DX44" s="742"/>
      <c r="DY44" s="745"/>
      <c r="DZ44" s="745"/>
      <c r="EA44" s="745"/>
      <c r="EB44" s="745"/>
      <c r="EC44" s="745"/>
      <c r="ED44" s="745"/>
      <c r="EE44" s="745"/>
      <c r="EF44" s="745"/>
      <c r="EG44" s="745"/>
      <c r="EH44" s="745"/>
      <c r="EI44" s="745"/>
      <c r="EJ44" s="694"/>
      <c r="EK44" s="540"/>
      <c r="EL44" s="745"/>
      <c r="EM44" s="745"/>
      <c r="EN44" s="745"/>
      <c r="EO44" s="745"/>
      <c r="EP44" s="745"/>
      <c r="EQ44" s="745"/>
      <c r="ER44" s="745"/>
      <c r="ES44" s="745"/>
      <c r="ET44" s="745"/>
      <c r="EU44" s="742"/>
      <c r="EV44" s="738"/>
      <c r="EW44" s="738"/>
      <c r="EX44" s="738"/>
      <c r="EY44" s="738"/>
      <c r="EZ44" s="738"/>
      <c r="FA44" s="738"/>
      <c r="FB44" s="738"/>
      <c r="FC44" s="738"/>
      <c r="FD44" s="738"/>
      <c r="FE44" s="738"/>
      <c r="FF44" s="694"/>
      <c r="FG44" s="540"/>
      <c r="FH44" s="738"/>
      <c r="FI44" s="738"/>
      <c r="FJ44" s="738"/>
      <c r="FK44" s="738"/>
      <c r="FL44" s="738"/>
      <c r="FM44" s="738"/>
      <c r="FN44" s="738"/>
      <c r="FO44" s="738"/>
      <c r="FP44" s="738"/>
      <c r="FQ44" s="738"/>
      <c r="FR44" s="738"/>
      <c r="FS44" s="738"/>
      <c r="FT44" s="738"/>
      <c r="FU44" s="738"/>
      <c r="FV44" s="738"/>
      <c r="FW44" s="738"/>
      <c r="FX44" s="738"/>
      <c r="FY44" s="738"/>
      <c r="FZ44" s="738"/>
      <c r="GA44" s="742"/>
      <c r="GB44" s="540"/>
      <c r="GC44" s="738"/>
      <c r="GD44" s="738"/>
      <c r="GE44" s="738"/>
      <c r="GF44" s="738"/>
      <c r="GG44" s="738"/>
      <c r="GH44" s="738"/>
      <c r="GI44" s="738"/>
      <c r="GJ44" s="738"/>
      <c r="GK44" s="738"/>
      <c r="GL44" s="742"/>
      <c r="GM44" s="738"/>
      <c r="GN44" s="738"/>
      <c r="GO44" s="738"/>
      <c r="GP44" s="738"/>
      <c r="GQ44" s="740"/>
      <c r="GR44" s="740"/>
      <c r="GS44" s="738"/>
      <c r="GT44" s="738"/>
      <c r="GU44" s="738"/>
      <c r="GV44" s="738"/>
      <c r="GW44" s="738"/>
      <c r="GX44" s="738"/>
      <c r="GY44" s="743"/>
    </row>
    <row r="45" spans="1:209" s="748" customFormat="1" ht="11.25" customHeight="1">
      <c r="A45" s="540" t="s">
        <v>345</v>
      </c>
      <c r="B45" s="745">
        <v>114306</v>
      </c>
      <c r="C45" s="745">
        <v>1904691</v>
      </c>
      <c r="D45" s="745">
        <v>41364</v>
      </c>
      <c r="E45" s="745">
        <v>919955</v>
      </c>
      <c r="F45" s="745">
        <v>26384</v>
      </c>
      <c r="G45" s="745">
        <v>43350</v>
      </c>
      <c r="H45" s="745">
        <v>524939</v>
      </c>
      <c r="I45" s="745">
        <v>534</v>
      </c>
      <c r="J45" s="745">
        <v>5222</v>
      </c>
      <c r="K45" s="745">
        <v>250320</v>
      </c>
      <c r="L45" s="738"/>
      <c r="M45" s="745">
        <v>20264</v>
      </c>
      <c r="N45" s="745">
        <v>27409</v>
      </c>
      <c r="O45" s="745">
        <v>213353</v>
      </c>
      <c r="P45" s="745">
        <v>5586</v>
      </c>
      <c r="Q45" s="745">
        <v>10719</v>
      </c>
      <c r="R45" s="745">
        <v>61265</v>
      </c>
      <c r="S45" s="745">
        <v>13017</v>
      </c>
      <c r="T45" s="745">
        <v>14824</v>
      </c>
      <c r="U45" s="745">
        <v>116011</v>
      </c>
      <c r="V45" s="724"/>
      <c r="W45" s="540" t="s">
        <v>345</v>
      </c>
      <c r="X45" s="745">
        <v>486</v>
      </c>
      <c r="Y45" s="745">
        <v>11804</v>
      </c>
      <c r="Z45" s="745">
        <v>4455</v>
      </c>
      <c r="AA45" s="745">
        <v>8</v>
      </c>
      <c r="AB45" s="745">
        <v>36</v>
      </c>
      <c r="AC45" s="745">
        <v>308</v>
      </c>
      <c r="AD45" s="745" t="s">
        <v>70</v>
      </c>
      <c r="AE45" s="745" t="s">
        <v>70</v>
      </c>
      <c r="AF45" s="745" t="s">
        <v>70</v>
      </c>
      <c r="AG45" s="745">
        <v>1182</v>
      </c>
      <c r="AH45" s="745">
        <v>9543</v>
      </c>
      <c r="AI45" s="746"/>
      <c r="AJ45" s="740">
        <v>1</v>
      </c>
      <c r="AK45" s="740">
        <v>317</v>
      </c>
      <c r="AL45" s="740" t="s">
        <v>70</v>
      </c>
      <c r="AM45" s="740" t="s">
        <v>70</v>
      </c>
      <c r="AN45" s="738">
        <v>16</v>
      </c>
      <c r="AO45" s="738">
        <v>1312</v>
      </c>
      <c r="AP45" s="740" t="s">
        <v>70</v>
      </c>
      <c r="AQ45" s="740" t="s">
        <v>70</v>
      </c>
      <c r="AR45" s="738">
        <v>21</v>
      </c>
      <c r="AS45" s="738">
        <v>2275</v>
      </c>
      <c r="AT45" s="722"/>
      <c r="AU45" s="540" t="s">
        <v>345</v>
      </c>
      <c r="AV45" s="740">
        <v>640</v>
      </c>
      <c r="AW45" s="740">
        <v>26676</v>
      </c>
      <c r="AX45" s="740">
        <v>232407</v>
      </c>
      <c r="AY45" s="740">
        <v>28</v>
      </c>
      <c r="AZ45" s="740">
        <v>3639</v>
      </c>
      <c r="BA45" s="740">
        <v>39447</v>
      </c>
      <c r="BB45" s="740">
        <v>612</v>
      </c>
      <c r="BC45" s="740">
        <v>23037</v>
      </c>
      <c r="BD45" s="740">
        <v>192960</v>
      </c>
      <c r="BE45" s="738"/>
      <c r="BF45" s="738">
        <v>78</v>
      </c>
      <c r="BG45" s="738">
        <v>3167</v>
      </c>
      <c r="BH45" s="738">
        <v>14818</v>
      </c>
      <c r="BI45" s="738">
        <v>14</v>
      </c>
      <c r="BJ45" s="738">
        <v>10471</v>
      </c>
      <c r="BK45" s="740">
        <v>2</v>
      </c>
      <c r="BL45" s="740">
        <v>1771</v>
      </c>
      <c r="BM45" s="738">
        <v>12</v>
      </c>
      <c r="BN45" s="738">
        <v>8700</v>
      </c>
      <c r="BO45" s="740" t="s">
        <v>70</v>
      </c>
      <c r="BP45" s="740" t="s">
        <v>70</v>
      </c>
      <c r="BQ45" s="740">
        <v>3</v>
      </c>
      <c r="BR45" s="740">
        <v>263</v>
      </c>
      <c r="BS45" s="740">
        <v>3099</v>
      </c>
      <c r="BT45" s="722"/>
      <c r="BU45" s="540" t="s">
        <v>345</v>
      </c>
      <c r="BV45" s="738">
        <v>66292</v>
      </c>
      <c r="BW45" s="738">
        <v>776817</v>
      </c>
      <c r="BX45" s="738">
        <v>42638</v>
      </c>
      <c r="BY45" s="738">
        <v>70564</v>
      </c>
      <c r="BZ45" s="738">
        <v>624677</v>
      </c>
      <c r="CA45" s="738">
        <v>678</v>
      </c>
      <c r="CB45" s="738">
        <v>6942</v>
      </c>
      <c r="CC45" s="738">
        <v>279852</v>
      </c>
      <c r="CD45" s="738">
        <v>33999</v>
      </c>
      <c r="CE45" s="738"/>
      <c r="CF45" s="738">
        <v>50223</v>
      </c>
      <c r="CG45" s="738">
        <v>279894</v>
      </c>
      <c r="CH45" s="738">
        <v>7961</v>
      </c>
      <c r="CI45" s="738">
        <v>13399</v>
      </c>
      <c r="CJ45" s="738">
        <v>64931</v>
      </c>
      <c r="CK45" s="738">
        <v>8785</v>
      </c>
      <c r="CL45" s="738">
        <v>14119</v>
      </c>
      <c r="CM45" s="738">
        <v>106973</v>
      </c>
      <c r="CN45" s="738">
        <v>147</v>
      </c>
      <c r="CO45" s="738">
        <v>866</v>
      </c>
      <c r="CP45" s="738">
        <v>44986</v>
      </c>
      <c r="CQ45" s="724"/>
      <c r="CR45" s="540" t="s">
        <v>345</v>
      </c>
      <c r="CS45" s="738">
        <v>7576</v>
      </c>
      <c r="CT45" s="738">
        <v>11776</v>
      </c>
      <c r="CU45" s="738">
        <v>54086</v>
      </c>
      <c r="CV45" s="738">
        <v>1062</v>
      </c>
      <c r="CW45" s="738">
        <v>1477</v>
      </c>
      <c r="CX45" s="738">
        <v>7902</v>
      </c>
      <c r="CY45" s="738">
        <v>22060</v>
      </c>
      <c r="CZ45" s="738">
        <v>27913</v>
      </c>
      <c r="DA45" s="738">
        <v>128530</v>
      </c>
      <c r="DB45" s="742"/>
      <c r="DC45" s="738">
        <v>5365</v>
      </c>
      <c r="DD45" s="738">
        <v>7757</v>
      </c>
      <c r="DE45" s="738">
        <v>21252</v>
      </c>
      <c r="DF45" s="738">
        <v>581</v>
      </c>
      <c r="DG45" s="738">
        <v>16448</v>
      </c>
      <c r="DH45" s="738">
        <v>3647</v>
      </c>
      <c r="DI45" s="738">
        <v>109</v>
      </c>
      <c r="DJ45" s="738">
        <v>1541</v>
      </c>
      <c r="DK45" s="738">
        <v>327</v>
      </c>
      <c r="DL45" s="722"/>
      <c r="DM45" s="540" t="s">
        <v>345</v>
      </c>
      <c r="DN45" s="738">
        <v>74</v>
      </c>
      <c r="DO45" s="738">
        <v>506</v>
      </c>
      <c r="DP45" s="738">
        <v>4005</v>
      </c>
      <c r="DQ45" s="738">
        <v>11</v>
      </c>
      <c r="DR45" s="738">
        <v>77</v>
      </c>
      <c r="DS45" s="738">
        <v>806</v>
      </c>
      <c r="DT45" s="740" t="s">
        <v>70</v>
      </c>
      <c r="DU45" s="740" t="s">
        <v>70</v>
      </c>
      <c r="DV45" s="740" t="s">
        <v>70</v>
      </c>
      <c r="DW45" s="740">
        <v>1452</v>
      </c>
      <c r="DX45" s="742"/>
      <c r="DY45" s="745">
        <v>7926</v>
      </c>
      <c r="DZ45" s="745">
        <v>1</v>
      </c>
      <c r="EA45" s="745">
        <v>8</v>
      </c>
      <c r="EB45" s="745" t="s">
        <v>70</v>
      </c>
      <c r="EC45" s="745" t="s">
        <v>70</v>
      </c>
      <c r="ED45" s="745">
        <v>22</v>
      </c>
      <c r="EE45" s="745">
        <v>1452</v>
      </c>
      <c r="EF45" s="745" t="s">
        <v>70</v>
      </c>
      <c r="EG45" s="745" t="s">
        <v>70</v>
      </c>
      <c r="EH45" s="745">
        <v>17</v>
      </c>
      <c r="EI45" s="745">
        <v>802</v>
      </c>
      <c r="EJ45" s="722"/>
      <c r="EK45" s="540" t="s">
        <v>345</v>
      </c>
      <c r="EL45" s="745">
        <v>7</v>
      </c>
      <c r="EM45" s="745">
        <v>4312</v>
      </c>
      <c r="EN45" s="745">
        <v>21</v>
      </c>
      <c r="EO45" s="745">
        <v>1458</v>
      </c>
      <c r="EP45" s="745">
        <v>3591</v>
      </c>
      <c r="EQ45" s="745">
        <v>7192</v>
      </c>
      <c r="ER45" s="745">
        <v>113567</v>
      </c>
      <c r="ES45" s="745">
        <v>107</v>
      </c>
      <c r="ET45" s="745">
        <v>1381</v>
      </c>
      <c r="EU45" s="742"/>
      <c r="EV45" s="738">
        <v>65439</v>
      </c>
      <c r="EW45" s="738">
        <v>3001</v>
      </c>
      <c r="EX45" s="738">
        <v>4876</v>
      </c>
      <c r="EY45" s="738">
        <v>42180</v>
      </c>
      <c r="EZ45" s="738">
        <v>483</v>
      </c>
      <c r="FA45" s="738">
        <v>935</v>
      </c>
      <c r="FB45" s="738">
        <v>5949</v>
      </c>
      <c r="FC45" s="738">
        <v>2002</v>
      </c>
      <c r="FD45" s="738">
        <v>2406</v>
      </c>
      <c r="FE45" s="738">
        <v>24860</v>
      </c>
      <c r="FF45" s="722"/>
      <c r="FG45" s="540" t="s">
        <v>345</v>
      </c>
      <c r="FH45" s="738">
        <v>98</v>
      </c>
      <c r="FI45" s="738">
        <v>3350</v>
      </c>
      <c r="FJ45" s="738">
        <v>1057</v>
      </c>
      <c r="FK45" s="738">
        <v>7</v>
      </c>
      <c r="FL45" s="738">
        <v>44</v>
      </c>
      <c r="FM45" s="738">
        <v>400</v>
      </c>
      <c r="FN45" s="738">
        <v>1709</v>
      </c>
      <c r="FO45" s="738">
        <v>3411</v>
      </c>
      <c r="FP45" s="738">
        <v>54424</v>
      </c>
      <c r="FQ45" s="738"/>
      <c r="FR45" s="738">
        <v>49</v>
      </c>
      <c r="FS45" s="738">
        <v>703</v>
      </c>
      <c r="FT45" s="738">
        <v>34795</v>
      </c>
      <c r="FU45" s="738">
        <v>1410</v>
      </c>
      <c r="FV45" s="738">
        <v>2202</v>
      </c>
      <c r="FW45" s="738">
        <v>16972</v>
      </c>
      <c r="FX45" s="738">
        <v>250</v>
      </c>
      <c r="FY45" s="738">
        <v>506</v>
      </c>
      <c r="FZ45" s="738">
        <v>2657</v>
      </c>
      <c r="GA45" s="742"/>
      <c r="GB45" s="540" t="s">
        <v>345</v>
      </c>
      <c r="GC45" s="738">
        <v>944</v>
      </c>
      <c r="GD45" s="738">
        <v>1134</v>
      </c>
      <c r="GE45" s="738">
        <v>8604</v>
      </c>
      <c r="GF45" s="738">
        <v>44</v>
      </c>
      <c r="GG45" s="738">
        <v>1846</v>
      </c>
      <c r="GH45" s="738">
        <v>602</v>
      </c>
      <c r="GI45" s="738">
        <v>1</v>
      </c>
      <c r="GJ45" s="738">
        <v>5</v>
      </c>
      <c r="GK45" s="738">
        <v>39</v>
      </c>
      <c r="GL45" s="742"/>
      <c r="GM45" s="738">
        <v>73</v>
      </c>
      <c r="GN45" s="738">
        <v>2445</v>
      </c>
      <c r="GO45" s="738">
        <v>32</v>
      </c>
      <c r="GP45" s="738">
        <v>1921</v>
      </c>
      <c r="GQ45" s="740" t="s">
        <v>70</v>
      </c>
      <c r="GR45" s="740" t="s">
        <v>70</v>
      </c>
      <c r="GS45" s="738">
        <v>181</v>
      </c>
      <c r="GT45" s="738">
        <v>10207</v>
      </c>
      <c r="GU45" s="738">
        <v>111</v>
      </c>
      <c r="GV45" s="738">
        <v>5209</v>
      </c>
      <c r="GW45" s="738">
        <v>70</v>
      </c>
      <c r="GX45" s="738">
        <v>4998</v>
      </c>
      <c r="GY45" s="743"/>
      <c r="HA45" s="692"/>
    </row>
    <row r="46" spans="1:209" s="748" customFormat="1" ht="11.25" customHeight="1">
      <c r="A46" s="540" t="s">
        <v>346</v>
      </c>
      <c r="B46" s="745">
        <v>114909</v>
      </c>
      <c r="C46" s="745">
        <v>1831158</v>
      </c>
      <c r="D46" s="745">
        <v>41842</v>
      </c>
      <c r="E46" s="745">
        <v>848424</v>
      </c>
      <c r="F46" s="745">
        <v>26825</v>
      </c>
      <c r="G46" s="745">
        <v>43988</v>
      </c>
      <c r="H46" s="745">
        <v>535213</v>
      </c>
      <c r="I46" s="745">
        <v>511</v>
      </c>
      <c r="J46" s="745">
        <v>5500</v>
      </c>
      <c r="K46" s="745">
        <v>262885</v>
      </c>
      <c r="L46" s="738"/>
      <c r="M46" s="745">
        <v>20585</v>
      </c>
      <c r="N46" s="745">
        <v>27572</v>
      </c>
      <c r="O46" s="745">
        <v>210819</v>
      </c>
      <c r="P46" s="745">
        <v>5729</v>
      </c>
      <c r="Q46" s="745">
        <v>10916</v>
      </c>
      <c r="R46" s="745">
        <v>61510</v>
      </c>
      <c r="S46" s="745">
        <v>13064</v>
      </c>
      <c r="T46" s="745">
        <v>14737</v>
      </c>
      <c r="U46" s="745">
        <v>109514</v>
      </c>
      <c r="V46" s="724"/>
      <c r="W46" s="540" t="s">
        <v>346</v>
      </c>
      <c r="X46" s="745">
        <v>457</v>
      </c>
      <c r="Y46" s="745">
        <v>12295</v>
      </c>
      <c r="Z46" s="745">
        <v>4251</v>
      </c>
      <c r="AA46" s="745">
        <v>9</v>
      </c>
      <c r="AB46" s="745">
        <v>51</v>
      </c>
      <c r="AC46" s="745">
        <v>420</v>
      </c>
      <c r="AD46" s="745" t="s">
        <v>70</v>
      </c>
      <c r="AE46" s="745" t="s">
        <v>70</v>
      </c>
      <c r="AF46" s="745" t="s">
        <v>70</v>
      </c>
      <c r="AG46" s="745">
        <v>1314</v>
      </c>
      <c r="AH46" s="745">
        <v>6286</v>
      </c>
      <c r="AI46" s="746"/>
      <c r="AJ46" s="740">
        <v>1</v>
      </c>
      <c r="AK46" s="740">
        <v>8389</v>
      </c>
      <c r="AL46" s="740" t="s">
        <v>70</v>
      </c>
      <c r="AM46" s="740" t="s">
        <v>70</v>
      </c>
      <c r="AN46" s="738">
        <v>15</v>
      </c>
      <c r="AO46" s="738">
        <v>572</v>
      </c>
      <c r="AP46" s="740" t="s">
        <v>70</v>
      </c>
      <c r="AQ46" s="740" t="s">
        <v>70</v>
      </c>
      <c r="AR46" s="738">
        <v>4</v>
      </c>
      <c r="AS46" s="738">
        <v>200</v>
      </c>
      <c r="AT46" s="722"/>
      <c r="AU46" s="540" t="s">
        <v>346</v>
      </c>
      <c r="AV46" s="740">
        <v>522</v>
      </c>
      <c r="AW46" s="740">
        <v>20240</v>
      </c>
      <c r="AX46" s="740">
        <v>162924</v>
      </c>
      <c r="AY46" s="740">
        <v>24</v>
      </c>
      <c r="AZ46" s="740">
        <v>2095</v>
      </c>
      <c r="BA46" s="740">
        <v>12069</v>
      </c>
      <c r="BB46" s="740">
        <v>498</v>
      </c>
      <c r="BC46" s="740">
        <v>18145</v>
      </c>
      <c r="BD46" s="740">
        <v>150855</v>
      </c>
      <c r="BE46" s="738"/>
      <c r="BF46" s="738">
        <v>77</v>
      </c>
      <c r="BG46" s="738">
        <v>3203</v>
      </c>
      <c r="BH46" s="738">
        <v>14878</v>
      </c>
      <c r="BI46" s="738">
        <v>8</v>
      </c>
      <c r="BJ46" s="738">
        <v>4716</v>
      </c>
      <c r="BK46" s="740" t="s">
        <v>70</v>
      </c>
      <c r="BL46" s="740" t="s">
        <v>70</v>
      </c>
      <c r="BM46" s="738">
        <v>8</v>
      </c>
      <c r="BN46" s="738">
        <v>4716</v>
      </c>
      <c r="BO46" s="740">
        <v>1</v>
      </c>
      <c r="BP46" s="740">
        <v>262</v>
      </c>
      <c r="BQ46" s="740">
        <v>2</v>
      </c>
      <c r="BR46" s="740">
        <v>86</v>
      </c>
      <c r="BS46" s="740">
        <v>799</v>
      </c>
      <c r="BT46" s="722"/>
      <c r="BU46" s="540" t="s">
        <v>346</v>
      </c>
      <c r="BV46" s="738">
        <v>66479</v>
      </c>
      <c r="BW46" s="738">
        <v>777636</v>
      </c>
      <c r="BX46" s="738">
        <v>42638</v>
      </c>
      <c r="BY46" s="738">
        <v>70564</v>
      </c>
      <c r="BZ46" s="738">
        <v>624677</v>
      </c>
      <c r="CA46" s="738">
        <v>678</v>
      </c>
      <c r="CB46" s="738">
        <v>6942</v>
      </c>
      <c r="CC46" s="738">
        <v>279852</v>
      </c>
      <c r="CD46" s="738">
        <v>33999</v>
      </c>
      <c r="CE46" s="738"/>
      <c r="CF46" s="738">
        <v>50223</v>
      </c>
      <c r="CG46" s="738">
        <v>279894</v>
      </c>
      <c r="CH46" s="738">
        <v>7961</v>
      </c>
      <c r="CI46" s="738">
        <v>13399</v>
      </c>
      <c r="CJ46" s="738">
        <v>64931</v>
      </c>
      <c r="CK46" s="738">
        <v>8785</v>
      </c>
      <c r="CL46" s="738">
        <v>14119</v>
      </c>
      <c r="CM46" s="738">
        <v>106973</v>
      </c>
      <c r="CN46" s="738">
        <v>147</v>
      </c>
      <c r="CO46" s="738">
        <v>866</v>
      </c>
      <c r="CP46" s="738">
        <v>44986</v>
      </c>
      <c r="CQ46" s="724"/>
      <c r="CR46" s="540" t="s">
        <v>346</v>
      </c>
      <c r="CS46" s="738">
        <v>7576</v>
      </c>
      <c r="CT46" s="738">
        <v>11776</v>
      </c>
      <c r="CU46" s="738">
        <v>54086</v>
      </c>
      <c r="CV46" s="738">
        <v>1062</v>
      </c>
      <c r="CW46" s="738">
        <v>1477</v>
      </c>
      <c r="CX46" s="738">
        <v>7902</v>
      </c>
      <c r="CY46" s="738">
        <v>22060</v>
      </c>
      <c r="CZ46" s="738">
        <v>27913</v>
      </c>
      <c r="DA46" s="738">
        <v>128530</v>
      </c>
      <c r="DB46" s="742"/>
      <c r="DC46" s="738">
        <v>5365</v>
      </c>
      <c r="DD46" s="738">
        <v>7757</v>
      </c>
      <c r="DE46" s="738">
        <v>21252</v>
      </c>
      <c r="DF46" s="738">
        <v>581</v>
      </c>
      <c r="DG46" s="738">
        <v>16448</v>
      </c>
      <c r="DH46" s="738">
        <v>3647</v>
      </c>
      <c r="DI46" s="738">
        <v>109</v>
      </c>
      <c r="DJ46" s="738">
        <v>1541</v>
      </c>
      <c r="DK46" s="738">
        <v>327</v>
      </c>
      <c r="DL46" s="722"/>
      <c r="DM46" s="540" t="s">
        <v>346</v>
      </c>
      <c r="DN46" s="738">
        <v>74</v>
      </c>
      <c r="DO46" s="738">
        <v>506</v>
      </c>
      <c r="DP46" s="738">
        <v>4005</v>
      </c>
      <c r="DQ46" s="738">
        <v>11</v>
      </c>
      <c r="DR46" s="738">
        <v>77</v>
      </c>
      <c r="DS46" s="738">
        <v>806</v>
      </c>
      <c r="DT46" s="740" t="s">
        <v>70</v>
      </c>
      <c r="DU46" s="740" t="s">
        <v>70</v>
      </c>
      <c r="DV46" s="740" t="s">
        <v>70</v>
      </c>
      <c r="DW46" s="740">
        <v>1657</v>
      </c>
      <c r="DX46" s="742"/>
      <c r="DY46" s="745">
        <v>8961</v>
      </c>
      <c r="DZ46" s="745">
        <v>2</v>
      </c>
      <c r="EA46" s="745">
        <v>32</v>
      </c>
      <c r="EB46" s="745" t="s">
        <v>70</v>
      </c>
      <c r="EC46" s="745" t="s">
        <v>70</v>
      </c>
      <c r="ED46" s="745">
        <v>18</v>
      </c>
      <c r="EE46" s="745">
        <v>1400</v>
      </c>
      <c r="EF46" s="745" t="s">
        <v>70</v>
      </c>
      <c r="EG46" s="745" t="s">
        <v>70</v>
      </c>
      <c r="EH46" s="745">
        <v>8</v>
      </c>
      <c r="EI46" s="745">
        <v>249</v>
      </c>
      <c r="EJ46" s="722"/>
      <c r="EK46" s="540" t="s">
        <v>346</v>
      </c>
      <c r="EL46" s="745">
        <v>9</v>
      </c>
      <c r="EM46" s="745">
        <v>5180</v>
      </c>
      <c r="EN46" s="745">
        <v>13</v>
      </c>
      <c r="EO46" s="745">
        <v>954</v>
      </c>
      <c r="EP46" s="745">
        <v>3591</v>
      </c>
      <c r="EQ46" s="745">
        <v>7192</v>
      </c>
      <c r="ER46" s="745">
        <v>113567</v>
      </c>
      <c r="ES46" s="745">
        <v>107</v>
      </c>
      <c r="ET46" s="745">
        <v>1381</v>
      </c>
      <c r="EU46" s="742"/>
      <c r="EV46" s="738">
        <v>65439</v>
      </c>
      <c r="EW46" s="738">
        <v>3001</v>
      </c>
      <c r="EX46" s="738">
        <v>4876</v>
      </c>
      <c r="EY46" s="738">
        <v>42180</v>
      </c>
      <c r="EZ46" s="738">
        <v>483</v>
      </c>
      <c r="FA46" s="738">
        <v>935</v>
      </c>
      <c r="FB46" s="738">
        <v>5949</v>
      </c>
      <c r="FC46" s="738">
        <v>2002</v>
      </c>
      <c r="FD46" s="738">
        <v>2406</v>
      </c>
      <c r="FE46" s="738">
        <v>24860</v>
      </c>
      <c r="FF46" s="722"/>
      <c r="FG46" s="540" t="s">
        <v>346</v>
      </c>
      <c r="FH46" s="738">
        <v>98</v>
      </c>
      <c r="FI46" s="738">
        <v>3350</v>
      </c>
      <c r="FJ46" s="738">
        <v>1057</v>
      </c>
      <c r="FK46" s="738">
        <v>7</v>
      </c>
      <c r="FL46" s="738">
        <v>44</v>
      </c>
      <c r="FM46" s="738">
        <v>400</v>
      </c>
      <c r="FN46" s="738">
        <v>1709</v>
      </c>
      <c r="FO46" s="738">
        <v>3411</v>
      </c>
      <c r="FP46" s="738">
        <v>54424</v>
      </c>
      <c r="FQ46" s="738"/>
      <c r="FR46" s="738">
        <v>49</v>
      </c>
      <c r="FS46" s="738">
        <v>703</v>
      </c>
      <c r="FT46" s="738">
        <v>34795</v>
      </c>
      <c r="FU46" s="738">
        <v>1410</v>
      </c>
      <c r="FV46" s="738">
        <v>2202</v>
      </c>
      <c r="FW46" s="738">
        <v>16972</v>
      </c>
      <c r="FX46" s="738">
        <v>250</v>
      </c>
      <c r="FY46" s="738">
        <v>506</v>
      </c>
      <c r="FZ46" s="738">
        <v>2657</v>
      </c>
      <c r="GA46" s="742"/>
      <c r="GB46" s="540" t="s">
        <v>346</v>
      </c>
      <c r="GC46" s="738">
        <v>944</v>
      </c>
      <c r="GD46" s="738">
        <v>1134</v>
      </c>
      <c r="GE46" s="738">
        <v>8604</v>
      </c>
      <c r="GF46" s="738">
        <v>44</v>
      </c>
      <c r="GG46" s="738">
        <v>1846</v>
      </c>
      <c r="GH46" s="738">
        <v>602</v>
      </c>
      <c r="GI46" s="738">
        <v>1</v>
      </c>
      <c r="GJ46" s="738">
        <v>5</v>
      </c>
      <c r="GK46" s="738">
        <v>39</v>
      </c>
      <c r="GL46" s="742"/>
      <c r="GM46" s="738">
        <v>30</v>
      </c>
      <c r="GN46" s="738">
        <v>845</v>
      </c>
      <c r="GO46" s="738">
        <v>13</v>
      </c>
      <c r="GP46" s="738">
        <v>699</v>
      </c>
      <c r="GQ46" s="740" t="s">
        <v>70</v>
      </c>
      <c r="GR46" s="740" t="s">
        <v>70</v>
      </c>
      <c r="GS46" s="738">
        <v>88</v>
      </c>
      <c r="GT46" s="738">
        <v>3965</v>
      </c>
      <c r="GU46" s="738">
        <v>63</v>
      </c>
      <c r="GV46" s="738">
        <v>2816</v>
      </c>
      <c r="GW46" s="738">
        <v>25</v>
      </c>
      <c r="GX46" s="738">
        <v>1148</v>
      </c>
      <c r="GY46" s="743"/>
      <c r="HA46" s="692"/>
    </row>
    <row r="47" spans="1:209" s="748" customFormat="1" ht="11.25" customHeight="1">
      <c r="A47" s="540" t="s">
        <v>347</v>
      </c>
      <c r="B47" s="745">
        <v>119766</v>
      </c>
      <c r="C47" s="745">
        <v>1901771</v>
      </c>
      <c r="D47" s="745">
        <v>43935</v>
      </c>
      <c r="E47" s="745">
        <v>942801</v>
      </c>
      <c r="F47" s="745">
        <v>27790</v>
      </c>
      <c r="G47" s="745">
        <v>45379</v>
      </c>
      <c r="H47" s="745">
        <v>576036</v>
      </c>
      <c r="I47" s="745">
        <v>575</v>
      </c>
      <c r="J47" s="745">
        <v>5854</v>
      </c>
      <c r="K47" s="745">
        <v>293081</v>
      </c>
      <c r="L47" s="738"/>
      <c r="M47" s="745">
        <v>21334</v>
      </c>
      <c r="N47" s="745">
        <v>28524</v>
      </c>
      <c r="O47" s="745">
        <v>220464</v>
      </c>
      <c r="P47" s="745">
        <v>5881</v>
      </c>
      <c r="Q47" s="745">
        <v>11001</v>
      </c>
      <c r="R47" s="745">
        <v>62491</v>
      </c>
      <c r="S47" s="745">
        <v>13949</v>
      </c>
      <c r="T47" s="745">
        <v>15752</v>
      </c>
      <c r="U47" s="745">
        <v>128609</v>
      </c>
      <c r="V47" s="724"/>
      <c r="W47" s="540" t="s">
        <v>347</v>
      </c>
      <c r="X47" s="745">
        <v>520</v>
      </c>
      <c r="Y47" s="745">
        <v>13407</v>
      </c>
      <c r="Z47" s="745">
        <v>4654</v>
      </c>
      <c r="AA47" s="745">
        <v>13</v>
      </c>
      <c r="AB47" s="745">
        <v>66</v>
      </c>
      <c r="AC47" s="745">
        <v>682</v>
      </c>
      <c r="AD47" s="745" t="s">
        <v>70</v>
      </c>
      <c r="AE47" s="745" t="s">
        <v>70</v>
      </c>
      <c r="AF47" s="745" t="s">
        <v>70</v>
      </c>
      <c r="AG47" s="745">
        <v>1287</v>
      </c>
      <c r="AH47" s="745">
        <v>6148</v>
      </c>
      <c r="AI47" s="746"/>
      <c r="AJ47" s="740">
        <v>1</v>
      </c>
      <c r="AK47" s="740">
        <v>16</v>
      </c>
      <c r="AL47" s="740" t="s">
        <v>70</v>
      </c>
      <c r="AM47" s="740" t="s">
        <v>70</v>
      </c>
      <c r="AN47" s="738">
        <v>31</v>
      </c>
      <c r="AO47" s="738">
        <v>1136</v>
      </c>
      <c r="AP47" s="740" t="s">
        <v>70</v>
      </c>
      <c r="AQ47" s="740" t="s">
        <v>70</v>
      </c>
      <c r="AR47" s="738">
        <v>26</v>
      </c>
      <c r="AS47" s="738">
        <v>1663</v>
      </c>
      <c r="AT47" s="722"/>
      <c r="AU47" s="540" t="s">
        <v>347</v>
      </c>
      <c r="AV47" s="740">
        <v>673</v>
      </c>
      <c r="AW47" s="740">
        <v>47471</v>
      </c>
      <c r="AX47" s="740">
        <v>193439</v>
      </c>
      <c r="AY47" s="740">
        <v>79</v>
      </c>
      <c r="AZ47" s="740">
        <v>25995</v>
      </c>
      <c r="BA47" s="740">
        <v>13556</v>
      </c>
      <c r="BB47" s="740">
        <v>594</v>
      </c>
      <c r="BC47" s="740">
        <v>21476</v>
      </c>
      <c r="BD47" s="740">
        <v>179883</v>
      </c>
      <c r="BE47" s="738"/>
      <c r="BF47" s="738">
        <v>118</v>
      </c>
      <c r="BG47" s="738">
        <v>5717</v>
      </c>
      <c r="BH47" s="738">
        <v>24839</v>
      </c>
      <c r="BI47" s="738">
        <v>45</v>
      </c>
      <c r="BJ47" s="738">
        <v>5108</v>
      </c>
      <c r="BK47" s="740">
        <v>37</v>
      </c>
      <c r="BL47" s="740">
        <v>348</v>
      </c>
      <c r="BM47" s="738">
        <v>8</v>
      </c>
      <c r="BN47" s="738">
        <v>4759</v>
      </c>
      <c r="BO47" s="740" t="s">
        <v>70</v>
      </c>
      <c r="BP47" s="740" t="s">
        <v>70</v>
      </c>
      <c r="BQ47" s="740">
        <v>2</v>
      </c>
      <c r="BR47" s="740">
        <v>51</v>
      </c>
      <c r="BS47" s="740">
        <v>471</v>
      </c>
      <c r="BT47" s="722"/>
      <c r="BU47" s="540" t="s">
        <v>347</v>
      </c>
      <c r="BV47" s="738">
        <v>68807</v>
      </c>
      <c r="BW47" s="738">
        <v>779867</v>
      </c>
      <c r="BX47" s="738">
        <v>44054</v>
      </c>
      <c r="BY47" s="738">
        <v>70824</v>
      </c>
      <c r="BZ47" s="738">
        <v>612706</v>
      </c>
      <c r="CA47" s="738">
        <v>604</v>
      </c>
      <c r="CB47" s="738">
        <v>6242</v>
      </c>
      <c r="CC47" s="738">
        <v>257688</v>
      </c>
      <c r="CD47" s="738">
        <v>35000</v>
      </c>
      <c r="CE47" s="738"/>
      <c r="CF47" s="738">
        <v>51059</v>
      </c>
      <c r="CG47" s="738">
        <v>284021</v>
      </c>
      <c r="CH47" s="738">
        <v>8450</v>
      </c>
      <c r="CI47" s="738">
        <v>13523</v>
      </c>
      <c r="CJ47" s="738">
        <v>70997</v>
      </c>
      <c r="CK47" s="738">
        <v>9388</v>
      </c>
      <c r="CL47" s="738">
        <v>15209</v>
      </c>
      <c r="CM47" s="738">
        <v>132142</v>
      </c>
      <c r="CN47" s="738">
        <v>152</v>
      </c>
      <c r="CO47" s="738">
        <v>1016</v>
      </c>
      <c r="CP47" s="738">
        <v>63366</v>
      </c>
      <c r="CQ47" s="724"/>
      <c r="CR47" s="540" t="s">
        <v>347</v>
      </c>
      <c r="CS47" s="738">
        <v>8039</v>
      </c>
      <c r="CT47" s="738">
        <v>12604</v>
      </c>
      <c r="CU47" s="738">
        <v>60017</v>
      </c>
      <c r="CV47" s="738">
        <v>1197</v>
      </c>
      <c r="CW47" s="738">
        <v>1589</v>
      </c>
      <c r="CX47" s="738">
        <v>8759</v>
      </c>
      <c r="CY47" s="738">
        <v>22968</v>
      </c>
      <c r="CZ47" s="738">
        <v>28985</v>
      </c>
      <c r="DA47" s="738">
        <v>140063</v>
      </c>
      <c r="DB47" s="742"/>
      <c r="DC47" s="738">
        <v>5733</v>
      </c>
      <c r="DD47" s="738">
        <v>8273</v>
      </c>
      <c r="DE47" s="738">
        <v>22920</v>
      </c>
      <c r="DF47" s="738">
        <v>519</v>
      </c>
      <c r="DG47" s="738">
        <v>14591</v>
      </c>
      <c r="DH47" s="738">
        <v>3266</v>
      </c>
      <c r="DI47" s="738">
        <v>110</v>
      </c>
      <c r="DJ47" s="738">
        <v>2003</v>
      </c>
      <c r="DK47" s="738">
        <v>453</v>
      </c>
      <c r="DL47" s="722"/>
      <c r="DM47" s="540" t="s">
        <v>347</v>
      </c>
      <c r="DN47" s="738">
        <v>73</v>
      </c>
      <c r="DO47" s="738">
        <v>439</v>
      </c>
      <c r="DP47" s="738">
        <v>3529</v>
      </c>
      <c r="DQ47" s="738">
        <v>13</v>
      </c>
      <c r="DR47" s="738">
        <v>112</v>
      </c>
      <c r="DS47" s="738">
        <v>1082</v>
      </c>
      <c r="DT47" s="740" t="s">
        <v>70</v>
      </c>
      <c r="DU47" s="740" t="s">
        <v>70</v>
      </c>
      <c r="DV47" s="740" t="s">
        <v>70</v>
      </c>
      <c r="DW47" s="740">
        <v>1619</v>
      </c>
      <c r="DX47" s="742"/>
      <c r="DY47" s="745">
        <v>8468</v>
      </c>
      <c r="DZ47" s="745" t="s">
        <v>70</v>
      </c>
      <c r="EA47" s="745" t="s">
        <v>70</v>
      </c>
      <c r="EB47" s="745" t="s">
        <v>70</v>
      </c>
      <c r="EC47" s="745" t="s">
        <v>70</v>
      </c>
      <c r="ED47" s="745">
        <v>39</v>
      </c>
      <c r="EE47" s="745">
        <v>2066</v>
      </c>
      <c r="EF47" s="745" t="s">
        <v>70</v>
      </c>
      <c r="EG47" s="745" t="s">
        <v>70</v>
      </c>
      <c r="EH47" s="745">
        <v>21</v>
      </c>
      <c r="EI47" s="745">
        <v>1263</v>
      </c>
      <c r="EJ47" s="722"/>
      <c r="EK47" s="540" t="s">
        <v>347</v>
      </c>
      <c r="EL47" s="745">
        <v>9</v>
      </c>
      <c r="EM47" s="745">
        <v>5852</v>
      </c>
      <c r="EN47" s="745">
        <v>24</v>
      </c>
      <c r="EO47" s="745">
        <v>2654</v>
      </c>
      <c r="EP47" s="745">
        <v>3686</v>
      </c>
      <c r="EQ47" s="745">
        <v>6998</v>
      </c>
      <c r="ER47" s="745">
        <v>93803</v>
      </c>
      <c r="ES47" s="745">
        <v>84</v>
      </c>
      <c r="ET47" s="745">
        <v>1115</v>
      </c>
      <c r="EU47" s="742"/>
      <c r="EV47" s="738">
        <v>47219</v>
      </c>
      <c r="EW47" s="738">
        <v>3121</v>
      </c>
      <c r="EX47" s="738">
        <v>4920</v>
      </c>
      <c r="EY47" s="738">
        <v>40552</v>
      </c>
      <c r="EZ47" s="738">
        <v>481</v>
      </c>
      <c r="FA47" s="738">
        <v>963</v>
      </c>
      <c r="FB47" s="738">
        <v>6031</v>
      </c>
      <c r="FC47" s="738">
        <v>2105</v>
      </c>
      <c r="FD47" s="738">
        <v>2527</v>
      </c>
      <c r="FE47" s="738">
        <v>21567</v>
      </c>
      <c r="FF47" s="722"/>
      <c r="FG47" s="540" t="s">
        <v>347</v>
      </c>
      <c r="FH47" s="738">
        <v>81</v>
      </c>
      <c r="FI47" s="738">
        <v>2797</v>
      </c>
      <c r="FJ47" s="738">
        <v>720</v>
      </c>
      <c r="FK47" s="738">
        <v>7</v>
      </c>
      <c r="FL47" s="738">
        <v>42</v>
      </c>
      <c r="FM47" s="738">
        <v>370</v>
      </c>
      <c r="FN47" s="738">
        <v>1765</v>
      </c>
      <c r="FO47" s="738">
        <v>3346</v>
      </c>
      <c r="FP47" s="738">
        <v>45853</v>
      </c>
      <c r="FQ47" s="738"/>
      <c r="FR47" s="738">
        <v>46</v>
      </c>
      <c r="FS47" s="738">
        <v>568</v>
      </c>
      <c r="FT47" s="738">
        <v>23783</v>
      </c>
      <c r="FU47" s="738">
        <v>1472</v>
      </c>
      <c r="FV47" s="738">
        <v>2273</v>
      </c>
      <c r="FW47" s="738">
        <v>19300</v>
      </c>
      <c r="FX47" s="738">
        <v>247</v>
      </c>
      <c r="FY47" s="738">
        <v>505</v>
      </c>
      <c r="FZ47" s="738">
        <v>2770</v>
      </c>
      <c r="GA47" s="742"/>
      <c r="GB47" s="540" t="s">
        <v>347</v>
      </c>
      <c r="GC47" s="738">
        <v>989</v>
      </c>
      <c r="GD47" s="738">
        <v>1151</v>
      </c>
      <c r="GE47" s="738">
        <v>9992</v>
      </c>
      <c r="GF47" s="738">
        <v>42</v>
      </c>
      <c r="GG47" s="738">
        <v>1378</v>
      </c>
      <c r="GH47" s="738">
        <v>413</v>
      </c>
      <c r="GI47" s="738">
        <v>2</v>
      </c>
      <c r="GJ47" s="738">
        <v>10</v>
      </c>
      <c r="GK47" s="738">
        <v>135</v>
      </c>
      <c r="GL47" s="742"/>
      <c r="GM47" s="738">
        <v>205</v>
      </c>
      <c r="GN47" s="738">
        <v>4315</v>
      </c>
      <c r="GO47" s="738">
        <v>30</v>
      </c>
      <c r="GP47" s="738">
        <v>1937</v>
      </c>
      <c r="GQ47" s="740" t="s">
        <v>70</v>
      </c>
      <c r="GR47" s="740" t="s">
        <v>70</v>
      </c>
      <c r="GS47" s="738">
        <v>352</v>
      </c>
      <c r="GT47" s="738">
        <v>12379</v>
      </c>
      <c r="GU47" s="738">
        <v>275</v>
      </c>
      <c r="GV47" s="738">
        <v>7517</v>
      </c>
      <c r="GW47" s="738">
        <v>77</v>
      </c>
      <c r="GX47" s="738">
        <v>4863</v>
      </c>
      <c r="GY47" s="743"/>
      <c r="HA47" s="692"/>
    </row>
    <row r="48" spans="1:209" s="692" customFormat="1" ht="9" customHeight="1">
      <c r="A48" s="540"/>
      <c r="B48" s="745"/>
      <c r="C48" s="745"/>
      <c r="D48" s="745"/>
      <c r="E48" s="745"/>
      <c r="F48" s="745"/>
      <c r="G48" s="745"/>
      <c r="H48" s="745"/>
      <c r="I48" s="745"/>
      <c r="J48" s="745"/>
      <c r="K48" s="745"/>
      <c r="L48" s="738"/>
      <c r="M48" s="745"/>
      <c r="N48" s="745"/>
      <c r="O48" s="745"/>
      <c r="P48" s="745"/>
      <c r="Q48" s="745"/>
      <c r="R48" s="745"/>
      <c r="S48" s="745"/>
      <c r="T48" s="745"/>
      <c r="U48" s="745"/>
      <c r="V48" s="724"/>
      <c r="W48" s="540"/>
      <c r="X48" s="745"/>
      <c r="Y48" s="745"/>
      <c r="Z48" s="745"/>
      <c r="AA48" s="745"/>
      <c r="AB48" s="745"/>
      <c r="AC48" s="745"/>
      <c r="AD48" s="745"/>
      <c r="AE48" s="745"/>
      <c r="AF48" s="745"/>
      <c r="AG48" s="745"/>
      <c r="AH48" s="745"/>
      <c r="AI48" s="746"/>
      <c r="AJ48" s="740"/>
      <c r="AK48" s="740"/>
      <c r="AL48" s="740"/>
      <c r="AM48" s="740"/>
      <c r="AN48" s="738"/>
      <c r="AO48" s="738"/>
      <c r="AP48" s="740"/>
      <c r="AQ48" s="740"/>
      <c r="AR48" s="738"/>
      <c r="AS48" s="738"/>
      <c r="AT48" s="694"/>
      <c r="AU48" s="540"/>
      <c r="AV48" s="740"/>
      <c r="AW48" s="740"/>
      <c r="AX48" s="740"/>
      <c r="AY48" s="740"/>
      <c r="AZ48" s="740"/>
      <c r="BA48" s="740"/>
      <c r="BB48" s="740"/>
      <c r="BC48" s="740"/>
      <c r="BD48" s="740"/>
      <c r="BE48" s="738"/>
      <c r="BF48" s="738"/>
      <c r="BG48" s="738"/>
      <c r="BH48" s="738"/>
      <c r="BI48" s="738"/>
      <c r="BJ48" s="738"/>
      <c r="BK48" s="740"/>
      <c r="BL48" s="740"/>
      <c r="BM48" s="738"/>
      <c r="BN48" s="738"/>
      <c r="BO48" s="740"/>
      <c r="BP48" s="740"/>
      <c r="BQ48" s="740"/>
      <c r="BR48" s="740"/>
      <c r="BS48" s="740"/>
      <c r="BT48" s="694"/>
      <c r="BU48" s="540"/>
      <c r="BV48" s="738"/>
      <c r="BW48" s="738"/>
      <c r="BX48" s="738"/>
      <c r="BY48" s="738"/>
      <c r="BZ48" s="738"/>
      <c r="CA48" s="738"/>
      <c r="CB48" s="738"/>
      <c r="CC48" s="738"/>
      <c r="CD48" s="738"/>
      <c r="CE48" s="738"/>
      <c r="CF48" s="738"/>
      <c r="CG48" s="738"/>
      <c r="CH48" s="738"/>
      <c r="CI48" s="738"/>
      <c r="CJ48" s="738"/>
      <c r="CK48" s="738"/>
      <c r="CL48" s="738"/>
      <c r="CM48" s="738"/>
      <c r="CN48" s="738"/>
      <c r="CO48" s="738"/>
      <c r="CP48" s="738"/>
      <c r="CQ48" s="724"/>
      <c r="CR48" s="540"/>
      <c r="CS48" s="738"/>
      <c r="CT48" s="738"/>
      <c r="CU48" s="738"/>
      <c r="CV48" s="738"/>
      <c r="CW48" s="738"/>
      <c r="CX48" s="738"/>
      <c r="CY48" s="738"/>
      <c r="CZ48" s="738"/>
      <c r="DA48" s="738"/>
      <c r="DB48" s="742"/>
      <c r="DC48" s="738"/>
      <c r="DD48" s="738"/>
      <c r="DE48" s="738"/>
      <c r="DF48" s="738"/>
      <c r="DG48" s="738"/>
      <c r="DH48" s="738"/>
      <c r="DI48" s="738"/>
      <c r="DJ48" s="738"/>
      <c r="DK48" s="738"/>
      <c r="DL48" s="694"/>
      <c r="DM48" s="540"/>
      <c r="DN48" s="738"/>
      <c r="DO48" s="738"/>
      <c r="DP48" s="738"/>
      <c r="DQ48" s="738"/>
      <c r="DR48" s="738"/>
      <c r="DS48" s="738"/>
      <c r="DT48" s="740"/>
      <c r="DU48" s="740"/>
      <c r="DV48" s="740"/>
      <c r="DW48" s="740"/>
      <c r="DX48" s="742"/>
      <c r="DY48" s="745"/>
      <c r="DZ48" s="745"/>
      <c r="EA48" s="745"/>
      <c r="EB48" s="745"/>
      <c r="EC48" s="745"/>
      <c r="ED48" s="745"/>
      <c r="EE48" s="745"/>
      <c r="EF48" s="745"/>
      <c r="EG48" s="745"/>
      <c r="EH48" s="745"/>
      <c r="EI48" s="745"/>
      <c r="EJ48" s="694"/>
      <c r="EK48" s="540"/>
      <c r="EL48" s="745"/>
      <c r="EM48" s="745"/>
      <c r="EN48" s="745"/>
      <c r="EO48" s="745"/>
      <c r="EP48" s="745"/>
      <c r="EQ48" s="745"/>
      <c r="ER48" s="745"/>
      <c r="ES48" s="745"/>
      <c r="ET48" s="745"/>
      <c r="EU48" s="742"/>
      <c r="EV48" s="738"/>
      <c r="EW48" s="738"/>
      <c r="EX48" s="738"/>
      <c r="EY48" s="738"/>
      <c r="EZ48" s="738"/>
      <c r="FA48" s="738"/>
      <c r="FB48" s="738"/>
      <c r="FC48" s="738"/>
      <c r="FD48" s="738"/>
      <c r="FE48" s="738"/>
      <c r="FF48" s="694"/>
      <c r="FG48" s="540"/>
      <c r="FH48" s="738"/>
      <c r="FI48" s="738"/>
      <c r="FJ48" s="738"/>
      <c r="FK48" s="738"/>
      <c r="FL48" s="738"/>
      <c r="FM48" s="738"/>
      <c r="FN48" s="738"/>
      <c r="FO48" s="738"/>
      <c r="FP48" s="738"/>
      <c r="FQ48" s="738"/>
      <c r="FR48" s="738"/>
      <c r="FS48" s="738"/>
      <c r="FT48" s="738"/>
      <c r="FU48" s="738"/>
      <c r="FV48" s="738"/>
      <c r="FW48" s="738"/>
      <c r="FX48" s="738"/>
      <c r="FY48" s="738"/>
      <c r="FZ48" s="738"/>
      <c r="GA48" s="742"/>
      <c r="GB48" s="540"/>
      <c r="GC48" s="738"/>
      <c r="GD48" s="738"/>
      <c r="GE48" s="738"/>
      <c r="GF48" s="738"/>
      <c r="GG48" s="738"/>
      <c r="GH48" s="738"/>
      <c r="GI48" s="738"/>
      <c r="GJ48" s="738"/>
      <c r="GK48" s="738"/>
      <c r="GL48" s="742"/>
      <c r="GM48" s="738"/>
      <c r="GN48" s="738"/>
      <c r="GO48" s="738"/>
      <c r="GP48" s="738"/>
      <c r="GQ48" s="740"/>
      <c r="GR48" s="740"/>
      <c r="GS48" s="738"/>
      <c r="GT48" s="738"/>
      <c r="GU48" s="738"/>
      <c r="GV48" s="738"/>
      <c r="GW48" s="738"/>
      <c r="GX48" s="738"/>
      <c r="GY48" s="743"/>
    </row>
    <row r="49" spans="1:207" s="692" customFormat="1" ht="11.25" customHeight="1">
      <c r="A49" s="539" t="s">
        <v>348</v>
      </c>
      <c r="B49" s="745">
        <v>113844</v>
      </c>
      <c r="C49" s="745">
        <v>1804993</v>
      </c>
      <c r="D49" s="745">
        <v>44084</v>
      </c>
      <c r="E49" s="745">
        <v>919548</v>
      </c>
      <c r="F49" s="745">
        <v>28169</v>
      </c>
      <c r="G49" s="745">
        <v>45160</v>
      </c>
      <c r="H49" s="745">
        <v>580239</v>
      </c>
      <c r="I49" s="745">
        <v>522</v>
      </c>
      <c r="J49" s="745">
        <v>5332</v>
      </c>
      <c r="K49" s="745">
        <v>283374</v>
      </c>
      <c r="L49" s="738"/>
      <c r="M49" s="745">
        <v>21863</v>
      </c>
      <c r="N49" s="745">
        <v>28856</v>
      </c>
      <c r="O49" s="745">
        <v>235654</v>
      </c>
      <c r="P49" s="745">
        <v>5784</v>
      </c>
      <c r="Q49" s="745">
        <v>10972</v>
      </c>
      <c r="R49" s="745">
        <v>61212</v>
      </c>
      <c r="S49" s="745">
        <v>13939</v>
      </c>
      <c r="T49" s="745">
        <v>15627</v>
      </c>
      <c r="U49" s="745">
        <v>115976</v>
      </c>
      <c r="V49" s="724"/>
      <c r="W49" s="539" t="s">
        <v>348</v>
      </c>
      <c r="X49" s="745">
        <v>467</v>
      </c>
      <c r="Y49" s="745">
        <v>12155</v>
      </c>
      <c r="Z49" s="745">
        <v>4185</v>
      </c>
      <c r="AA49" s="745">
        <v>10</v>
      </c>
      <c r="AB49" s="745">
        <v>46</v>
      </c>
      <c r="AC49" s="745">
        <v>409</v>
      </c>
      <c r="AD49" s="745" t="s">
        <v>70</v>
      </c>
      <c r="AE49" s="745" t="s">
        <v>70</v>
      </c>
      <c r="AF49" s="745" t="s">
        <v>70</v>
      </c>
      <c r="AG49" s="745">
        <v>1205</v>
      </c>
      <c r="AH49" s="745">
        <v>5904</v>
      </c>
      <c r="AI49" s="746"/>
      <c r="AJ49" s="740">
        <v>1</v>
      </c>
      <c r="AK49" s="740">
        <v>52</v>
      </c>
      <c r="AL49" s="740" t="s">
        <v>70</v>
      </c>
      <c r="AM49" s="740" t="s">
        <v>70</v>
      </c>
      <c r="AN49" s="738">
        <v>59</v>
      </c>
      <c r="AO49" s="738">
        <v>1451</v>
      </c>
      <c r="AP49" s="740" t="s">
        <v>70</v>
      </c>
      <c r="AQ49" s="740" t="s">
        <v>70</v>
      </c>
      <c r="AR49" s="738">
        <v>23</v>
      </c>
      <c r="AS49" s="738">
        <v>745</v>
      </c>
      <c r="AT49" s="694"/>
      <c r="AU49" s="539" t="s">
        <v>348</v>
      </c>
      <c r="AV49" s="740">
        <v>561</v>
      </c>
      <c r="AW49" s="740">
        <v>28029</v>
      </c>
      <c r="AX49" s="740">
        <v>185205</v>
      </c>
      <c r="AY49" s="740">
        <v>32</v>
      </c>
      <c r="AZ49" s="740">
        <v>8444</v>
      </c>
      <c r="BA49" s="740">
        <v>18932</v>
      </c>
      <c r="BB49" s="740">
        <v>529</v>
      </c>
      <c r="BC49" s="740">
        <v>19585</v>
      </c>
      <c r="BD49" s="740">
        <v>166273</v>
      </c>
      <c r="BE49" s="738"/>
      <c r="BF49" s="738">
        <v>94</v>
      </c>
      <c r="BG49" s="738">
        <v>3850</v>
      </c>
      <c r="BH49" s="738">
        <v>15479</v>
      </c>
      <c r="BI49" s="738">
        <v>20</v>
      </c>
      <c r="BJ49" s="738">
        <v>8930</v>
      </c>
      <c r="BK49" s="740">
        <v>7</v>
      </c>
      <c r="BL49" s="740">
        <v>54</v>
      </c>
      <c r="BM49" s="738">
        <v>13</v>
      </c>
      <c r="BN49" s="738">
        <v>8876</v>
      </c>
      <c r="BO49" s="740">
        <v>1</v>
      </c>
      <c r="BP49" s="740">
        <v>128</v>
      </c>
      <c r="BQ49" s="740">
        <v>2</v>
      </c>
      <c r="BR49" s="740">
        <v>91</v>
      </c>
      <c r="BS49" s="740">
        <v>846</v>
      </c>
      <c r="BT49" s="694"/>
      <c r="BU49" s="539" t="s">
        <v>348</v>
      </c>
      <c r="BV49" s="738">
        <v>63073</v>
      </c>
      <c r="BW49" s="738">
        <v>718106</v>
      </c>
      <c r="BX49" s="738">
        <v>40477</v>
      </c>
      <c r="BY49" s="738">
        <v>63818</v>
      </c>
      <c r="BZ49" s="738">
        <v>562497</v>
      </c>
      <c r="CA49" s="738">
        <v>531</v>
      </c>
      <c r="CB49" s="738">
        <v>5894</v>
      </c>
      <c r="CC49" s="738">
        <v>229709</v>
      </c>
      <c r="CD49" s="738">
        <v>32247</v>
      </c>
      <c r="CE49" s="738"/>
      <c r="CF49" s="738">
        <v>45499</v>
      </c>
      <c r="CG49" s="738">
        <v>271969</v>
      </c>
      <c r="CH49" s="738">
        <v>7699</v>
      </c>
      <c r="CI49" s="738">
        <v>12425</v>
      </c>
      <c r="CJ49" s="738">
        <v>60819</v>
      </c>
      <c r="CK49" s="738">
        <v>8209</v>
      </c>
      <c r="CL49" s="738">
        <v>12485</v>
      </c>
      <c r="CM49" s="738">
        <v>97903</v>
      </c>
      <c r="CN49" s="738">
        <v>109</v>
      </c>
      <c r="CO49" s="738">
        <v>655</v>
      </c>
      <c r="CP49" s="738">
        <v>35940</v>
      </c>
      <c r="CQ49" s="724"/>
      <c r="CR49" s="539" t="s">
        <v>348</v>
      </c>
      <c r="CS49" s="738">
        <v>6968</v>
      </c>
      <c r="CT49" s="738">
        <v>10305</v>
      </c>
      <c r="CU49" s="738">
        <v>53707</v>
      </c>
      <c r="CV49" s="738">
        <v>1132</v>
      </c>
      <c r="CW49" s="738">
        <v>1525</v>
      </c>
      <c r="CX49" s="738">
        <v>8256</v>
      </c>
      <c r="CY49" s="738">
        <v>20904</v>
      </c>
      <c r="CZ49" s="738">
        <v>25452</v>
      </c>
      <c r="DA49" s="738">
        <v>129132</v>
      </c>
      <c r="DB49" s="742"/>
      <c r="DC49" s="738">
        <v>4817</v>
      </c>
      <c r="DD49" s="738">
        <v>6530</v>
      </c>
      <c r="DE49" s="738">
        <v>18584</v>
      </c>
      <c r="DF49" s="738">
        <v>467</v>
      </c>
      <c r="DG49" s="738">
        <v>13644</v>
      </c>
      <c r="DH49" s="738">
        <v>3048</v>
      </c>
      <c r="DI49" s="738">
        <v>80</v>
      </c>
      <c r="DJ49" s="738">
        <v>1075</v>
      </c>
      <c r="DK49" s="738">
        <v>202</v>
      </c>
      <c r="DL49" s="694"/>
      <c r="DM49" s="539" t="s">
        <v>348</v>
      </c>
      <c r="DN49" s="738">
        <v>70</v>
      </c>
      <c r="DO49" s="738">
        <v>451</v>
      </c>
      <c r="DP49" s="738">
        <v>3615</v>
      </c>
      <c r="DQ49" s="738">
        <v>13</v>
      </c>
      <c r="DR49" s="738">
        <v>104</v>
      </c>
      <c r="DS49" s="738">
        <v>1003</v>
      </c>
      <c r="DT49" s="740" t="s">
        <v>70</v>
      </c>
      <c r="DU49" s="740" t="s">
        <v>70</v>
      </c>
      <c r="DV49" s="740" t="s">
        <v>70</v>
      </c>
      <c r="DW49" s="740">
        <v>1535</v>
      </c>
      <c r="DX49" s="742"/>
      <c r="DY49" s="745">
        <v>9620</v>
      </c>
      <c r="DZ49" s="745" t="s">
        <v>70</v>
      </c>
      <c r="EA49" s="745" t="s">
        <v>70</v>
      </c>
      <c r="EB49" s="745" t="s">
        <v>70</v>
      </c>
      <c r="EC49" s="745" t="s">
        <v>70</v>
      </c>
      <c r="ED49" s="745">
        <v>42</v>
      </c>
      <c r="EE49" s="745">
        <v>1852</v>
      </c>
      <c r="EF49" s="745" t="s">
        <v>70</v>
      </c>
      <c r="EG49" s="745" t="s">
        <v>70</v>
      </c>
      <c r="EH49" s="745">
        <v>26</v>
      </c>
      <c r="EI49" s="745">
        <v>1550</v>
      </c>
      <c r="EJ49" s="694"/>
      <c r="EK49" s="539" t="s">
        <v>348</v>
      </c>
      <c r="EL49" s="745">
        <v>5</v>
      </c>
      <c r="EM49" s="745">
        <v>3682</v>
      </c>
      <c r="EN49" s="745">
        <v>14</v>
      </c>
      <c r="EO49" s="745">
        <v>3110</v>
      </c>
      <c r="EP49" s="745">
        <v>3375</v>
      </c>
      <c r="EQ49" s="745">
        <v>6087</v>
      </c>
      <c r="ER49" s="745">
        <v>75482</v>
      </c>
      <c r="ES49" s="745">
        <v>74</v>
      </c>
      <c r="ET49" s="745">
        <v>823</v>
      </c>
      <c r="EU49" s="742"/>
      <c r="EV49" s="738">
        <v>34085</v>
      </c>
      <c r="EW49" s="738">
        <v>2894</v>
      </c>
      <c r="EX49" s="738">
        <v>4483</v>
      </c>
      <c r="EY49" s="738">
        <v>36941</v>
      </c>
      <c r="EZ49" s="738">
        <v>407</v>
      </c>
      <c r="FA49" s="738">
        <v>781</v>
      </c>
      <c r="FB49" s="738">
        <v>4456</v>
      </c>
      <c r="FC49" s="738">
        <v>1946</v>
      </c>
      <c r="FD49" s="738">
        <v>2299</v>
      </c>
      <c r="FE49" s="738">
        <v>23875</v>
      </c>
      <c r="FF49" s="694"/>
      <c r="FG49" s="539" t="s">
        <v>348</v>
      </c>
      <c r="FH49" s="738">
        <v>68</v>
      </c>
      <c r="FI49" s="738">
        <v>2087</v>
      </c>
      <c r="FJ49" s="738">
        <v>516</v>
      </c>
      <c r="FK49" s="738">
        <v>5</v>
      </c>
      <c r="FL49" s="738">
        <v>29</v>
      </c>
      <c r="FM49" s="738">
        <v>267</v>
      </c>
      <c r="FN49" s="738">
        <v>1835</v>
      </c>
      <c r="FO49" s="738">
        <v>3554</v>
      </c>
      <c r="FP49" s="738">
        <v>47572</v>
      </c>
      <c r="FQ49" s="738"/>
      <c r="FR49" s="738">
        <v>50</v>
      </c>
      <c r="FS49" s="738">
        <v>567</v>
      </c>
      <c r="FT49" s="738">
        <v>26682</v>
      </c>
      <c r="FU49" s="738">
        <v>1516</v>
      </c>
      <c r="FV49" s="738">
        <v>2455</v>
      </c>
      <c r="FW49" s="738">
        <v>18229</v>
      </c>
      <c r="FX49" s="738">
        <v>269</v>
      </c>
      <c r="FY49" s="738">
        <v>532</v>
      </c>
      <c r="FZ49" s="738">
        <v>2660</v>
      </c>
      <c r="GA49" s="742"/>
      <c r="GB49" s="539" t="s">
        <v>348</v>
      </c>
      <c r="GC49" s="738">
        <v>1001</v>
      </c>
      <c r="GD49" s="738">
        <v>1192</v>
      </c>
      <c r="GE49" s="738">
        <v>8728</v>
      </c>
      <c r="GF49" s="738">
        <v>50</v>
      </c>
      <c r="GG49" s="738">
        <v>1487</v>
      </c>
      <c r="GH49" s="738">
        <v>564</v>
      </c>
      <c r="GI49" s="738">
        <v>2</v>
      </c>
      <c r="GJ49" s="738">
        <v>5</v>
      </c>
      <c r="GK49" s="738">
        <v>74</v>
      </c>
      <c r="GL49" s="742"/>
      <c r="GM49" s="738">
        <v>297</v>
      </c>
      <c r="GN49" s="738">
        <v>6785</v>
      </c>
      <c r="GO49" s="738">
        <v>61</v>
      </c>
      <c r="GP49" s="738">
        <v>3477</v>
      </c>
      <c r="GQ49" s="740" t="s">
        <v>70</v>
      </c>
      <c r="GR49" s="740" t="s">
        <v>70</v>
      </c>
      <c r="GS49" s="738">
        <v>508</v>
      </c>
      <c r="GT49" s="738">
        <v>15861</v>
      </c>
      <c r="GU49" s="738">
        <v>398</v>
      </c>
      <c r="GV49" s="738">
        <v>10088</v>
      </c>
      <c r="GW49" s="738">
        <v>110</v>
      </c>
      <c r="GX49" s="738">
        <v>5772</v>
      </c>
      <c r="GY49" s="743"/>
    </row>
    <row r="50" spans="1:207" s="692" customFormat="1" ht="11.25" customHeight="1">
      <c r="A50" s="541" t="s">
        <v>349</v>
      </c>
      <c r="B50" s="745">
        <v>111992</v>
      </c>
      <c r="C50" s="745">
        <v>1668633</v>
      </c>
      <c r="D50" s="745">
        <v>41212</v>
      </c>
      <c r="E50" s="745">
        <v>811536</v>
      </c>
      <c r="F50" s="745">
        <v>26357</v>
      </c>
      <c r="G50" s="745">
        <v>42931</v>
      </c>
      <c r="H50" s="745">
        <v>512835</v>
      </c>
      <c r="I50" s="745">
        <v>529</v>
      </c>
      <c r="J50" s="745">
        <v>5255</v>
      </c>
      <c r="K50" s="745">
        <v>243008</v>
      </c>
      <c r="L50" s="738"/>
      <c r="M50" s="745">
        <v>20234</v>
      </c>
      <c r="N50" s="745">
        <v>26826</v>
      </c>
      <c r="O50" s="745">
        <v>207431</v>
      </c>
      <c r="P50" s="745">
        <v>5594</v>
      </c>
      <c r="Q50" s="745">
        <v>10850</v>
      </c>
      <c r="R50" s="745">
        <v>62395</v>
      </c>
      <c r="S50" s="745">
        <v>12832</v>
      </c>
      <c r="T50" s="745">
        <v>14401</v>
      </c>
      <c r="U50" s="745">
        <v>107660</v>
      </c>
      <c r="V50" s="724"/>
      <c r="W50" s="541" t="s">
        <v>349</v>
      </c>
      <c r="X50" s="745">
        <v>474</v>
      </c>
      <c r="Y50" s="745">
        <v>11823</v>
      </c>
      <c r="Z50" s="745">
        <v>3998</v>
      </c>
      <c r="AA50" s="745">
        <v>8</v>
      </c>
      <c r="AB50" s="745">
        <v>36</v>
      </c>
      <c r="AC50" s="745">
        <v>316</v>
      </c>
      <c r="AD50" s="745" t="s">
        <v>70</v>
      </c>
      <c r="AE50" s="745" t="s">
        <v>70</v>
      </c>
      <c r="AF50" s="745" t="s">
        <v>70</v>
      </c>
      <c r="AG50" s="745">
        <v>1310</v>
      </c>
      <c r="AH50" s="745">
        <v>9100</v>
      </c>
      <c r="AI50" s="746"/>
      <c r="AJ50" s="740" t="s">
        <v>70</v>
      </c>
      <c r="AK50" s="740" t="s">
        <v>70</v>
      </c>
      <c r="AL50" s="740" t="s">
        <v>70</v>
      </c>
      <c r="AM50" s="740" t="s">
        <v>70</v>
      </c>
      <c r="AN50" s="738">
        <v>43</v>
      </c>
      <c r="AO50" s="738">
        <v>843</v>
      </c>
      <c r="AP50" s="740" t="s">
        <v>70</v>
      </c>
      <c r="AQ50" s="740" t="s">
        <v>70</v>
      </c>
      <c r="AR50" s="738">
        <v>22</v>
      </c>
      <c r="AS50" s="738">
        <v>1329</v>
      </c>
      <c r="AT50" s="694"/>
      <c r="AU50" s="541" t="s">
        <v>349</v>
      </c>
      <c r="AV50" s="740">
        <v>531</v>
      </c>
      <c r="AW50" s="740">
        <v>20745</v>
      </c>
      <c r="AX50" s="740">
        <v>152289</v>
      </c>
      <c r="AY50" s="740">
        <v>25</v>
      </c>
      <c r="AZ50" s="740">
        <v>3885</v>
      </c>
      <c r="BA50" s="740">
        <v>11317</v>
      </c>
      <c r="BB50" s="740">
        <v>506</v>
      </c>
      <c r="BC50" s="740">
        <v>16860</v>
      </c>
      <c r="BD50" s="740">
        <v>140972</v>
      </c>
      <c r="BE50" s="738"/>
      <c r="BF50" s="738">
        <v>93</v>
      </c>
      <c r="BG50" s="738">
        <v>3811</v>
      </c>
      <c r="BH50" s="738">
        <v>13299</v>
      </c>
      <c r="BI50" s="738">
        <v>14</v>
      </c>
      <c r="BJ50" s="738">
        <v>8926</v>
      </c>
      <c r="BK50" s="740" t="s">
        <v>70</v>
      </c>
      <c r="BL50" s="740" t="s">
        <v>70</v>
      </c>
      <c r="BM50" s="738">
        <v>14</v>
      </c>
      <c r="BN50" s="738">
        <v>8926</v>
      </c>
      <c r="BO50" s="740" t="s">
        <v>70</v>
      </c>
      <c r="BP50" s="740" t="s">
        <v>70</v>
      </c>
      <c r="BQ50" s="740">
        <v>2</v>
      </c>
      <c r="BR50" s="740">
        <v>145</v>
      </c>
      <c r="BS50" s="740">
        <v>941</v>
      </c>
      <c r="BT50" s="694"/>
      <c r="BU50" s="541" t="s">
        <v>349</v>
      </c>
      <c r="BV50" s="738">
        <v>64100</v>
      </c>
      <c r="BW50" s="738">
        <v>685978</v>
      </c>
      <c r="BX50" s="738">
        <v>40842</v>
      </c>
      <c r="BY50" s="738">
        <v>64540</v>
      </c>
      <c r="BZ50" s="738">
        <v>536176</v>
      </c>
      <c r="CA50" s="738">
        <v>558</v>
      </c>
      <c r="CB50" s="738">
        <v>5651</v>
      </c>
      <c r="CC50" s="738">
        <v>211464</v>
      </c>
      <c r="CD50" s="738">
        <v>32531</v>
      </c>
      <c r="CE50" s="738"/>
      <c r="CF50" s="738">
        <v>46209</v>
      </c>
      <c r="CG50" s="738">
        <v>261098</v>
      </c>
      <c r="CH50" s="738">
        <v>7753</v>
      </c>
      <c r="CI50" s="738">
        <v>12680</v>
      </c>
      <c r="CJ50" s="738">
        <v>63614</v>
      </c>
      <c r="CK50" s="738">
        <v>8592</v>
      </c>
      <c r="CL50" s="738">
        <v>13387</v>
      </c>
      <c r="CM50" s="738">
        <v>91195</v>
      </c>
      <c r="CN50" s="738">
        <v>119</v>
      </c>
      <c r="CO50" s="738">
        <v>658</v>
      </c>
      <c r="CP50" s="738">
        <v>29341</v>
      </c>
      <c r="CQ50" s="724"/>
      <c r="CR50" s="541" t="s">
        <v>349</v>
      </c>
      <c r="CS50" s="738">
        <v>7388</v>
      </c>
      <c r="CT50" s="738">
        <v>11270</v>
      </c>
      <c r="CU50" s="738">
        <v>54002</v>
      </c>
      <c r="CV50" s="738">
        <v>1085</v>
      </c>
      <c r="CW50" s="738">
        <v>1459</v>
      </c>
      <c r="CX50" s="738">
        <v>7852</v>
      </c>
      <c r="CY50" s="738">
        <v>21618</v>
      </c>
      <c r="CZ50" s="738">
        <v>26658</v>
      </c>
      <c r="DA50" s="738">
        <v>131097</v>
      </c>
      <c r="DB50" s="742"/>
      <c r="DC50" s="738">
        <v>5319</v>
      </c>
      <c r="DD50" s="738">
        <v>7525</v>
      </c>
      <c r="DE50" s="738">
        <v>22472</v>
      </c>
      <c r="DF50" s="738">
        <v>493</v>
      </c>
      <c r="DG50" s="738">
        <v>13430</v>
      </c>
      <c r="DH50" s="738">
        <v>2902</v>
      </c>
      <c r="DI50" s="738">
        <v>89</v>
      </c>
      <c r="DJ50" s="738">
        <v>1094</v>
      </c>
      <c r="DK50" s="738">
        <v>216</v>
      </c>
      <c r="DL50" s="694"/>
      <c r="DM50" s="541" t="s">
        <v>349</v>
      </c>
      <c r="DN50" s="738">
        <v>69</v>
      </c>
      <c r="DO50" s="738">
        <v>434</v>
      </c>
      <c r="DP50" s="738">
        <v>3510</v>
      </c>
      <c r="DQ50" s="738">
        <v>9</v>
      </c>
      <c r="DR50" s="738">
        <v>101</v>
      </c>
      <c r="DS50" s="738">
        <v>933</v>
      </c>
      <c r="DT50" s="740" t="s">
        <v>70</v>
      </c>
      <c r="DU50" s="740" t="s">
        <v>70</v>
      </c>
      <c r="DV50" s="740" t="s">
        <v>70</v>
      </c>
      <c r="DW50" s="740">
        <v>1502</v>
      </c>
      <c r="DX50" s="742"/>
      <c r="DY50" s="745">
        <v>7227</v>
      </c>
      <c r="DZ50" s="745" t="s">
        <v>70</v>
      </c>
      <c r="EA50" s="745" t="s">
        <v>70</v>
      </c>
      <c r="EB50" s="745" t="s">
        <v>70</v>
      </c>
      <c r="EC50" s="745" t="s">
        <v>70</v>
      </c>
      <c r="ED50" s="745">
        <v>35</v>
      </c>
      <c r="EE50" s="745">
        <v>873</v>
      </c>
      <c r="EF50" s="745" t="s">
        <v>70</v>
      </c>
      <c r="EG50" s="745" t="s">
        <v>70</v>
      </c>
      <c r="EH50" s="745">
        <v>11</v>
      </c>
      <c r="EI50" s="745">
        <v>575</v>
      </c>
      <c r="EJ50" s="694"/>
      <c r="EK50" s="541" t="s">
        <v>349</v>
      </c>
      <c r="EL50" s="745">
        <v>3</v>
      </c>
      <c r="EM50" s="745">
        <v>610</v>
      </c>
      <c r="EN50" s="745">
        <v>20</v>
      </c>
      <c r="EO50" s="745">
        <v>3006</v>
      </c>
      <c r="EP50" s="745">
        <v>3513</v>
      </c>
      <c r="EQ50" s="745">
        <v>6716</v>
      </c>
      <c r="ER50" s="745">
        <v>88153</v>
      </c>
      <c r="ES50" s="745">
        <v>86</v>
      </c>
      <c r="ET50" s="745">
        <v>1155</v>
      </c>
      <c r="EU50" s="742"/>
      <c r="EV50" s="738">
        <v>44566</v>
      </c>
      <c r="EW50" s="738">
        <v>2921</v>
      </c>
      <c r="EX50" s="738">
        <v>4614</v>
      </c>
      <c r="EY50" s="738">
        <v>37625</v>
      </c>
      <c r="EZ50" s="738">
        <v>506</v>
      </c>
      <c r="FA50" s="738">
        <v>947</v>
      </c>
      <c r="FB50" s="738">
        <v>5962</v>
      </c>
      <c r="FC50" s="738">
        <v>1960</v>
      </c>
      <c r="FD50" s="738">
        <v>2254</v>
      </c>
      <c r="FE50" s="738">
        <v>20265</v>
      </c>
      <c r="FF50" s="694"/>
      <c r="FG50" s="541" t="s">
        <v>349</v>
      </c>
      <c r="FH50" s="738">
        <v>83</v>
      </c>
      <c r="FI50" s="738">
        <v>2913</v>
      </c>
      <c r="FJ50" s="738">
        <v>728</v>
      </c>
      <c r="FK50" s="738">
        <v>10</v>
      </c>
      <c r="FL50" s="738">
        <v>54</v>
      </c>
      <c r="FM50" s="738">
        <v>464</v>
      </c>
      <c r="FN50" s="738">
        <v>1765</v>
      </c>
      <c r="FO50" s="738">
        <v>3474</v>
      </c>
      <c r="FP50" s="738">
        <v>43940</v>
      </c>
      <c r="FQ50" s="738"/>
      <c r="FR50" s="738">
        <v>51</v>
      </c>
      <c r="FS50" s="738">
        <v>457</v>
      </c>
      <c r="FT50" s="738">
        <v>23652</v>
      </c>
      <c r="FU50" s="738">
        <v>1451</v>
      </c>
      <c r="FV50" s="738">
        <v>2473</v>
      </c>
      <c r="FW50" s="738">
        <v>17470</v>
      </c>
      <c r="FX50" s="738">
        <v>263</v>
      </c>
      <c r="FY50" s="738">
        <v>544</v>
      </c>
      <c r="FZ50" s="738">
        <v>2818</v>
      </c>
      <c r="GA50" s="742"/>
      <c r="GB50" s="541" t="s">
        <v>349</v>
      </c>
      <c r="GC50" s="738">
        <v>978</v>
      </c>
      <c r="GD50" s="738">
        <v>1150</v>
      </c>
      <c r="GE50" s="738">
        <v>10258</v>
      </c>
      <c r="GF50" s="738">
        <v>45</v>
      </c>
      <c r="GG50" s="738">
        <v>1069</v>
      </c>
      <c r="GH50" s="738">
        <v>311</v>
      </c>
      <c r="GI50" s="738">
        <v>1</v>
      </c>
      <c r="GJ50" s="738">
        <v>3</v>
      </c>
      <c r="GK50" s="738">
        <v>26</v>
      </c>
      <c r="GL50" s="742"/>
      <c r="GM50" s="738">
        <v>183</v>
      </c>
      <c r="GN50" s="738">
        <v>4819</v>
      </c>
      <c r="GO50" s="738">
        <v>35</v>
      </c>
      <c r="GP50" s="738">
        <v>2156</v>
      </c>
      <c r="GQ50" s="740" t="s">
        <v>70</v>
      </c>
      <c r="GR50" s="740" t="s">
        <v>70</v>
      </c>
      <c r="GS50" s="738">
        <v>329</v>
      </c>
      <c r="GT50" s="738">
        <v>10596</v>
      </c>
      <c r="GU50" s="738">
        <v>261</v>
      </c>
      <c r="GV50" s="738">
        <v>6536</v>
      </c>
      <c r="GW50" s="738">
        <v>68</v>
      </c>
      <c r="GX50" s="738">
        <v>4060</v>
      </c>
      <c r="GY50" s="743"/>
    </row>
    <row r="51" spans="1:207" s="692" customFormat="1" ht="11.25" customHeight="1">
      <c r="A51" s="541" t="s">
        <v>350</v>
      </c>
      <c r="B51" s="745">
        <v>111771</v>
      </c>
      <c r="C51" s="745">
        <v>1894215</v>
      </c>
      <c r="D51" s="745">
        <v>42774</v>
      </c>
      <c r="E51" s="745">
        <v>935439</v>
      </c>
      <c r="F51" s="745">
        <v>27245</v>
      </c>
      <c r="G51" s="745">
        <v>45179</v>
      </c>
      <c r="H51" s="745">
        <v>539187</v>
      </c>
      <c r="I51" s="745">
        <v>514</v>
      </c>
      <c r="J51" s="745">
        <v>5135</v>
      </c>
      <c r="K51" s="745">
        <v>250389</v>
      </c>
      <c r="L51" s="738"/>
      <c r="M51" s="745">
        <v>20820</v>
      </c>
      <c r="N51" s="745">
        <v>28274</v>
      </c>
      <c r="O51" s="745">
        <v>222028</v>
      </c>
      <c r="P51" s="745">
        <v>5911</v>
      </c>
      <c r="Q51" s="745">
        <v>11770</v>
      </c>
      <c r="R51" s="745">
        <v>66771</v>
      </c>
      <c r="S51" s="745">
        <v>13336</v>
      </c>
      <c r="T51" s="745">
        <v>15172</v>
      </c>
      <c r="U51" s="745">
        <v>129761</v>
      </c>
      <c r="V51" s="724"/>
      <c r="W51" s="541" t="s">
        <v>350</v>
      </c>
      <c r="X51" s="745">
        <v>471</v>
      </c>
      <c r="Y51" s="745">
        <v>11753</v>
      </c>
      <c r="Z51" s="745">
        <v>3736</v>
      </c>
      <c r="AA51" s="745">
        <v>12</v>
      </c>
      <c r="AB51" s="745">
        <v>51</v>
      </c>
      <c r="AC51" s="745">
        <v>449</v>
      </c>
      <c r="AD51" s="745" t="s">
        <v>70</v>
      </c>
      <c r="AE51" s="745" t="s">
        <v>70</v>
      </c>
      <c r="AF51" s="745" t="s">
        <v>70</v>
      </c>
      <c r="AG51" s="745">
        <v>1322</v>
      </c>
      <c r="AH51" s="745">
        <v>8115</v>
      </c>
      <c r="AI51" s="746"/>
      <c r="AJ51" s="740" t="s">
        <v>70</v>
      </c>
      <c r="AK51" s="740" t="s">
        <v>70</v>
      </c>
      <c r="AL51" s="740" t="s">
        <v>70</v>
      </c>
      <c r="AM51" s="740" t="s">
        <v>70</v>
      </c>
      <c r="AN51" s="738">
        <v>31</v>
      </c>
      <c r="AO51" s="738">
        <v>998</v>
      </c>
      <c r="AP51" s="740" t="s">
        <v>70</v>
      </c>
      <c r="AQ51" s="740" t="s">
        <v>70</v>
      </c>
      <c r="AR51" s="738">
        <v>16</v>
      </c>
      <c r="AS51" s="738">
        <v>646</v>
      </c>
      <c r="AT51" s="694"/>
      <c r="AU51" s="541" t="s">
        <v>350</v>
      </c>
      <c r="AV51" s="740">
        <v>708</v>
      </c>
      <c r="AW51" s="740">
        <v>34150</v>
      </c>
      <c r="AX51" s="740">
        <v>227258</v>
      </c>
      <c r="AY51" s="740">
        <v>46</v>
      </c>
      <c r="AZ51" s="740">
        <v>11379</v>
      </c>
      <c r="BA51" s="740">
        <v>25579</v>
      </c>
      <c r="BB51" s="740">
        <v>662</v>
      </c>
      <c r="BC51" s="740">
        <v>22771</v>
      </c>
      <c r="BD51" s="740">
        <v>201678</v>
      </c>
      <c r="BE51" s="738"/>
      <c r="BF51" s="738">
        <v>81</v>
      </c>
      <c r="BG51" s="738">
        <v>3351</v>
      </c>
      <c r="BH51" s="738">
        <v>14514</v>
      </c>
      <c r="BI51" s="738">
        <v>19</v>
      </c>
      <c r="BJ51" s="738">
        <v>9897</v>
      </c>
      <c r="BK51" s="740">
        <v>10</v>
      </c>
      <c r="BL51" s="740">
        <v>2649</v>
      </c>
      <c r="BM51" s="738">
        <v>9</v>
      </c>
      <c r="BN51" s="738">
        <v>7248</v>
      </c>
      <c r="BO51" s="740" t="s">
        <v>70</v>
      </c>
      <c r="BP51" s="740" t="s">
        <v>70</v>
      </c>
      <c r="BQ51" s="740">
        <v>4</v>
      </c>
      <c r="BR51" s="740">
        <v>117</v>
      </c>
      <c r="BS51" s="740">
        <v>879</v>
      </c>
      <c r="BT51" s="694"/>
      <c r="BU51" s="541" t="s">
        <v>350</v>
      </c>
      <c r="BV51" s="738">
        <v>62084</v>
      </c>
      <c r="BW51" s="738">
        <v>760676</v>
      </c>
      <c r="BX51" s="738">
        <v>39991</v>
      </c>
      <c r="BY51" s="738">
        <v>65143</v>
      </c>
      <c r="BZ51" s="738">
        <v>584306</v>
      </c>
      <c r="CA51" s="738">
        <v>592</v>
      </c>
      <c r="CB51" s="738">
        <v>6486</v>
      </c>
      <c r="CC51" s="738">
        <v>260198</v>
      </c>
      <c r="CD51" s="738">
        <v>31026</v>
      </c>
      <c r="CE51" s="738"/>
      <c r="CF51" s="738">
        <v>44436</v>
      </c>
      <c r="CG51" s="738">
        <v>253545</v>
      </c>
      <c r="CH51" s="738">
        <v>8373</v>
      </c>
      <c r="CI51" s="738">
        <v>14221</v>
      </c>
      <c r="CJ51" s="738">
        <v>70563</v>
      </c>
      <c r="CK51" s="738">
        <v>7998</v>
      </c>
      <c r="CL51" s="738">
        <v>12702</v>
      </c>
      <c r="CM51" s="738">
        <v>119023</v>
      </c>
      <c r="CN51" s="738">
        <v>134</v>
      </c>
      <c r="CO51" s="738">
        <v>962</v>
      </c>
      <c r="CP51" s="738">
        <v>63440</v>
      </c>
      <c r="CQ51" s="724"/>
      <c r="CR51" s="541" t="s">
        <v>350</v>
      </c>
      <c r="CS51" s="738">
        <v>6667</v>
      </c>
      <c r="CT51" s="738">
        <v>10075</v>
      </c>
      <c r="CU51" s="738">
        <v>46704</v>
      </c>
      <c r="CV51" s="738">
        <v>1197</v>
      </c>
      <c r="CW51" s="738">
        <v>1665</v>
      </c>
      <c r="CX51" s="738">
        <v>8878</v>
      </c>
      <c r="CY51" s="738">
        <v>20460</v>
      </c>
      <c r="CZ51" s="738">
        <v>25159</v>
      </c>
      <c r="DA51" s="738">
        <v>153498</v>
      </c>
      <c r="DB51" s="742"/>
      <c r="DC51" s="738">
        <v>4762</v>
      </c>
      <c r="DD51" s="738">
        <v>6677</v>
      </c>
      <c r="DE51" s="738">
        <v>19810</v>
      </c>
      <c r="DF51" s="738">
        <v>524</v>
      </c>
      <c r="DG51" s="738">
        <v>14921</v>
      </c>
      <c r="DH51" s="738">
        <v>3302</v>
      </c>
      <c r="DI51" s="738">
        <v>100</v>
      </c>
      <c r="DJ51" s="738">
        <v>1491</v>
      </c>
      <c r="DK51" s="738">
        <v>322</v>
      </c>
      <c r="DL51" s="694"/>
      <c r="DM51" s="541" t="s">
        <v>350</v>
      </c>
      <c r="DN51" s="738">
        <v>66</v>
      </c>
      <c r="DO51" s="738">
        <v>423</v>
      </c>
      <c r="DP51" s="738">
        <v>3440</v>
      </c>
      <c r="DQ51" s="738">
        <v>13</v>
      </c>
      <c r="DR51" s="738">
        <v>116</v>
      </c>
      <c r="DS51" s="738">
        <v>1111</v>
      </c>
      <c r="DT51" s="740" t="s">
        <v>70</v>
      </c>
      <c r="DU51" s="740" t="s">
        <v>70</v>
      </c>
      <c r="DV51" s="740" t="s">
        <v>70</v>
      </c>
      <c r="DW51" s="740">
        <v>1495</v>
      </c>
      <c r="DX51" s="742"/>
      <c r="DY51" s="745">
        <v>7477</v>
      </c>
      <c r="DZ51" s="745" t="s">
        <v>70</v>
      </c>
      <c r="EA51" s="745" t="s">
        <v>70</v>
      </c>
      <c r="EB51" s="745" t="s">
        <v>70</v>
      </c>
      <c r="EC51" s="745" t="s">
        <v>70</v>
      </c>
      <c r="ED51" s="745">
        <v>38</v>
      </c>
      <c r="EE51" s="745">
        <v>1719</v>
      </c>
      <c r="EF51" s="745" t="s">
        <v>70</v>
      </c>
      <c r="EG51" s="745" t="s">
        <v>70</v>
      </c>
      <c r="EH51" s="745">
        <v>14</v>
      </c>
      <c r="EI51" s="745">
        <v>2089</v>
      </c>
      <c r="EJ51" s="694"/>
      <c r="EK51" s="541" t="s">
        <v>350</v>
      </c>
      <c r="EL51" s="745">
        <v>8</v>
      </c>
      <c r="EM51" s="745">
        <v>4337</v>
      </c>
      <c r="EN51" s="745">
        <v>12</v>
      </c>
      <c r="EO51" s="745">
        <v>508</v>
      </c>
      <c r="EP51" s="745">
        <v>3600</v>
      </c>
      <c r="EQ51" s="745">
        <v>7026</v>
      </c>
      <c r="ER51" s="745">
        <v>108528</v>
      </c>
      <c r="ES51" s="745">
        <v>100</v>
      </c>
      <c r="ET51" s="745">
        <v>1183</v>
      </c>
      <c r="EU51" s="742"/>
      <c r="EV51" s="738">
        <v>60115</v>
      </c>
      <c r="EW51" s="738">
        <v>3017</v>
      </c>
      <c r="EX51" s="738">
        <v>4878</v>
      </c>
      <c r="EY51" s="738">
        <v>42536</v>
      </c>
      <c r="EZ51" s="738">
        <v>483</v>
      </c>
      <c r="FA51" s="738">
        <v>965</v>
      </c>
      <c r="FB51" s="738">
        <v>5877</v>
      </c>
      <c r="FC51" s="738">
        <v>2076</v>
      </c>
      <c r="FD51" s="738">
        <v>2420</v>
      </c>
      <c r="FE51" s="738">
        <v>21769</v>
      </c>
      <c r="FF51" s="694"/>
      <c r="FG51" s="541" t="s">
        <v>350</v>
      </c>
      <c r="FH51" s="738">
        <v>94</v>
      </c>
      <c r="FI51" s="738">
        <v>2990</v>
      </c>
      <c r="FJ51" s="738">
        <v>782</v>
      </c>
      <c r="FK51" s="738">
        <v>7</v>
      </c>
      <c r="FL51" s="738">
        <v>47</v>
      </c>
      <c r="FM51" s="738">
        <v>399</v>
      </c>
      <c r="FN51" s="738">
        <v>1879</v>
      </c>
      <c r="FO51" s="738">
        <v>3651</v>
      </c>
      <c r="FP51" s="738">
        <v>51019</v>
      </c>
      <c r="FQ51" s="738"/>
      <c r="FR51" s="738">
        <v>60</v>
      </c>
      <c r="FS51" s="738">
        <v>580</v>
      </c>
      <c r="FT51" s="738">
        <v>27556</v>
      </c>
      <c r="FU51" s="738">
        <v>1553</v>
      </c>
      <c r="FV51" s="738">
        <v>2488</v>
      </c>
      <c r="FW51" s="738">
        <v>20213</v>
      </c>
      <c r="FX51" s="738">
        <v>266</v>
      </c>
      <c r="FY51" s="738">
        <v>583</v>
      </c>
      <c r="FZ51" s="738">
        <v>3250</v>
      </c>
      <c r="GA51" s="742"/>
      <c r="GB51" s="541" t="s">
        <v>350</v>
      </c>
      <c r="GC51" s="738">
        <v>1057</v>
      </c>
      <c r="GD51" s="738">
        <v>1240</v>
      </c>
      <c r="GE51" s="738">
        <v>10063</v>
      </c>
      <c r="GF51" s="738">
        <v>50</v>
      </c>
      <c r="GG51" s="738">
        <v>1283</v>
      </c>
      <c r="GH51" s="738">
        <v>400</v>
      </c>
      <c r="GI51" s="738">
        <v>1</v>
      </c>
      <c r="GJ51" s="738">
        <v>3</v>
      </c>
      <c r="GK51" s="738">
        <v>26</v>
      </c>
      <c r="GL51" s="742"/>
      <c r="GM51" s="738">
        <v>139</v>
      </c>
      <c r="GN51" s="738">
        <v>3207</v>
      </c>
      <c r="GO51" s="738">
        <v>33</v>
      </c>
      <c r="GP51" s="738">
        <v>1907</v>
      </c>
      <c r="GQ51" s="740" t="s">
        <v>70</v>
      </c>
      <c r="GR51" s="740" t="s">
        <v>70</v>
      </c>
      <c r="GS51" s="738">
        <v>271</v>
      </c>
      <c r="GT51" s="738">
        <v>10566</v>
      </c>
      <c r="GU51" s="738">
        <v>208</v>
      </c>
      <c r="GV51" s="738">
        <v>5924</v>
      </c>
      <c r="GW51" s="738">
        <v>63</v>
      </c>
      <c r="GX51" s="738">
        <v>4642</v>
      </c>
      <c r="GY51" s="743"/>
    </row>
    <row r="52" spans="1:207" s="692" customFormat="1" ht="11.25" customHeight="1">
      <c r="A52" s="749"/>
      <c r="B52" s="738"/>
      <c r="C52" s="738"/>
      <c r="D52" s="738"/>
      <c r="E52" s="738"/>
      <c r="F52" s="738"/>
      <c r="G52" s="738"/>
      <c r="H52" s="738"/>
      <c r="I52" s="738"/>
      <c r="J52" s="738"/>
      <c r="K52" s="738"/>
      <c r="L52" s="738"/>
      <c r="M52" s="738"/>
      <c r="N52" s="738"/>
      <c r="O52" s="738"/>
      <c r="P52" s="738"/>
      <c r="Q52" s="738"/>
      <c r="R52" s="738"/>
      <c r="S52" s="738"/>
      <c r="T52" s="738"/>
      <c r="U52" s="738"/>
      <c r="V52" s="724"/>
      <c r="W52" s="749"/>
      <c r="X52" s="738"/>
      <c r="Y52" s="738"/>
      <c r="Z52" s="738"/>
      <c r="AA52" s="738"/>
      <c r="AB52" s="738"/>
      <c r="AC52" s="738"/>
      <c r="AD52" s="740"/>
      <c r="AE52" s="740"/>
      <c r="AF52" s="740"/>
      <c r="AG52" s="738"/>
      <c r="AH52" s="738"/>
      <c r="AI52" s="746"/>
      <c r="AJ52" s="740"/>
      <c r="AK52" s="740"/>
      <c r="AL52" s="740"/>
      <c r="AM52" s="740"/>
      <c r="AN52" s="738"/>
      <c r="AO52" s="738"/>
      <c r="AP52" s="740"/>
      <c r="AQ52" s="740"/>
      <c r="AR52" s="738"/>
      <c r="AS52" s="738"/>
      <c r="AT52" s="694"/>
      <c r="AU52" s="749"/>
      <c r="AV52" s="740"/>
      <c r="AW52" s="740"/>
      <c r="AX52" s="740"/>
      <c r="AY52" s="740"/>
      <c r="AZ52" s="740"/>
      <c r="BA52" s="740"/>
      <c r="BB52" s="740"/>
      <c r="BC52" s="740"/>
      <c r="BD52" s="740"/>
      <c r="BE52" s="738"/>
      <c r="BF52" s="738"/>
      <c r="BG52" s="738"/>
      <c r="BH52" s="738"/>
      <c r="BI52" s="738"/>
      <c r="BJ52" s="738"/>
      <c r="BK52" s="740"/>
      <c r="BL52" s="740"/>
      <c r="BM52" s="738"/>
      <c r="BN52" s="738"/>
      <c r="BO52" s="740"/>
      <c r="BP52" s="740"/>
      <c r="BQ52" s="740"/>
      <c r="BR52" s="740"/>
      <c r="BS52" s="740"/>
      <c r="BT52" s="694"/>
      <c r="BU52" s="749"/>
      <c r="BV52" s="738"/>
      <c r="BW52" s="738"/>
      <c r="BX52" s="738"/>
      <c r="BY52" s="738"/>
      <c r="BZ52" s="738"/>
      <c r="CA52" s="738"/>
      <c r="CB52" s="738"/>
      <c r="CC52" s="738"/>
      <c r="CD52" s="738"/>
      <c r="CE52" s="738"/>
      <c r="CF52" s="738"/>
      <c r="CG52" s="738"/>
      <c r="CH52" s="738"/>
      <c r="CI52" s="738"/>
      <c r="CJ52" s="738"/>
      <c r="CK52" s="738"/>
      <c r="CL52" s="738"/>
      <c r="CM52" s="738"/>
      <c r="CN52" s="738"/>
      <c r="CO52" s="738"/>
      <c r="CP52" s="738"/>
      <c r="CQ52" s="724"/>
      <c r="CR52" s="749"/>
      <c r="CS52" s="738"/>
      <c r="CT52" s="738"/>
      <c r="CU52" s="738"/>
      <c r="CV52" s="738"/>
      <c r="CW52" s="738"/>
      <c r="CX52" s="738"/>
      <c r="CY52" s="738"/>
      <c r="CZ52" s="738"/>
      <c r="DA52" s="738"/>
      <c r="DB52" s="742"/>
      <c r="DC52" s="738"/>
      <c r="DD52" s="738"/>
      <c r="DE52" s="738"/>
      <c r="DF52" s="738"/>
      <c r="DG52" s="738"/>
      <c r="DH52" s="738"/>
      <c r="DI52" s="738"/>
      <c r="DJ52" s="738"/>
      <c r="DK52" s="738"/>
      <c r="DL52" s="694"/>
      <c r="DM52" s="749"/>
      <c r="DN52" s="738"/>
      <c r="DO52" s="738"/>
      <c r="DP52" s="738"/>
      <c r="DQ52" s="738"/>
      <c r="DR52" s="738"/>
      <c r="DS52" s="738"/>
      <c r="DT52" s="740"/>
      <c r="DU52" s="740"/>
      <c r="DV52" s="740"/>
      <c r="DW52" s="740"/>
      <c r="DX52" s="742"/>
      <c r="DY52" s="738"/>
      <c r="DZ52" s="740"/>
      <c r="EA52" s="740"/>
      <c r="EB52" s="740"/>
      <c r="EC52" s="740"/>
      <c r="ED52" s="738"/>
      <c r="EE52" s="738"/>
      <c r="EF52" s="740"/>
      <c r="EG52" s="740"/>
      <c r="EH52" s="740"/>
      <c r="EI52" s="738"/>
      <c r="EJ52" s="694"/>
      <c r="EK52" s="749"/>
      <c r="EL52" s="738"/>
      <c r="EM52" s="738"/>
      <c r="EN52" s="738"/>
      <c r="EO52" s="738"/>
      <c r="EP52" s="738"/>
      <c r="EQ52" s="738"/>
      <c r="ER52" s="738"/>
      <c r="ES52" s="738"/>
      <c r="ET52" s="738"/>
      <c r="EU52" s="742"/>
      <c r="EV52" s="738"/>
      <c r="EW52" s="738"/>
      <c r="EX52" s="738"/>
      <c r="EY52" s="738"/>
      <c r="EZ52" s="738"/>
      <c r="FA52" s="738"/>
      <c r="FB52" s="738"/>
      <c r="FC52" s="738"/>
      <c r="FD52" s="738"/>
      <c r="FE52" s="738"/>
      <c r="FF52" s="694"/>
      <c r="FG52" s="749"/>
      <c r="FH52" s="738"/>
      <c r="FI52" s="738"/>
      <c r="FJ52" s="738"/>
      <c r="FK52" s="738"/>
      <c r="FL52" s="738"/>
      <c r="FM52" s="738"/>
      <c r="FN52" s="738"/>
      <c r="FO52" s="738"/>
      <c r="FP52" s="738"/>
      <c r="FQ52" s="738"/>
      <c r="FR52" s="738"/>
      <c r="FS52" s="738"/>
      <c r="FT52" s="738"/>
      <c r="FU52" s="738"/>
      <c r="FV52" s="738"/>
      <c r="FW52" s="738"/>
      <c r="FX52" s="738"/>
      <c r="FY52" s="738"/>
      <c r="FZ52" s="738"/>
      <c r="GA52" s="742"/>
      <c r="GB52" s="749"/>
      <c r="GC52" s="738"/>
      <c r="GD52" s="738"/>
      <c r="GE52" s="738"/>
      <c r="GF52" s="738"/>
      <c r="GG52" s="738"/>
      <c r="GH52" s="738"/>
      <c r="GI52" s="738"/>
      <c r="GJ52" s="738"/>
      <c r="GK52" s="738"/>
      <c r="GL52" s="742"/>
      <c r="GM52" s="738"/>
      <c r="GN52" s="738"/>
      <c r="GO52" s="738"/>
      <c r="GP52" s="738"/>
      <c r="GQ52" s="740"/>
      <c r="GR52" s="740"/>
      <c r="GS52" s="738"/>
      <c r="GT52" s="738"/>
      <c r="GU52" s="738"/>
      <c r="GV52" s="738"/>
      <c r="GW52" s="738"/>
      <c r="GX52" s="738"/>
      <c r="GY52" s="743"/>
    </row>
    <row r="53" spans="1:207" s="692" customFormat="1" ht="11.25" customHeight="1">
      <c r="A53" s="749"/>
      <c r="B53" s="738"/>
      <c r="C53" s="738"/>
      <c r="D53" s="738"/>
      <c r="E53" s="738"/>
      <c r="F53" s="738"/>
      <c r="G53" s="738"/>
      <c r="H53" s="738"/>
      <c r="I53" s="738"/>
      <c r="J53" s="738"/>
      <c r="K53" s="738"/>
      <c r="L53" s="738"/>
      <c r="M53" s="738"/>
      <c r="N53" s="738"/>
      <c r="O53" s="738"/>
      <c r="P53" s="738"/>
      <c r="Q53" s="738"/>
      <c r="R53" s="738"/>
      <c r="S53" s="738"/>
      <c r="T53" s="738"/>
      <c r="U53" s="738"/>
      <c r="V53" s="724"/>
      <c r="W53" s="749"/>
      <c r="X53" s="738"/>
      <c r="Y53" s="738"/>
      <c r="Z53" s="738"/>
      <c r="AA53" s="738"/>
      <c r="AB53" s="738"/>
      <c r="AC53" s="738"/>
      <c r="AD53" s="740"/>
      <c r="AE53" s="740"/>
      <c r="AF53" s="740"/>
      <c r="AG53" s="738"/>
      <c r="AH53" s="738"/>
      <c r="AI53" s="746"/>
      <c r="AJ53" s="740"/>
      <c r="AK53" s="740"/>
      <c r="AL53" s="740"/>
      <c r="AM53" s="740"/>
      <c r="AN53" s="738"/>
      <c r="AO53" s="738"/>
      <c r="AP53" s="740"/>
      <c r="AQ53" s="740"/>
      <c r="AR53" s="738"/>
      <c r="AS53" s="738"/>
      <c r="AT53" s="694"/>
      <c r="AU53" s="749"/>
      <c r="AV53" s="740"/>
      <c r="AW53" s="740"/>
      <c r="AX53" s="740"/>
      <c r="AY53" s="740"/>
      <c r="AZ53" s="740"/>
      <c r="BA53" s="740"/>
      <c r="BB53" s="740"/>
      <c r="BC53" s="740"/>
      <c r="BD53" s="740"/>
      <c r="BE53" s="738"/>
      <c r="BF53" s="738"/>
      <c r="BG53" s="738"/>
      <c r="BH53" s="738"/>
      <c r="BI53" s="738"/>
      <c r="BJ53" s="738"/>
      <c r="BK53" s="740"/>
      <c r="BL53" s="740"/>
      <c r="BM53" s="738"/>
      <c r="BN53" s="738"/>
      <c r="BO53" s="740"/>
      <c r="BP53" s="740"/>
      <c r="BQ53" s="740"/>
      <c r="BR53" s="740"/>
      <c r="BS53" s="740"/>
      <c r="BT53" s="694"/>
      <c r="BU53" s="749"/>
      <c r="BV53" s="738"/>
      <c r="BW53" s="738"/>
      <c r="BX53" s="738"/>
      <c r="BY53" s="738"/>
      <c r="BZ53" s="738"/>
      <c r="CA53" s="738"/>
      <c r="CB53" s="738"/>
      <c r="CC53" s="738"/>
      <c r="CD53" s="738"/>
      <c r="CE53" s="738"/>
      <c r="CF53" s="738"/>
      <c r="CG53" s="738"/>
      <c r="CH53" s="738"/>
      <c r="CI53" s="738"/>
      <c r="CJ53" s="738"/>
      <c r="CK53" s="738"/>
      <c r="CL53" s="738"/>
      <c r="CM53" s="738"/>
      <c r="CN53" s="738"/>
      <c r="CO53" s="738"/>
      <c r="CP53" s="738"/>
      <c r="CQ53" s="724"/>
      <c r="CR53" s="749"/>
      <c r="CS53" s="738"/>
      <c r="CT53" s="738"/>
      <c r="CU53" s="738"/>
      <c r="CV53" s="738"/>
      <c r="CW53" s="738"/>
      <c r="CX53" s="738"/>
      <c r="CY53" s="738"/>
      <c r="CZ53" s="738"/>
      <c r="DA53" s="738"/>
      <c r="DB53" s="742"/>
      <c r="DC53" s="738"/>
      <c r="DD53" s="738"/>
      <c r="DE53" s="738"/>
      <c r="DF53" s="738"/>
      <c r="DG53" s="738"/>
      <c r="DH53" s="738"/>
      <c r="DI53" s="738"/>
      <c r="DJ53" s="738"/>
      <c r="DK53" s="738"/>
      <c r="DL53" s="694"/>
      <c r="DM53" s="749"/>
      <c r="DN53" s="738"/>
      <c r="DO53" s="738"/>
      <c r="DP53" s="738"/>
      <c r="DQ53" s="738"/>
      <c r="DR53" s="738"/>
      <c r="DS53" s="738"/>
      <c r="DT53" s="740"/>
      <c r="DU53" s="740"/>
      <c r="DV53" s="740"/>
      <c r="DW53" s="740"/>
      <c r="DX53" s="742"/>
      <c r="DY53" s="738"/>
      <c r="DZ53" s="740"/>
      <c r="EA53" s="740"/>
      <c r="EB53" s="740"/>
      <c r="EC53" s="740"/>
      <c r="ED53" s="738"/>
      <c r="EE53" s="738"/>
      <c r="EF53" s="740"/>
      <c r="EG53" s="740"/>
      <c r="EH53" s="740"/>
      <c r="EI53" s="738"/>
      <c r="EJ53" s="694"/>
      <c r="EK53" s="749"/>
      <c r="EL53" s="738"/>
      <c r="EM53" s="738"/>
      <c r="EN53" s="738"/>
      <c r="EO53" s="738"/>
      <c r="EP53" s="738"/>
      <c r="EQ53" s="738"/>
      <c r="ER53" s="738"/>
      <c r="ES53" s="738"/>
      <c r="ET53" s="738"/>
      <c r="EU53" s="742"/>
      <c r="EV53" s="738"/>
      <c r="EW53" s="738"/>
      <c r="EX53" s="738"/>
      <c r="EY53" s="738"/>
      <c r="EZ53" s="738"/>
      <c r="FA53" s="738"/>
      <c r="FB53" s="738"/>
      <c r="FC53" s="738"/>
      <c r="FD53" s="738"/>
      <c r="FE53" s="738"/>
      <c r="FF53" s="694"/>
      <c r="FG53" s="749"/>
      <c r="FH53" s="738"/>
      <c r="FI53" s="738"/>
      <c r="FJ53" s="738"/>
      <c r="FK53" s="738"/>
      <c r="FL53" s="738"/>
      <c r="FM53" s="738"/>
      <c r="FN53" s="738"/>
      <c r="FO53" s="738"/>
      <c r="FP53" s="738"/>
      <c r="FQ53" s="738"/>
      <c r="FR53" s="738"/>
      <c r="FS53" s="738"/>
      <c r="FT53" s="738"/>
      <c r="FU53" s="738"/>
      <c r="FV53" s="738"/>
      <c r="FW53" s="738"/>
      <c r="FX53" s="738"/>
      <c r="FY53" s="738"/>
      <c r="FZ53" s="738"/>
      <c r="GA53" s="742"/>
      <c r="GB53" s="749"/>
      <c r="GC53" s="738"/>
      <c r="GD53" s="738"/>
      <c r="GE53" s="738"/>
      <c r="GF53" s="738"/>
      <c r="GG53" s="738"/>
      <c r="GH53" s="738"/>
      <c r="GI53" s="738"/>
      <c r="GJ53" s="738"/>
      <c r="GK53" s="738"/>
      <c r="GL53" s="742"/>
      <c r="GM53" s="738"/>
      <c r="GN53" s="738"/>
      <c r="GO53" s="738"/>
      <c r="GP53" s="738"/>
      <c r="GQ53" s="740"/>
      <c r="GR53" s="740"/>
      <c r="GS53" s="738"/>
      <c r="GT53" s="738"/>
      <c r="GU53" s="738"/>
      <c r="GV53" s="738"/>
      <c r="GW53" s="738"/>
      <c r="GX53" s="738"/>
      <c r="GY53" s="743"/>
    </row>
    <row r="54" spans="1:207" s="753" customFormat="1" ht="11.25" customHeight="1">
      <c r="A54" s="539" t="s">
        <v>8</v>
      </c>
      <c r="B54" s="745">
        <v>1220925</v>
      </c>
      <c r="C54" s="745">
        <v>21441397</v>
      </c>
      <c r="D54" s="745">
        <v>466616</v>
      </c>
      <c r="E54" s="745">
        <v>10529197</v>
      </c>
      <c r="F54" s="745">
        <v>296667</v>
      </c>
      <c r="G54" s="745">
        <v>490373</v>
      </c>
      <c r="H54" s="745">
        <v>6343845</v>
      </c>
      <c r="I54" s="745">
        <v>6169</v>
      </c>
      <c r="J54" s="745">
        <v>62386</v>
      </c>
      <c r="K54" s="745">
        <v>3105776</v>
      </c>
      <c r="L54" s="745"/>
      <c r="M54" s="745">
        <v>226310</v>
      </c>
      <c r="N54" s="745">
        <v>304382</v>
      </c>
      <c r="O54" s="745">
        <v>2506341</v>
      </c>
      <c r="P54" s="745">
        <v>64188</v>
      </c>
      <c r="Q54" s="745">
        <v>123605</v>
      </c>
      <c r="R54" s="745">
        <v>731728</v>
      </c>
      <c r="S54" s="745">
        <v>146192</v>
      </c>
      <c r="T54" s="745">
        <v>165063</v>
      </c>
      <c r="U54" s="745">
        <v>1403376</v>
      </c>
      <c r="V54" s="750"/>
      <c r="W54" s="539" t="s">
        <v>8</v>
      </c>
      <c r="X54" s="745">
        <v>5395</v>
      </c>
      <c r="Y54" s="745">
        <v>141039</v>
      </c>
      <c r="Z54" s="745">
        <v>47823</v>
      </c>
      <c r="AA54" s="745">
        <v>139</v>
      </c>
      <c r="AB54" s="745">
        <v>810</v>
      </c>
      <c r="AC54" s="745">
        <v>7911</v>
      </c>
      <c r="AD54" s="745">
        <v>1</v>
      </c>
      <c r="AE54" s="745">
        <v>28</v>
      </c>
      <c r="AF54" s="745">
        <v>11</v>
      </c>
      <c r="AG54" s="745">
        <v>14960</v>
      </c>
      <c r="AH54" s="745">
        <v>154729</v>
      </c>
      <c r="AI54" s="751"/>
      <c r="AJ54" s="745">
        <v>19</v>
      </c>
      <c r="AK54" s="745">
        <v>11017</v>
      </c>
      <c r="AL54" s="745" t="s">
        <v>70</v>
      </c>
      <c r="AM54" s="745" t="s">
        <v>70</v>
      </c>
      <c r="AN54" s="745">
        <v>329</v>
      </c>
      <c r="AO54" s="745">
        <v>15118</v>
      </c>
      <c r="AP54" s="745" t="s">
        <v>70</v>
      </c>
      <c r="AQ54" s="745" t="s">
        <v>70</v>
      </c>
      <c r="AR54" s="745">
        <v>227</v>
      </c>
      <c r="AS54" s="745">
        <v>11661</v>
      </c>
      <c r="AT54" s="752"/>
      <c r="AU54" s="539" t="s">
        <v>8</v>
      </c>
      <c r="AV54" s="745">
        <v>6927</v>
      </c>
      <c r="AW54" s="745">
        <v>255076</v>
      </c>
      <c r="AX54" s="745">
        <v>2215808</v>
      </c>
      <c r="AY54" s="745">
        <v>303</v>
      </c>
      <c r="AZ54" s="745">
        <v>16448</v>
      </c>
      <c r="BA54" s="745">
        <v>197154</v>
      </c>
      <c r="BB54" s="745">
        <v>6624</v>
      </c>
      <c r="BC54" s="745">
        <v>238628</v>
      </c>
      <c r="BD54" s="745">
        <v>2018654</v>
      </c>
      <c r="BE54" s="745"/>
      <c r="BF54" s="745">
        <v>919</v>
      </c>
      <c r="BG54" s="745">
        <v>40038</v>
      </c>
      <c r="BH54" s="745">
        <v>161656</v>
      </c>
      <c r="BI54" s="745">
        <v>174</v>
      </c>
      <c r="BJ54" s="745">
        <v>127111</v>
      </c>
      <c r="BK54" s="745">
        <v>12</v>
      </c>
      <c r="BL54" s="745">
        <v>7895</v>
      </c>
      <c r="BM54" s="745">
        <v>162</v>
      </c>
      <c r="BN54" s="745">
        <v>119216</v>
      </c>
      <c r="BO54" s="745">
        <v>14</v>
      </c>
      <c r="BP54" s="745">
        <v>5864</v>
      </c>
      <c r="BQ54" s="745">
        <v>48</v>
      </c>
      <c r="BR54" s="745">
        <v>2679</v>
      </c>
      <c r="BS54" s="745">
        <v>23267</v>
      </c>
      <c r="BU54" s="539" t="s">
        <v>8</v>
      </c>
      <c r="BV54" s="745">
        <v>671337</v>
      </c>
      <c r="BW54" s="745">
        <v>8528897</v>
      </c>
      <c r="BX54" s="745">
        <v>434527</v>
      </c>
      <c r="BY54" s="745">
        <v>692505</v>
      </c>
      <c r="BZ54" s="745">
        <v>6475448</v>
      </c>
      <c r="CA54" s="745">
        <v>6340</v>
      </c>
      <c r="CB54" s="745">
        <v>67109</v>
      </c>
      <c r="CC54" s="745">
        <v>2850431</v>
      </c>
      <c r="CD54" s="745">
        <v>337014</v>
      </c>
      <c r="CE54" s="745"/>
      <c r="CF54" s="745">
        <v>476881</v>
      </c>
      <c r="CG54" s="745">
        <v>2841510</v>
      </c>
      <c r="CH54" s="745">
        <v>91173</v>
      </c>
      <c r="CI54" s="745">
        <v>148515</v>
      </c>
      <c r="CJ54" s="745">
        <v>783507</v>
      </c>
      <c r="CK54" s="745">
        <v>77850</v>
      </c>
      <c r="CL54" s="745">
        <v>117661</v>
      </c>
      <c r="CM54" s="745">
        <v>1125211</v>
      </c>
      <c r="CN54" s="745">
        <v>1268</v>
      </c>
      <c r="CO54" s="745">
        <v>8526</v>
      </c>
      <c r="CP54" s="745">
        <v>526203</v>
      </c>
      <c r="CQ54" s="750"/>
      <c r="CR54" s="539" t="s">
        <v>8</v>
      </c>
      <c r="CS54" s="745">
        <v>64522</v>
      </c>
      <c r="CT54" s="745">
        <v>92880</v>
      </c>
      <c r="CU54" s="745">
        <v>506100</v>
      </c>
      <c r="CV54" s="745">
        <v>12060</v>
      </c>
      <c r="CW54" s="745">
        <v>16255</v>
      </c>
      <c r="CX54" s="745">
        <v>92908</v>
      </c>
      <c r="CY54" s="745">
        <v>218518</v>
      </c>
      <c r="CZ54" s="745">
        <v>263568</v>
      </c>
      <c r="DA54" s="745">
        <v>1458402</v>
      </c>
      <c r="DB54" s="745"/>
      <c r="DC54" s="745">
        <v>44808</v>
      </c>
      <c r="DD54" s="745">
        <v>59735</v>
      </c>
      <c r="DE54" s="745">
        <v>178310</v>
      </c>
      <c r="DF54" s="745">
        <v>5377</v>
      </c>
      <c r="DG54" s="745">
        <v>158664</v>
      </c>
      <c r="DH54" s="745">
        <v>35079</v>
      </c>
      <c r="DI54" s="745">
        <v>888</v>
      </c>
      <c r="DJ54" s="745">
        <v>14849</v>
      </c>
      <c r="DK54" s="745">
        <v>3038</v>
      </c>
      <c r="DM54" s="539" t="s">
        <v>8</v>
      </c>
      <c r="DN54" s="745">
        <v>860</v>
      </c>
      <c r="DO54" s="745">
        <v>5433</v>
      </c>
      <c r="DP54" s="745">
        <v>45435</v>
      </c>
      <c r="DQ54" s="745">
        <v>159</v>
      </c>
      <c r="DR54" s="745">
        <v>1392</v>
      </c>
      <c r="DS54" s="745">
        <v>14206</v>
      </c>
      <c r="DT54" s="745" t="s">
        <v>70</v>
      </c>
      <c r="DU54" s="745" t="s">
        <v>70</v>
      </c>
      <c r="DV54" s="745" t="s">
        <v>70</v>
      </c>
      <c r="DW54" s="745">
        <v>15886</v>
      </c>
      <c r="DX54" s="747"/>
      <c r="DY54" s="745">
        <v>85533</v>
      </c>
      <c r="DZ54" s="745">
        <v>5</v>
      </c>
      <c r="EA54" s="745">
        <v>97</v>
      </c>
      <c r="EB54" s="745" t="s">
        <v>70</v>
      </c>
      <c r="EC54" s="745" t="s">
        <v>70</v>
      </c>
      <c r="ED54" s="745">
        <v>362</v>
      </c>
      <c r="EE54" s="745">
        <v>13921</v>
      </c>
      <c r="EF54" s="745" t="s">
        <v>70</v>
      </c>
      <c r="EG54" s="745" t="s">
        <v>70</v>
      </c>
      <c r="EH54" s="745">
        <v>237</v>
      </c>
      <c r="EI54" s="745">
        <v>9744</v>
      </c>
      <c r="EK54" s="539" t="s">
        <v>8</v>
      </c>
      <c r="EL54" s="745">
        <v>65</v>
      </c>
      <c r="EM54" s="745">
        <v>37218</v>
      </c>
      <c r="EN54" s="745">
        <v>877</v>
      </c>
      <c r="EO54" s="745">
        <v>368020</v>
      </c>
      <c r="EP54" s="745">
        <v>43487</v>
      </c>
      <c r="EQ54" s="745">
        <v>82967</v>
      </c>
      <c r="ER54" s="745">
        <v>1268258</v>
      </c>
      <c r="ES54" s="745">
        <v>1212</v>
      </c>
      <c r="ET54" s="745">
        <v>15225</v>
      </c>
      <c r="EU54" s="747"/>
      <c r="EV54" s="745">
        <v>670460</v>
      </c>
      <c r="EW54" s="745">
        <v>36699</v>
      </c>
      <c r="EX54" s="745">
        <v>56603</v>
      </c>
      <c r="EY54" s="745">
        <v>522955</v>
      </c>
      <c r="EZ54" s="745">
        <v>5576</v>
      </c>
      <c r="FA54" s="745">
        <v>11139</v>
      </c>
      <c r="FB54" s="745">
        <v>74843</v>
      </c>
      <c r="FC54" s="745">
        <v>24710</v>
      </c>
      <c r="FD54" s="745">
        <v>28977</v>
      </c>
      <c r="FE54" s="745">
        <v>274585</v>
      </c>
      <c r="FG54" s="539" t="s">
        <v>8</v>
      </c>
      <c r="FH54" s="745">
        <v>1122</v>
      </c>
      <c r="FI54" s="745">
        <v>38170</v>
      </c>
      <c r="FJ54" s="745">
        <v>10398</v>
      </c>
      <c r="FK54" s="745">
        <v>81</v>
      </c>
      <c r="FL54" s="745">
        <v>545</v>
      </c>
      <c r="FM54" s="745">
        <v>4873</v>
      </c>
      <c r="FN54" s="745">
        <v>22661</v>
      </c>
      <c r="FO54" s="745">
        <v>41916</v>
      </c>
      <c r="FP54" s="745">
        <v>632135</v>
      </c>
      <c r="FQ54" s="747"/>
      <c r="FR54" s="745">
        <v>624</v>
      </c>
      <c r="FS54" s="745">
        <v>6811</v>
      </c>
      <c r="FT54" s="745">
        <v>362036</v>
      </c>
      <c r="FU54" s="745">
        <v>18818</v>
      </c>
      <c r="FV54" s="745">
        <v>28575</v>
      </c>
      <c r="FW54" s="745">
        <v>232463</v>
      </c>
      <c r="FX54" s="745">
        <v>3219</v>
      </c>
      <c r="FY54" s="745">
        <v>6530</v>
      </c>
      <c r="FZ54" s="745">
        <v>37635</v>
      </c>
      <c r="GA54" s="747"/>
      <c r="GB54" s="539" t="s">
        <v>8</v>
      </c>
      <c r="GC54" s="745">
        <v>12813</v>
      </c>
      <c r="GD54" s="745">
        <v>14805</v>
      </c>
      <c r="GE54" s="745">
        <v>123917</v>
      </c>
      <c r="GF54" s="745">
        <v>574</v>
      </c>
      <c r="GG54" s="745">
        <v>16291</v>
      </c>
      <c r="GH54" s="745">
        <v>4811</v>
      </c>
      <c r="GI54" s="745">
        <v>30</v>
      </c>
      <c r="GJ54" s="745">
        <v>266</v>
      </c>
      <c r="GK54" s="745">
        <v>2160</v>
      </c>
      <c r="GL54" s="747"/>
      <c r="GM54" s="745">
        <v>1438</v>
      </c>
      <c r="GN54" s="745">
        <v>38787</v>
      </c>
      <c r="GO54" s="745">
        <v>413</v>
      </c>
      <c r="GP54" s="745">
        <v>23380</v>
      </c>
      <c r="GQ54" s="745" t="s">
        <v>70</v>
      </c>
      <c r="GR54" s="745" t="s">
        <v>70</v>
      </c>
      <c r="GS54" s="745">
        <v>3006</v>
      </c>
      <c r="GT54" s="745">
        <v>112612</v>
      </c>
      <c r="GU54" s="745">
        <v>2129</v>
      </c>
      <c r="GV54" s="745">
        <v>67826</v>
      </c>
      <c r="GW54" s="745">
        <v>877</v>
      </c>
      <c r="GX54" s="745">
        <v>44785</v>
      </c>
      <c r="GY54" s="745"/>
    </row>
    <row r="55" spans="1:207" s="753" customFormat="1" ht="9" customHeight="1">
      <c r="A55" s="534"/>
      <c r="B55" s="745"/>
      <c r="C55" s="745"/>
      <c r="D55" s="745"/>
      <c r="E55" s="745"/>
      <c r="F55" s="745"/>
      <c r="G55" s="745"/>
      <c r="H55" s="745"/>
      <c r="I55" s="745"/>
      <c r="J55" s="745"/>
      <c r="K55" s="745"/>
      <c r="L55" s="745"/>
      <c r="M55" s="745"/>
      <c r="N55" s="745"/>
      <c r="O55" s="745"/>
      <c r="P55" s="745"/>
      <c r="Q55" s="745"/>
      <c r="R55" s="745"/>
      <c r="S55" s="745"/>
      <c r="T55" s="745"/>
      <c r="U55" s="745"/>
      <c r="V55" s="750"/>
      <c r="W55" s="534"/>
      <c r="X55" s="745"/>
      <c r="Y55" s="745"/>
      <c r="Z55" s="745"/>
      <c r="AA55" s="745"/>
      <c r="AB55" s="745"/>
      <c r="AC55" s="745"/>
      <c r="AD55" s="745"/>
      <c r="AE55" s="745"/>
      <c r="AF55" s="745"/>
      <c r="AG55" s="745"/>
      <c r="AH55" s="745"/>
      <c r="AI55" s="751"/>
      <c r="AJ55" s="745"/>
      <c r="AK55" s="745"/>
      <c r="AL55" s="745"/>
      <c r="AM55" s="745"/>
      <c r="AN55" s="745"/>
      <c r="AO55" s="745"/>
      <c r="AP55" s="745"/>
      <c r="AQ55" s="745"/>
      <c r="AR55" s="745"/>
      <c r="AS55" s="745"/>
      <c r="AU55" s="534"/>
      <c r="AV55" s="745"/>
      <c r="AW55" s="745"/>
      <c r="AX55" s="745"/>
      <c r="AY55" s="745"/>
      <c r="AZ55" s="745"/>
      <c r="BA55" s="745"/>
      <c r="BB55" s="745"/>
      <c r="BC55" s="745"/>
      <c r="BD55" s="745"/>
      <c r="BE55" s="745"/>
      <c r="BF55" s="745"/>
      <c r="BG55" s="745"/>
      <c r="BH55" s="745"/>
      <c r="BI55" s="745"/>
      <c r="BJ55" s="745"/>
      <c r="BK55" s="745"/>
      <c r="BL55" s="745"/>
      <c r="BM55" s="745"/>
      <c r="BN55" s="745"/>
      <c r="BO55" s="745"/>
      <c r="BP55" s="745"/>
      <c r="BQ55" s="745"/>
      <c r="BR55" s="745"/>
      <c r="BS55" s="745"/>
      <c r="BU55" s="534"/>
      <c r="BV55" s="745"/>
      <c r="BW55" s="745"/>
      <c r="BX55" s="745"/>
      <c r="BY55" s="745"/>
      <c r="BZ55" s="745"/>
      <c r="CA55" s="745"/>
      <c r="CB55" s="745"/>
      <c r="CC55" s="745"/>
      <c r="CD55" s="745"/>
      <c r="CE55" s="745"/>
      <c r="CF55" s="745"/>
      <c r="CG55" s="745"/>
      <c r="CH55" s="745"/>
      <c r="CI55" s="745"/>
      <c r="CJ55" s="745"/>
      <c r="CK55" s="745"/>
      <c r="CL55" s="745"/>
      <c r="CM55" s="745"/>
      <c r="CN55" s="745"/>
      <c r="CO55" s="745"/>
      <c r="CP55" s="745"/>
      <c r="CQ55" s="750"/>
      <c r="CR55" s="534"/>
      <c r="CS55" s="747"/>
      <c r="CT55" s="747"/>
      <c r="CU55" s="747"/>
      <c r="CV55" s="747"/>
      <c r="CW55" s="747"/>
      <c r="CX55" s="747"/>
      <c r="CY55" s="747"/>
      <c r="CZ55" s="747"/>
      <c r="DA55" s="747"/>
      <c r="DB55" s="747"/>
      <c r="DC55" s="747"/>
      <c r="DD55" s="747"/>
      <c r="DE55" s="747"/>
      <c r="DF55" s="747"/>
      <c r="DG55" s="747"/>
      <c r="DH55" s="747"/>
      <c r="DI55" s="747"/>
      <c r="DJ55" s="747"/>
      <c r="DK55" s="747"/>
      <c r="DM55" s="534"/>
      <c r="DN55" s="747"/>
      <c r="DO55" s="747"/>
      <c r="DP55" s="747"/>
      <c r="DQ55" s="747"/>
      <c r="DR55" s="747"/>
      <c r="DS55" s="747"/>
      <c r="DT55" s="747"/>
      <c r="DU55" s="747"/>
      <c r="DV55" s="747"/>
      <c r="DW55" s="747"/>
      <c r="DX55" s="747"/>
      <c r="DY55" s="747"/>
      <c r="DZ55" s="747"/>
      <c r="EA55" s="747"/>
      <c r="EB55" s="747"/>
      <c r="EC55" s="747"/>
      <c r="ED55" s="747"/>
      <c r="EE55" s="747"/>
      <c r="EF55" s="747"/>
      <c r="EG55" s="747"/>
      <c r="EH55" s="747"/>
      <c r="EI55" s="747"/>
      <c r="EK55" s="534"/>
      <c r="EL55" s="747"/>
      <c r="EM55" s="747"/>
      <c r="EN55" s="747"/>
      <c r="EO55" s="747"/>
      <c r="EP55" s="747"/>
      <c r="EQ55" s="747"/>
      <c r="ER55" s="747"/>
      <c r="ES55" s="747"/>
      <c r="ET55" s="747"/>
      <c r="EU55" s="747"/>
      <c r="EV55" s="747"/>
      <c r="EW55" s="747"/>
      <c r="EX55" s="747"/>
      <c r="EY55" s="747"/>
      <c r="EZ55" s="747"/>
      <c r="FA55" s="747"/>
      <c r="FB55" s="747"/>
      <c r="FC55" s="747"/>
      <c r="FD55" s="747"/>
      <c r="FE55" s="747"/>
      <c r="FG55" s="534"/>
      <c r="FH55" s="747"/>
      <c r="FI55" s="747"/>
      <c r="FJ55" s="747"/>
      <c r="FK55" s="747"/>
      <c r="FL55" s="747"/>
      <c r="FM55" s="747"/>
      <c r="FN55" s="747"/>
      <c r="FO55" s="747"/>
      <c r="FP55" s="747"/>
      <c r="FQ55" s="747"/>
      <c r="FR55" s="747"/>
      <c r="FS55" s="747"/>
      <c r="FT55" s="747"/>
      <c r="FU55" s="747"/>
      <c r="FV55" s="747"/>
      <c r="FW55" s="747"/>
      <c r="FX55" s="747"/>
      <c r="FY55" s="747"/>
      <c r="FZ55" s="747"/>
      <c r="GA55" s="747"/>
      <c r="GB55" s="534"/>
      <c r="GC55" s="747"/>
      <c r="GD55" s="747"/>
      <c r="GE55" s="747"/>
      <c r="GF55" s="747"/>
      <c r="GG55" s="747"/>
      <c r="GH55" s="747"/>
      <c r="GI55" s="747"/>
      <c r="GJ55" s="747"/>
      <c r="GK55" s="747"/>
      <c r="GL55" s="747"/>
      <c r="GM55" s="747"/>
      <c r="GN55" s="747"/>
      <c r="GO55" s="747"/>
      <c r="GP55" s="747"/>
      <c r="GQ55" s="747"/>
      <c r="GR55" s="747"/>
      <c r="GS55" s="747"/>
      <c r="GT55" s="747"/>
      <c r="GU55" s="747"/>
      <c r="GV55" s="747"/>
      <c r="GW55" s="747"/>
      <c r="GX55" s="747"/>
      <c r="GY55" s="747"/>
    </row>
    <row r="56" spans="1:207" s="753" customFormat="1" ht="11.25" customHeight="1">
      <c r="A56" s="539" t="s">
        <v>351</v>
      </c>
      <c r="B56" s="745">
        <v>96120</v>
      </c>
      <c r="C56" s="745">
        <v>1727955</v>
      </c>
      <c r="D56" s="745">
        <v>38970</v>
      </c>
      <c r="E56" s="745">
        <v>876086</v>
      </c>
      <c r="F56" s="745">
        <v>24459</v>
      </c>
      <c r="G56" s="745">
        <v>40983</v>
      </c>
      <c r="H56" s="745">
        <v>535822</v>
      </c>
      <c r="I56" s="745">
        <v>500</v>
      </c>
      <c r="J56" s="745">
        <v>5158</v>
      </c>
      <c r="K56" s="745">
        <v>271662</v>
      </c>
      <c r="L56" s="745"/>
      <c r="M56" s="745">
        <v>18977</v>
      </c>
      <c r="N56" s="745">
        <v>25657</v>
      </c>
      <c r="O56" s="745">
        <v>205416</v>
      </c>
      <c r="P56" s="745">
        <v>4982</v>
      </c>
      <c r="Q56" s="745">
        <v>10168</v>
      </c>
      <c r="R56" s="745">
        <v>58743</v>
      </c>
      <c r="S56" s="745">
        <v>12562</v>
      </c>
      <c r="T56" s="745">
        <v>14334</v>
      </c>
      <c r="U56" s="745">
        <v>125020</v>
      </c>
      <c r="V56" s="750"/>
      <c r="W56" s="539" t="s">
        <v>351</v>
      </c>
      <c r="X56" s="745">
        <v>455</v>
      </c>
      <c r="Y56" s="745">
        <v>11873</v>
      </c>
      <c r="Z56" s="745">
        <v>3853</v>
      </c>
      <c r="AA56" s="745">
        <v>13</v>
      </c>
      <c r="AB56" s="745">
        <v>53</v>
      </c>
      <c r="AC56" s="745">
        <v>495</v>
      </c>
      <c r="AD56" s="745" t="s">
        <v>70</v>
      </c>
      <c r="AE56" s="745" t="s">
        <v>70</v>
      </c>
      <c r="AF56" s="745" t="s">
        <v>70</v>
      </c>
      <c r="AG56" s="745">
        <v>1223</v>
      </c>
      <c r="AH56" s="745">
        <v>5957</v>
      </c>
      <c r="AI56" s="751"/>
      <c r="AJ56" s="745" t="s">
        <v>70</v>
      </c>
      <c r="AK56" s="745" t="s">
        <v>70</v>
      </c>
      <c r="AL56" s="745" t="s">
        <v>70</v>
      </c>
      <c r="AM56" s="745" t="s">
        <v>70</v>
      </c>
      <c r="AN56" s="745">
        <v>31</v>
      </c>
      <c r="AO56" s="745">
        <v>1523</v>
      </c>
      <c r="AP56" s="745" t="s">
        <v>70</v>
      </c>
      <c r="AQ56" s="745" t="s">
        <v>70</v>
      </c>
      <c r="AR56" s="745">
        <v>23</v>
      </c>
      <c r="AS56" s="745">
        <v>1162</v>
      </c>
      <c r="AU56" s="539" t="s">
        <v>351</v>
      </c>
      <c r="AV56" s="745">
        <v>548</v>
      </c>
      <c r="AW56" s="745">
        <v>20509</v>
      </c>
      <c r="AX56" s="745">
        <v>171474</v>
      </c>
      <c r="AY56" s="745">
        <v>24</v>
      </c>
      <c r="AZ56" s="745">
        <v>1590</v>
      </c>
      <c r="BA56" s="745">
        <v>9847</v>
      </c>
      <c r="BB56" s="745">
        <v>524</v>
      </c>
      <c r="BC56" s="745">
        <v>18919</v>
      </c>
      <c r="BD56" s="745">
        <v>161627</v>
      </c>
      <c r="BE56" s="745"/>
      <c r="BF56" s="745">
        <v>95</v>
      </c>
      <c r="BG56" s="745">
        <v>3914</v>
      </c>
      <c r="BH56" s="745">
        <v>20856</v>
      </c>
      <c r="BI56" s="745">
        <v>13</v>
      </c>
      <c r="BJ56" s="745">
        <v>9054</v>
      </c>
      <c r="BK56" s="745">
        <v>2</v>
      </c>
      <c r="BL56" s="745">
        <v>8</v>
      </c>
      <c r="BM56" s="745">
        <v>11</v>
      </c>
      <c r="BN56" s="745">
        <v>9046</v>
      </c>
      <c r="BO56" s="745">
        <v>1</v>
      </c>
      <c r="BP56" s="745">
        <v>420</v>
      </c>
      <c r="BQ56" s="745">
        <v>2</v>
      </c>
      <c r="BR56" s="745">
        <v>75</v>
      </c>
      <c r="BS56" s="745">
        <v>450</v>
      </c>
      <c r="BU56" s="539" t="s">
        <v>351</v>
      </c>
      <c r="BV56" s="745">
        <v>50704</v>
      </c>
      <c r="BW56" s="745">
        <v>654693</v>
      </c>
      <c r="BX56" s="745">
        <v>32110</v>
      </c>
      <c r="BY56" s="745">
        <v>52323</v>
      </c>
      <c r="BZ56" s="745">
        <v>488510</v>
      </c>
      <c r="CA56" s="745">
        <v>453</v>
      </c>
      <c r="CB56" s="745">
        <v>5174</v>
      </c>
      <c r="CC56" s="745">
        <v>220475</v>
      </c>
      <c r="CD56" s="745">
        <v>25270</v>
      </c>
      <c r="CE56" s="745"/>
      <c r="CF56" s="745">
        <v>36041</v>
      </c>
      <c r="CG56" s="745">
        <v>212399</v>
      </c>
      <c r="CH56" s="745">
        <v>6387</v>
      </c>
      <c r="CI56" s="745">
        <v>11108</v>
      </c>
      <c r="CJ56" s="745">
        <v>55636</v>
      </c>
      <c r="CK56" s="745">
        <v>5352</v>
      </c>
      <c r="CL56" s="745">
        <v>8239</v>
      </c>
      <c r="CM56" s="745">
        <v>63452</v>
      </c>
      <c r="CN56" s="745">
        <v>70</v>
      </c>
      <c r="CO56" s="745">
        <v>445</v>
      </c>
      <c r="CP56" s="745">
        <v>24729</v>
      </c>
      <c r="CQ56" s="750"/>
      <c r="CR56" s="539" t="s">
        <v>351</v>
      </c>
      <c r="CS56" s="745">
        <v>4562</v>
      </c>
      <c r="CT56" s="745">
        <v>6774</v>
      </c>
      <c r="CU56" s="745">
        <v>33322</v>
      </c>
      <c r="CV56" s="745">
        <v>720</v>
      </c>
      <c r="CW56" s="745">
        <v>1020</v>
      </c>
      <c r="CX56" s="745">
        <v>5402</v>
      </c>
      <c r="CY56" s="745">
        <v>17041</v>
      </c>
      <c r="CZ56" s="745">
        <v>20901</v>
      </c>
      <c r="DA56" s="745">
        <v>122581</v>
      </c>
      <c r="DB56" s="747"/>
      <c r="DC56" s="745">
        <v>3329</v>
      </c>
      <c r="DD56" s="745">
        <v>4615</v>
      </c>
      <c r="DE56" s="745">
        <v>14085</v>
      </c>
      <c r="DF56" s="745">
        <v>401</v>
      </c>
      <c r="DG56" s="745">
        <v>12235</v>
      </c>
      <c r="DH56" s="745">
        <v>2699</v>
      </c>
      <c r="DI56" s="745">
        <v>51</v>
      </c>
      <c r="DJ56" s="745">
        <v>580</v>
      </c>
      <c r="DK56" s="745">
        <v>103</v>
      </c>
      <c r="DM56" s="539" t="s">
        <v>351</v>
      </c>
      <c r="DN56" s="745">
        <v>71</v>
      </c>
      <c r="DO56" s="745">
        <v>452</v>
      </c>
      <c r="DP56" s="745">
        <v>3671</v>
      </c>
      <c r="DQ56" s="745">
        <v>9</v>
      </c>
      <c r="DR56" s="745">
        <v>114</v>
      </c>
      <c r="DS56" s="745">
        <v>1109</v>
      </c>
      <c r="DT56" s="745" t="s">
        <v>70</v>
      </c>
      <c r="DU56" s="745" t="s">
        <v>70</v>
      </c>
      <c r="DV56" s="745" t="s">
        <v>70</v>
      </c>
      <c r="DW56" s="745">
        <v>1368</v>
      </c>
      <c r="DX56" s="747"/>
      <c r="DY56" s="745">
        <v>7978</v>
      </c>
      <c r="DZ56" s="745" t="s">
        <v>70</v>
      </c>
      <c r="EA56" s="745" t="s">
        <v>70</v>
      </c>
      <c r="EB56" s="745" t="s">
        <v>70</v>
      </c>
      <c r="EC56" s="745" t="s">
        <v>70</v>
      </c>
      <c r="ED56" s="745">
        <v>35</v>
      </c>
      <c r="EE56" s="745">
        <v>776</v>
      </c>
      <c r="EF56" s="745" t="s">
        <v>70</v>
      </c>
      <c r="EG56" s="745" t="s">
        <v>70</v>
      </c>
      <c r="EH56" s="745">
        <v>15</v>
      </c>
      <c r="EI56" s="745">
        <v>562</v>
      </c>
      <c r="EK56" s="539" t="s">
        <v>351</v>
      </c>
      <c r="EL56" s="745">
        <v>4</v>
      </c>
      <c r="EM56" s="745">
        <v>2716</v>
      </c>
      <c r="EN56" s="745">
        <v>60</v>
      </c>
      <c r="EO56" s="745">
        <v>25200</v>
      </c>
      <c r="EP56" s="745">
        <v>3357</v>
      </c>
      <c r="EQ56" s="745">
        <v>6270</v>
      </c>
      <c r="ER56" s="745">
        <v>93885</v>
      </c>
      <c r="ES56" s="745">
        <v>95</v>
      </c>
      <c r="ET56" s="745">
        <v>1126</v>
      </c>
      <c r="EU56" s="747"/>
      <c r="EV56" s="745">
        <v>48034</v>
      </c>
      <c r="EW56" s="745">
        <v>2845</v>
      </c>
      <c r="EX56" s="745">
        <v>4306</v>
      </c>
      <c r="EY56" s="745">
        <v>40372</v>
      </c>
      <c r="EZ56" s="745">
        <v>417</v>
      </c>
      <c r="FA56" s="745">
        <v>838</v>
      </c>
      <c r="FB56" s="745">
        <v>5479</v>
      </c>
      <c r="FC56" s="745">
        <v>1966</v>
      </c>
      <c r="FD56" s="745">
        <v>2348</v>
      </c>
      <c r="FE56" s="745">
        <v>24046</v>
      </c>
      <c r="FG56" s="539" t="s">
        <v>351</v>
      </c>
      <c r="FH56" s="745">
        <v>88</v>
      </c>
      <c r="FI56" s="745">
        <v>2811</v>
      </c>
      <c r="FJ56" s="745">
        <v>725</v>
      </c>
      <c r="FK56" s="745">
        <v>7</v>
      </c>
      <c r="FL56" s="745">
        <v>49</v>
      </c>
      <c r="FM56" s="745">
        <v>411</v>
      </c>
      <c r="FN56" s="745">
        <v>1691</v>
      </c>
      <c r="FO56" s="745">
        <v>3391</v>
      </c>
      <c r="FP56" s="745">
        <v>62363</v>
      </c>
      <c r="FQ56" s="747"/>
      <c r="FR56" s="745">
        <v>61</v>
      </c>
      <c r="FS56" s="745">
        <v>755</v>
      </c>
      <c r="FT56" s="745">
        <v>42234</v>
      </c>
      <c r="FU56" s="745">
        <v>1409</v>
      </c>
      <c r="FV56" s="745">
        <v>2186</v>
      </c>
      <c r="FW56" s="745">
        <v>17844</v>
      </c>
      <c r="FX56" s="745">
        <v>221</v>
      </c>
      <c r="FY56" s="745">
        <v>450</v>
      </c>
      <c r="FZ56" s="745">
        <v>2285</v>
      </c>
      <c r="GA56" s="747"/>
      <c r="GB56" s="539" t="s">
        <v>351</v>
      </c>
      <c r="GC56" s="745">
        <v>950</v>
      </c>
      <c r="GD56" s="745">
        <v>1117</v>
      </c>
      <c r="GE56" s="745">
        <v>9744</v>
      </c>
      <c r="GF56" s="745">
        <v>56</v>
      </c>
      <c r="GG56" s="745">
        <v>1789</v>
      </c>
      <c r="GH56" s="745">
        <v>638</v>
      </c>
      <c r="GI56" s="745">
        <v>1</v>
      </c>
      <c r="GJ56" s="745">
        <v>3</v>
      </c>
      <c r="GK56" s="745">
        <v>26</v>
      </c>
      <c r="GL56" s="747"/>
      <c r="GM56" s="745">
        <v>130</v>
      </c>
      <c r="GN56" s="745">
        <v>2915</v>
      </c>
      <c r="GO56" s="745">
        <v>35</v>
      </c>
      <c r="GP56" s="745">
        <v>2424</v>
      </c>
      <c r="GQ56" s="745" t="s">
        <v>70</v>
      </c>
      <c r="GR56" s="745" t="s">
        <v>70</v>
      </c>
      <c r="GS56" s="745">
        <v>269</v>
      </c>
      <c r="GT56" s="745">
        <v>9362</v>
      </c>
      <c r="GU56" s="754">
        <v>196</v>
      </c>
      <c r="GV56" s="754">
        <v>5213</v>
      </c>
      <c r="GW56" s="754">
        <v>73</v>
      </c>
      <c r="GX56" s="754">
        <v>4149</v>
      </c>
      <c r="GY56" s="745"/>
    </row>
    <row r="57" spans="1:207" s="753" customFormat="1" ht="11.25" customHeight="1">
      <c r="A57" s="503" t="s">
        <v>405</v>
      </c>
      <c r="B57" s="745">
        <v>88097</v>
      </c>
      <c r="C57" s="745">
        <v>1610581</v>
      </c>
      <c r="D57" s="745">
        <v>35199</v>
      </c>
      <c r="E57" s="745">
        <v>800095</v>
      </c>
      <c r="F57" s="745">
        <v>22113</v>
      </c>
      <c r="G57" s="745">
        <v>36948</v>
      </c>
      <c r="H57" s="745">
        <v>479388</v>
      </c>
      <c r="I57" s="745">
        <v>451</v>
      </c>
      <c r="J57" s="745">
        <v>5056</v>
      </c>
      <c r="K57" s="745">
        <v>253407</v>
      </c>
      <c r="L57" s="745"/>
      <c r="M57" s="745">
        <v>17139</v>
      </c>
      <c r="N57" s="745">
        <v>23020</v>
      </c>
      <c r="O57" s="745">
        <v>175042</v>
      </c>
      <c r="P57" s="745">
        <v>4523</v>
      </c>
      <c r="Q57" s="745">
        <v>8872</v>
      </c>
      <c r="R57" s="745">
        <v>50940</v>
      </c>
      <c r="S57" s="745">
        <v>11148</v>
      </c>
      <c r="T57" s="745">
        <v>12499</v>
      </c>
      <c r="U57" s="745">
        <v>114466</v>
      </c>
      <c r="V57" s="750"/>
      <c r="W57" s="503" t="s">
        <v>405</v>
      </c>
      <c r="X57" s="745">
        <v>412</v>
      </c>
      <c r="Y57" s="745">
        <v>11498</v>
      </c>
      <c r="Z57" s="745">
        <v>3744</v>
      </c>
      <c r="AA57" s="745">
        <v>11</v>
      </c>
      <c r="AB57" s="745">
        <v>44</v>
      </c>
      <c r="AC57" s="745">
        <v>442</v>
      </c>
      <c r="AD57" s="745" t="s">
        <v>70</v>
      </c>
      <c r="AE57" s="745" t="s">
        <v>70</v>
      </c>
      <c r="AF57" s="745" t="s">
        <v>70</v>
      </c>
      <c r="AG57" s="745">
        <v>1299</v>
      </c>
      <c r="AH57" s="745">
        <v>9401</v>
      </c>
      <c r="AI57" s="751"/>
      <c r="AJ57" s="745">
        <v>2</v>
      </c>
      <c r="AK57" s="745">
        <v>941</v>
      </c>
      <c r="AL57" s="745" t="s">
        <v>70</v>
      </c>
      <c r="AM57" s="745" t="s">
        <v>70</v>
      </c>
      <c r="AN57" s="745">
        <v>28</v>
      </c>
      <c r="AO57" s="745">
        <v>1877</v>
      </c>
      <c r="AP57" s="745" t="s">
        <v>70</v>
      </c>
      <c r="AQ57" s="745" t="s">
        <v>70</v>
      </c>
      <c r="AR57" s="745">
        <v>14</v>
      </c>
      <c r="AS57" s="745">
        <v>1067</v>
      </c>
      <c r="AU57" s="503" t="s">
        <v>405</v>
      </c>
      <c r="AV57" s="745">
        <v>467</v>
      </c>
      <c r="AW57" s="745">
        <v>17905</v>
      </c>
      <c r="AX57" s="745">
        <v>157068</v>
      </c>
      <c r="AY57" s="745">
        <v>24</v>
      </c>
      <c r="AZ57" s="745">
        <v>2059</v>
      </c>
      <c r="BA57" s="745">
        <v>16637</v>
      </c>
      <c r="BB57" s="745">
        <v>443</v>
      </c>
      <c r="BC57" s="745">
        <v>15846</v>
      </c>
      <c r="BD57" s="745">
        <v>140430</v>
      </c>
      <c r="BE57" s="745"/>
      <c r="BF57" s="745">
        <v>96</v>
      </c>
      <c r="BG57" s="745">
        <v>4699</v>
      </c>
      <c r="BH57" s="745">
        <v>21204</v>
      </c>
      <c r="BI57" s="745">
        <v>16</v>
      </c>
      <c r="BJ57" s="745">
        <v>8561</v>
      </c>
      <c r="BK57" s="745">
        <v>1</v>
      </c>
      <c r="BL57" s="745">
        <v>2</v>
      </c>
      <c r="BM57" s="745">
        <v>15</v>
      </c>
      <c r="BN57" s="745">
        <v>8559</v>
      </c>
      <c r="BO57" s="745">
        <v>3</v>
      </c>
      <c r="BP57" s="745">
        <v>1260</v>
      </c>
      <c r="BQ57" s="745">
        <v>2</v>
      </c>
      <c r="BR57" s="745">
        <v>72</v>
      </c>
      <c r="BS57" s="745">
        <v>676</v>
      </c>
      <c r="BU57" s="503" t="s">
        <v>405</v>
      </c>
      <c r="BV57" s="745">
        <v>46650</v>
      </c>
      <c r="BW57" s="745">
        <v>629446</v>
      </c>
      <c r="BX57" s="745">
        <v>29880</v>
      </c>
      <c r="BY57" s="745">
        <v>47833</v>
      </c>
      <c r="BZ57" s="745">
        <v>478402</v>
      </c>
      <c r="CA57" s="745">
        <v>474</v>
      </c>
      <c r="CB57" s="745">
        <v>5495</v>
      </c>
      <c r="CC57" s="745">
        <v>224912</v>
      </c>
      <c r="CD57" s="745">
        <v>23360</v>
      </c>
      <c r="CE57" s="745"/>
      <c r="CF57" s="745">
        <v>32315</v>
      </c>
      <c r="CG57" s="745">
        <v>200826</v>
      </c>
      <c r="CH57" s="745">
        <v>6046</v>
      </c>
      <c r="CI57" s="745">
        <v>10023</v>
      </c>
      <c r="CJ57" s="745">
        <v>52663</v>
      </c>
      <c r="CK57" s="745">
        <v>4673</v>
      </c>
      <c r="CL57" s="745">
        <v>6836</v>
      </c>
      <c r="CM57" s="745">
        <v>68659</v>
      </c>
      <c r="CN57" s="745">
        <v>80</v>
      </c>
      <c r="CO57" s="745">
        <v>552</v>
      </c>
      <c r="CP57" s="745">
        <v>32935</v>
      </c>
      <c r="CQ57" s="750"/>
      <c r="CR57" s="503" t="s">
        <v>405</v>
      </c>
      <c r="CS57" s="745">
        <v>3905</v>
      </c>
      <c r="CT57" s="745">
        <v>5308</v>
      </c>
      <c r="CU57" s="745">
        <v>30162</v>
      </c>
      <c r="CV57" s="745">
        <v>688</v>
      </c>
      <c r="CW57" s="745">
        <v>976</v>
      </c>
      <c r="CX57" s="745">
        <v>5563</v>
      </c>
      <c r="CY57" s="745">
        <v>15187</v>
      </c>
      <c r="CZ57" s="745">
        <v>17752</v>
      </c>
      <c r="DA57" s="745">
        <v>105265</v>
      </c>
      <c r="DB57" s="747"/>
      <c r="DC57" s="745">
        <v>2621</v>
      </c>
      <c r="DD57" s="745">
        <v>3246</v>
      </c>
      <c r="DE57" s="745">
        <v>10976</v>
      </c>
      <c r="DF57" s="745">
        <v>408</v>
      </c>
      <c r="DG57" s="745">
        <v>13357</v>
      </c>
      <c r="DH57" s="745">
        <v>2972</v>
      </c>
      <c r="DI57" s="745">
        <v>56</v>
      </c>
      <c r="DJ57" s="745">
        <v>1096</v>
      </c>
      <c r="DK57" s="745">
        <v>187</v>
      </c>
      <c r="DM57" s="503" t="s">
        <v>405</v>
      </c>
      <c r="DN57" s="745">
        <v>66</v>
      </c>
      <c r="DO57" s="745">
        <v>414</v>
      </c>
      <c r="DP57" s="745">
        <v>3422</v>
      </c>
      <c r="DQ57" s="745">
        <v>7</v>
      </c>
      <c r="DR57" s="745">
        <v>98</v>
      </c>
      <c r="DS57" s="745">
        <v>944</v>
      </c>
      <c r="DT57" s="745" t="s">
        <v>70</v>
      </c>
      <c r="DU57" s="745" t="s">
        <v>70</v>
      </c>
      <c r="DV57" s="745" t="s">
        <v>70</v>
      </c>
      <c r="DW57" s="745">
        <v>1392</v>
      </c>
      <c r="DX57" s="747"/>
      <c r="DY57" s="745">
        <v>7534</v>
      </c>
      <c r="DZ57" s="745" t="s">
        <v>70</v>
      </c>
      <c r="EA57" s="745" t="s">
        <v>70</v>
      </c>
      <c r="EB57" s="745" t="s">
        <v>70</v>
      </c>
      <c r="EC57" s="745" t="s">
        <v>70</v>
      </c>
      <c r="ED57" s="745">
        <v>34</v>
      </c>
      <c r="EE57" s="745">
        <v>1584</v>
      </c>
      <c r="EF57" s="745" t="s">
        <v>70</v>
      </c>
      <c r="EG57" s="745" t="s">
        <v>70</v>
      </c>
      <c r="EH57" s="745">
        <v>21</v>
      </c>
      <c r="EI57" s="745">
        <v>866</v>
      </c>
      <c r="EK57" s="503" t="s">
        <v>405</v>
      </c>
      <c r="EL57" s="745">
        <v>1</v>
      </c>
      <c r="EM57" s="745">
        <v>420</v>
      </c>
      <c r="EN57" s="745">
        <v>69</v>
      </c>
      <c r="EO57" s="745">
        <v>28980</v>
      </c>
      <c r="EP57" s="745">
        <v>3273</v>
      </c>
      <c r="EQ57" s="745">
        <v>6169</v>
      </c>
      <c r="ER57" s="745">
        <v>103321</v>
      </c>
      <c r="ES57" s="745">
        <v>92</v>
      </c>
      <c r="ET57" s="745">
        <v>1111</v>
      </c>
      <c r="EU57" s="747"/>
      <c r="EV57" s="745">
        <v>55175</v>
      </c>
      <c r="EW57" s="745">
        <v>2756</v>
      </c>
      <c r="EX57" s="745">
        <v>4213</v>
      </c>
      <c r="EY57" s="745">
        <v>42405</v>
      </c>
      <c r="EZ57" s="745">
        <v>425</v>
      </c>
      <c r="FA57" s="745">
        <v>845</v>
      </c>
      <c r="FB57" s="745">
        <v>5740</v>
      </c>
      <c r="FC57" s="745">
        <v>1872</v>
      </c>
      <c r="FD57" s="745">
        <v>2180</v>
      </c>
      <c r="FE57" s="745">
        <v>19600</v>
      </c>
      <c r="FG57" s="503" t="s">
        <v>405</v>
      </c>
      <c r="FH57" s="745">
        <v>82</v>
      </c>
      <c r="FI57" s="745">
        <v>2768</v>
      </c>
      <c r="FJ57" s="745">
        <v>777</v>
      </c>
      <c r="FK57" s="745">
        <v>8</v>
      </c>
      <c r="FL57" s="745">
        <v>48</v>
      </c>
      <c r="FM57" s="745">
        <v>415</v>
      </c>
      <c r="FN57" s="745">
        <v>1605</v>
      </c>
      <c r="FO57" s="745">
        <v>3057</v>
      </c>
      <c r="FP57" s="745">
        <v>43063</v>
      </c>
      <c r="FQ57" s="747"/>
      <c r="FR57" s="745">
        <v>51</v>
      </c>
      <c r="FS57" s="745">
        <v>554</v>
      </c>
      <c r="FT57" s="745">
        <v>24611</v>
      </c>
      <c r="FU57" s="745">
        <v>1343</v>
      </c>
      <c r="FV57" s="745">
        <v>2080</v>
      </c>
      <c r="FW57" s="745">
        <v>16193</v>
      </c>
      <c r="FX57" s="745">
        <v>211</v>
      </c>
      <c r="FY57" s="745">
        <v>423</v>
      </c>
      <c r="FZ57" s="745">
        <v>2259</v>
      </c>
      <c r="GA57" s="747"/>
      <c r="GB57" s="503" t="s">
        <v>405</v>
      </c>
      <c r="GC57" s="745">
        <v>942</v>
      </c>
      <c r="GD57" s="745">
        <v>1083</v>
      </c>
      <c r="GE57" s="745">
        <v>8644</v>
      </c>
      <c r="GF57" s="745">
        <v>49</v>
      </c>
      <c r="GG57" s="745">
        <v>1360</v>
      </c>
      <c r="GH57" s="745">
        <v>463</v>
      </c>
      <c r="GI57" s="745" t="s">
        <v>70</v>
      </c>
      <c r="GJ57" s="745" t="s">
        <v>70</v>
      </c>
      <c r="GK57" s="745" t="s">
        <v>70</v>
      </c>
      <c r="GL57" s="747"/>
      <c r="GM57" s="745">
        <v>123</v>
      </c>
      <c r="GN57" s="745">
        <v>2867</v>
      </c>
      <c r="GO57" s="745">
        <v>30</v>
      </c>
      <c r="GP57" s="745">
        <v>1890</v>
      </c>
      <c r="GQ57" s="745" t="s">
        <v>70</v>
      </c>
      <c r="GR57" s="745" t="s">
        <v>70</v>
      </c>
      <c r="GS57" s="745">
        <v>250</v>
      </c>
      <c r="GT57" s="745">
        <v>10151</v>
      </c>
      <c r="GU57" s="754">
        <v>185</v>
      </c>
      <c r="GV57" s="754">
        <v>6328</v>
      </c>
      <c r="GW57" s="754">
        <v>65</v>
      </c>
      <c r="GX57" s="754">
        <v>3823</v>
      </c>
    </row>
    <row r="58" spans="1:207" s="753" customFormat="1" ht="11.25" customHeight="1">
      <c r="A58" s="503" t="s">
        <v>341</v>
      </c>
      <c r="B58" s="745">
        <v>102814</v>
      </c>
      <c r="C58" s="745">
        <v>1815412</v>
      </c>
      <c r="D58" s="745">
        <v>39974</v>
      </c>
      <c r="E58" s="745">
        <v>918686</v>
      </c>
      <c r="F58" s="745">
        <v>25490</v>
      </c>
      <c r="G58" s="745">
        <v>43171</v>
      </c>
      <c r="H58" s="745">
        <v>535878</v>
      </c>
      <c r="I58" s="745">
        <v>558</v>
      </c>
      <c r="J58" s="745">
        <v>5398</v>
      </c>
      <c r="K58" s="745">
        <v>254210</v>
      </c>
      <c r="L58" s="745"/>
      <c r="M58" s="745">
        <v>19339</v>
      </c>
      <c r="N58" s="745">
        <v>26314</v>
      </c>
      <c r="O58" s="745">
        <v>212676</v>
      </c>
      <c r="P58" s="745">
        <v>5593</v>
      </c>
      <c r="Q58" s="745">
        <v>11459</v>
      </c>
      <c r="R58" s="745">
        <v>68992</v>
      </c>
      <c r="S58" s="745">
        <v>12345</v>
      </c>
      <c r="T58" s="745">
        <v>13982</v>
      </c>
      <c r="U58" s="745">
        <v>119966</v>
      </c>
      <c r="V58" s="750"/>
      <c r="W58" s="503" t="s">
        <v>341</v>
      </c>
      <c r="X58" s="745">
        <v>484</v>
      </c>
      <c r="Y58" s="745">
        <v>11805</v>
      </c>
      <c r="Z58" s="745">
        <v>4206</v>
      </c>
      <c r="AA58" s="745">
        <v>12</v>
      </c>
      <c r="AB58" s="745">
        <v>49</v>
      </c>
      <c r="AC58" s="745">
        <v>504</v>
      </c>
      <c r="AD58" s="745" t="s">
        <v>70</v>
      </c>
      <c r="AE58" s="745" t="s">
        <v>70</v>
      </c>
      <c r="AF58" s="745" t="s">
        <v>70</v>
      </c>
      <c r="AG58" s="745">
        <v>1294</v>
      </c>
      <c r="AH58" s="745">
        <v>21818</v>
      </c>
      <c r="AI58" s="751"/>
      <c r="AJ58" s="745">
        <v>4</v>
      </c>
      <c r="AK58" s="745">
        <v>3526</v>
      </c>
      <c r="AL58" s="745" t="s">
        <v>70</v>
      </c>
      <c r="AM58" s="745" t="s">
        <v>70</v>
      </c>
      <c r="AN58" s="745">
        <v>37</v>
      </c>
      <c r="AO58" s="745">
        <v>1251</v>
      </c>
      <c r="AP58" s="745" t="s">
        <v>70</v>
      </c>
      <c r="AQ58" s="745" t="s">
        <v>70</v>
      </c>
      <c r="AR58" s="745">
        <v>16</v>
      </c>
      <c r="AS58" s="745">
        <v>703</v>
      </c>
      <c r="AU58" s="503" t="s">
        <v>341</v>
      </c>
      <c r="AV58" s="745">
        <v>642</v>
      </c>
      <c r="AW58" s="745">
        <v>24468</v>
      </c>
      <c r="AX58" s="745">
        <v>192610</v>
      </c>
      <c r="AY58" s="745">
        <v>26</v>
      </c>
      <c r="AZ58" s="745">
        <v>1407</v>
      </c>
      <c r="BA58" s="745">
        <v>11306</v>
      </c>
      <c r="BB58" s="745">
        <v>616</v>
      </c>
      <c r="BC58" s="745">
        <v>23061</v>
      </c>
      <c r="BD58" s="745">
        <v>181304</v>
      </c>
      <c r="BE58" s="745"/>
      <c r="BF58" s="745">
        <v>112</v>
      </c>
      <c r="BG58" s="745">
        <v>5014</v>
      </c>
      <c r="BH58" s="745">
        <v>22270</v>
      </c>
      <c r="BI58" s="745">
        <v>17</v>
      </c>
      <c r="BJ58" s="745">
        <v>11861</v>
      </c>
      <c r="BK58" s="745">
        <v>1</v>
      </c>
      <c r="BL58" s="745">
        <v>6</v>
      </c>
      <c r="BM58" s="745">
        <v>16</v>
      </c>
      <c r="BN58" s="745">
        <v>11855</v>
      </c>
      <c r="BO58" s="745" t="s">
        <v>70</v>
      </c>
      <c r="BP58" s="745" t="s">
        <v>70</v>
      </c>
      <c r="BQ58" s="745">
        <v>5</v>
      </c>
      <c r="BR58" s="745">
        <v>500</v>
      </c>
      <c r="BS58" s="745">
        <v>4094</v>
      </c>
      <c r="BU58" s="503" t="s">
        <v>341</v>
      </c>
      <c r="BV58" s="745">
        <v>55980</v>
      </c>
      <c r="BW58" s="745">
        <v>700800</v>
      </c>
      <c r="BX58" s="745">
        <v>36371</v>
      </c>
      <c r="BY58" s="745">
        <v>58767</v>
      </c>
      <c r="BZ58" s="745">
        <v>538518</v>
      </c>
      <c r="CA58" s="745">
        <v>555</v>
      </c>
      <c r="CB58" s="745">
        <v>5772</v>
      </c>
      <c r="CC58" s="745">
        <v>235854</v>
      </c>
      <c r="CD58" s="745">
        <v>28328</v>
      </c>
      <c r="CE58" s="745"/>
      <c r="CF58" s="745">
        <v>40223</v>
      </c>
      <c r="CG58" s="745">
        <v>237852</v>
      </c>
      <c r="CH58" s="745">
        <v>7488</v>
      </c>
      <c r="CI58" s="745">
        <v>12772</v>
      </c>
      <c r="CJ58" s="745">
        <v>64811</v>
      </c>
      <c r="CK58" s="745">
        <v>6148</v>
      </c>
      <c r="CL58" s="745">
        <v>9165</v>
      </c>
      <c r="CM58" s="745">
        <v>85659</v>
      </c>
      <c r="CN58" s="745">
        <v>110</v>
      </c>
      <c r="CO58" s="745">
        <v>724</v>
      </c>
      <c r="CP58" s="745">
        <v>43373</v>
      </c>
      <c r="CQ58" s="750"/>
      <c r="CR58" s="503" t="s">
        <v>341</v>
      </c>
      <c r="CS58" s="745">
        <v>5054</v>
      </c>
      <c r="CT58" s="745">
        <v>7081</v>
      </c>
      <c r="CU58" s="745">
        <v>34663</v>
      </c>
      <c r="CV58" s="745">
        <v>984</v>
      </c>
      <c r="CW58" s="745">
        <v>1360</v>
      </c>
      <c r="CX58" s="745">
        <v>7622</v>
      </c>
      <c r="CY58" s="745">
        <v>18185</v>
      </c>
      <c r="CZ58" s="745">
        <v>21656</v>
      </c>
      <c r="DA58" s="745">
        <v>113712</v>
      </c>
      <c r="DB58" s="747"/>
      <c r="DC58" s="745">
        <v>3437</v>
      </c>
      <c r="DD58" s="745">
        <v>4405</v>
      </c>
      <c r="DE58" s="745">
        <v>13137</v>
      </c>
      <c r="DF58" s="745">
        <v>488</v>
      </c>
      <c r="DG58" s="745">
        <v>14000</v>
      </c>
      <c r="DH58" s="745">
        <v>3095</v>
      </c>
      <c r="DI58" s="745">
        <v>87</v>
      </c>
      <c r="DJ58" s="745">
        <v>1414</v>
      </c>
      <c r="DK58" s="745">
        <v>261</v>
      </c>
      <c r="DM58" s="503" t="s">
        <v>341</v>
      </c>
      <c r="DN58" s="745">
        <v>60</v>
      </c>
      <c r="DO58" s="745">
        <v>416</v>
      </c>
      <c r="DP58" s="745">
        <v>3289</v>
      </c>
      <c r="DQ58" s="745">
        <v>7</v>
      </c>
      <c r="DR58" s="745">
        <v>101</v>
      </c>
      <c r="DS58" s="745">
        <v>956</v>
      </c>
      <c r="DT58" s="745" t="s">
        <v>70</v>
      </c>
      <c r="DU58" s="745" t="s">
        <v>70</v>
      </c>
      <c r="DV58" s="745" t="s">
        <v>70</v>
      </c>
      <c r="DW58" s="745">
        <v>1233</v>
      </c>
      <c r="DX58" s="747"/>
      <c r="DY58" s="745">
        <v>6856</v>
      </c>
      <c r="DZ58" s="745">
        <v>1</v>
      </c>
      <c r="EA58" s="745">
        <v>40</v>
      </c>
      <c r="EB58" s="745" t="s">
        <v>70</v>
      </c>
      <c r="EC58" s="745" t="s">
        <v>70</v>
      </c>
      <c r="ED58" s="745">
        <v>34</v>
      </c>
      <c r="EE58" s="745">
        <v>619</v>
      </c>
      <c r="EF58" s="745" t="s">
        <v>70</v>
      </c>
      <c r="EG58" s="745" t="s">
        <v>70</v>
      </c>
      <c r="EH58" s="745">
        <v>16</v>
      </c>
      <c r="EI58" s="745">
        <v>666</v>
      </c>
      <c r="EK58" s="503" t="s">
        <v>341</v>
      </c>
      <c r="EL58" s="745">
        <v>4</v>
      </c>
      <c r="EM58" s="745">
        <v>2086</v>
      </c>
      <c r="EN58" s="745">
        <v>76</v>
      </c>
      <c r="EO58" s="745">
        <v>31920</v>
      </c>
      <c r="EP58" s="745">
        <v>3629</v>
      </c>
      <c r="EQ58" s="745">
        <v>7229</v>
      </c>
      <c r="ER58" s="745">
        <v>108133</v>
      </c>
      <c r="ES58" s="745">
        <v>93</v>
      </c>
      <c r="ET58" s="745">
        <v>1234</v>
      </c>
      <c r="EU58" s="747"/>
      <c r="EV58" s="745">
        <v>51316</v>
      </c>
      <c r="EW58" s="745">
        <v>3037</v>
      </c>
      <c r="EX58" s="745">
        <v>4906</v>
      </c>
      <c r="EY58" s="745">
        <v>48368</v>
      </c>
      <c r="EZ58" s="745">
        <v>499</v>
      </c>
      <c r="FA58" s="745">
        <v>1089</v>
      </c>
      <c r="FB58" s="745">
        <v>8449</v>
      </c>
      <c r="FC58" s="745">
        <v>2032</v>
      </c>
      <c r="FD58" s="745">
        <v>2402</v>
      </c>
      <c r="FE58" s="745">
        <v>21177</v>
      </c>
      <c r="FG58" s="503" t="s">
        <v>341</v>
      </c>
      <c r="FH58" s="745">
        <v>86</v>
      </c>
      <c r="FI58" s="745">
        <v>3018</v>
      </c>
      <c r="FJ58" s="745">
        <v>761</v>
      </c>
      <c r="FK58" s="745">
        <v>8</v>
      </c>
      <c r="FL58" s="745">
        <v>52</v>
      </c>
      <c r="FM58" s="745">
        <v>439</v>
      </c>
      <c r="FN58" s="745">
        <v>1835</v>
      </c>
      <c r="FO58" s="745">
        <v>3410</v>
      </c>
      <c r="FP58" s="745">
        <v>49533</v>
      </c>
      <c r="FQ58" s="747"/>
      <c r="FR58" s="745">
        <v>52</v>
      </c>
      <c r="FS58" s="745">
        <v>505</v>
      </c>
      <c r="FT58" s="745">
        <v>28163</v>
      </c>
      <c r="FU58" s="745">
        <v>1539</v>
      </c>
      <c r="FV58" s="745">
        <v>2393</v>
      </c>
      <c r="FW58" s="745">
        <v>18345</v>
      </c>
      <c r="FX58" s="745">
        <v>244</v>
      </c>
      <c r="FY58" s="745">
        <v>512</v>
      </c>
      <c r="FZ58" s="745">
        <v>3026</v>
      </c>
      <c r="GA58" s="747"/>
      <c r="GB58" s="503" t="s">
        <v>341</v>
      </c>
      <c r="GC58" s="745">
        <v>1031</v>
      </c>
      <c r="GD58" s="745">
        <v>1174</v>
      </c>
      <c r="GE58" s="745">
        <v>9842</v>
      </c>
      <c r="GF58" s="745">
        <v>46</v>
      </c>
      <c r="GG58" s="745">
        <v>1160</v>
      </c>
      <c r="GH58" s="745">
        <v>356</v>
      </c>
      <c r="GI58" s="745">
        <v>1</v>
      </c>
      <c r="GJ58" s="745">
        <v>2</v>
      </c>
      <c r="GK58" s="745">
        <v>21</v>
      </c>
      <c r="GL58" s="747"/>
      <c r="GM58" s="745">
        <v>125</v>
      </c>
      <c r="GN58" s="745">
        <v>3336</v>
      </c>
      <c r="GO58" s="745">
        <v>34</v>
      </c>
      <c r="GP58" s="745">
        <v>2327</v>
      </c>
      <c r="GQ58" s="745" t="s">
        <v>70</v>
      </c>
      <c r="GR58" s="745" t="s">
        <v>70</v>
      </c>
      <c r="GS58" s="745">
        <v>262</v>
      </c>
      <c r="GT58" s="745">
        <v>8902</v>
      </c>
      <c r="GU58" s="754">
        <v>196</v>
      </c>
      <c r="GV58" s="754">
        <v>5206</v>
      </c>
      <c r="GW58" s="754">
        <v>66</v>
      </c>
      <c r="GX58" s="754">
        <v>3696</v>
      </c>
    </row>
    <row r="59" spans="1:207" s="753" customFormat="1" ht="9" customHeight="1">
      <c r="A59" s="503"/>
      <c r="B59" s="745"/>
      <c r="C59" s="745"/>
      <c r="D59" s="745"/>
      <c r="E59" s="745"/>
      <c r="F59" s="745"/>
      <c r="G59" s="745"/>
      <c r="H59" s="745"/>
      <c r="I59" s="745"/>
      <c r="J59" s="745"/>
      <c r="K59" s="745"/>
      <c r="L59" s="745"/>
      <c r="M59" s="745"/>
      <c r="N59" s="745"/>
      <c r="O59" s="745"/>
      <c r="P59" s="745"/>
      <c r="Q59" s="745"/>
      <c r="R59" s="745"/>
      <c r="S59" s="745"/>
      <c r="T59" s="745"/>
      <c r="U59" s="745"/>
      <c r="V59" s="750"/>
      <c r="W59" s="503"/>
      <c r="X59" s="745"/>
      <c r="Y59" s="745"/>
      <c r="Z59" s="745"/>
      <c r="AA59" s="745"/>
      <c r="AB59" s="745"/>
      <c r="AC59" s="745"/>
      <c r="AD59" s="745"/>
      <c r="AE59" s="745"/>
      <c r="AF59" s="745"/>
      <c r="AG59" s="745"/>
      <c r="AH59" s="745"/>
      <c r="AI59" s="751"/>
      <c r="AJ59" s="745"/>
      <c r="AK59" s="745"/>
      <c r="AL59" s="745"/>
      <c r="AM59" s="745"/>
      <c r="AN59" s="745"/>
      <c r="AO59" s="745"/>
      <c r="AP59" s="745"/>
      <c r="AQ59" s="745"/>
      <c r="AR59" s="745"/>
      <c r="AS59" s="745"/>
      <c r="AU59" s="503"/>
      <c r="AV59" s="745"/>
      <c r="AW59" s="745"/>
      <c r="AX59" s="745"/>
      <c r="AY59" s="745"/>
      <c r="AZ59" s="745"/>
      <c r="BA59" s="745"/>
      <c r="BB59" s="745"/>
      <c r="BC59" s="745"/>
      <c r="BD59" s="745"/>
      <c r="BE59" s="745"/>
      <c r="BF59" s="745"/>
      <c r="BG59" s="745"/>
      <c r="BH59" s="745"/>
      <c r="BI59" s="745"/>
      <c r="BJ59" s="745"/>
      <c r="BK59" s="745"/>
      <c r="BL59" s="745"/>
      <c r="BM59" s="745"/>
      <c r="BN59" s="745"/>
      <c r="BO59" s="745"/>
      <c r="BP59" s="745"/>
      <c r="BQ59" s="745"/>
      <c r="BR59" s="745"/>
      <c r="BS59" s="745"/>
      <c r="BU59" s="503"/>
      <c r="BV59" s="745"/>
      <c r="BW59" s="745"/>
      <c r="BX59" s="745"/>
      <c r="BY59" s="745"/>
      <c r="BZ59" s="745"/>
      <c r="CA59" s="745"/>
      <c r="CB59" s="745"/>
      <c r="CC59" s="745"/>
      <c r="CD59" s="745"/>
      <c r="CE59" s="745"/>
      <c r="CF59" s="745"/>
      <c r="CG59" s="745"/>
      <c r="CH59" s="745"/>
      <c r="CI59" s="745"/>
      <c r="CJ59" s="745"/>
      <c r="CK59" s="745"/>
      <c r="CL59" s="745"/>
      <c r="CM59" s="745"/>
      <c r="CN59" s="745"/>
      <c r="CO59" s="745"/>
      <c r="CP59" s="745"/>
      <c r="CQ59" s="750"/>
      <c r="CR59" s="503"/>
      <c r="CS59" s="745"/>
      <c r="CT59" s="745"/>
      <c r="CU59" s="745"/>
      <c r="CV59" s="745"/>
      <c r="CW59" s="745"/>
      <c r="CX59" s="745"/>
      <c r="CY59" s="745"/>
      <c r="CZ59" s="745"/>
      <c r="DA59" s="745"/>
      <c r="DB59" s="747"/>
      <c r="DC59" s="745"/>
      <c r="DD59" s="745"/>
      <c r="DE59" s="745"/>
      <c r="DF59" s="745"/>
      <c r="DG59" s="745"/>
      <c r="DH59" s="745"/>
      <c r="DI59" s="745"/>
      <c r="DJ59" s="745"/>
      <c r="DK59" s="745"/>
      <c r="DM59" s="503"/>
      <c r="DN59" s="745"/>
      <c r="DO59" s="745"/>
      <c r="DP59" s="745"/>
      <c r="DQ59" s="745"/>
      <c r="DR59" s="745"/>
      <c r="DS59" s="745"/>
      <c r="DT59" s="745"/>
      <c r="DU59" s="745"/>
      <c r="DV59" s="745"/>
      <c r="DW59" s="745"/>
      <c r="DX59" s="747"/>
      <c r="DY59" s="745"/>
      <c r="DZ59" s="745"/>
      <c r="EA59" s="745"/>
      <c r="EB59" s="745"/>
      <c r="EC59" s="745"/>
      <c r="ED59" s="745"/>
      <c r="EE59" s="745"/>
      <c r="EF59" s="745"/>
      <c r="EG59" s="745"/>
      <c r="EH59" s="745"/>
      <c r="EI59" s="745"/>
      <c r="EK59" s="503"/>
      <c r="EL59" s="745"/>
      <c r="EM59" s="745"/>
      <c r="EN59" s="745"/>
      <c r="EO59" s="745"/>
      <c r="EP59" s="745"/>
      <c r="EQ59" s="745"/>
      <c r="ER59" s="745"/>
      <c r="ES59" s="745"/>
      <c r="ET59" s="745"/>
      <c r="EU59" s="747"/>
      <c r="EV59" s="745"/>
      <c r="EW59" s="745"/>
      <c r="EX59" s="745"/>
      <c r="EY59" s="745"/>
      <c r="EZ59" s="745"/>
      <c r="FA59" s="745"/>
      <c r="FB59" s="745"/>
      <c r="FC59" s="745"/>
      <c r="FD59" s="745"/>
      <c r="FE59" s="745"/>
      <c r="FG59" s="503"/>
      <c r="FH59" s="745"/>
      <c r="FI59" s="745"/>
      <c r="FJ59" s="745"/>
      <c r="FK59" s="745"/>
      <c r="FL59" s="745"/>
      <c r="FM59" s="745"/>
      <c r="FN59" s="745"/>
      <c r="FO59" s="745"/>
      <c r="FP59" s="745"/>
      <c r="FQ59" s="747"/>
      <c r="FR59" s="745"/>
      <c r="FS59" s="745"/>
      <c r="FT59" s="745"/>
      <c r="FU59" s="745"/>
      <c r="FV59" s="745"/>
      <c r="FW59" s="745"/>
      <c r="FX59" s="745"/>
      <c r="FY59" s="745"/>
      <c r="FZ59" s="745"/>
      <c r="GA59" s="747"/>
      <c r="GB59" s="503"/>
      <c r="GC59" s="745"/>
      <c r="GD59" s="745"/>
      <c r="GE59" s="745"/>
      <c r="GF59" s="745"/>
      <c r="GG59" s="745"/>
      <c r="GH59" s="745"/>
      <c r="GI59" s="745"/>
      <c r="GJ59" s="745"/>
      <c r="GK59" s="745"/>
      <c r="GL59" s="747"/>
      <c r="GM59" s="745"/>
      <c r="GN59" s="745"/>
      <c r="GO59" s="745"/>
      <c r="GP59" s="745"/>
      <c r="GQ59" s="745"/>
      <c r="GR59" s="745"/>
      <c r="GS59" s="745"/>
      <c r="GT59" s="745"/>
      <c r="GU59" s="754"/>
      <c r="GV59" s="754"/>
      <c r="GW59" s="754"/>
      <c r="GX59" s="754"/>
    </row>
    <row r="60" spans="1:207" s="753" customFormat="1" ht="11.25" customHeight="1">
      <c r="A60" s="503" t="s">
        <v>342</v>
      </c>
      <c r="B60" s="745">
        <v>104057</v>
      </c>
      <c r="C60" s="745">
        <v>1779448</v>
      </c>
      <c r="D60" s="745">
        <v>40661</v>
      </c>
      <c r="E60" s="745">
        <v>867508</v>
      </c>
      <c r="F60" s="745">
        <v>26015</v>
      </c>
      <c r="G60" s="745">
        <v>43513</v>
      </c>
      <c r="H60" s="745">
        <v>538285</v>
      </c>
      <c r="I60" s="745">
        <v>502</v>
      </c>
      <c r="J60" s="745">
        <v>5288</v>
      </c>
      <c r="K60" s="745">
        <v>262863</v>
      </c>
      <c r="L60" s="745"/>
      <c r="M60" s="745">
        <v>19895</v>
      </c>
      <c r="N60" s="745">
        <v>27075</v>
      </c>
      <c r="O60" s="745">
        <v>207713</v>
      </c>
      <c r="P60" s="745">
        <v>5618</v>
      </c>
      <c r="Q60" s="745">
        <v>11150</v>
      </c>
      <c r="R60" s="745">
        <v>67709</v>
      </c>
      <c r="S60" s="745">
        <v>12746</v>
      </c>
      <c r="T60" s="745">
        <v>14538</v>
      </c>
      <c r="U60" s="745">
        <v>115312</v>
      </c>
      <c r="V60" s="750"/>
      <c r="W60" s="503" t="s">
        <v>342</v>
      </c>
      <c r="X60" s="745">
        <v>446</v>
      </c>
      <c r="Y60" s="745">
        <v>11703</v>
      </c>
      <c r="Z60" s="745">
        <v>4172</v>
      </c>
      <c r="AA60" s="745">
        <v>11</v>
      </c>
      <c r="AB60" s="745">
        <v>46</v>
      </c>
      <c r="AC60" s="745">
        <v>469</v>
      </c>
      <c r="AD60" s="745" t="s">
        <v>70</v>
      </c>
      <c r="AE60" s="745" t="s">
        <v>70</v>
      </c>
      <c r="AF60" s="745" t="s">
        <v>70</v>
      </c>
      <c r="AG60" s="745">
        <v>1188</v>
      </c>
      <c r="AH60" s="745">
        <v>13182</v>
      </c>
      <c r="AI60" s="751"/>
      <c r="AJ60" s="745" t="s">
        <v>70</v>
      </c>
      <c r="AK60" s="745" t="s">
        <v>70</v>
      </c>
      <c r="AL60" s="745" t="s">
        <v>70</v>
      </c>
      <c r="AM60" s="745" t="s">
        <v>70</v>
      </c>
      <c r="AN60" s="745">
        <v>29</v>
      </c>
      <c r="AO60" s="745">
        <v>1654</v>
      </c>
      <c r="AP60" s="745" t="s">
        <v>70</v>
      </c>
      <c r="AQ60" s="745" t="s">
        <v>70</v>
      </c>
      <c r="AR60" s="745">
        <v>19</v>
      </c>
      <c r="AS60" s="745">
        <v>981</v>
      </c>
      <c r="AU60" s="503" t="s">
        <v>342</v>
      </c>
      <c r="AV60" s="745">
        <v>569</v>
      </c>
      <c r="AW60" s="745">
        <v>20403</v>
      </c>
      <c r="AX60" s="745">
        <v>170314</v>
      </c>
      <c r="AY60" s="745">
        <v>25</v>
      </c>
      <c r="AZ60" s="745">
        <v>1146</v>
      </c>
      <c r="BA60" s="745">
        <v>14784</v>
      </c>
      <c r="BB60" s="745">
        <v>544</v>
      </c>
      <c r="BC60" s="745">
        <v>19257</v>
      </c>
      <c r="BD60" s="745">
        <v>155529</v>
      </c>
      <c r="BE60" s="745"/>
      <c r="BF60" s="745">
        <v>71</v>
      </c>
      <c r="BG60" s="745">
        <v>3525</v>
      </c>
      <c r="BH60" s="745">
        <v>12473</v>
      </c>
      <c r="BI60" s="745">
        <v>11</v>
      </c>
      <c r="BJ60" s="745">
        <v>10022</v>
      </c>
      <c r="BK60" s="745">
        <v>2</v>
      </c>
      <c r="BL60" s="745">
        <v>1882</v>
      </c>
      <c r="BM60" s="745">
        <v>9</v>
      </c>
      <c r="BN60" s="745">
        <v>8140</v>
      </c>
      <c r="BO60" s="745" t="s">
        <v>70</v>
      </c>
      <c r="BP60" s="745" t="s">
        <v>70</v>
      </c>
      <c r="BQ60" s="745">
        <v>2</v>
      </c>
      <c r="BR60" s="745">
        <v>89</v>
      </c>
      <c r="BS60" s="745">
        <v>644</v>
      </c>
      <c r="BU60" s="503" t="s">
        <v>342</v>
      </c>
      <c r="BV60" s="745">
        <v>56570</v>
      </c>
      <c r="BW60" s="745">
        <v>725557</v>
      </c>
      <c r="BX60" s="745">
        <v>36924</v>
      </c>
      <c r="BY60" s="745">
        <v>59717</v>
      </c>
      <c r="BZ60" s="745">
        <v>542469</v>
      </c>
      <c r="CA60" s="745">
        <v>511</v>
      </c>
      <c r="CB60" s="745">
        <v>5822</v>
      </c>
      <c r="CC60" s="745">
        <v>235166</v>
      </c>
      <c r="CD60" s="745">
        <v>28760</v>
      </c>
      <c r="CE60" s="745"/>
      <c r="CF60" s="745">
        <v>41046</v>
      </c>
      <c r="CG60" s="745">
        <v>240386</v>
      </c>
      <c r="CH60" s="745">
        <v>7653</v>
      </c>
      <c r="CI60" s="745">
        <v>12849</v>
      </c>
      <c r="CJ60" s="745">
        <v>66917</v>
      </c>
      <c r="CK60" s="745">
        <v>6274</v>
      </c>
      <c r="CL60" s="745">
        <v>9487</v>
      </c>
      <c r="CM60" s="745">
        <v>88243</v>
      </c>
      <c r="CN60" s="745">
        <v>92</v>
      </c>
      <c r="CO60" s="745">
        <v>712</v>
      </c>
      <c r="CP60" s="745">
        <v>42598</v>
      </c>
      <c r="CQ60" s="750"/>
      <c r="CR60" s="503" t="s">
        <v>342</v>
      </c>
      <c r="CS60" s="745">
        <v>5195</v>
      </c>
      <c r="CT60" s="745">
        <v>7407</v>
      </c>
      <c r="CU60" s="745">
        <v>38061</v>
      </c>
      <c r="CV60" s="745">
        <v>987</v>
      </c>
      <c r="CW60" s="745">
        <v>1368</v>
      </c>
      <c r="CX60" s="745">
        <v>7584</v>
      </c>
      <c r="CY60" s="745">
        <v>18330</v>
      </c>
      <c r="CZ60" s="745">
        <v>22239</v>
      </c>
      <c r="DA60" s="745">
        <v>131420</v>
      </c>
      <c r="DB60" s="747"/>
      <c r="DC60" s="745">
        <v>3534</v>
      </c>
      <c r="DD60" s="745">
        <v>4642</v>
      </c>
      <c r="DE60" s="745">
        <v>12967</v>
      </c>
      <c r="DF60" s="745">
        <v>425</v>
      </c>
      <c r="DG60" s="745">
        <v>13702</v>
      </c>
      <c r="DH60" s="745">
        <v>2928</v>
      </c>
      <c r="DI60" s="745">
        <v>59</v>
      </c>
      <c r="DJ60" s="745">
        <v>1064</v>
      </c>
      <c r="DK60" s="745">
        <v>212</v>
      </c>
      <c r="DM60" s="503" t="s">
        <v>342</v>
      </c>
      <c r="DN60" s="745">
        <v>65</v>
      </c>
      <c r="DO60" s="745">
        <v>413</v>
      </c>
      <c r="DP60" s="745">
        <v>3448</v>
      </c>
      <c r="DQ60" s="745">
        <v>14</v>
      </c>
      <c r="DR60" s="745">
        <v>117</v>
      </c>
      <c r="DS60" s="745">
        <v>1208</v>
      </c>
      <c r="DT60" s="745" t="s">
        <v>70</v>
      </c>
      <c r="DU60" s="745" t="s">
        <v>70</v>
      </c>
      <c r="DV60" s="745" t="s">
        <v>70</v>
      </c>
      <c r="DW60" s="745">
        <v>1091</v>
      </c>
      <c r="DX60" s="747"/>
      <c r="DY60" s="745">
        <v>6648</v>
      </c>
      <c r="DZ60" s="745" t="s">
        <v>70</v>
      </c>
      <c r="EA60" s="745" t="s">
        <v>70</v>
      </c>
      <c r="EB60" s="745" t="s">
        <v>70</v>
      </c>
      <c r="EC60" s="745" t="s">
        <v>70</v>
      </c>
      <c r="ED60" s="745">
        <v>35</v>
      </c>
      <c r="EE60" s="745">
        <v>1560</v>
      </c>
      <c r="EF60" s="745" t="s">
        <v>70</v>
      </c>
      <c r="EG60" s="745" t="s">
        <v>70</v>
      </c>
      <c r="EH60" s="745">
        <v>42</v>
      </c>
      <c r="EI60" s="745">
        <v>1138</v>
      </c>
      <c r="EK60" s="503" t="s">
        <v>342</v>
      </c>
      <c r="EL60" s="745">
        <v>8</v>
      </c>
      <c r="EM60" s="745">
        <v>4494</v>
      </c>
      <c r="EN60" s="745">
        <v>75</v>
      </c>
      <c r="EO60" s="745">
        <v>31452</v>
      </c>
      <c r="EP60" s="745">
        <v>3580</v>
      </c>
      <c r="EQ60" s="745">
        <v>6692</v>
      </c>
      <c r="ER60" s="745">
        <v>91461</v>
      </c>
      <c r="ES60" s="745">
        <v>83</v>
      </c>
      <c r="ET60" s="745">
        <v>1044</v>
      </c>
      <c r="EU60" s="747"/>
      <c r="EV60" s="745">
        <v>40821</v>
      </c>
      <c r="EW60" s="745">
        <v>3041</v>
      </c>
      <c r="EX60" s="745">
        <v>4713</v>
      </c>
      <c r="EY60" s="745">
        <v>44640</v>
      </c>
      <c r="EZ60" s="745">
        <v>456</v>
      </c>
      <c r="FA60" s="745">
        <v>935</v>
      </c>
      <c r="FB60" s="745">
        <v>6000</v>
      </c>
      <c r="FC60" s="745">
        <v>2046</v>
      </c>
      <c r="FD60" s="745">
        <v>2428</v>
      </c>
      <c r="FE60" s="745">
        <v>24065</v>
      </c>
      <c r="FG60" s="503" t="s">
        <v>342</v>
      </c>
      <c r="FH60" s="745">
        <v>72</v>
      </c>
      <c r="FI60" s="745">
        <v>2589</v>
      </c>
      <c r="FJ60" s="745">
        <v>737</v>
      </c>
      <c r="FK60" s="745">
        <v>10</v>
      </c>
      <c r="FL60" s="745">
        <v>65</v>
      </c>
      <c r="FM60" s="745">
        <v>565</v>
      </c>
      <c r="FN60" s="745">
        <v>1826</v>
      </c>
      <c r="FO60" s="745">
        <v>3512</v>
      </c>
      <c r="FP60" s="745">
        <v>53219</v>
      </c>
      <c r="FQ60" s="747"/>
      <c r="FR60" s="745">
        <v>60</v>
      </c>
      <c r="FS60" s="745">
        <v>597</v>
      </c>
      <c r="FT60" s="745">
        <v>30063</v>
      </c>
      <c r="FU60" s="745">
        <v>1519</v>
      </c>
      <c r="FV60" s="745">
        <v>2400</v>
      </c>
      <c r="FW60" s="745">
        <v>19916</v>
      </c>
      <c r="FX60" s="745">
        <v>247</v>
      </c>
      <c r="FY60" s="745">
        <v>515</v>
      </c>
      <c r="FZ60" s="745">
        <v>3240</v>
      </c>
      <c r="GA60" s="747"/>
      <c r="GB60" s="503" t="s">
        <v>342</v>
      </c>
      <c r="GC60" s="745">
        <v>1032</v>
      </c>
      <c r="GD60" s="745">
        <v>1232</v>
      </c>
      <c r="GE60" s="745">
        <v>9212</v>
      </c>
      <c r="GF60" s="745">
        <v>54</v>
      </c>
      <c r="GG60" s="745">
        <v>1463</v>
      </c>
      <c r="GH60" s="745">
        <v>475</v>
      </c>
      <c r="GI60" s="745">
        <v>5</v>
      </c>
      <c r="GJ60" s="745">
        <v>48</v>
      </c>
      <c r="GK60" s="745">
        <v>333</v>
      </c>
      <c r="GL60" s="747"/>
      <c r="GM60" s="745">
        <v>118</v>
      </c>
      <c r="GN60" s="745">
        <v>4213</v>
      </c>
      <c r="GO60" s="745">
        <v>35</v>
      </c>
      <c r="GP60" s="745">
        <v>2103</v>
      </c>
      <c r="GQ60" s="745" t="s">
        <v>70</v>
      </c>
      <c r="GR60" s="745" t="s">
        <v>70</v>
      </c>
      <c r="GS60" s="745">
        <v>278</v>
      </c>
      <c r="GT60" s="745">
        <v>11649</v>
      </c>
      <c r="GU60" s="754">
        <v>182</v>
      </c>
      <c r="GV60" s="754">
        <v>7427</v>
      </c>
      <c r="GW60" s="754">
        <v>96</v>
      </c>
      <c r="GX60" s="754">
        <v>4222</v>
      </c>
    </row>
    <row r="61" spans="1:207" s="753" customFormat="1" ht="11.25" customHeight="1">
      <c r="A61" s="503" t="s">
        <v>343</v>
      </c>
      <c r="B61" s="745">
        <v>100506</v>
      </c>
      <c r="C61" s="745">
        <v>1747918</v>
      </c>
      <c r="D61" s="745">
        <v>39024</v>
      </c>
      <c r="E61" s="745">
        <v>852470</v>
      </c>
      <c r="F61" s="745">
        <v>24997</v>
      </c>
      <c r="G61" s="745">
        <v>40382</v>
      </c>
      <c r="H61" s="745">
        <v>532671</v>
      </c>
      <c r="I61" s="745">
        <v>585</v>
      </c>
      <c r="J61" s="745">
        <v>5433</v>
      </c>
      <c r="K61" s="745">
        <v>268102</v>
      </c>
      <c r="L61" s="745"/>
      <c r="M61" s="745">
        <v>19161</v>
      </c>
      <c r="N61" s="745">
        <v>25208</v>
      </c>
      <c r="O61" s="745">
        <v>206218</v>
      </c>
      <c r="P61" s="745">
        <v>5251</v>
      </c>
      <c r="Q61" s="745">
        <v>9741</v>
      </c>
      <c r="R61" s="745">
        <v>58352</v>
      </c>
      <c r="S61" s="745">
        <v>12215</v>
      </c>
      <c r="T61" s="745">
        <v>13647</v>
      </c>
      <c r="U61" s="745">
        <v>115818</v>
      </c>
      <c r="V61" s="750"/>
      <c r="W61" s="503" t="s">
        <v>343</v>
      </c>
      <c r="X61" s="745">
        <v>501</v>
      </c>
      <c r="Y61" s="745">
        <v>12130</v>
      </c>
      <c r="Z61" s="745">
        <v>4335</v>
      </c>
      <c r="AA61" s="745">
        <v>12</v>
      </c>
      <c r="AB61" s="745">
        <v>63</v>
      </c>
      <c r="AC61" s="745">
        <v>635</v>
      </c>
      <c r="AD61" s="745" t="s">
        <v>70</v>
      </c>
      <c r="AE61" s="745" t="s">
        <v>70</v>
      </c>
      <c r="AF61" s="745" t="s">
        <v>70</v>
      </c>
      <c r="AG61" s="745">
        <v>1132</v>
      </c>
      <c r="AH61" s="745">
        <v>7971</v>
      </c>
      <c r="AI61" s="751"/>
      <c r="AJ61" s="745">
        <v>1</v>
      </c>
      <c r="AK61" s="745">
        <v>130</v>
      </c>
      <c r="AL61" s="745" t="s">
        <v>70</v>
      </c>
      <c r="AM61" s="745" t="s">
        <v>70</v>
      </c>
      <c r="AN61" s="745">
        <v>28</v>
      </c>
      <c r="AO61" s="745">
        <v>1014</v>
      </c>
      <c r="AP61" s="745" t="s">
        <v>70</v>
      </c>
      <c r="AQ61" s="745" t="s">
        <v>70</v>
      </c>
      <c r="AR61" s="745">
        <v>5</v>
      </c>
      <c r="AS61" s="745">
        <v>127</v>
      </c>
      <c r="AU61" s="503" t="s">
        <v>343</v>
      </c>
      <c r="AV61" s="745">
        <v>563</v>
      </c>
      <c r="AW61" s="745">
        <v>19996</v>
      </c>
      <c r="AX61" s="745">
        <v>173831</v>
      </c>
      <c r="AY61" s="745">
        <v>32</v>
      </c>
      <c r="AZ61" s="745">
        <v>1251</v>
      </c>
      <c r="BA61" s="745">
        <v>15672</v>
      </c>
      <c r="BB61" s="745">
        <v>531</v>
      </c>
      <c r="BC61" s="745">
        <v>18745</v>
      </c>
      <c r="BD61" s="745">
        <v>158158</v>
      </c>
      <c r="BE61" s="745"/>
      <c r="BF61" s="745">
        <v>63</v>
      </c>
      <c r="BG61" s="745">
        <v>2751</v>
      </c>
      <c r="BH61" s="745">
        <v>10066</v>
      </c>
      <c r="BI61" s="745">
        <v>4</v>
      </c>
      <c r="BJ61" s="745">
        <v>3040</v>
      </c>
      <c r="BK61" s="745" t="s">
        <v>70</v>
      </c>
      <c r="BL61" s="745" t="s">
        <v>70</v>
      </c>
      <c r="BM61" s="745">
        <v>4</v>
      </c>
      <c r="BN61" s="745">
        <v>3040</v>
      </c>
      <c r="BO61" s="745" t="s">
        <v>70</v>
      </c>
      <c r="BP61" s="745" t="s">
        <v>70</v>
      </c>
      <c r="BQ61" s="745">
        <v>4</v>
      </c>
      <c r="BR61" s="745">
        <v>290</v>
      </c>
      <c r="BS61" s="745">
        <v>2833</v>
      </c>
      <c r="BU61" s="503" t="s">
        <v>343</v>
      </c>
      <c r="BV61" s="745">
        <v>54580</v>
      </c>
      <c r="BW61" s="745">
        <v>695508</v>
      </c>
      <c r="BX61" s="745">
        <v>36103</v>
      </c>
      <c r="BY61" s="745">
        <v>56169</v>
      </c>
      <c r="BZ61" s="745">
        <v>530509</v>
      </c>
      <c r="CA61" s="745">
        <v>592</v>
      </c>
      <c r="CB61" s="745">
        <v>5722</v>
      </c>
      <c r="CC61" s="745">
        <v>234361</v>
      </c>
      <c r="CD61" s="745">
        <v>27761</v>
      </c>
      <c r="CE61" s="745"/>
      <c r="CF61" s="745">
        <v>38339</v>
      </c>
      <c r="CG61" s="745">
        <v>231875</v>
      </c>
      <c r="CH61" s="745">
        <v>7750</v>
      </c>
      <c r="CI61" s="745">
        <v>12108</v>
      </c>
      <c r="CJ61" s="745">
        <v>64273</v>
      </c>
      <c r="CK61" s="745">
        <v>5720</v>
      </c>
      <c r="CL61" s="745">
        <v>8357</v>
      </c>
      <c r="CM61" s="745">
        <v>75101</v>
      </c>
      <c r="CN61" s="745">
        <v>105</v>
      </c>
      <c r="CO61" s="745">
        <v>660</v>
      </c>
      <c r="CP61" s="745">
        <v>33386</v>
      </c>
      <c r="CQ61" s="750"/>
      <c r="CR61" s="503" t="s">
        <v>343</v>
      </c>
      <c r="CS61" s="745">
        <v>4640</v>
      </c>
      <c r="CT61" s="745">
        <v>6433</v>
      </c>
      <c r="CU61" s="745">
        <v>34424</v>
      </c>
      <c r="CV61" s="745">
        <v>975</v>
      </c>
      <c r="CW61" s="745">
        <v>1264</v>
      </c>
      <c r="CX61" s="745">
        <v>7291</v>
      </c>
      <c r="CY61" s="745">
        <v>17212</v>
      </c>
      <c r="CZ61" s="745">
        <v>20347</v>
      </c>
      <c r="DA61" s="745">
        <v>114701</v>
      </c>
      <c r="DB61" s="747"/>
      <c r="DC61" s="745">
        <v>3082</v>
      </c>
      <c r="DD61" s="745">
        <v>3944</v>
      </c>
      <c r="DE61" s="745">
        <v>11963</v>
      </c>
      <c r="DF61" s="745">
        <v>494</v>
      </c>
      <c r="DG61" s="745">
        <v>13281</v>
      </c>
      <c r="DH61" s="745">
        <v>2916</v>
      </c>
      <c r="DI61" s="745">
        <v>79</v>
      </c>
      <c r="DJ61" s="745">
        <v>1134</v>
      </c>
      <c r="DK61" s="745">
        <v>227</v>
      </c>
      <c r="DM61" s="503" t="s">
        <v>343</v>
      </c>
      <c r="DN61" s="745">
        <v>70</v>
      </c>
      <c r="DO61" s="745">
        <v>447</v>
      </c>
      <c r="DP61" s="745">
        <v>3643</v>
      </c>
      <c r="DQ61" s="745">
        <v>12</v>
      </c>
      <c r="DR61" s="745">
        <v>117</v>
      </c>
      <c r="DS61" s="745">
        <v>1157</v>
      </c>
      <c r="DT61" s="745" t="s">
        <v>70</v>
      </c>
      <c r="DU61" s="745" t="s">
        <v>70</v>
      </c>
      <c r="DV61" s="745" t="s">
        <v>70</v>
      </c>
      <c r="DW61" s="745">
        <v>1059</v>
      </c>
      <c r="DX61" s="747"/>
      <c r="DY61" s="745">
        <v>6311</v>
      </c>
      <c r="DZ61" s="745" t="s">
        <v>70</v>
      </c>
      <c r="EA61" s="745" t="s">
        <v>70</v>
      </c>
      <c r="EB61" s="745" t="s">
        <v>70</v>
      </c>
      <c r="EC61" s="745" t="s">
        <v>70</v>
      </c>
      <c r="ED61" s="745">
        <v>33</v>
      </c>
      <c r="EE61" s="745">
        <v>1030</v>
      </c>
      <c r="EF61" s="745" t="s">
        <v>70</v>
      </c>
      <c r="EG61" s="745" t="s">
        <v>70</v>
      </c>
      <c r="EH61" s="745">
        <v>21</v>
      </c>
      <c r="EI61" s="745">
        <v>986</v>
      </c>
      <c r="EK61" s="503" t="s">
        <v>343</v>
      </c>
      <c r="EL61" s="745">
        <v>6</v>
      </c>
      <c r="EM61" s="745">
        <v>3570</v>
      </c>
      <c r="EN61" s="745">
        <v>76</v>
      </c>
      <c r="EO61" s="745">
        <v>31840</v>
      </c>
      <c r="EP61" s="745">
        <v>3672</v>
      </c>
      <c r="EQ61" s="745">
        <v>6653</v>
      </c>
      <c r="ER61" s="745">
        <v>113362</v>
      </c>
      <c r="ES61" s="745">
        <v>93</v>
      </c>
      <c r="ET61" s="745">
        <v>1140</v>
      </c>
      <c r="EU61" s="747"/>
      <c r="EV61" s="745">
        <v>60978</v>
      </c>
      <c r="EW61" s="745">
        <v>3112</v>
      </c>
      <c r="EX61" s="745">
        <v>4595</v>
      </c>
      <c r="EY61" s="745">
        <v>46220</v>
      </c>
      <c r="EZ61" s="745">
        <v>467</v>
      </c>
      <c r="FA61" s="745">
        <v>918</v>
      </c>
      <c r="FB61" s="745">
        <v>6164</v>
      </c>
      <c r="FC61" s="745">
        <v>2100</v>
      </c>
      <c r="FD61" s="745">
        <v>2456</v>
      </c>
      <c r="FE61" s="745">
        <v>21826</v>
      </c>
      <c r="FG61" s="503" t="s">
        <v>343</v>
      </c>
      <c r="FH61" s="745">
        <v>87</v>
      </c>
      <c r="FI61" s="745">
        <v>2879</v>
      </c>
      <c r="FJ61" s="745">
        <v>860</v>
      </c>
      <c r="FK61" s="745">
        <v>7</v>
      </c>
      <c r="FL61" s="745">
        <v>48</v>
      </c>
      <c r="FM61" s="745">
        <v>475</v>
      </c>
      <c r="FN61" s="745">
        <v>1702</v>
      </c>
      <c r="FO61" s="745">
        <v>2941</v>
      </c>
      <c r="FP61" s="745">
        <v>47197</v>
      </c>
      <c r="FQ61" s="747"/>
      <c r="FR61" s="745">
        <v>34</v>
      </c>
      <c r="FS61" s="745">
        <v>350</v>
      </c>
      <c r="FT61" s="745">
        <v>28493</v>
      </c>
      <c r="FU61" s="745">
        <v>1417</v>
      </c>
      <c r="FV61" s="745">
        <v>2095</v>
      </c>
      <c r="FW61" s="745">
        <v>15453</v>
      </c>
      <c r="FX61" s="745">
        <v>251</v>
      </c>
      <c r="FY61" s="745">
        <v>496</v>
      </c>
      <c r="FZ61" s="745">
        <v>3252</v>
      </c>
      <c r="GA61" s="747"/>
      <c r="GB61" s="503" t="s">
        <v>343</v>
      </c>
      <c r="GC61" s="745">
        <v>974</v>
      </c>
      <c r="GD61" s="745">
        <v>1110</v>
      </c>
      <c r="GE61" s="745">
        <v>9194</v>
      </c>
      <c r="GF61" s="745">
        <v>32</v>
      </c>
      <c r="GG61" s="745">
        <v>808</v>
      </c>
      <c r="GH61" s="745">
        <v>184</v>
      </c>
      <c r="GI61" s="745">
        <v>2</v>
      </c>
      <c r="GJ61" s="745">
        <v>20</v>
      </c>
      <c r="GK61" s="745">
        <v>140</v>
      </c>
      <c r="GL61" s="747"/>
      <c r="GM61" s="745">
        <v>119</v>
      </c>
      <c r="GN61" s="745">
        <v>5187</v>
      </c>
      <c r="GO61" s="745">
        <v>28</v>
      </c>
      <c r="GP61" s="745">
        <v>1517</v>
      </c>
      <c r="GQ61" s="745" t="s">
        <v>70</v>
      </c>
      <c r="GR61" s="745" t="s">
        <v>70</v>
      </c>
      <c r="GS61" s="745">
        <v>234</v>
      </c>
      <c r="GT61" s="745">
        <v>9861</v>
      </c>
      <c r="GU61" s="754">
        <v>180</v>
      </c>
      <c r="GV61" s="754">
        <v>7230</v>
      </c>
      <c r="GW61" s="754">
        <v>54</v>
      </c>
      <c r="GX61" s="754">
        <v>2630</v>
      </c>
    </row>
    <row r="62" spans="1:207" s="753" customFormat="1" ht="11.25" customHeight="1">
      <c r="A62" s="503" t="s">
        <v>344</v>
      </c>
      <c r="B62" s="745">
        <v>98742</v>
      </c>
      <c r="C62" s="745">
        <v>1763752</v>
      </c>
      <c r="D62" s="745">
        <v>37407</v>
      </c>
      <c r="E62" s="745">
        <v>861911</v>
      </c>
      <c r="F62" s="745">
        <v>23899</v>
      </c>
      <c r="G62" s="745">
        <v>39584</v>
      </c>
      <c r="H62" s="745">
        <v>514420</v>
      </c>
      <c r="I62" s="745">
        <v>556</v>
      </c>
      <c r="J62" s="745">
        <v>5362</v>
      </c>
      <c r="K62" s="745">
        <v>242043</v>
      </c>
      <c r="L62" s="745"/>
      <c r="M62" s="745">
        <v>18188</v>
      </c>
      <c r="N62" s="745">
        <v>24449</v>
      </c>
      <c r="O62" s="745">
        <v>212966</v>
      </c>
      <c r="P62" s="745">
        <v>5155</v>
      </c>
      <c r="Q62" s="745">
        <v>9773</v>
      </c>
      <c r="R62" s="745">
        <v>59411</v>
      </c>
      <c r="S62" s="745">
        <v>11542</v>
      </c>
      <c r="T62" s="745">
        <v>13063</v>
      </c>
      <c r="U62" s="745">
        <v>104698</v>
      </c>
      <c r="V62" s="750"/>
      <c r="W62" s="503" t="s">
        <v>344</v>
      </c>
      <c r="X62" s="745">
        <v>467</v>
      </c>
      <c r="Y62" s="745">
        <v>12136</v>
      </c>
      <c r="Z62" s="745">
        <v>4235</v>
      </c>
      <c r="AA62" s="745">
        <v>11</v>
      </c>
      <c r="AB62" s="745">
        <v>79</v>
      </c>
      <c r="AC62" s="745">
        <v>751</v>
      </c>
      <c r="AD62" s="745" t="s">
        <v>70</v>
      </c>
      <c r="AE62" s="745" t="s">
        <v>70</v>
      </c>
      <c r="AF62" s="745" t="s">
        <v>70</v>
      </c>
      <c r="AG62" s="745">
        <v>1281</v>
      </c>
      <c r="AH62" s="745">
        <v>8659</v>
      </c>
      <c r="AI62" s="751"/>
      <c r="AJ62" s="745" t="s">
        <v>70</v>
      </c>
      <c r="AK62" s="745" t="s">
        <v>70</v>
      </c>
      <c r="AL62" s="745" t="s">
        <v>70</v>
      </c>
      <c r="AM62" s="745" t="s">
        <v>70</v>
      </c>
      <c r="AN62" s="745">
        <v>18</v>
      </c>
      <c r="AO62" s="745">
        <v>662</v>
      </c>
      <c r="AP62" s="745" t="s">
        <v>70</v>
      </c>
      <c r="AQ62" s="745" t="s">
        <v>70</v>
      </c>
      <c r="AR62" s="745">
        <v>11</v>
      </c>
      <c r="AS62" s="745">
        <v>1275</v>
      </c>
      <c r="AU62" s="503" t="s">
        <v>344</v>
      </c>
      <c r="AV62" s="745">
        <v>572</v>
      </c>
      <c r="AW62" s="745">
        <v>22829</v>
      </c>
      <c r="AX62" s="745">
        <v>201394</v>
      </c>
      <c r="AY62" s="745">
        <v>21</v>
      </c>
      <c r="AZ62" s="745">
        <v>1256</v>
      </c>
      <c r="BA62" s="745">
        <v>19095</v>
      </c>
      <c r="BB62" s="745">
        <v>551</v>
      </c>
      <c r="BC62" s="745">
        <v>21573</v>
      </c>
      <c r="BD62" s="745">
        <v>182299</v>
      </c>
      <c r="BE62" s="745"/>
      <c r="BF62" s="745">
        <v>49</v>
      </c>
      <c r="BG62" s="745">
        <v>2157</v>
      </c>
      <c r="BH62" s="745">
        <v>9775</v>
      </c>
      <c r="BI62" s="745">
        <v>20</v>
      </c>
      <c r="BJ62" s="745">
        <v>15097</v>
      </c>
      <c r="BK62" s="745" t="s">
        <v>70</v>
      </c>
      <c r="BL62" s="745" t="s">
        <v>70</v>
      </c>
      <c r="BM62" s="745">
        <v>20</v>
      </c>
      <c r="BN62" s="745">
        <v>15097</v>
      </c>
      <c r="BO62" s="745" t="s">
        <v>70</v>
      </c>
      <c r="BP62" s="745" t="s">
        <v>70</v>
      </c>
      <c r="BQ62" s="745">
        <v>4</v>
      </c>
      <c r="BR62" s="745">
        <v>104</v>
      </c>
      <c r="BS62" s="745">
        <v>945</v>
      </c>
      <c r="BU62" s="503" t="s">
        <v>344</v>
      </c>
      <c r="BV62" s="745">
        <v>54511</v>
      </c>
      <c r="BW62" s="745">
        <v>725162</v>
      </c>
      <c r="BX62" s="745">
        <v>35573</v>
      </c>
      <c r="BY62" s="745">
        <v>57080</v>
      </c>
      <c r="BZ62" s="745">
        <v>546203</v>
      </c>
      <c r="CA62" s="745">
        <v>573</v>
      </c>
      <c r="CB62" s="745">
        <v>6051</v>
      </c>
      <c r="CC62" s="745">
        <v>253919</v>
      </c>
      <c r="CD62" s="745">
        <v>27472</v>
      </c>
      <c r="CE62" s="745"/>
      <c r="CF62" s="745">
        <v>38792</v>
      </c>
      <c r="CG62" s="745">
        <v>227274</v>
      </c>
      <c r="CH62" s="745">
        <v>7528</v>
      </c>
      <c r="CI62" s="745">
        <v>12237</v>
      </c>
      <c r="CJ62" s="745">
        <v>65009</v>
      </c>
      <c r="CK62" s="745">
        <v>6062</v>
      </c>
      <c r="CL62" s="745">
        <v>9017</v>
      </c>
      <c r="CM62" s="745">
        <v>95238</v>
      </c>
      <c r="CN62" s="745">
        <v>132</v>
      </c>
      <c r="CO62" s="745">
        <v>812</v>
      </c>
      <c r="CP62" s="745">
        <v>49897</v>
      </c>
      <c r="CQ62" s="750"/>
      <c r="CR62" s="503" t="s">
        <v>344</v>
      </c>
      <c r="CS62" s="745">
        <v>4977</v>
      </c>
      <c r="CT62" s="745">
        <v>6919</v>
      </c>
      <c r="CU62" s="745">
        <v>38012</v>
      </c>
      <c r="CV62" s="745">
        <v>953</v>
      </c>
      <c r="CW62" s="745">
        <v>1286</v>
      </c>
      <c r="CX62" s="745">
        <v>7330</v>
      </c>
      <c r="CY62" s="745">
        <v>17365</v>
      </c>
      <c r="CZ62" s="745">
        <v>20814</v>
      </c>
      <c r="DA62" s="745">
        <v>117594</v>
      </c>
      <c r="DB62" s="747"/>
      <c r="DC62" s="745">
        <v>3291</v>
      </c>
      <c r="DD62" s="745">
        <v>4228</v>
      </c>
      <c r="DE62" s="745">
        <v>12168</v>
      </c>
      <c r="DF62" s="745">
        <v>471</v>
      </c>
      <c r="DG62" s="745">
        <v>14471</v>
      </c>
      <c r="DH62" s="745">
        <v>3160</v>
      </c>
      <c r="DI62" s="745">
        <v>95</v>
      </c>
      <c r="DJ62" s="745">
        <v>1448</v>
      </c>
      <c r="DK62" s="745">
        <v>275</v>
      </c>
      <c r="DM62" s="503" t="s">
        <v>344</v>
      </c>
      <c r="DN62" s="745">
        <v>81</v>
      </c>
      <c r="DO62" s="745">
        <v>516</v>
      </c>
      <c r="DP62" s="745">
        <v>4306</v>
      </c>
      <c r="DQ62" s="745">
        <v>17</v>
      </c>
      <c r="DR62" s="745">
        <v>146</v>
      </c>
      <c r="DS62" s="745">
        <v>1534</v>
      </c>
      <c r="DT62" s="745" t="s">
        <v>70</v>
      </c>
      <c r="DU62" s="745" t="s">
        <v>70</v>
      </c>
      <c r="DV62" s="745" t="s">
        <v>70</v>
      </c>
      <c r="DW62" s="745">
        <v>1348</v>
      </c>
      <c r="DX62" s="747"/>
      <c r="DY62" s="745">
        <v>7147</v>
      </c>
      <c r="DZ62" s="745" t="s">
        <v>70</v>
      </c>
      <c r="EA62" s="745" t="s">
        <v>70</v>
      </c>
      <c r="EB62" s="745" t="s">
        <v>70</v>
      </c>
      <c r="EC62" s="745" t="s">
        <v>70</v>
      </c>
      <c r="ED62" s="745">
        <v>21</v>
      </c>
      <c r="EE62" s="745">
        <v>774</v>
      </c>
      <c r="EF62" s="745" t="s">
        <v>70</v>
      </c>
      <c r="EG62" s="745" t="s">
        <v>70</v>
      </c>
      <c r="EH62" s="745">
        <v>16</v>
      </c>
      <c r="EI62" s="745">
        <v>599</v>
      </c>
      <c r="EK62" s="503" t="s">
        <v>344</v>
      </c>
      <c r="EL62" s="745">
        <v>5</v>
      </c>
      <c r="EM62" s="745">
        <v>2604</v>
      </c>
      <c r="EN62" s="745">
        <v>102</v>
      </c>
      <c r="EO62" s="745">
        <v>42776</v>
      </c>
      <c r="EP62" s="745">
        <v>3629</v>
      </c>
      <c r="EQ62" s="745">
        <v>6855</v>
      </c>
      <c r="ER62" s="745">
        <v>104429</v>
      </c>
      <c r="ES62" s="745">
        <v>97</v>
      </c>
      <c r="ET62" s="745">
        <v>1199</v>
      </c>
      <c r="EU62" s="747"/>
      <c r="EV62" s="745">
        <v>49987</v>
      </c>
      <c r="EW62" s="745">
        <v>3084</v>
      </c>
      <c r="EX62" s="745">
        <v>4783</v>
      </c>
      <c r="EY62" s="745">
        <v>47963</v>
      </c>
      <c r="EZ62" s="745">
        <v>448</v>
      </c>
      <c r="FA62" s="745">
        <v>873</v>
      </c>
      <c r="FB62" s="745">
        <v>6479</v>
      </c>
      <c r="FC62" s="745">
        <v>2019</v>
      </c>
      <c r="FD62" s="745">
        <v>2386</v>
      </c>
      <c r="FE62" s="745">
        <v>21893</v>
      </c>
      <c r="FG62" s="503" t="s">
        <v>344</v>
      </c>
      <c r="FH62" s="745">
        <v>89</v>
      </c>
      <c r="FI62" s="745">
        <v>2961</v>
      </c>
      <c r="FJ62" s="745">
        <v>784</v>
      </c>
      <c r="FK62" s="745">
        <v>6</v>
      </c>
      <c r="FL62" s="745">
        <v>47</v>
      </c>
      <c r="FM62" s="745">
        <v>401</v>
      </c>
      <c r="FN62" s="745">
        <v>1736</v>
      </c>
      <c r="FO62" s="745">
        <v>3064</v>
      </c>
      <c r="FP62" s="745">
        <v>35383</v>
      </c>
      <c r="FQ62" s="747"/>
      <c r="FR62" s="745">
        <v>32</v>
      </c>
      <c r="FS62" s="745">
        <v>359</v>
      </c>
      <c r="FT62" s="745">
        <v>14403</v>
      </c>
      <c r="FU62" s="745">
        <v>1462</v>
      </c>
      <c r="FV62" s="745">
        <v>2199</v>
      </c>
      <c r="FW62" s="745">
        <v>18098</v>
      </c>
      <c r="FX62" s="745">
        <v>242</v>
      </c>
      <c r="FY62" s="745">
        <v>506</v>
      </c>
      <c r="FZ62" s="745">
        <v>2882</v>
      </c>
      <c r="GA62" s="747"/>
      <c r="GB62" s="503" t="s">
        <v>344</v>
      </c>
      <c r="GC62" s="745">
        <v>1008</v>
      </c>
      <c r="GD62" s="745">
        <v>1165</v>
      </c>
      <c r="GE62" s="745">
        <v>8602</v>
      </c>
      <c r="GF62" s="745">
        <v>29</v>
      </c>
      <c r="GG62" s="745">
        <v>845</v>
      </c>
      <c r="GH62" s="745">
        <v>173</v>
      </c>
      <c r="GI62" s="745">
        <v>4</v>
      </c>
      <c r="GJ62" s="745">
        <v>32</v>
      </c>
      <c r="GK62" s="745">
        <v>234</v>
      </c>
      <c r="GL62" s="747"/>
      <c r="GM62" s="745">
        <v>127</v>
      </c>
      <c r="GN62" s="745">
        <v>3237</v>
      </c>
      <c r="GO62" s="745">
        <v>31</v>
      </c>
      <c r="GP62" s="745">
        <v>1542</v>
      </c>
      <c r="GQ62" s="745" t="s">
        <v>70</v>
      </c>
      <c r="GR62" s="745" t="s">
        <v>70</v>
      </c>
      <c r="GS62" s="745">
        <v>224</v>
      </c>
      <c r="GT62" s="745">
        <v>8089</v>
      </c>
      <c r="GU62" s="754">
        <v>166</v>
      </c>
      <c r="GV62" s="754">
        <v>4673</v>
      </c>
      <c r="GW62" s="754">
        <v>58</v>
      </c>
      <c r="GX62" s="754">
        <v>3416</v>
      </c>
    </row>
    <row r="63" spans="1:207" s="753" customFormat="1" ht="9" customHeight="1">
      <c r="A63" s="503"/>
      <c r="B63" s="745"/>
      <c r="C63" s="745"/>
      <c r="D63" s="745"/>
      <c r="E63" s="745"/>
      <c r="F63" s="745"/>
      <c r="G63" s="745"/>
      <c r="H63" s="745"/>
      <c r="I63" s="745"/>
      <c r="J63" s="745"/>
      <c r="K63" s="745"/>
      <c r="L63" s="745"/>
      <c r="M63" s="745"/>
      <c r="N63" s="745"/>
      <c r="O63" s="745"/>
      <c r="P63" s="745"/>
      <c r="Q63" s="745"/>
      <c r="R63" s="745"/>
      <c r="S63" s="745"/>
      <c r="T63" s="745"/>
      <c r="U63" s="745"/>
      <c r="V63" s="750"/>
      <c r="W63" s="503"/>
      <c r="X63" s="745"/>
      <c r="Y63" s="745"/>
      <c r="Z63" s="745"/>
      <c r="AA63" s="745"/>
      <c r="AB63" s="745"/>
      <c r="AC63" s="745"/>
      <c r="AD63" s="745"/>
      <c r="AE63" s="745"/>
      <c r="AF63" s="745"/>
      <c r="AG63" s="745"/>
      <c r="AH63" s="745"/>
      <c r="AI63" s="751"/>
      <c r="AJ63" s="745"/>
      <c r="AK63" s="745"/>
      <c r="AL63" s="745"/>
      <c r="AM63" s="745"/>
      <c r="AN63" s="745"/>
      <c r="AO63" s="745"/>
      <c r="AP63" s="745"/>
      <c r="AQ63" s="745"/>
      <c r="AR63" s="745"/>
      <c r="AS63" s="745"/>
      <c r="AU63" s="503"/>
      <c r="AV63" s="745"/>
      <c r="AW63" s="745"/>
      <c r="AX63" s="745"/>
      <c r="AY63" s="745"/>
      <c r="AZ63" s="745"/>
      <c r="BA63" s="745"/>
      <c r="BB63" s="745"/>
      <c r="BC63" s="745"/>
      <c r="BD63" s="745"/>
      <c r="BE63" s="745"/>
      <c r="BF63" s="745"/>
      <c r="BG63" s="745"/>
      <c r="BH63" s="745"/>
      <c r="BI63" s="745"/>
      <c r="BJ63" s="745"/>
      <c r="BK63" s="745"/>
      <c r="BL63" s="745"/>
      <c r="BM63" s="745"/>
      <c r="BN63" s="745"/>
      <c r="BO63" s="745"/>
      <c r="BP63" s="745"/>
      <c r="BQ63" s="745"/>
      <c r="BR63" s="745"/>
      <c r="BS63" s="745"/>
      <c r="BU63" s="503"/>
      <c r="BV63" s="745"/>
      <c r="BW63" s="745"/>
      <c r="BX63" s="745"/>
      <c r="BY63" s="745"/>
      <c r="BZ63" s="745"/>
      <c r="CA63" s="745"/>
      <c r="CB63" s="745"/>
      <c r="CC63" s="745"/>
      <c r="CD63" s="745"/>
      <c r="CE63" s="745"/>
      <c r="CF63" s="745"/>
      <c r="CG63" s="745"/>
      <c r="CH63" s="745"/>
      <c r="CI63" s="745"/>
      <c r="CJ63" s="745"/>
      <c r="CK63" s="745"/>
      <c r="CL63" s="745"/>
      <c r="CM63" s="745"/>
      <c r="CN63" s="745"/>
      <c r="CO63" s="745"/>
      <c r="CP63" s="745"/>
      <c r="CQ63" s="750"/>
      <c r="CR63" s="503"/>
      <c r="CS63" s="745"/>
      <c r="CT63" s="745"/>
      <c r="CU63" s="745"/>
      <c r="CV63" s="745"/>
      <c r="CW63" s="745"/>
      <c r="CX63" s="745"/>
      <c r="CY63" s="745"/>
      <c r="CZ63" s="745"/>
      <c r="DA63" s="745"/>
      <c r="DB63" s="747"/>
      <c r="DC63" s="745"/>
      <c r="DD63" s="745"/>
      <c r="DE63" s="745"/>
      <c r="DF63" s="745"/>
      <c r="DG63" s="745"/>
      <c r="DH63" s="745"/>
      <c r="DI63" s="745"/>
      <c r="DJ63" s="745"/>
      <c r="DK63" s="745"/>
      <c r="DM63" s="503"/>
      <c r="DN63" s="745"/>
      <c r="DO63" s="745"/>
      <c r="DP63" s="745"/>
      <c r="DQ63" s="745"/>
      <c r="DR63" s="745"/>
      <c r="DS63" s="745"/>
      <c r="DT63" s="745"/>
      <c r="DU63" s="745"/>
      <c r="DV63" s="745"/>
      <c r="DW63" s="745"/>
      <c r="DX63" s="747"/>
      <c r="DY63" s="745"/>
      <c r="DZ63" s="745"/>
      <c r="EA63" s="745"/>
      <c r="EB63" s="745"/>
      <c r="EC63" s="745"/>
      <c r="ED63" s="745"/>
      <c r="EE63" s="745"/>
      <c r="EF63" s="745"/>
      <c r="EG63" s="745"/>
      <c r="EH63" s="745"/>
      <c r="EI63" s="745"/>
      <c r="EK63" s="503"/>
      <c r="EL63" s="745"/>
      <c r="EM63" s="745"/>
      <c r="EN63" s="745"/>
      <c r="EO63" s="745"/>
      <c r="EP63" s="745"/>
      <c r="EQ63" s="745"/>
      <c r="ER63" s="745"/>
      <c r="ES63" s="745"/>
      <c r="ET63" s="745"/>
      <c r="EU63" s="747"/>
      <c r="EV63" s="745"/>
      <c r="EW63" s="745"/>
      <c r="EX63" s="745"/>
      <c r="EY63" s="745"/>
      <c r="EZ63" s="745"/>
      <c r="FA63" s="745"/>
      <c r="FB63" s="745"/>
      <c r="FC63" s="745"/>
      <c r="FD63" s="745"/>
      <c r="FE63" s="745"/>
      <c r="FG63" s="503"/>
      <c r="FH63" s="745"/>
      <c r="FI63" s="745"/>
      <c r="FJ63" s="745"/>
      <c r="FK63" s="745"/>
      <c r="FL63" s="745"/>
      <c r="FM63" s="745"/>
      <c r="FN63" s="745"/>
      <c r="FO63" s="745"/>
      <c r="FP63" s="745"/>
      <c r="FQ63" s="747"/>
      <c r="FR63" s="745"/>
      <c r="FS63" s="745"/>
      <c r="FT63" s="745"/>
      <c r="FU63" s="745"/>
      <c r="FV63" s="745"/>
      <c r="FW63" s="745"/>
      <c r="FX63" s="745"/>
      <c r="FY63" s="745"/>
      <c r="FZ63" s="745"/>
      <c r="GA63" s="747"/>
      <c r="GB63" s="503"/>
      <c r="GC63" s="745"/>
      <c r="GD63" s="745"/>
      <c r="GE63" s="745"/>
      <c r="GF63" s="745"/>
      <c r="GG63" s="745"/>
      <c r="GH63" s="745"/>
      <c r="GI63" s="745"/>
      <c r="GJ63" s="745"/>
      <c r="GK63" s="745"/>
      <c r="GL63" s="747"/>
      <c r="GM63" s="745"/>
      <c r="GN63" s="745"/>
      <c r="GO63" s="745"/>
      <c r="GP63" s="745"/>
      <c r="GQ63" s="745"/>
      <c r="GR63" s="745"/>
      <c r="GS63" s="745"/>
      <c r="GT63" s="745"/>
      <c r="GU63" s="754"/>
      <c r="GV63" s="754"/>
      <c r="GW63" s="754"/>
      <c r="GX63" s="754"/>
    </row>
    <row r="64" spans="1:207" s="755" customFormat="1" ht="11.25" customHeight="1">
      <c r="A64" s="503" t="s">
        <v>345</v>
      </c>
      <c r="B64" s="745">
        <v>107901</v>
      </c>
      <c r="C64" s="745">
        <v>1934276</v>
      </c>
      <c r="D64" s="745">
        <v>39587</v>
      </c>
      <c r="E64" s="745">
        <v>957933</v>
      </c>
      <c r="F64" s="745">
        <v>25899</v>
      </c>
      <c r="G64" s="745">
        <v>43539</v>
      </c>
      <c r="H64" s="745">
        <v>567649</v>
      </c>
      <c r="I64" s="745">
        <v>554</v>
      </c>
      <c r="J64" s="745">
        <v>5502</v>
      </c>
      <c r="K64" s="745">
        <v>276036</v>
      </c>
      <c r="L64" s="745"/>
      <c r="M64" s="745">
        <v>19747</v>
      </c>
      <c r="N64" s="745">
        <v>27149</v>
      </c>
      <c r="O64" s="745">
        <v>225532</v>
      </c>
      <c r="P64" s="745">
        <v>5598</v>
      </c>
      <c r="Q64" s="745">
        <v>10888</v>
      </c>
      <c r="R64" s="745">
        <v>66081</v>
      </c>
      <c r="S64" s="745">
        <v>12760</v>
      </c>
      <c r="T64" s="745">
        <v>14560</v>
      </c>
      <c r="U64" s="745">
        <v>123961</v>
      </c>
      <c r="V64" s="750"/>
      <c r="W64" s="503" t="s">
        <v>345</v>
      </c>
      <c r="X64" s="745">
        <v>486</v>
      </c>
      <c r="Y64" s="745">
        <v>12405</v>
      </c>
      <c r="Z64" s="745">
        <v>4220</v>
      </c>
      <c r="AA64" s="745">
        <v>10</v>
      </c>
      <c r="AB64" s="745">
        <v>50</v>
      </c>
      <c r="AC64" s="745">
        <v>442</v>
      </c>
      <c r="AD64" s="745" t="s">
        <v>70</v>
      </c>
      <c r="AE64" s="745" t="s">
        <v>70</v>
      </c>
      <c r="AF64" s="745" t="s">
        <v>70</v>
      </c>
      <c r="AG64" s="745">
        <v>117</v>
      </c>
      <c r="AH64" s="745">
        <v>15330</v>
      </c>
      <c r="AI64" s="751"/>
      <c r="AJ64" s="745">
        <v>7</v>
      </c>
      <c r="AK64" s="745">
        <v>1994</v>
      </c>
      <c r="AL64" s="745" t="s">
        <v>70</v>
      </c>
      <c r="AM64" s="745" t="s">
        <v>70</v>
      </c>
      <c r="AN64" s="745">
        <v>32</v>
      </c>
      <c r="AO64" s="745">
        <v>1532</v>
      </c>
      <c r="AP64" s="745" t="s">
        <v>70</v>
      </c>
      <c r="AQ64" s="745" t="s">
        <v>70</v>
      </c>
      <c r="AR64" s="745">
        <v>28</v>
      </c>
      <c r="AS64" s="745">
        <v>1020</v>
      </c>
      <c r="AU64" s="503" t="s">
        <v>345</v>
      </c>
      <c r="AV64" s="745">
        <v>656</v>
      </c>
      <c r="AW64" s="745">
        <v>25119</v>
      </c>
      <c r="AX64" s="745">
        <v>221718</v>
      </c>
      <c r="AY64" s="745">
        <v>28</v>
      </c>
      <c r="AZ64" s="745">
        <v>1804</v>
      </c>
      <c r="BA64" s="745">
        <v>29533</v>
      </c>
      <c r="BB64" s="745">
        <v>628</v>
      </c>
      <c r="BC64" s="745">
        <v>23315</v>
      </c>
      <c r="BD64" s="745">
        <v>192185</v>
      </c>
      <c r="BE64" s="745"/>
      <c r="BF64" s="745">
        <v>62</v>
      </c>
      <c r="BG64" s="745">
        <v>2989</v>
      </c>
      <c r="BH64" s="745">
        <v>10101</v>
      </c>
      <c r="BI64" s="745">
        <v>7</v>
      </c>
      <c r="BJ64" s="745">
        <v>7094</v>
      </c>
      <c r="BK64" s="745">
        <v>1</v>
      </c>
      <c r="BL64" s="745">
        <v>780</v>
      </c>
      <c r="BM64" s="745">
        <v>6</v>
      </c>
      <c r="BN64" s="745">
        <v>6313</v>
      </c>
      <c r="BO64" s="745">
        <v>2</v>
      </c>
      <c r="BP64" s="745">
        <v>824</v>
      </c>
      <c r="BQ64" s="745">
        <v>7</v>
      </c>
      <c r="BR64" s="745">
        <v>173</v>
      </c>
      <c r="BS64" s="745">
        <v>2046</v>
      </c>
      <c r="BU64" s="503" t="s">
        <v>345</v>
      </c>
      <c r="BV64" s="745">
        <v>60904</v>
      </c>
      <c r="BW64" s="745">
        <v>757933</v>
      </c>
      <c r="BX64" s="745">
        <v>40231</v>
      </c>
      <c r="BY64" s="745">
        <v>65270</v>
      </c>
      <c r="BZ64" s="745">
        <v>584567</v>
      </c>
      <c r="CA64" s="745">
        <v>591</v>
      </c>
      <c r="CB64" s="745">
        <v>6119</v>
      </c>
      <c r="CC64" s="745">
        <v>253112</v>
      </c>
      <c r="CD64" s="745">
        <v>31317</v>
      </c>
      <c r="CE64" s="745"/>
      <c r="CF64" s="745">
        <v>45490</v>
      </c>
      <c r="CG64" s="745">
        <v>258912</v>
      </c>
      <c r="CH64" s="745">
        <v>8323</v>
      </c>
      <c r="CI64" s="745">
        <v>13661</v>
      </c>
      <c r="CJ64" s="745">
        <v>72542</v>
      </c>
      <c r="CK64" s="745">
        <v>7790</v>
      </c>
      <c r="CL64" s="745">
        <v>12083</v>
      </c>
      <c r="CM64" s="745">
        <v>121255</v>
      </c>
      <c r="CN64" s="745">
        <v>124</v>
      </c>
      <c r="CO64" s="745">
        <v>810</v>
      </c>
      <c r="CP64" s="745">
        <v>61775</v>
      </c>
      <c r="CQ64" s="750"/>
      <c r="CR64" s="503" t="s">
        <v>345</v>
      </c>
      <c r="CS64" s="745">
        <v>6532</v>
      </c>
      <c r="CT64" s="745">
        <v>9754</v>
      </c>
      <c r="CU64" s="745">
        <v>51010</v>
      </c>
      <c r="CV64" s="745">
        <v>1134</v>
      </c>
      <c r="CW64" s="745">
        <v>1519</v>
      </c>
      <c r="CX64" s="745">
        <v>8471</v>
      </c>
      <c r="CY64" s="745">
        <v>20344</v>
      </c>
      <c r="CZ64" s="745">
        <v>25220</v>
      </c>
      <c r="DA64" s="745">
        <v>124537</v>
      </c>
      <c r="DB64" s="747"/>
      <c r="DC64" s="745">
        <v>4606</v>
      </c>
      <c r="DD64" s="745">
        <v>6415</v>
      </c>
      <c r="DE64" s="745">
        <v>17731</v>
      </c>
      <c r="DF64" s="745">
        <v>476</v>
      </c>
      <c r="DG64" s="745">
        <v>14396</v>
      </c>
      <c r="DH64" s="745">
        <v>3120</v>
      </c>
      <c r="DI64" s="745">
        <v>75</v>
      </c>
      <c r="DJ64" s="745">
        <v>1392</v>
      </c>
      <c r="DK64" s="745">
        <v>295</v>
      </c>
      <c r="DM64" s="503" t="s">
        <v>345</v>
      </c>
      <c r="DN64" s="745">
        <v>74</v>
      </c>
      <c r="DO64" s="745">
        <v>493</v>
      </c>
      <c r="DP64" s="745">
        <v>4037</v>
      </c>
      <c r="DQ64" s="745">
        <v>16</v>
      </c>
      <c r="DR64" s="745">
        <v>131</v>
      </c>
      <c r="DS64" s="745">
        <v>1324</v>
      </c>
      <c r="DT64" s="745" t="s">
        <v>70</v>
      </c>
      <c r="DU64" s="745" t="s">
        <v>70</v>
      </c>
      <c r="DV64" s="745" t="s">
        <v>70</v>
      </c>
      <c r="DW64" s="745">
        <v>107</v>
      </c>
      <c r="DX64" s="747"/>
      <c r="DY64" s="745">
        <v>1916</v>
      </c>
      <c r="DZ64" s="745">
        <v>1</v>
      </c>
      <c r="EA64" s="745">
        <v>17</v>
      </c>
      <c r="EB64" s="745" t="s">
        <v>70</v>
      </c>
      <c r="EC64" s="745" t="s">
        <v>70</v>
      </c>
      <c r="ED64" s="745">
        <v>39</v>
      </c>
      <c r="EE64" s="745">
        <v>2606</v>
      </c>
      <c r="EF64" s="745" t="s">
        <v>70</v>
      </c>
      <c r="EG64" s="745" t="s">
        <v>70</v>
      </c>
      <c r="EH64" s="745">
        <v>22</v>
      </c>
      <c r="EI64" s="745">
        <v>760</v>
      </c>
      <c r="EK64" s="503" t="s">
        <v>345</v>
      </c>
      <c r="EL64" s="745">
        <v>4</v>
      </c>
      <c r="EM64" s="745">
        <v>1932</v>
      </c>
      <c r="EN64" s="745">
        <v>82</v>
      </c>
      <c r="EO64" s="745">
        <v>34440</v>
      </c>
      <c r="EP64" s="745">
        <v>3896</v>
      </c>
      <c r="EQ64" s="745">
        <v>7780</v>
      </c>
      <c r="ER64" s="745">
        <v>120548</v>
      </c>
      <c r="ES64" s="745">
        <v>130</v>
      </c>
      <c r="ET64" s="745">
        <v>1566</v>
      </c>
      <c r="EU64" s="747"/>
      <c r="EV64" s="745">
        <v>68172</v>
      </c>
      <c r="EW64" s="745">
        <v>3291</v>
      </c>
      <c r="EX64" s="745">
        <v>5282</v>
      </c>
      <c r="EY64" s="745">
        <v>46295</v>
      </c>
      <c r="EZ64" s="745">
        <v>475</v>
      </c>
      <c r="FA64" s="745">
        <v>932</v>
      </c>
      <c r="FB64" s="745">
        <v>6081</v>
      </c>
      <c r="FC64" s="745">
        <v>2187</v>
      </c>
      <c r="FD64" s="745">
        <v>2592</v>
      </c>
      <c r="FE64" s="745">
        <v>26331</v>
      </c>
      <c r="FG64" s="503" t="s">
        <v>345</v>
      </c>
      <c r="FH64" s="745">
        <v>122</v>
      </c>
      <c r="FI64" s="745">
        <v>3801</v>
      </c>
      <c r="FJ64" s="745">
        <v>1127</v>
      </c>
      <c r="FK64" s="745">
        <v>7</v>
      </c>
      <c r="FL64" s="745">
        <v>39</v>
      </c>
      <c r="FM64" s="745">
        <v>361</v>
      </c>
      <c r="FN64" s="745">
        <v>2053</v>
      </c>
      <c r="FO64" s="745">
        <v>3818</v>
      </c>
      <c r="FP64" s="745">
        <v>53626</v>
      </c>
      <c r="FQ64" s="747"/>
      <c r="FR64" s="745">
        <v>49</v>
      </c>
      <c r="FS64" s="745">
        <v>510</v>
      </c>
      <c r="FT64" s="745">
        <v>26398</v>
      </c>
      <c r="FU64" s="745">
        <v>1701</v>
      </c>
      <c r="FV64" s="745">
        <v>2673</v>
      </c>
      <c r="FW64" s="745">
        <v>23485</v>
      </c>
      <c r="FX64" s="745">
        <v>303</v>
      </c>
      <c r="FY64" s="745">
        <v>635</v>
      </c>
      <c r="FZ64" s="745">
        <v>3744</v>
      </c>
      <c r="GA64" s="747"/>
      <c r="GB64" s="503" t="s">
        <v>345</v>
      </c>
      <c r="GC64" s="745">
        <v>1143</v>
      </c>
      <c r="GD64" s="745">
        <v>1352</v>
      </c>
      <c r="GE64" s="745">
        <v>10143</v>
      </c>
      <c r="GF64" s="745">
        <v>45</v>
      </c>
      <c r="GG64" s="745">
        <v>1190</v>
      </c>
      <c r="GH64" s="745">
        <v>289</v>
      </c>
      <c r="GI64" s="745">
        <v>1</v>
      </c>
      <c r="GJ64" s="745">
        <v>4</v>
      </c>
      <c r="GK64" s="745">
        <v>39</v>
      </c>
      <c r="GL64" s="747"/>
      <c r="GM64" s="745">
        <v>137</v>
      </c>
      <c r="GN64" s="745">
        <v>3686</v>
      </c>
      <c r="GO64" s="745">
        <v>39</v>
      </c>
      <c r="GP64" s="745">
        <v>2261</v>
      </c>
      <c r="GQ64" s="745" t="s">
        <v>70</v>
      </c>
      <c r="GR64" s="745" t="s">
        <v>70</v>
      </c>
      <c r="GS64" s="745">
        <v>297</v>
      </c>
      <c r="GT64" s="745">
        <v>11865</v>
      </c>
      <c r="GU64" s="754">
        <v>208</v>
      </c>
      <c r="GV64" s="754">
        <v>7824</v>
      </c>
      <c r="GW64" s="754">
        <v>89</v>
      </c>
      <c r="GX64" s="754">
        <v>4041</v>
      </c>
    </row>
    <row r="65" spans="1:206" s="755" customFormat="1" ht="11.25" customHeight="1">
      <c r="A65" s="503" t="s">
        <v>346</v>
      </c>
      <c r="B65" s="745">
        <v>109725</v>
      </c>
      <c r="C65" s="745">
        <v>1824158</v>
      </c>
      <c r="D65" s="745">
        <v>38761</v>
      </c>
      <c r="E65" s="745">
        <v>839516</v>
      </c>
      <c r="F65" s="745">
        <v>23918</v>
      </c>
      <c r="G65" s="745">
        <v>39729</v>
      </c>
      <c r="H65" s="745">
        <v>527839</v>
      </c>
      <c r="I65" s="745">
        <v>540</v>
      </c>
      <c r="J65" s="745">
        <v>5718</v>
      </c>
      <c r="K65" s="745">
        <v>286550</v>
      </c>
      <c r="L65" s="745"/>
      <c r="M65" s="745">
        <v>18011</v>
      </c>
      <c r="N65" s="745">
        <v>24215</v>
      </c>
      <c r="O65" s="745">
        <v>184181</v>
      </c>
      <c r="P65" s="745">
        <v>5367</v>
      </c>
      <c r="Q65" s="745">
        <v>9796</v>
      </c>
      <c r="R65" s="745">
        <v>57108</v>
      </c>
      <c r="S65" s="745">
        <v>11621</v>
      </c>
      <c r="T65" s="745">
        <v>13048</v>
      </c>
      <c r="U65" s="745">
        <v>105979</v>
      </c>
      <c r="V65" s="750"/>
      <c r="W65" s="503" t="s">
        <v>346</v>
      </c>
      <c r="X65" s="745">
        <v>477</v>
      </c>
      <c r="Y65" s="745">
        <v>13163</v>
      </c>
      <c r="Z65" s="745">
        <v>4597</v>
      </c>
      <c r="AA65" s="745">
        <v>11</v>
      </c>
      <c r="AB65" s="745">
        <v>79</v>
      </c>
      <c r="AC65" s="745">
        <v>791</v>
      </c>
      <c r="AD65" s="745" t="s">
        <v>70</v>
      </c>
      <c r="AE65" s="745" t="s">
        <v>70</v>
      </c>
      <c r="AF65" s="745" t="s">
        <v>70</v>
      </c>
      <c r="AG65" s="745">
        <v>2534</v>
      </c>
      <c r="AH65" s="745">
        <v>11542</v>
      </c>
      <c r="AI65" s="751"/>
      <c r="AJ65" s="745">
        <v>1</v>
      </c>
      <c r="AK65" s="745">
        <v>806</v>
      </c>
      <c r="AL65" s="745" t="s">
        <v>70</v>
      </c>
      <c r="AM65" s="745" t="s">
        <v>70</v>
      </c>
      <c r="AN65" s="745">
        <v>34</v>
      </c>
      <c r="AO65" s="745">
        <v>1398</v>
      </c>
      <c r="AP65" s="745" t="s">
        <v>70</v>
      </c>
      <c r="AQ65" s="745" t="s">
        <v>70</v>
      </c>
      <c r="AR65" s="745">
        <v>14</v>
      </c>
      <c r="AS65" s="745">
        <v>1531</v>
      </c>
      <c r="AU65" s="503" t="s">
        <v>346</v>
      </c>
      <c r="AV65" s="745">
        <v>537</v>
      </c>
      <c r="AW65" s="745">
        <v>18929</v>
      </c>
      <c r="AX65" s="745">
        <v>159652</v>
      </c>
      <c r="AY65" s="745">
        <v>26</v>
      </c>
      <c r="AZ65" s="745">
        <v>1297</v>
      </c>
      <c r="BA65" s="745">
        <v>16193</v>
      </c>
      <c r="BB65" s="745">
        <v>511</v>
      </c>
      <c r="BC65" s="745">
        <v>17632</v>
      </c>
      <c r="BD65" s="745">
        <v>143459</v>
      </c>
      <c r="BE65" s="745"/>
      <c r="BF65" s="745">
        <v>71</v>
      </c>
      <c r="BG65" s="745">
        <v>3114</v>
      </c>
      <c r="BH65" s="745">
        <v>12775</v>
      </c>
      <c r="BI65" s="745">
        <v>15</v>
      </c>
      <c r="BJ65" s="745">
        <v>10632</v>
      </c>
      <c r="BK65" s="745">
        <v>1</v>
      </c>
      <c r="BL65" s="745">
        <v>948</v>
      </c>
      <c r="BM65" s="745">
        <v>14</v>
      </c>
      <c r="BN65" s="745">
        <v>9684</v>
      </c>
      <c r="BO65" s="745">
        <v>1</v>
      </c>
      <c r="BP65" s="745">
        <v>420</v>
      </c>
      <c r="BQ65" s="745">
        <v>4</v>
      </c>
      <c r="BR65" s="745">
        <v>214</v>
      </c>
      <c r="BS65" s="745">
        <v>1553</v>
      </c>
      <c r="BU65" s="503" t="s">
        <v>346</v>
      </c>
      <c r="BV65" s="745">
        <v>63572</v>
      </c>
      <c r="BW65" s="745">
        <v>767192</v>
      </c>
      <c r="BX65" s="745">
        <v>40231</v>
      </c>
      <c r="BY65" s="745">
        <v>65270</v>
      </c>
      <c r="BZ65" s="745">
        <v>584567</v>
      </c>
      <c r="CA65" s="745">
        <v>591</v>
      </c>
      <c r="CB65" s="745">
        <v>6119</v>
      </c>
      <c r="CC65" s="745">
        <v>253112</v>
      </c>
      <c r="CD65" s="745">
        <v>31317</v>
      </c>
      <c r="CE65" s="745"/>
      <c r="CF65" s="745">
        <v>45490</v>
      </c>
      <c r="CG65" s="745">
        <v>258912</v>
      </c>
      <c r="CH65" s="745">
        <v>8323</v>
      </c>
      <c r="CI65" s="745">
        <v>13661</v>
      </c>
      <c r="CJ65" s="745">
        <v>72542</v>
      </c>
      <c r="CK65" s="745">
        <v>7790</v>
      </c>
      <c r="CL65" s="745">
        <v>12083</v>
      </c>
      <c r="CM65" s="745">
        <v>121255</v>
      </c>
      <c r="CN65" s="745">
        <v>124</v>
      </c>
      <c r="CO65" s="745">
        <v>810</v>
      </c>
      <c r="CP65" s="745">
        <v>61775</v>
      </c>
      <c r="CQ65" s="750"/>
      <c r="CR65" s="503" t="s">
        <v>346</v>
      </c>
      <c r="CS65" s="745">
        <v>6532</v>
      </c>
      <c r="CT65" s="745">
        <v>9754</v>
      </c>
      <c r="CU65" s="745">
        <v>51010</v>
      </c>
      <c r="CV65" s="745">
        <v>1134</v>
      </c>
      <c r="CW65" s="745">
        <v>1519</v>
      </c>
      <c r="CX65" s="745">
        <v>8471</v>
      </c>
      <c r="CY65" s="745">
        <v>20344</v>
      </c>
      <c r="CZ65" s="745">
        <v>25220</v>
      </c>
      <c r="DA65" s="745">
        <v>124537</v>
      </c>
      <c r="DB65" s="747"/>
      <c r="DC65" s="745">
        <v>4606</v>
      </c>
      <c r="DD65" s="745">
        <v>6415</v>
      </c>
      <c r="DE65" s="745">
        <v>17731</v>
      </c>
      <c r="DF65" s="745">
        <v>476</v>
      </c>
      <c r="DG65" s="745">
        <v>14396</v>
      </c>
      <c r="DH65" s="745">
        <v>3120</v>
      </c>
      <c r="DI65" s="745">
        <v>75</v>
      </c>
      <c r="DJ65" s="745">
        <v>1392</v>
      </c>
      <c r="DK65" s="745">
        <v>295</v>
      </c>
      <c r="DM65" s="503" t="s">
        <v>346</v>
      </c>
      <c r="DN65" s="745">
        <v>74</v>
      </c>
      <c r="DO65" s="745">
        <v>493</v>
      </c>
      <c r="DP65" s="745">
        <v>4037</v>
      </c>
      <c r="DQ65" s="745">
        <v>16</v>
      </c>
      <c r="DR65" s="745">
        <v>131</v>
      </c>
      <c r="DS65" s="745">
        <v>1324</v>
      </c>
      <c r="DT65" s="745" t="s">
        <v>70</v>
      </c>
      <c r="DU65" s="745" t="s">
        <v>70</v>
      </c>
      <c r="DV65" s="745" t="s">
        <v>70</v>
      </c>
      <c r="DW65" s="745">
        <v>2787</v>
      </c>
      <c r="DX65" s="747"/>
      <c r="DY65" s="745">
        <v>12408</v>
      </c>
      <c r="DZ65" s="745" t="s">
        <v>70</v>
      </c>
      <c r="EA65" s="745" t="s">
        <v>70</v>
      </c>
      <c r="EB65" s="745" t="s">
        <v>70</v>
      </c>
      <c r="EC65" s="745" t="s">
        <v>70</v>
      </c>
      <c r="ED65" s="745">
        <v>25</v>
      </c>
      <c r="EE65" s="745">
        <v>1145</v>
      </c>
      <c r="EF65" s="745" t="s">
        <v>70</v>
      </c>
      <c r="EG65" s="745" t="s">
        <v>70</v>
      </c>
      <c r="EH65" s="745">
        <v>26</v>
      </c>
      <c r="EI65" s="745">
        <v>1253</v>
      </c>
      <c r="EK65" s="503" t="s">
        <v>346</v>
      </c>
      <c r="EL65" s="745">
        <v>5</v>
      </c>
      <c r="EM65" s="745">
        <v>2573</v>
      </c>
      <c r="EN65" s="745">
        <v>80</v>
      </c>
      <c r="EO65" s="745">
        <v>33552</v>
      </c>
      <c r="EP65" s="745">
        <v>3896</v>
      </c>
      <c r="EQ65" s="745">
        <v>7780</v>
      </c>
      <c r="ER65" s="745">
        <v>120548</v>
      </c>
      <c r="ES65" s="745">
        <v>130</v>
      </c>
      <c r="ET65" s="745">
        <v>1566</v>
      </c>
      <c r="EU65" s="747"/>
      <c r="EV65" s="745">
        <v>68172</v>
      </c>
      <c r="EW65" s="745">
        <v>3291</v>
      </c>
      <c r="EX65" s="745">
        <v>5282</v>
      </c>
      <c r="EY65" s="745">
        <v>46295</v>
      </c>
      <c r="EZ65" s="745">
        <v>475</v>
      </c>
      <c r="FA65" s="745">
        <v>932</v>
      </c>
      <c r="FB65" s="745">
        <v>6081</v>
      </c>
      <c r="FC65" s="745">
        <v>2187</v>
      </c>
      <c r="FD65" s="745">
        <v>2592</v>
      </c>
      <c r="FE65" s="745">
        <v>26331</v>
      </c>
      <c r="FG65" s="503" t="s">
        <v>346</v>
      </c>
      <c r="FH65" s="745">
        <v>122</v>
      </c>
      <c r="FI65" s="745">
        <v>3801</v>
      </c>
      <c r="FJ65" s="745">
        <v>1127</v>
      </c>
      <c r="FK65" s="745">
        <v>7</v>
      </c>
      <c r="FL65" s="745">
        <v>39</v>
      </c>
      <c r="FM65" s="745">
        <v>361</v>
      </c>
      <c r="FN65" s="745">
        <v>2053</v>
      </c>
      <c r="FO65" s="745">
        <v>3818</v>
      </c>
      <c r="FP65" s="745">
        <v>53626</v>
      </c>
      <c r="FQ65" s="747"/>
      <c r="FR65" s="745">
        <v>49</v>
      </c>
      <c r="FS65" s="745">
        <v>510</v>
      </c>
      <c r="FT65" s="745">
        <v>26398</v>
      </c>
      <c r="FU65" s="745">
        <v>1701</v>
      </c>
      <c r="FV65" s="745">
        <v>2673</v>
      </c>
      <c r="FW65" s="745">
        <v>23485</v>
      </c>
      <c r="FX65" s="745">
        <v>303</v>
      </c>
      <c r="FY65" s="745">
        <v>635</v>
      </c>
      <c r="FZ65" s="745">
        <v>3744</v>
      </c>
      <c r="GA65" s="747"/>
      <c r="GB65" s="503" t="s">
        <v>346</v>
      </c>
      <c r="GC65" s="745">
        <v>1143</v>
      </c>
      <c r="GD65" s="745">
        <v>1352</v>
      </c>
      <c r="GE65" s="745">
        <v>10143</v>
      </c>
      <c r="GF65" s="745">
        <v>45</v>
      </c>
      <c r="GG65" s="745">
        <v>1190</v>
      </c>
      <c r="GH65" s="745">
        <v>289</v>
      </c>
      <c r="GI65" s="745">
        <v>1</v>
      </c>
      <c r="GJ65" s="745">
        <v>4</v>
      </c>
      <c r="GK65" s="745">
        <v>39</v>
      </c>
      <c r="GL65" s="747"/>
      <c r="GM65" s="745">
        <v>117</v>
      </c>
      <c r="GN65" s="745">
        <v>2915</v>
      </c>
      <c r="GO65" s="745">
        <v>41</v>
      </c>
      <c r="GP65" s="745">
        <v>2072</v>
      </c>
      <c r="GQ65" s="745" t="s">
        <v>70</v>
      </c>
      <c r="GR65" s="745" t="s">
        <v>70</v>
      </c>
      <c r="GS65" s="745">
        <v>257</v>
      </c>
      <c r="GT65" s="745">
        <v>10314</v>
      </c>
      <c r="GU65" s="754">
        <v>176</v>
      </c>
      <c r="GV65" s="754">
        <v>5458</v>
      </c>
      <c r="GW65" s="754">
        <v>81</v>
      </c>
      <c r="GX65" s="754">
        <v>4856</v>
      </c>
    </row>
    <row r="66" spans="1:206" s="755" customFormat="1" ht="11.25" customHeight="1">
      <c r="A66" s="503" t="s">
        <v>347</v>
      </c>
      <c r="B66" s="745">
        <v>106281</v>
      </c>
      <c r="C66" s="745">
        <v>1823304</v>
      </c>
      <c r="D66" s="745">
        <v>39942</v>
      </c>
      <c r="E66" s="745">
        <v>881988</v>
      </c>
      <c r="F66" s="745">
        <v>25498</v>
      </c>
      <c r="G66" s="745">
        <v>41317</v>
      </c>
      <c r="H66" s="745">
        <v>517245</v>
      </c>
      <c r="I66" s="745">
        <v>495</v>
      </c>
      <c r="J66" s="745">
        <v>4915</v>
      </c>
      <c r="K66" s="745">
        <v>240985</v>
      </c>
      <c r="L66" s="745"/>
      <c r="M66" s="745">
        <v>19396</v>
      </c>
      <c r="N66" s="745">
        <v>26063</v>
      </c>
      <c r="O66" s="745">
        <v>215725</v>
      </c>
      <c r="P66" s="745">
        <v>5607</v>
      </c>
      <c r="Q66" s="745">
        <v>10339</v>
      </c>
      <c r="R66" s="745">
        <v>60535</v>
      </c>
      <c r="S66" s="745">
        <v>12594</v>
      </c>
      <c r="T66" s="745">
        <v>14194</v>
      </c>
      <c r="U66" s="745">
        <v>125903</v>
      </c>
      <c r="V66" s="750"/>
      <c r="W66" s="503" t="s">
        <v>347</v>
      </c>
      <c r="X66" s="745">
        <v>430</v>
      </c>
      <c r="Y66" s="745">
        <v>11128</v>
      </c>
      <c r="Z66" s="745">
        <v>3546</v>
      </c>
      <c r="AA66" s="745">
        <v>15</v>
      </c>
      <c r="AB66" s="745">
        <v>101</v>
      </c>
      <c r="AC66" s="745">
        <v>1078</v>
      </c>
      <c r="AD66" s="745" t="s">
        <v>70</v>
      </c>
      <c r="AE66" s="745" t="s">
        <v>70</v>
      </c>
      <c r="AF66" s="745" t="s">
        <v>70</v>
      </c>
      <c r="AG66" s="745">
        <v>1132</v>
      </c>
      <c r="AH66" s="745">
        <v>30413</v>
      </c>
      <c r="AI66" s="751"/>
      <c r="AJ66" s="745">
        <v>2</v>
      </c>
      <c r="AK66" s="745">
        <v>640</v>
      </c>
      <c r="AL66" s="745" t="s">
        <v>70</v>
      </c>
      <c r="AM66" s="745" t="s">
        <v>70</v>
      </c>
      <c r="AN66" s="745">
        <v>20</v>
      </c>
      <c r="AO66" s="745">
        <v>1234</v>
      </c>
      <c r="AP66" s="745" t="s">
        <v>70</v>
      </c>
      <c r="AQ66" s="745" t="s">
        <v>70</v>
      </c>
      <c r="AR66" s="745">
        <v>26</v>
      </c>
      <c r="AS66" s="745">
        <v>764</v>
      </c>
      <c r="AU66" s="503" t="s">
        <v>347</v>
      </c>
      <c r="AV66" s="745">
        <v>584</v>
      </c>
      <c r="AW66" s="745">
        <v>20493</v>
      </c>
      <c r="AX66" s="745">
        <v>180493</v>
      </c>
      <c r="AY66" s="745">
        <v>22</v>
      </c>
      <c r="AZ66" s="745">
        <v>986</v>
      </c>
      <c r="BA66" s="745">
        <v>11899</v>
      </c>
      <c r="BB66" s="745">
        <v>562</v>
      </c>
      <c r="BC66" s="745">
        <v>19507</v>
      </c>
      <c r="BD66" s="745">
        <v>168594</v>
      </c>
      <c r="BE66" s="745"/>
      <c r="BF66" s="745">
        <v>52</v>
      </c>
      <c r="BG66" s="745">
        <v>1644</v>
      </c>
      <c r="BH66" s="745">
        <v>5893</v>
      </c>
      <c r="BI66" s="745">
        <v>13</v>
      </c>
      <c r="BJ66" s="745">
        <v>11948</v>
      </c>
      <c r="BK66" s="745">
        <v>1</v>
      </c>
      <c r="BL66" s="745">
        <v>908</v>
      </c>
      <c r="BM66" s="745">
        <v>12</v>
      </c>
      <c r="BN66" s="745">
        <v>11040</v>
      </c>
      <c r="BO66" s="745">
        <v>1</v>
      </c>
      <c r="BP66" s="745">
        <v>420</v>
      </c>
      <c r="BQ66" s="745">
        <v>5</v>
      </c>
      <c r="BR66" s="745">
        <v>214</v>
      </c>
      <c r="BS66" s="745">
        <v>2411</v>
      </c>
      <c r="BU66" s="503" t="s">
        <v>347</v>
      </c>
      <c r="BV66" s="745">
        <v>58975</v>
      </c>
      <c r="BW66" s="745">
        <v>743982</v>
      </c>
      <c r="BX66" s="745">
        <v>38092</v>
      </c>
      <c r="BY66" s="745">
        <v>60166</v>
      </c>
      <c r="BZ66" s="745">
        <v>562123</v>
      </c>
      <c r="CA66" s="745">
        <v>502</v>
      </c>
      <c r="CB66" s="745">
        <v>5385</v>
      </c>
      <c r="CC66" s="745">
        <v>242252</v>
      </c>
      <c r="CD66" s="745">
        <v>29372</v>
      </c>
      <c r="CE66" s="745"/>
      <c r="CF66" s="745">
        <v>41851</v>
      </c>
      <c r="CG66" s="745">
        <v>250690</v>
      </c>
      <c r="CH66" s="745">
        <v>8218</v>
      </c>
      <c r="CI66" s="745">
        <v>12930</v>
      </c>
      <c r="CJ66" s="745">
        <v>69181</v>
      </c>
      <c r="CK66" s="745">
        <v>7484</v>
      </c>
      <c r="CL66" s="745">
        <v>11519</v>
      </c>
      <c r="CM66" s="745">
        <v>105527</v>
      </c>
      <c r="CN66" s="745">
        <v>100</v>
      </c>
      <c r="CO66" s="745">
        <v>774</v>
      </c>
      <c r="CP66" s="745">
        <v>45932</v>
      </c>
      <c r="CQ66" s="750"/>
      <c r="CR66" s="503" t="s">
        <v>347</v>
      </c>
      <c r="CS66" s="745">
        <v>6271</v>
      </c>
      <c r="CT66" s="745">
        <v>9301</v>
      </c>
      <c r="CU66" s="745">
        <v>51455</v>
      </c>
      <c r="CV66" s="745">
        <v>1113</v>
      </c>
      <c r="CW66" s="745">
        <v>1444</v>
      </c>
      <c r="CX66" s="745">
        <v>8140</v>
      </c>
      <c r="CY66" s="745">
        <v>19338</v>
      </c>
      <c r="CZ66" s="745">
        <v>23712</v>
      </c>
      <c r="DA66" s="745">
        <v>128786</v>
      </c>
      <c r="DB66" s="747"/>
      <c r="DC66" s="745">
        <v>4545</v>
      </c>
      <c r="DD66" s="745">
        <v>6292</v>
      </c>
      <c r="DE66" s="745">
        <v>18907</v>
      </c>
      <c r="DF66" s="745">
        <v>438</v>
      </c>
      <c r="DG66" s="745">
        <v>12737</v>
      </c>
      <c r="DH66" s="745">
        <v>2837</v>
      </c>
      <c r="DI66" s="745">
        <v>74</v>
      </c>
      <c r="DJ66" s="745">
        <v>1527</v>
      </c>
      <c r="DK66" s="745">
        <v>329</v>
      </c>
      <c r="DM66" s="503" t="s">
        <v>347</v>
      </c>
      <c r="DN66" s="745">
        <v>75</v>
      </c>
      <c r="DO66" s="745">
        <v>469</v>
      </c>
      <c r="DP66" s="745">
        <v>4084</v>
      </c>
      <c r="DQ66" s="745">
        <v>18</v>
      </c>
      <c r="DR66" s="745">
        <v>131</v>
      </c>
      <c r="DS66" s="745">
        <v>1400</v>
      </c>
      <c r="DT66" s="745" t="s">
        <v>70</v>
      </c>
      <c r="DU66" s="745" t="s">
        <v>70</v>
      </c>
      <c r="DV66" s="745" t="s">
        <v>70</v>
      </c>
      <c r="DW66" s="745">
        <v>1342</v>
      </c>
      <c r="DX66" s="747"/>
      <c r="DY66" s="745">
        <v>6601</v>
      </c>
      <c r="DZ66" s="745">
        <v>2</v>
      </c>
      <c r="EA66" s="745">
        <v>30</v>
      </c>
      <c r="EB66" s="745" t="s">
        <v>70</v>
      </c>
      <c r="EC66" s="745" t="s">
        <v>70</v>
      </c>
      <c r="ED66" s="745">
        <v>28</v>
      </c>
      <c r="EE66" s="745">
        <v>766</v>
      </c>
      <c r="EF66" s="745" t="s">
        <v>70</v>
      </c>
      <c r="EG66" s="745" t="s">
        <v>70</v>
      </c>
      <c r="EH66" s="745">
        <v>14</v>
      </c>
      <c r="EI66" s="745">
        <v>940</v>
      </c>
      <c r="EK66" s="503" t="s">
        <v>347</v>
      </c>
      <c r="EL66" s="745">
        <v>5</v>
      </c>
      <c r="EM66" s="745">
        <v>4634</v>
      </c>
      <c r="EN66" s="745">
        <v>79</v>
      </c>
      <c r="EO66" s="745">
        <v>33180</v>
      </c>
      <c r="EP66" s="745">
        <v>3835</v>
      </c>
      <c r="EQ66" s="745">
        <v>7053</v>
      </c>
      <c r="ER66" s="745">
        <v>108944</v>
      </c>
      <c r="ES66" s="745">
        <v>107</v>
      </c>
      <c r="ET66" s="745">
        <v>1245</v>
      </c>
      <c r="EU66" s="747"/>
      <c r="EV66" s="745">
        <v>59577</v>
      </c>
      <c r="EW66" s="745">
        <v>3241</v>
      </c>
      <c r="EX66" s="745">
        <v>4904</v>
      </c>
      <c r="EY66" s="745">
        <v>43777</v>
      </c>
      <c r="EZ66" s="745">
        <v>487</v>
      </c>
      <c r="FA66" s="745">
        <v>904</v>
      </c>
      <c r="FB66" s="745">
        <v>5590</v>
      </c>
      <c r="FC66" s="745">
        <v>2199</v>
      </c>
      <c r="FD66" s="745">
        <v>2572</v>
      </c>
      <c r="FE66" s="745">
        <v>24872</v>
      </c>
      <c r="FG66" s="503" t="s">
        <v>347</v>
      </c>
      <c r="FH66" s="745">
        <v>96</v>
      </c>
      <c r="FI66" s="745">
        <v>3079</v>
      </c>
      <c r="FJ66" s="745">
        <v>767</v>
      </c>
      <c r="FK66" s="745">
        <v>5</v>
      </c>
      <c r="FL66" s="745">
        <v>40</v>
      </c>
      <c r="FM66" s="745">
        <v>339</v>
      </c>
      <c r="FN66" s="745">
        <v>2057</v>
      </c>
      <c r="FO66" s="745">
        <v>3676</v>
      </c>
      <c r="FP66" s="745">
        <v>46364</v>
      </c>
      <c r="FQ66" s="747"/>
      <c r="FR66" s="745">
        <v>52</v>
      </c>
      <c r="FS66" s="745">
        <v>483</v>
      </c>
      <c r="FT66" s="745">
        <v>21762</v>
      </c>
      <c r="FU66" s="745">
        <v>1698</v>
      </c>
      <c r="FV66" s="745">
        <v>2551</v>
      </c>
      <c r="FW66" s="745">
        <v>20681</v>
      </c>
      <c r="FX66" s="745">
        <v>307</v>
      </c>
      <c r="FY66" s="745">
        <v>642</v>
      </c>
      <c r="FZ66" s="745">
        <v>3921</v>
      </c>
      <c r="GA66" s="747"/>
      <c r="GB66" s="503" t="s">
        <v>347</v>
      </c>
      <c r="GC66" s="745">
        <v>1183</v>
      </c>
      <c r="GD66" s="745">
        <v>1338</v>
      </c>
      <c r="GE66" s="745">
        <v>11353</v>
      </c>
      <c r="GF66" s="745">
        <v>49</v>
      </c>
      <c r="GG66" s="745">
        <v>1179</v>
      </c>
      <c r="GH66" s="745">
        <v>294</v>
      </c>
      <c r="GI66" s="745">
        <v>2</v>
      </c>
      <c r="GJ66" s="745">
        <v>40</v>
      </c>
      <c r="GK66" s="745">
        <v>322</v>
      </c>
      <c r="GL66" s="747"/>
      <c r="GM66" s="745">
        <v>109</v>
      </c>
      <c r="GN66" s="745">
        <v>2518</v>
      </c>
      <c r="GO66" s="745">
        <v>31</v>
      </c>
      <c r="GP66" s="745">
        <v>1561</v>
      </c>
      <c r="GQ66" s="745" t="s">
        <v>70</v>
      </c>
      <c r="GR66" s="745" t="s">
        <v>70</v>
      </c>
      <c r="GS66" s="745">
        <v>228</v>
      </c>
      <c r="GT66" s="745">
        <v>7783</v>
      </c>
      <c r="GU66" s="754">
        <v>157</v>
      </c>
      <c r="GV66" s="754">
        <v>4518</v>
      </c>
      <c r="GW66" s="754">
        <v>71</v>
      </c>
      <c r="GX66" s="754">
        <v>3265</v>
      </c>
    </row>
    <row r="67" spans="1:206" s="753" customFormat="1" ht="9" customHeight="1">
      <c r="A67" s="503"/>
      <c r="B67" s="745"/>
      <c r="C67" s="745"/>
      <c r="D67" s="745"/>
      <c r="E67" s="745"/>
      <c r="F67" s="745"/>
      <c r="G67" s="745"/>
      <c r="H67" s="745"/>
      <c r="I67" s="745"/>
      <c r="J67" s="745"/>
      <c r="K67" s="745"/>
      <c r="L67" s="745"/>
      <c r="M67" s="745"/>
      <c r="N67" s="745"/>
      <c r="O67" s="745"/>
      <c r="P67" s="745"/>
      <c r="Q67" s="745"/>
      <c r="R67" s="745"/>
      <c r="S67" s="745"/>
      <c r="T67" s="745"/>
      <c r="U67" s="745"/>
      <c r="V67" s="750"/>
      <c r="W67" s="503"/>
      <c r="X67" s="745"/>
      <c r="Y67" s="745"/>
      <c r="Z67" s="745"/>
      <c r="AA67" s="745"/>
      <c r="AB67" s="745"/>
      <c r="AC67" s="745"/>
      <c r="AD67" s="745"/>
      <c r="AE67" s="745"/>
      <c r="AF67" s="745"/>
      <c r="AG67" s="745"/>
      <c r="AH67" s="745"/>
      <c r="AI67" s="751"/>
      <c r="AJ67" s="745"/>
      <c r="AK67" s="745"/>
      <c r="AL67" s="745"/>
      <c r="AM67" s="745"/>
      <c r="AN67" s="745"/>
      <c r="AO67" s="745"/>
      <c r="AP67" s="745"/>
      <c r="AQ67" s="745"/>
      <c r="AR67" s="745"/>
      <c r="AS67" s="745"/>
      <c r="AU67" s="503"/>
      <c r="AV67" s="745"/>
      <c r="AW67" s="745"/>
      <c r="AX67" s="745"/>
      <c r="AY67" s="745"/>
      <c r="AZ67" s="745"/>
      <c r="BA67" s="745"/>
      <c r="BB67" s="745"/>
      <c r="BC67" s="745"/>
      <c r="BD67" s="745"/>
      <c r="BE67" s="745"/>
      <c r="BF67" s="745"/>
      <c r="BG67" s="745"/>
      <c r="BH67" s="745"/>
      <c r="BI67" s="745"/>
      <c r="BJ67" s="745"/>
      <c r="BK67" s="745"/>
      <c r="BL67" s="745"/>
      <c r="BM67" s="745"/>
      <c r="BN67" s="745"/>
      <c r="BO67" s="745"/>
      <c r="BP67" s="745"/>
      <c r="BQ67" s="745"/>
      <c r="BR67" s="745"/>
      <c r="BS67" s="745"/>
      <c r="BU67" s="503"/>
      <c r="BV67" s="745"/>
      <c r="BW67" s="745"/>
      <c r="BX67" s="745"/>
      <c r="BY67" s="745"/>
      <c r="BZ67" s="745"/>
      <c r="CA67" s="745"/>
      <c r="CB67" s="745"/>
      <c r="CC67" s="745"/>
      <c r="CD67" s="745"/>
      <c r="CE67" s="745"/>
      <c r="CF67" s="745"/>
      <c r="CG67" s="745"/>
      <c r="CH67" s="745"/>
      <c r="CI67" s="745"/>
      <c r="CJ67" s="745"/>
      <c r="CK67" s="745"/>
      <c r="CL67" s="745"/>
      <c r="CM67" s="745"/>
      <c r="CN67" s="745"/>
      <c r="CO67" s="745"/>
      <c r="CP67" s="745"/>
      <c r="CQ67" s="750"/>
      <c r="CR67" s="503"/>
      <c r="CS67" s="745"/>
      <c r="CT67" s="745"/>
      <c r="CU67" s="745"/>
      <c r="CV67" s="745"/>
      <c r="CW67" s="745"/>
      <c r="CX67" s="745"/>
      <c r="CY67" s="745"/>
      <c r="CZ67" s="745"/>
      <c r="DA67" s="745"/>
      <c r="DB67" s="747"/>
      <c r="DC67" s="745"/>
      <c r="DD67" s="745"/>
      <c r="DE67" s="745"/>
      <c r="DF67" s="745"/>
      <c r="DG67" s="745"/>
      <c r="DH67" s="745"/>
      <c r="DI67" s="745"/>
      <c r="DJ67" s="745"/>
      <c r="DK67" s="745"/>
      <c r="DM67" s="503"/>
      <c r="DN67" s="745"/>
      <c r="DO67" s="745"/>
      <c r="DP67" s="745"/>
      <c r="DQ67" s="745"/>
      <c r="DR67" s="745"/>
      <c r="DS67" s="745"/>
      <c r="DT67" s="745"/>
      <c r="DU67" s="745"/>
      <c r="DV67" s="745"/>
      <c r="DW67" s="745"/>
      <c r="DX67" s="747"/>
      <c r="DY67" s="745"/>
      <c r="DZ67" s="745"/>
      <c r="EA67" s="745"/>
      <c r="EB67" s="745"/>
      <c r="EC67" s="745"/>
      <c r="ED67" s="745"/>
      <c r="EE67" s="745"/>
      <c r="EF67" s="745"/>
      <c r="EG67" s="745"/>
      <c r="EH67" s="745"/>
      <c r="EI67" s="745"/>
      <c r="EK67" s="503"/>
      <c r="EL67" s="745"/>
      <c r="EM67" s="745"/>
      <c r="EN67" s="745"/>
      <c r="EO67" s="745"/>
      <c r="EP67" s="745"/>
      <c r="EQ67" s="745"/>
      <c r="ER67" s="745"/>
      <c r="ES67" s="745"/>
      <c r="ET67" s="745"/>
      <c r="EU67" s="747"/>
      <c r="EV67" s="745"/>
      <c r="EW67" s="745"/>
      <c r="EX67" s="745"/>
      <c r="EY67" s="745"/>
      <c r="EZ67" s="745"/>
      <c r="FA67" s="745"/>
      <c r="FB67" s="745"/>
      <c r="FC67" s="745"/>
      <c r="FD67" s="745"/>
      <c r="FE67" s="745"/>
      <c r="FG67" s="503"/>
      <c r="FH67" s="745"/>
      <c r="FI67" s="745"/>
      <c r="FJ67" s="745"/>
      <c r="FK67" s="745"/>
      <c r="FL67" s="745"/>
      <c r="FM67" s="745"/>
      <c r="FN67" s="745"/>
      <c r="FO67" s="745"/>
      <c r="FP67" s="745"/>
      <c r="FQ67" s="747"/>
      <c r="FR67" s="745"/>
      <c r="FS67" s="745"/>
      <c r="FT67" s="745"/>
      <c r="FU67" s="745"/>
      <c r="FV67" s="745"/>
      <c r="FW67" s="745"/>
      <c r="FX67" s="745"/>
      <c r="FY67" s="745"/>
      <c r="FZ67" s="745"/>
      <c r="GA67" s="747"/>
      <c r="GB67" s="503"/>
      <c r="GC67" s="745"/>
      <c r="GD67" s="745"/>
      <c r="GE67" s="745"/>
      <c r="GF67" s="745"/>
      <c r="GG67" s="745"/>
      <c r="GH67" s="745"/>
      <c r="GI67" s="745"/>
      <c r="GJ67" s="745"/>
      <c r="GK67" s="745"/>
      <c r="GL67" s="747"/>
      <c r="GM67" s="745"/>
      <c r="GN67" s="745"/>
      <c r="GO67" s="745"/>
      <c r="GP67" s="745"/>
      <c r="GQ67" s="745"/>
      <c r="GR67" s="745"/>
      <c r="GS67" s="745"/>
      <c r="GT67" s="745"/>
      <c r="GU67" s="754"/>
      <c r="GV67" s="754"/>
      <c r="GW67" s="754"/>
      <c r="GX67" s="754"/>
    </row>
    <row r="68" spans="1:206" s="753" customFormat="1" ht="11.25" customHeight="1">
      <c r="A68" s="539" t="s">
        <v>353</v>
      </c>
      <c r="B68" s="745">
        <v>94681</v>
      </c>
      <c r="C68" s="745">
        <v>1765771</v>
      </c>
      <c r="D68" s="745">
        <v>37531</v>
      </c>
      <c r="E68" s="745">
        <v>857945</v>
      </c>
      <c r="F68" s="745">
        <v>23808</v>
      </c>
      <c r="G68" s="745">
        <v>38567</v>
      </c>
      <c r="H68" s="745">
        <v>530455</v>
      </c>
      <c r="I68" s="745">
        <v>446</v>
      </c>
      <c r="J68" s="745">
        <v>4785</v>
      </c>
      <c r="K68" s="745">
        <v>242991</v>
      </c>
      <c r="L68" s="745"/>
      <c r="M68" s="745">
        <v>18092</v>
      </c>
      <c r="N68" s="745">
        <v>24006</v>
      </c>
      <c r="O68" s="745">
        <v>229956</v>
      </c>
      <c r="P68" s="745">
        <v>5270</v>
      </c>
      <c r="Q68" s="745">
        <v>9776</v>
      </c>
      <c r="R68" s="745">
        <v>57507</v>
      </c>
      <c r="S68" s="745">
        <v>11679</v>
      </c>
      <c r="T68" s="745">
        <v>13094</v>
      </c>
      <c r="U68" s="745">
        <v>115314</v>
      </c>
      <c r="V68" s="750"/>
      <c r="W68" s="539" t="s">
        <v>353</v>
      </c>
      <c r="X68" s="745">
        <v>378</v>
      </c>
      <c r="Y68" s="745">
        <v>10869</v>
      </c>
      <c r="Z68" s="745">
        <v>3446</v>
      </c>
      <c r="AA68" s="745">
        <v>12</v>
      </c>
      <c r="AB68" s="745">
        <v>106</v>
      </c>
      <c r="AC68" s="745">
        <v>1085</v>
      </c>
      <c r="AD68" s="745" t="s">
        <v>70</v>
      </c>
      <c r="AE68" s="745" t="s">
        <v>70</v>
      </c>
      <c r="AF68" s="745" t="s">
        <v>70</v>
      </c>
      <c r="AG68" s="745">
        <v>1330</v>
      </c>
      <c r="AH68" s="745">
        <v>7929</v>
      </c>
      <c r="AI68" s="751"/>
      <c r="AJ68" s="745" t="s">
        <v>70</v>
      </c>
      <c r="AK68" s="745" t="s">
        <v>70</v>
      </c>
      <c r="AL68" s="745" t="s">
        <v>70</v>
      </c>
      <c r="AM68" s="745" t="s">
        <v>70</v>
      </c>
      <c r="AN68" s="745">
        <v>21</v>
      </c>
      <c r="AO68" s="745">
        <v>979</v>
      </c>
      <c r="AP68" s="745" t="s">
        <v>70</v>
      </c>
      <c r="AQ68" s="745" t="s">
        <v>70</v>
      </c>
      <c r="AR68" s="745">
        <v>20</v>
      </c>
      <c r="AS68" s="745">
        <v>1090</v>
      </c>
      <c r="AU68" s="539" t="s">
        <v>353</v>
      </c>
      <c r="AV68" s="745">
        <v>561</v>
      </c>
      <c r="AW68" s="745">
        <v>18870</v>
      </c>
      <c r="AX68" s="745">
        <v>169846</v>
      </c>
      <c r="AY68" s="745">
        <v>25</v>
      </c>
      <c r="AZ68" s="745">
        <v>1238</v>
      </c>
      <c r="BA68" s="745">
        <v>15807</v>
      </c>
      <c r="BB68" s="745">
        <v>536</v>
      </c>
      <c r="BC68" s="745">
        <v>17632</v>
      </c>
      <c r="BD68" s="745">
        <v>154039</v>
      </c>
      <c r="BE68" s="745"/>
      <c r="BF68" s="745">
        <v>70</v>
      </c>
      <c r="BG68" s="745">
        <v>3069</v>
      </c>
      <c r="BH68" s="745">
        <v>10288</v>
      </c>
      <c r="BI68" s="745">
        <v>22</v>
      </c>
      <c r="BJ68" s="745">
        <v>14487</v>
      </c>
      <c r="BK68" s="745">
        <v>1</v>
      </c>
      <c r="BL68" s="745">
        <v>1153</v>
      </c>
      <c r="BM68" s="745">
        <v>21</v>
      </c>
      <c r="BN68" s="745">
        <v>13334</v>
      </c>
      <c r="BO68" s="745">
        <v>3</v>
      </c>
      <c r="BP68" s="745">
        <v>1260</v>
      </c>
      <c r="BQ68" s="745">
        <v>5</v>
      </c>
      <c r="BR68" s="745">
        <v>194</v>
      </c>
      <c r="BS68" s="745">
        <v>1766</v>
      </c>
      <c r="BU68" s="539" t="s">
        <v>353</v>
      </c>
      <c r="BV68" s="745">
        <v>50647</v>
      </c>
      <c r="BW68" s="745">
        <v>699012</v>
      </c>
      <c r="BX68" s="745">
        <v>32684</v>
      </c>
      <c r="BY68" s="745">
        <v>50625</v>
      </c>
      <c r="BZ68" s="745">
        <v>538068</v>
      </c>
      <c r="CA68" s="745">
        <v>488</v>
      </c>
      <c r="CB68" s="745">
        <v>5263</v>
      </c>
      <c r="CC68" s="745">
        <v>260023</v>
      </c>
      <c r="CD68" s="745">
        <v>25102</v>
      </c>
      <c r="CE68" s="745"/>
      <c r="CF68" s="745">
        <v>34389</v>
      </c>
      <c r="CG68" s="745">
        <v>220832</v>
      </c>
      <c r="CH68" s="745">
        <v>7094</v>
      </c>
      <c r="CI68" s="745">
        <v>10973</v>
      </c>
      <c r="CJ68" s="745">
        <v>57213</v>
      </c>
      <c r="CK68" s="745">
        <v>6011</v>
      </c>
      <c r="CL68" s="745">
        <v>8979</v>
      </c>
      <c r="CM68" s="745">
        <v>108599</v>
      </c>
      <c r="CN68" s="745">
        <v>112</v>
      </c>
      <c r="CO68" s="745">
        <v>837</v>
      </c>
      <c r="CP68" s="745">
        <v>58312</v>
      </c>
      <c r="CQ68" s="750"/>
      <c r="CR68" s="539" t="s">
        <v>353</v>
      </c>
      <c r="CS68" s="745">
        <v>4899</v>
      </c>
      <c r="CT68" s="745">
        <v>6828</v>
      </c>
      <c r="CU68" s="745">
        <v>42335</v>
      </c>
      <c r="CV68" s="745">
        <v>1000</v>
      </c>
      <c r="CW68" s="745">
        <v>1314</v>
      </c>
      <c r="CX68" s="745">
        <v>7953</v>
      </c>
      <c r="CY68" s="745">
        <v>16252</v>
      </c>
      <c r="CZ68" s="745">
        <v>19026</v>
      </c>
      <c r="DA68" s="745">
        <v>109190</v>
      </c>
      <c r="DB68" s="747"/>
      <c r="DC68" s="745">
        <v>3339</v>
      </c>
      <c r="DD68" s="745">
        <v>4301</v>
      </c>
      <c r="DE68" s="745">
        <v>13427</v>
      </c>
      <c r="DF68" s="745">
        <v>424</v>
      </c>
      <c r="DG68" s="745">
        <v>12226</v>
      </c>
      <c r="DH68" s="745">
        <v>2688</v>
      </c>
      <c r="DI68" s="745">
        <v>82</v>
      </c>
      <c r="DJ68" s="745">
        <v>1374</v>
      </c>
      <c r="DK68" s="745">
        <v>287</v>
      </c>
      <c r="DM68" s="539" t="s">
        <v>353</v>
      </c>
      <c r="DN68" s="745">
        <v>73</v>
      </c>
      <c r="DO68" s="745">
        <v>455</v>
      </c>
      <c r="DP68" s="745">
        <v>4233</v>
      </c>
      <c r="DQ68" s="745">
        <v>13</v>
      </c>
      <c r="DR68" s="745">
        <v>97</v>
      </c>
      <c r="DS68" s="745">
        <v>1014</v>
      </c>
      <c r="DT68" s="745" t="s">
        <v>70</v>
      </c>
      <c r="DU68" s="745" t="s">
        <v>70</v>
      </c>
      <c r="DV68" s="745" t="s">
        <v>70</v>
      </c>
      <c r="DW68" s="745">
        <v>1511</v>
      </c>
      <c r="DX68" s="747"/>
      <c r="DY68" s="745">
        <v>9069</v>
      </c>
      <c r="DZ68" s="745" t="s">
        <v>70</v>
      </c>
      <c r="EA68" s="745" t="s">
        <v>70</v>
      </c>
      <c r="EB68" s="745" t="s">
        <v>70</v>
      </c>
      <c r="EC68" s="745" t="s">
        <v>70</v>
      </c>
      <c r="ED68" s="745">
        <v>31</v>
      </c>
      <c r="EE68" s="745">
        <v>1225</v>
      </c>
      <c r="EF68" s="745" t="s">
        <v>70</v>
      </c>
      <c r="EG68" s="745" t="s">
        <v>70</v>
      </c>
      <c r="EH68" s="745">
        <v>17</v>
      </c>
      <c r="EI68" s="745">
        <v>846</v>
      </c>
      <c r="EK68" s="539" t="s">
        <v>353</v>
      </c>
      <c r="EL68" s="745">
        <v>9</v>
      </c>
      <c r="EM68" s="745">
        <v>4309</v>
      </c>
      <c r="EN68" s="745">
        <v>70</v>
      </c>
      <c r="EO68" s="745">
        <v>29384</v>
      </c>
      <c r="EP68" s="745">
        <v>3375</v>
      </c>
      <c r="EQ68" s="745">
        <v>6630</v>
      </c>
      <c r="ER68" s="745">
        <v>107261</v>
      </c>
      <c r="ES68" s="745">
        <v>102</v>
      </c>
      <c r="ET68" s="745">
        <v>1575</v>
      </c>
      <c r="EU68" s="747"/>
      <c r="EV68" s="745">
        <v>64342</v>
      </c>
      <c r="EW68" s="745">
        <v>2846</v>
      </c>
      <c r="EX68" s="745">
        <v>4195</v>
      </c>
      <c r="EY68" s="745">
        <v>36905</v>
      </c>
      <c r="EZ68" s="745">
        <v>427</v>
      </c>
      <c r="FA68" s="745">
        <v>860</v>
      </c>
      <c r="FB68" s="745">
        <v>6013</v>
      </c>
      <c r="FC68" s="745">
        <v>1934</v>
      </c>
      <c r="FD68" s="745">
        <v>2189</v>
      </c>
      <c r="FE68" s="745">
        <v>21109</v>
      </c>
      <c r="FG68" s="539" t="s">
        <v>353</v>
      </c>
      <c r="FH68" s="745">
        <v>96</v>
      </c>
      <c r="FI68" s="745">
        <v>4169</v>
      </c>
      <c r="FJ68" s="745">
        <v>1168</v>
      </c>
      <c r="FK68" s="745">
        <v>6</v>
      </c>
      <c r="FL68" s="745">
        <v>38</v>
      </c>
      <c r="FM68" s="745">
        <v>340</v>
      </c>
      <c r="FN68" s="745">
        <v>1907</v>
      </c>
      <c r="FO68" s="745">
        <v>3570</v>
      </c>
      <c r="FP68" s="745">
        <v>63254</v>
      </c>
      <c r="FQ68" s="747"/>
      <c r="FR68" s="745">
        <v>63</v>
      </c>
      <c r="FS68" s="745">
        <v>793</v>
      </c>
      <c r="FT68" s="745">
        <v>41673</v>
      </c>
      <c r="FU68" s="745">
        <v>1557</v>
      </c>
      <c r="FV68" s="745">
        <v>2217</v>
      </c>
      <c r="FW68" s="745">
        <v>18493</v>
      </c>
      <c r="FX68" s="745">
        <v>287</v>
      </c>
      <c r="FY68" s="745">
        <v>560</v>
      </c>
      <c r="FZ68" s="745">
        <v>3088</v>
      </c>
      <c r="GA68" s="747"/>
      <c r="GB68" s="539" t="s">
        <v>353</v>
      </c>
      <c r="GC68" s="745">
        <v>1039</v>
      </c>
      <c r="GD68" s="745">
        <v>1170</v>
      </c>
      <c r="GE68" s="745">
        <v>9633</v>
      </c>
      <c r="GF68" s="745">
        <v>57</v>
      </c>
      <c r="GG68" s="745">
        <v>1940</v>
      </c>
      <c r="GH68" s="745">
        <v>664</v>
      </c>
      <c r="GI68" s="745">
        <v>2</v>
      </c>
      <c r="GJ68" s="745">
        <v>40</v>
      </c>
      <c r="GK68" s="745">
        <v>416</v>
      </c>
      <c r="GL68" s="747"/>
      <c r="GM68" s="745">
        <v>109</v>
      </c>
      <c r="GN68" s="745">
        <v>2942</v>
      </c>
      <c r="GO68" s="745">
        <v>38</v>
      </c>
      <c r="GP68" s="745">
        <v>2027</v>
      </c>
      <c r="GQ68" s="745" t="s">
        <v>70</v>
      </c>
      <c r="GR68" s="745" t="s">
        <v>70</v>
      </c>
      <c r="GS68" s="745">
        <v>236</v>
      </c>
      <c r="GT68" s="745">
        <v>9109</v>
      </c>
      <c r="GU68" s="754">
        <v>161</v>
      </c>
      <c r="GV68" s="754">
        <v>5145</v>
      </c>
      <c r="GW68" s="754">
        <v>75</v>
      </c>
      <c r="GX68" s="754">
        <v>3963</v>
      </c>
    </row>
    <row r="69" spans="1:206" s="753" customFormat="1" ht="11.25" customHeight="1">
      <c r="A69" s="507" t="s">
        <v>349</v>
      </c>
      <c r="B69" s="745">
        <v>98799</v>
      </c>
      <c r="C69" s="745">
        <v>1721455</v>
      </c>
      <c r="D69" s="745">
        <v>37168</v>
      </c>
      <c r="E69" s="745">
        <v>852415</v>
      </c>
      <c r="F69" s="745">
        <v>23566</v>
      </c>
      <c r="G69" s="745">
        <v>38082</v>
      </c>
      <c r="H69" s="745">
        <v>510548</v>
      </c>
      <c r="I69" s="745">
        <v>455</v>
      </c>
      <c r="J69" s="745">
        <v>4660</v>
      </c>
      <c r="K69" s="745">
        <v>256909</v>
      </c>
      <c r="L69" s="745"/>
      <c r="M69" s="745">
        <v>17842</v>
      </c>
      <c r="N69" s="745">
        <v>23483</v>
      </c>
      <c r="O69" s="745">
        <v>196060</v>
      </c>
      <c r="P69" s="745">
        <v>5269</v>
      </c>
      <c r="Q69" s="745">
        <v>9939</v>
      </c>
      <c r="R69" s="745">
        <v>57579</v>
      </c>
      <c r="S69" s="745">
        <v>11630</v>
      </c>
      <c r="T69" s="745">
        <v>12917</v>
      </c>
      <c r="U69" s="745">
        <v>107036</v>
      </c>
      <c r="V69" s="750"/>
      <c r="W69" s="507" t="s">
        <v>349</v>
      </c>
      <c r="X69" s="745">
        <v>406</v>
      </c>
      <c r="Y69" s="745">
        <v>10961</v>
      </c>
      <c r="Z69" s="745">
        <v>3544</v>
      </c>
      <c r="AA69" s="745">
        <v>11</v>
      </c>
      <c r="AB69" s="745">
        <v>85</v>
      </c>
      <c r="AC69" s="745">
        <v>770</v>
      </c>
      <c r="AD69" s="745" t="s">
        <v>70</v>
      </c>
      <c r="AE69" s="745" t="s">
        <v>70</v>
      </c>
      <c r="AF69" s="745" t="s">
        <v>70</v>
      </c>
      <c r="AG69" s="745">
        <v>1240</v>
      </c>
      <c r="AH69" s="745">
        <v>6348</v>
      </c>
      <c r="AI69" s="751"/>
      <c r="AJ69" s="745" t="s">
        <v>70</v>
      </c>
      <c r="AK69" s="745" t="s">
        <v>70</v>
      </c>
      <c r="AL69" s="745" t="s">
        <v>70</v>
      </c>
      <c r="AM69" s="745" t="s">
        <v>70</v>
      </c>
      <c r="AN69" s="745">
        <v>21</v>
      </c>
      <c r="AO69" s="745">
        <v>463</v>
      </c>
      <c r="AP69" s="745" t="s">
        <v>70</v>
      </c>
      <c r="AQ69" s="745" t="s">
        <v>70</v>
      </c>
      <c r="AR69" s="745">
        <v>29</v>
      </c>
      <c r="AS69" s="745">
        <v>1016</v>
      </c>
      <c r="AU69" s="507" t="s">
        <v>349</v>
      </c>
      <c r="AV69" s="745">
        <v>577</v>
      </c>
      <c r="AW69" s="745">
        <v>21863</v>
      </c>
      <c r="AX69" s="745">
        <v>195961</v>
      </c>
      <c r="AY69" s="745">
        <v>23</v>
      </c>
      <c r="AZ69" s="745">
        <v>1028</v>
      </c>
      <c r="BA69" s="745">
        <v>10645</v>
      </c>
      <c r="BB69" s="745">
        <v>554</v>
      </c>
      <c r="BC69" s="745">
        <v>20835</v>
      </c>
      <c r="BD69" s="745">
        <v>185316</v>
      </c>
      <c r="BE69" s="745"/>
      <c r="BF69" s="745">
        <v>68</v>
      </c>
      <c r="BG69" s="745">
        <v>2772</v>
      </c>
      <c r="BH69" s="745">
        <v>10193</v>
      </c>
      <c r="BI69" s="745">
        <v>17</v>
      </c>
      <c r="BJ69" s="745">
        <v>10287</v>
      </c>
      <c r="BK69" s="745" t="s">
        <v>70</v>
      </c>
      <c r="BL69" s="745" t="s">
        <v>70</v>
      </c>
      <c r="BM69" s="745">
        <v>17</v>
      </c>
      <c r="BN69" s="745">
        <v>10287</v>
      </c>
      <c r="BO69" s="745">
        <v>3</v>
      </c>
      <c r="BP69" s="745">
        <v>1260</v>
      </c>
      <c r="BQ69" s="745">
        <v>6</v>
      </c>
      <c r="BR69" s="745">
        <v>634</v>
      </c>
      <c r="BS69" s="745">
        <v>4989</v>
      </c>
      <c r="BU69" s="507" t="s">
        <v>349</v>
      </c>
      <c r="BV69" s="745">
        <v>54931</v>
      </c>
      <c r="BW69" s="745">
        <v>671605</v>
      </c>
      <c r="BX69" s="745">
        <v>35232</v>
      </c>
      <c r="BY69" s="745">
        <v>53930</v>
      </c>
      <c r="BZ69" s="745">
        <v>513733</v>
      </c>
      <c r="CA69" s="745">
        <v>481</v>
      </c>
      <c r="CB69" s="745">
        <v>4788</v>
      </c>
      <c r="CC69" s="745">
        <v>217674</v>
      </c>
      <c r="CD69" s="745">
        <v>27304</v>
      </c>
      <c r="CE69" s="745"/>
      <c r="CF69" s="745">
        <v>37502</v>
      </c>
      <c r="CG69" s="745">
        <v>233147</v>
      </c>
      <c r="CH69" s="745">
        <v>7447</v>
      </c>
      <c r="CI69" s="745">
        <v>11640</v>
      </c>
      <c r="CJ69" s="745">
        <v>62912</v>
      </c>
      <c r="CK69" s="745">
        <v>6645</v>
      </c>
      <c r="CL69" s="745">
        <v>9799</v>
      </c>
      <c r="CM69" s="745">
        <v>85189</v>
      </c>
      <c r="CN69" s="745">
        <v>113</v>
      </c>
      <c r="CO69" s="745">
        <v>680</v>
      </c>
      <c r="CP69" s="745">
        <v>29591</v>
      </c>
      <c r="CQ69" s="750"/>
      <c r="CR69" s="507" t="s">
        <v>349</v>
      </c>
      <c r="CS69" s="745">
        <v>5447</v>
      </c>
      <c r="CT69" s="745">
        <v>7703</v>
      </c>
      <c r="CU69" s="745">
        <v>47014</v>
      </c>
      <c r="CV69" s="745">
        <v>1085</v>
      </c>
      <c r="CW69" s="745">
        <v>1416</v>
      </c>
      <c r="CX69" s="745">
        <v>8584</v>
      </c>
      <c r="CY69" s="745">
        <v>18154</v>
      </c>
      <c r="CZ69" s="745">
        <v>21262</v>
      </c>
      <c r="DA69" s="745">
        <v>118287</v>
      </c>
      <c r="DB69" s="747"/>
      <c r="DC69" s="745">
        <v>3858</v>
      </c>
      <c r="DD69" s="745">
        <v>4991</v>
      </c>
      <c r="DE69" s="745">
        <v>15662</v>
      </c>
      <c r="DF69" s="745">
        <v>401</v>
      </c>
      <c r="DG69" s="745">
        <v>11005</v>
      </c>
      <c r="DH69" s="745">
        <v>2602</v>
      </c>
      <c r="DI69" s="745">
        <v>70</v>
      </c>
      <c r="DJ69" s="745">
        <v>1079</v>
      </c>
      <c r="DK69" s="745">
        <v>259</v>
      </c>
      <c r="DM69" s="507" t="s">
        <v>349</v>
      </c>
      <c r="DN69" s="745">
        <v>72</v>
      </c>
      <c r="DO69" s="745">
        <v>415</v>
      </c>
      <c r="DP69" s="745">
        <v>3507</v>
      </c>
      <c r="DQ69" s="745">
        <v>14</v>
      </c>
      <c r="DR69" s="745">
        <v>105</v>
      </c>
      <c r="DS69" s="745">
        <v>1134</v>
      </c>
      <c r="DT69" s="745" t="s">
        <v>70</v>
      </c>
      <c r="DU69" s="745" t="s">
        <v>70</v>
      </c>
      <c r="DV69" s="745" t="s">
        <v>70</v>
      </c>
      <c r="DW69" s="745">
        <v>1378</v>
      </c>
      <c r="DX69" s="747"/>
      <c r="DY69" s="745">
        <v>6418</v>
      </c>
      <c r="DZ69" s="745" t="s">
        <v>70</v>
      </c>
      <c r="EA69" s="745" t="s">
        <v>70</v>
      </c>
      <c r="EB69" s="745" t="s">
        <v>70</v>
      </c>
      <c r="EC69" s="745" t="s">
        <v>70</v>
      </c>
      <c r="ED69" s="745">
        <v>26</v>
      </c>
      <c r="EE69" s="745">
        <v>891</v>
      </c>
      <c r="EF69" s="745" t="s">
        <v>70</v>
      </c>
      <c r="EG69" s="745" t="s">
        <v>70</v>
      </c>
      <c r="EH69" s="745">
        <v>13</v>
      </c>
      <c r="EI69" s="745">
        <v>551</v>
      </c>
      <c r="EK69" s="507" t="s">
        <v>349</v>
      </c>
      <c r="EL69" s="745">
        <v>10</v>
      </c>
      <c r="EM69" s="745">
        <v>6328</v>
      </c>
      <c r="EN69" s="745">
        <v>46</v>
      </c>
      <c r="EO69" s="745">
        <v>19288</v>
      </c>
      <c r="EP69" s="745">
        <v>3490</v>
      </c>
      <c r="EQ69" s="745">
        <v>6448</v>
      </c>
      <c r="ER69" s="745">
        <v>91646</v>
      </c>
      <c r="ES69" s="745">
        <v>94</v>
      </c>
      <c r="ET69" s="745">
        <v>1175</v>
      </c>
      <c r="EU69" s="747"/>
      <c r="EV69" s="745">
        <v>48400</v>
      </c>
      <c r="EW69" s="745">
        <v>2915</v>
      </c>
      <c r="EX69" s="745">
        <v>4339</v>
      </c>
      <c r="EY69" s="745">
        <v>37017</v>
      </c>
      <c r="EZ69" s="745">
        <v>481</v>
      </c>
      <c r="FA69" s="745">
        <v>934</v>
      </c>
      <c r="FB69" s="745">
        <v>6229</v>
      </c>
      <c r="FC69" s="745">
        <v>1984</v>
      </c>
      <c r="FD69" s="745">
        <v>2253</v>
      </c>
      <c r="FE69" s="745">
        <v>21217</v>
      </c>
      <c r="FG69" s="507" t="s">
        <v>349</v>
      </c>
      <c r="FH69" s="745">
        <v>91</v>
      </c>
      <c r="FI69" s="745">
        <v>3100</v>
      </c>
      <c r="FJ69" s="745">
        <v>785</v>
      </c>
      <c r="FK69" s="745">
        <v>6</v>
      </c>
      <c r="FL69" s="745">
        <v>42</v>
      </c>
      <c r="FM69" s="745">
        <v>438</v>
      </c>
      <c r="FN69" s="745">
        <v>1920</v>
      </c>
      <c r="FO69" s="745">
        <v>3525</v>
      </c>
      <c r="FP69" s="745">
        <v>66755</v>
      </c>
      <c r="FQ69" s="747"/>
      <c r="FR69" s="745">
        <v>65</v>
      </c>
      <c r="FS69" s="745">
        <v>735</v>
      </c>
      <c r="FT69" s="745">
        <v>46230</v>
      </c>
      <c r="FU69" s="745">
        <v>1577</v>
      </c>
      <c r="FV69" s="745">
        <v>2270</v>
      </c>
      <c r="FW69" s="745">
        <v>17690</v>
      </c>
      <c r="FX69" s="745">
        <v>278</v>
      </c>
      <c r="FY69" s="745">
        <v>520</v>
      </c>
      <c r="FZ69" s="745">
        <v>2834</v>
      </c>
      <c r="GA69" s="747"/>
      <c r="GB69" s="507" t="s">
        <v>349</v>
      </c>
      <c r="GC69" s="745">
        <v>1091</v>
      </c>
      <c r="GD69" s="745">
        <v>1230</v>
      </c>
      <c r="GE69" s="745">
        <v>12312</v>
      </c>
      <c r="GF69" s="745">
        <v>59</v>
      </c>
      <c r="GG69" s="745">
        <v>1646</v>
      </c>
      <c r="GH69" s="745">
        <v>452</v>
      </c>
      <c r="GI69" s="745">
        <v>8</v>
      </c>
      <c r="GJ69" s="745">
        <v>54</v>
      </c>
      <c r="GK69" s="745">
        <v>451</v>
      </c>
      <c r="GL69" s="747"/>
      <c r="GM69" s="745">
        <v>98</v>
      </c>
      <c r="GN69" s="745">
        <v>2298</v>
      </c>
      <c r="GO69" s="745">
        <v>23</v>
      </c>
      <c r="GP69" s="745">
        <v>1081</v>
      </c>
      <c r="GQ69" s="745" t="s">
        <v>70</v>
      </c>
      <c r="GR69" s="745" t="s">
        <v>70</v>
      </c>
      <c r="GS69" s="745">
        <v>210</v>
      </c>
      <c r="GT69" s="745">
        <v>6301</v>
      </c>
      <c r="GU69" s="754">
        <v>145</v>
      </c>
      <c r="GV69" s="754">
        <v>3652</v>
      </c>
      <c r="GW69" s="754">
        <v>65</v>
      </c>
      <c r="GX69" s="754">
        <v>2649</v>
      </c>
    </row>
    <row r="70" spans="1:206" s="753" customFormat="1" ht="11.25" customHeight="1" thickBot="1">
      <c r="A70" s="756" t="s">
        <v>350</v>
      </c>
      <c r="B70" s="757">
        <v>113202</v>
      </c>
      <c r="C70" s="757">
        <v>1927367</v>
      </c>
      <c r="D70" s="757">
        <v>42392</v>
      </c>
      <c r="E70" s="757">
        <v>962645</v>
      </c>
      <c r="F70" s="757">
        <v>27005</v>
      </c>
      <c r="G70" s="757">
        <v>44558</v>
      </c>
      <c r="H70" s="757">
        <v>553646</v>
      </c>
      <c r="I70" s="757">
        <v>527</v>
      </c>
      <c r="J70" s="757">
        <v>5111</v>
      </c>
      <c r="K70" s="757">
        <v>250018</v>
      </c>
      <c r="L70" s="745"/>
      <c r="M70" s="757">
        <v>20523</v>
      </c>
      <c r="N70" s="757">
        <v>27743</v>
      </c>
      <c r="O70" s="757">
        <v>234857</v>
      </c>
      <c r="P70" s="757">
        <v>5955</v>
      </c>
      <c r="Q70" s="757">
        <v>11704</v>
      </c>
      <c r="R70" s="757">
        <v>68771</v>
      </c>
      <c r="S70" s="757">
        <v>13350</v>
      </c>
      <c r="T70" s="757">
        <v>15187</v>
      </c>
      <c r="U70" s="757">
        <v>129903</v>
      </c>
      <c r="V70" s="750"/>
      <c r="W70" s="756" t="s">
        <v>350</v>
      </c>
      <c r="X70" s="757">
        <v>453</v>
      </c>
      <c r="Y70" s="757">
        <v>11368</v>
      </c>
      <c r="Z70" s="757">
        <v>3924</v>
      </c>
      <c r="AA70" s="757">
        <v>10</v>
      </c>
      <c r="AB70" s="757">
        <v>55</v>
      </c>
      <c r="AC70" s="757">
        <v>450</v>
      </c>
      <c r="AD70" s="757">
        <v>1</v>
      </c>
      <c r="AE70" s="757">
        <v>28</v>
      </c>
      <c r="AF70" s="757">
        <v>11</v>
      </c>
      <c r="AG70" s="757">
        <v>1190</v>
      </c>
      <c r="AH70" s="757">
        <v>16177</v>
      </c>
      <c r="AI70" s="751"/>
      <c r="AJ70" s="757">
        <v>2</v>
      </c>
      <c r="AK70" s="757">
        <v>2979</v>
      </c>
      <c r="AL70" s="757" t="s">
        <v>70</v>
      </c>
      <c r="AM70" s="757" t="s">
        <v>70</v>
      </c>
      <c r="AN70" s="757">
        <v>30</v>
      </c>
      <c r="AO70" s="757">
        <v>1532</v>
      </c>
      <c r="AP70" s="757" t="s">
        <v>70</v>
      </c>
      <c r="AQ70" s="757" t="s">
        <v>70</v>
      </c>
      <c r="AR70" s="757">
        <v>22</v>
      </c>
      <c r="AS70" s="757">
        <v>925</v>
      </c>
      <c r="AU70" s="756" t="s">
        <v>350</v>
      </c>
      <c r="AV70" s="757">
        <v>651</v>
      </c>
      <c r="AW70" s="757">
        <v>23692</v>
      </c>
      <c r="AX70" s="757">
        <v>221448</v>
      </c>
      <c r="AY70" s="757">
        <v>27</v>
      </c>
      <c r="AZ70" s="757">
        <v>1386</v>
      </c>
      <c r="BA70" s="757">
        <v>25735</v>
      </c>
      <c r="BB70" s="757">
        <v>624</v>
      </c>
      <c r="BC70" s="757">
        <v>22306</v>
      </c>
      <c r="BD70" s="757">
        <v>195713</v>
      </c>
      <c r="BE70" s="745"/>
      <c r="BF70" s="757">
        <v>110</v>
      </c>
      <c r="BG70" s="757">
        <v>4390</v>
      </c>
      <c r="BH70" s="757">
        <v>15761</v>
      </c>
      <c r="BI70" s="757">
        <v>19</v>
      </c>
      <c r="BJ70" s="757">
        <v>15028</v>
      </c>
      <c r="BK70" s="757">
        <v>2</v>
      </c>
      <c r="BL70" s="757">
        <v>2208</v>
      </c>
      <c r="BM70" s="757">
        <v>17</v>
      </c>
      <c r="BN70" s="757">
        <v>12820</v>
      </c>
      <c r="BO70" s="757" t="s">
        <v>70</v>
      </c>
      <c r="BP70" s="757" t="s">
        <v>70</v>
      </c>
      <c r="BQ70" s="757">
        <v>2</v>
      </c>
      <c r="BR70" s="757">
        <v>120</v>
      </c>
      <c r="BS70" s="757">
        <v>860</v>
      </c>
      <c r="BU70" s="756" t="s">
        <v>350</v>
      </c>
      <c r="BV70" s="757">
        <v>63313</v>
      </c>
      <c r="BW70" s="757">
        <v>758007</v>
      </c>
      <c r="BX70" s="757">
        <v>41096</v>
      </c>
      <c r="BY70" s="757">
        <v>65355</v>
      </c>
      <c r="BZ70" s="757">
        <v>567780</v>
      </c>
      <c r="CA70" s="757">
        <v>529</v>
      </c>
      <c r="CB70" s="757">
        <v>5399</v>
      </c>
      <c r="CC70" s="757">
        <v>219569</v>
      </c>
      <c r="CD70" s="757">
        <v>31651</v>
      </c>
      <c r="CE70" s="745"/>
      <c r="CF70" s="757">
        <v>45403</v>
      </c>
      <c r="CG70" s="757">
        <v>268402</v>
      </c>
      <c r="CH70" s="757">
        <v>8916</v>
      </c>
      <c r="CI70" s="757">
        <v>14553</v>
      </c>
      <c r="CJ70" s="757">
        <v>79808</v>
      </c>
      <c r="CK70" s="757">
        <v>7901</v>
      </c>
      <c r="CL70" s="757">
        <v>12097</v>
      </c>
      <c r="CM70" s="757">
        <v>107032</v>
      </c>
      <c r="CN70" s="757">
        <v>106</v>
      </c>
      <c r="CO70" s="757">
        <v>710</v>
      </c>
      <c r="CP70" s="757">
        <v>41902</v>
      </c>
      <c r="CQ70" s="750"/>
      <c r="CR70" s="756" t="s">
        <v>350</v>
      </c>
      <c r="CS70" s="757">
        <v>6508</v>
      </c>
      <c r="CT70" s="757">
        <v>9618</v>
      </c>
      <c r="CU70" s="757">
        <v>54633</v>
      </c>
      <c r="CV70" s="757">
        <v>1287</v>
      </c>
      <c r="CW70" s="757">
        <v>1769</v>
      </c>
      <c r="CX70" s="757">
        <v>10498</v>
      </c>
      <c r="CY70" s="757">
        <v>20766</v>
      </c>
      <c r="CZ70" s="757">
        <v>25419</v>
      </c>
      <c r="DA70" s="757">
        <v>147791</v>
      </c>
      <c r="DB70" s="747"/>
      <c r="DC70" s="757">
        <v>4560</v>
      </c>
      <c r="DD70" s="757">
        <v>6241</v>
      </c>
      <c r="DE70" s="757">
        <v>19555</v>
      </c>
      <c r="DF70" s="757">
        <v>475</v>
      </c>
      <c r="DG70" s="757">
        <v>12858</v>
      </c>
      <c r="DH70" s="757">
        <v>2941</v>
      </c>
      <c r="DI70" s="757">
        <v>85</v>
      </c>
      <c r="DJ70" s="757">
        <v>1349</v>
      </c>
      <c r="DK70" s="757">
        <v>308</v>
      </c>
      <c r="DM70" s="756" t="s">
        <v>350</v>
      </c>
      <c r="DN70" s="757">
        <v>79</v>
      </c>
      <c r="DO70" s="757">
        <v>450</v>
      </c>
      <c r="DP70" s="757">
        <v>3755</v>
      </c>
      <c r="DQ70" s="757">
        <v>16</v>
      </c>
      <c r="DR70" s="757">
        <v>104</v>
      </c>
      <c r="DS70" s="757">
        <v>1103</v>
      </c>
      <c r="DT70" s="757" t="s">
        <v>70</v>
      </c>
      <c r="DU70" s="757" t="s">
        <v>70</v>
      </c>
      <c r="DV70" s="757" t="s">
        <v>70</v>
      </c>
      <c r="DW70" s="757">
        <v>1270</v>
      </c>
      <c r="DX70" s="747"/>
      <c r="DY70" s="757">
        <v>6647</v>
      </c>
      <c r="DZ70" s="757">
        <v>1</v>
      </c>
      <c r="EA70" s="757">
        <v>10</v>
      </c>
      <c r="EB70" s="757" t="s">
        <v>70</v>
      </c>
      <c r="EC70" s="757" t="s">
        <v>70</v>
      </c>
      <c r="ED70" s="757">
        <v>21</v>
      </c>
      <c r="EE70" s="757">
        <v>946</v>
      </c>
      <c r="EF70" s="757" t="s">
        <v>70</v>
      </c>
      <c r="EG70" s="757" t="s">
        <v>70</v>
      </c>
      <c r="EH70" s="757">
        <v>14</v>
      </c>
      <c r="EI70" s="757">
        <v>577</v>
      </c>
      <c r="EK70" s="756" t="s">
        <v>350</v>
      </c>
      <c r="EL70" s="757">
        <v>4</v>
      </c>
      <c r="EM70" s="757">
        <v>1551</v>
      </c>
      <c r="EN70" s="757">
        <v>62</v>
      </c>
      <c r="EO70" s="757">
        <v>26008</v>
      </c>
      <c r="EP70" s="757">
        <v>3855</v>
      </c>
      <c r="EQ70" s="757">
        <v>7408</v>
      </c>
      <c r="ER70" s="757">
        <v>104723</v>
      </c>
      <c r="ES70" s="757">
        <v>96</v>
      </c>
      <c r="ET70" s="757">
        <v>1244</v>
      </c>
      <c r="EU70" s="747"/>
      <c r="EV70" s="745">
        <v>55486</v>
      </c>
      <c r="EW70" s="745">
        <v>3240</v>
      </c>
      <c r="EX70" s="745">
        <v>5085</v>
      </c>
      <c r="EY70" s="745">
        <v>42698</v>
      </c>
      <c r="EZ70" s="745">
        <v>519</v>
      </c>
      <c r="FA70" s="745">
        <v>1079</v>
      </c>
      <c r="FB70" s="745">
        <v>6539</v>
      </c>
      <c r="FC70" s="745">
        <v>2184</v>
      </c>
      <c r="FD70" s="745">
        <v>2579</v>
      </c>
      <c r="FE70" s="745">
        <v>22119</v>
      </c>
      <c r="FG70" s="756" t="s">
        <v>350</v>
      </c>
      <c r="FH70" s="757">
        <v>91</v>
      </c>
      <c r="FI70" s="757">
        <v>3194</v>
      </c>
      <c r="FJ70" s="757">
        <v>780</v>
      </c>
      <c r="FK70" s="757">
        <v>4</v>
      </c>
      <c r="FL70" s="757">
        <v>38</v>
      </c>
      <c r="FM70" s="757">
        <v>327</v>
      </c>
      <c r="FN70" s="757">
        <v>2276</v>
      </c>
      <c r="FO70" s="757">
        <v>4134</v>
      </c>
      <c r="FP70" s="757">
        <v>57750</v>
      </c>
      <c r="FQ70" s="747"/>
      <c r="FR70" s="757">
        <v>56</v>
      </c>
      <c r="FS70" s="757">
        <v>660</v>
      </c>
      <c r="FT70" s="757">
        <v>31608</v>
      </c>
      <c r="FU70" s="757">
        <v>1895</v>
      </c>
      <c r="FV70" s="757">
        <v>2838</v>
      </c>
      <c r="FW70" s="757">
        <v>22782</v>
      </c>
      <c r="FX70" s="757">
        <v>325</v>
      </c>
      <c r="FY70" s="757">
        <v>636</v>
      </c>
      <c r="FZ70" s="757">
        <v>3361</v>
      </c>
      <c r="GA70" s="747"/>
      <c r="GB70" s="756" t="s">
        <v>350</v>
      </c>
      <c r="GC70" s="757">
        <v>1277</v>
      </c>
      <c r="GD70" s="757">
        <v>1482</v>
      </c>
      <c r="GE70" s="757">
        <v>15097</v>
      </c>
      <c r="GF70" s="757">
        <v>53</v>
      </c>
      <c r="GG70" s="757">
        <v>1721</v>
      </c>
      <c r="GH70" s="757">
        <v>533</v>
      </c>
      <c r="GI70" s="757">
        <v>3</v>
      </c>
      <c r="GJ70" s="757">
        <v>19</v>
      </c>
      <c r="GK70" s="757">
        <v>139</v>
      </c>
      <c r="GL70" s="747"/>
      <c r="GM70" s="757">
        <v>126</v>
      </c>
      <c r="GN70" s="757">
        <v>2673</v>
      </c>
      <c r="GO70" s="757">
        <v>48</v>
      </c>
      <c r="GP70" s="757">
        <v>2574</v>
      </c>
      <c r="GQ70" s="757" t="s">
        <v>70</v>
      </c>
      <c r="GR70" s="757" t="s">
        <v>70</v>
      </c>
      <c r="GS70" s="757">
        <v>261</v>
      </c>
      <c r="GT70" s="757">
        <v>9227</v>
      </c>
      <c r="GU70" s="758">
        <v>177</v>
      </c>
      <c r="GV70" s="758">
        <v>5151</v>
      </c>
      <c r="GW70" s="758">
        <v>84</v>
      </c>
      <c r="GX70" s="758">
        <v>4076</v>
      </c>
    </row>
    <row r="71" spans="1:206">
      <c r="EV71" s="759"/>
      <c r="EW71" s="759"/>
      <c r="EX71" s="759"/>
      <c r="EY71" s="759"/>
      <c r="EZ71" s="759"/>
      <c r="FA71" s="759"/>
      <c r="FB71" s="759"/>
      <c r="FC71" s="759"/>
      <c r="FD71" s="759"/>
      <c r="FE71" s="759"/>
      <c r="FF71" s="760"/>
    </row>
    <row r="72" spans="1:206">
      <c r="AV72" s="761" t="s">
        <v>507</v>
      </c>
      <c r="BF72" s="761" t="s">
        <v>508</v>
      </c>
    </row>
  </sheetData>
  <mergeCells count="118">
    <mergeCell ref="A4:A11"/>
    <mergeCell ref="B4:C10"/>
    <mergeCell ref="D4:K4"/>
    <mergeCell ref="W4:W11"/>
    <mergeCell ref="X4:AH4"/>
    <mergeCell ref="AJ4:AS4"/>
    <mergeCell ref="AA5:AC10"/>
    <mergeCell ref="AD5:AF10"/>
    <mergeCell ref="AG5:AH10"/>
    <mergeCell ref="AJ5:AK10"/>
    <mergeCell ref="GM4:GP7"/>
    <mergeCell ref="GQ4:GR10"/>
    <mergeCell ref="GS4:GX7"/>
    <mergeCell ref="D5:E10"/>
    <mergeCell ref="F5:K7"/>
    <mergeCell ref="M5:R7"/>
    <mergeCell ref="S5:U10"/>
    <mergeCell ref="X5:Z10"/>
    <mergeCell ref="EK4:EK10"/>
    <mergeCell ref="EL4:EO4"/>
    <mergeCell ref="EP4:ET4"/>
    <mergeCell ref="FG4:FG11"/>
    <mergeCell ref="FH4:FM4"/>
    <mergeCell ref="FN4:FP4"/>
    <mergeCell ref="EL5:EM10"/>
    <mergeCell ref="EN5:EO10"/>
    <mergeCell ref="EP5:ET7"/>
    <mergeCell ref="EV5:FB7"/>
    <mergeCell ref="CR4:CR11"/>
    <mergeCell ref="CS4:DA4"/>
    <mergeCell ref="DC4:DK4"/>
    <mergeCell ref="DM4:DM11"/>
    <mergeCell ref="DN4:DW4"/>
    <mergeCell ref="DY4:EH4"/>
    <mergeCell ref="AL5:AS6"/>
    <mergeCell ref="AV5:BD7"/>
    <mergeCell ref="BF5:BH10"/>
    <mergeCell ref="BI5:BN7"/>
    <mergeCell ref="BO5:BP10"/>
    <mergeCell ref="BQ5:BS10"/>
    <mergeCell ref="BM8:BN10"/>
    <mergeCell ref="GB4:GB11"/>
    <mergeCell ref="GC4:GK4"/>
    <mergeCell ref="CS5:CX7"/>
    <mergeCell ref="CY5:DA10"/>
    <mergeCell ref="DC5:DE7"/>
    <mergeCell ref="DF5:DH10"/>
    <mergeCell ref="AU4:AU11"/>
    <mergeCell ref="AV4:BD4"/>
    <mergeCell ref="BF4:BO4"/>
    <mergeCell ref="BU4:BU11"/>
    <mergeCell ref="BV4:CD4"/>
    <mergeCell ref="CF4:CP4"/>
    <mergeCell ref="BV5:BW10"/>
    <mergeCell ref="BX5:CD7"/>
    <mergeCell ref="CF5:CJ7"/>
    <mergeCell ref="BX8:BZ10"/>
    <mergeCell ref="GF5:GH10"/>
    <mergeCell ref="GI5:GK10"/>
    <mergeCell ref="CK6:CP7"/>
    <mergeCell ref="AL7:AO8"/>
    <mergeCell ref="AP7:AS8"/>
    <mergeCell ref="EB7:EE8"/>
    <mergeCell ref="EF7:EI8"/>
    <mergeCell ref="BB8:BD10"/>
    <mergeCell ref="BI8:BJ10"/>
    <mergeCell ref="BK8:BL10"/>
    <mergeCell ref="FC5:FE10"/>
    <mergeCell ref="FH5:FJ10"/>
    <mergeCell ref="FK5:FM10"/>
    <mergeCell ref="FN5:FP7"/>
    <mergeCell ref="FR5:FZ7"/>
    <mergeCell ref="GC5:GE10"/>
    <mergeCell ref="FU8:FW10"/>
    <mergeCell ref="FX8:FZ10"/>
    <mergeCell ref="DN5:DP10"/>
    <mergeCell ref="DT5:DV10"/>
    <mergeCell ref="DW5:DW10"/>
    <mergeCell ref="DY5:DY10"/>
    <mergeCell ref="DZ5:EA10"/>
    <mergeCell ref="EB5:EI6"/>
    <mergeCell ref="EH9:EI10"/>
    <mergeCell ref="CA8:CC10"/>
    <mergeCell ref="CD8:CD10"/>
    <mergeCell ref="CF8:CG10"/>
    <mergeCell ref="CH8:CJ10"/>
    <mergeCell ref="CK8:CM10"/>
    <mergeCell ref="CN8:CP10"/>
    <mergeCell ref="F8:H10"/>
    <mergeCell ref="I8:K10"/>
    <mergeCell ref="M8:O10"/>
    <mergeCell ref="P8:R10"/>
    <mergeCell ref="AV8:AX10"/>
    <mergeCell ref="AY8:BA10"/>
    <mergeCell ref="GM8:GN10"/>
    <mergeCell ref="GO8:GP10"/>
    <mergeCell ref="GS8:GT10"/>
    <mergeCell ref="GU8:GV10"/>
    <mergeCell ref="GW8:GX10"/>
    <mergeCell ref="AL9:AM10"/>
    <mergeCell ref="AN9:AO10"/>
    <mergeCell ref="AP9:AQ10"/>
    <mergeCell ref="AR9:AS10"/>
    <mergeCell ref="EB9:EC10"/>
    <mergeCell ref="ES8:ET10"/>
    <mergeCell ref="EV8:EV10"/>
    <mergeCell ref="EW8:EY10"/>
    <mergeCell ref="EZ8:FB10"/>
    <mergeCell ref="FN8:FP10"/>
    <mergeCell ref="FR8:FT10"/>
    <mergeCell ref="CS8:CU10"/>
    <mergeCell ref="CV8:CX10"/>
    <mergeCell ref="DC8:DE10"/>
    <mergeCell ref="DI8:DK10"/>
    <mergeCell ref="DQ8:DS10"/>
    <mergeCell ref="EP8:ER10"/>
    <mergeCell ref="ED9:EE10"/>
    <mergeCell ref="EF9:EG10"/>
  </mergeCells>
  <phoneticPr fontId="3"/>
  <printOptions horizontalCentered="1"/>
  <pageMargins left="0.59055118110236215" right="0.59055118110236215" top="0.6692913385826772" bottom="0.6692913385826772" header="0.39370078740157483" footer="0.39370078740157483"/>
  <pageSetup paperSize="9" scale="89" orientation="portrait" r:id="rId1"/>
  <colBreaks count="1" manualBreakCount="1">
    <brk id="1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EL68"/>
  <sheetViews>
    <sheetView showGridLines="0" view="pageLayout" zoomScale="70" zoomScaleNormal="100" zoomScaleSheetLayoutView="100" zoomScalePageLayoutView="70" workbookViewId="0">
      <selection activeCell="BQ23" sqref="BQ23"/>
    </sheetView>
  </sheetViews>
  <sheetFormatPr defaultRowHeight="18.75"/>
  <cols>
    <col min="1" max="1" width="10.5" style="9" customWidth="1"/>
    <col min="2" max="5" width="9.75" style="9" customWidth="1"/>
    <col min="6" max="6" width="7.625" style="9" customWidth="1"/>
    <col min="7" max="9" width="8.5" style="9" customWidth="1"/>
    <col min="10" max="21" width="7.625" style="9" customWidth="1"/>
    <col min="22" max="22" width="11.375" style="9" customWidth="1"/>
    <col min="23" max="31" width="8.625" style="9" customWidth="1"/>
    <col min="32" max="32" width="8.125" style="9" customWidth="1"/>
    <col min="33" max="33" width="8.125" style="72" customWidth="1"/>
    <col min="34" max="42" width="8.125" style="9" customWidth="1"/>
    <col min="43" max="43" width="8.5" customWidth="1"/>
    <col min="44" max="44" width="10.5" style="9" customWidth="1"/>
    <col min="45" max="62" width="8.125" style="9" customWidth="1"/>
    <col min="63" max="64" width="8.125" customWidth="1"/>
    <col min="65" max="65" width="11.375" style="9" customWidth="1"/>
    <col min="66" max="74" width="8.5" style="9" customWidth="1"/>
    <col min="75" max="79" width="8.875" style="9" customWidth="1"/>
    <col min="80" max="85" width="7.75" style="9" customWidth="1"/>
    <col min="86" max="86" width="10.5" style="9" customWidth="1"/>
    <col min="87" max="90" width="9.875" style="9" customWidth="1"/>
    <col min="91" max="95" width="8.25" style="9" customWidth="1"/>
    <col min="96" max="104" width="8.125" style="9" customWidth="1"/>
    <col min="105" max="106" width="8.125" customWidth="1"/>
    <col min="107" max="107" width="10.5" style="9" customWidth="1"/>
    <col min="108" max="109" width="8.25" style="9" customWidth="1"/>
    <col min="110" max="116" width="8.125" style="9" customWidth="1"/>
    <col min="117" max="117" width="8.25" style="9" customWidth="1"/>
    <col min="118" max="118" width="7.625" style="72" customWidth="1"/>
    <col min="119" max="128" width="7.625" style="9" customWidth="1"/>
    <col min="129" max="129" width="7.625" customWidth="1"/>
    <col min="130" max="130" width="9.875" style="9" customWidth="1"/>
    <col min="131" max="131" width="7" style="9" customWidth="1"/>
    <col min="132" max="134" width="6.625" style="9" customWidth="1"/>
    <col min="135" max="135" width="7.375" style="9" customWidth="1"/>
    <col min="136" max="136" width="6.625" style="9" customWidth="1"/>
    <col min="137" max="137" width="7.75" style="9" customWidth="1"/>
    <col min="138" max="138" width="6.625" style="9" customWidth="1"/>
    <col min="139" max="139" width="7.125" style="9" customWidth="1"/>
    <col min="140" max="142" width="6.625" style="9" customWidth="1"/>
  </cols>
  <sheetData>
    <row r="1" spans="1:142" s="681" customFormat="1" ht="18" customHeight="1">
      <c r="A1" s="527"/>
      <c r="B1" s="527"/>
      <c r="C1" s="527"/>
      <c r="D1" s="527"/>
      <c r="E1" s="527"/>
      <c r="F1" s="527"/>
      <c r="G1" s="528"/>
      <c r="H1" s="527"/>
      <c r="I1" s="527"/>
      <c r="J1" s="528" t="s">
        <v>509</v>
      </c>
      <c r="K1" s="527" t="s">
        <v>510</v>
      </c>
      <c r="L1" s="527"/>
      <c r="M1" s="528"/>
      <c r="N1" s="527"/>
      <c r="O1" s="527"/>
      <c r="P1" s="528"/>
      <c r="Q1" s="527"/>
      <c r="R1" s="527"/>
      <c r="S1" s="527"/>
      <c r="T1" s="527"/>
      <c r="U1" s="527"/>
      <c r="V1" s="527"/>
      <c r="W1" s="527"/>
      <c r="X1" s="527"/>
      <c r="Y1" s="527"/>
      <c r="Z1" s="527"/>
      <c r="AA1" s="527"/>
      <c r="AB1" s="528"/>
      <c r="AC1" s="527"/>
      <c r="AD1" s="527"/>
      <c r="AE1" s="528" t="s">
        <v>511</v>
      </c>
      <c r="AF1" s="527" t="s">
        <v>510</v>
      </c>
      <c r="AG1" s="527"/>
      <c r="AJ1" s="528"/>
      <c r="AK1" s="527"/>
      <c r="AL1" s="527"/>
      <c r="AM1" s="528"/>
      <c r="AN1" s="527"/>
      <c r="AO1" s="527"/>
      <c r="AP1" s="527"/>
      <c r="AR1" s="527"/>
      <c r="AS1" s="527"/>
      <c r="AT1" s="527"/>
      <c r="AU1" s="527"/>
      <c r="AV1" s="527"/>
      <c r="AW1" s="527"/>
      <c r="AX1" s="528"/>
      <c r="AY1" s="527"/>
      <c r="AZ1" s="527"/>
      <c r="BA1" s="528" t="s">
        <v>511</v>
      </c>
      <c r="BB1" s="527" t="s">
        <v>510</v>
      </c>
      <c r="BC1" s="527"/>
      <c r="BF1" s="528"/>
      <c r="BG1" s="527"/>
      <c r="BH1" s="527"/>
      <c r="BI1" s="528"/>
      <c r="BJ1" s="527"/>
      <c r="BK1" s="527"/>
      <c r="BL1" s="527"/>
      <c r="BM1" s="527"/>
      <c r="BN1" s="527"/>
      <c r="BO1" s="527"/>
      <c r="BP1" s="527"/>
      <c r="BQ1" s="527"/>
      <c r="BR1" s="527"/>
      <c r="BS1" s="528"/>
      <c r="BT1" s="527"/>
      <c r="BU1" s="527"/>
      <c r="BV1" s="528" t="s">
        <v>511</v>
      </c>
      <c r="BW1" s="527" t="s">
        <v>510</v>
      </c>
      <c r="BX1" s="527"/>
      <c r="CA1" s="528"/>
      <c r="CB1" s="527"/>
      <c r="CC1" s="527"/>
      <c r="CD1" s="528"/>
      <c r="CE1" s="527"/>
      <c r="CF1" s="527"/>
      <c r="CG1" s="527"/>
      <c r="CH1" s="527"/>
      <c r="CI1" s="527"/>
      <c r="CJ1" s="527"/>
      <c r="CK1" s="527"/>
      <c r="CL1" s="527"/>
      <c r="CM1" s="527"/>
      <c r="CN1" s="528"/>
      <c r="CO1" s="527"/>
      <c r="CP1" s="527"/>
      <c r="CQ1" s="528" t="s">
        <v>511</v>
      </c>
      <c r="CR1" s="527" t="s">
        <v>510</v>
      </c>
      <c r="CS1" s="527"/>
      <c r="CV1" s="528"/>
      <c r="CW1" s="527"/>
      <c r="CX1" s="527"/>
      <c r="CY1" s="528"/>
      <c r="CZ1" s="527"/>
      <c r="DA1" s="527"/>
      <c r="DB1" s="527"/>
      <c r="DC1" s="527"/>
      <c r="DD1" s="527"/>
      <c r="DE1" s="527"/>
      <c r="DF1" s="527"/>
      <c r="DG1" s="527"/>
      <c r="DH1" s="527"/>
      <c r="DI1" s="528"/>
      <c r="DJ1" s="527"/>
      <c r="DK1" s="527"/>
      <c r="DL1" s="527"/>
      <c r="DM1" s="528" t="s">
        <v>511</v>
      </c>
      <c r="DN1" s="527" t="s">
        <v>510</v>
      </c>
      <c r="DO1" s="527"/>
      <c r="DR1" s="528"/>
      <c r="DS1" s="527"/>
      <c r="DT1" s="527"/>
      <c r="DU1" s="527"/>
      <c r="DV1" s="528"/>
      <c r="DW1" s="527"/>
      <c r="DX1" s="527"/>
      <c r="DY1" s="527"/>
      <c r="DZ1" s="1434" t="s">
        <v>512</v>
      </c>
      <c r="EA1" s="1434"/>
      <c r="EB1" s="1434"/>
      <c r="EC1" s="1434"/>
      <c r="ED1" s="1434"/>
      <c r="EE1" s="1434"/>
      <c r="EF1" s="1434"/>
      <c r="EG1" s="1434"/>
      <c r="EH1" s="1434"/>
      <c r="EI1" s="1434"/>
      <c r="EJ1" s="1434"/>
      <c r="EK1" s="1434"/>
      <c r="EL1" s="1434"/>
    </row>
    <row r="2" spans="1:142" s="681" customFormat="1" ht="11.25" customHeight="1">
      <c r="A2" s="527"/>
      <c r="B2" s="527"/>
      <c r="C2" s="527"/>
      <c r="D2" s="527"/>
      <c r="E2" s="527"/>
      <c r="F2" s="527"/>
      <c r="G2" s="528"/>
      <c r="H2" s="527"/>
      <c r="I2" s="527"/>
      <c r="J2" s="527"/>
      <c r="K2" s="527"/>
      <c r="L2" s="527"/>
      <c r="M2" s="527"/>
      <c r="N2" s="527"/>
      <c r="O2" s="527"/>
      <c r="P2" s="527"/>
      <c r="Q2" s="682"/>
      <c r="R2" s="682"/>
      <c r="S2" s="682"/>
      <c r="T2" s="682"/>
      <c r="U2" s="682"/>
      <c r="V2" s="527"/>
      <c r="W2" s="527"/>
      <c r="X2" s="527"/>
      <c r="Y2" s="527"/>
      <c r="Z2" s="527"/>
      <c r="AA2" s="527"/>
      <c r="AB2" s="527"/>
      <c r="AC2" s="527"/>
      <c r="AD2" s="528"/>
      <c r="AE2" s="527"/>
      <c r="AF2" s="527"/>
      <c r="AG2" s="680"/>
      <c r="AH2" s="527"/>
      <c r="AI2" s="527"/>
      <c r="AJ2" s="527"/>
      <c r="AK2" s="527"/>
      <c r="AL2" s="527"/>
      <c r="AM2" s="527"/>
      <c r="AN2" s="682"/>
      <c r="AO2" s="682"/>
      <c r="AP2" s="682"/>
      <c r="AR2" s="527"/>
      <c r="AS2" s="527"/>
      <c r="AT2" s="527"/>
      <c r="AU2" s="527"/>
      <c r="AV2" s="527"/>
      <c r="AW2" s="527"/>
      <c r="AX2" s="527"/>
      <c r="AY2" s="527"/>
      <c r="AZ2" s="528"/>
      <c r="BA2" s="527"/>
      <c r="BB2" s="527"/>
      <c r="BC2" s="680"/>
      <c r="BD2" s="527"/>
      <c r="BE2" s="527"/>
      <c r="BF2" s="527"/>
      <c r="BG2" s="527"/>
      <c r="BH2" s="527"/>
      <c r="BI2" s="527"/>
      <c r="BJ2" s="682"/>
      <c r="BK2" s="682"/>
      <c r="BL2" s="682"/>
      <c r="BM2" s="527"/>
      <c r="BN2" s="527"/>
      <c r="BO2" s="527"/>
      <c r="BP2" s="527"/>
      <c r="BQ2" s="527"/>
      <c r="BR2" s="527"/>
      <c r="BS2" s="527"/>
      <c r="BT2" s="527"/>
      <c r="BU2" s="528"/>
      <c r="BV2" s="527"/>
      <c r="BW2" s="527"/>
      <c r="BX2" s="680"/>
      <c r="BY2" s="527"/>
      <c r="BZ2" s="527"/>
      <c r="CA2" s="527"/>
      <c r="CB2" s="527"/>
      <c r="CC2" s="527"/>
      <c r="CD2" s="527"/>
      <c r="CE2" s="682"/>
      <c r="CF2" s="682"/>
      <c r="CG2" s="682"/>
      <c r="CH2" s="527"/>
      <c r="CI2" s="527"/>
      <c r="CJ2" s="527"/>
      <c r="CK2" s="527"/>
      <c r="CL2" s="527"/>
      <c r="CM2" s="527"/>
      <c r="CN2" s="527"/>
      <c r="CO2" s="527"/>
      <c r="CP2" s="528"/>
      <c r="CQ2" s="527"/>
      <c r="CR2" s="527"/>
      <c r="CS2" s="680"/>
      <c r="CT2" s="527"/>
      <c r="CU2" s="527"/>
      <c r="CV2" s="527"/>
      <c r="CW2" s="527"/>
      <c r="CX2" s="527"/>
      <c r="CY2" s="527"/>
      <c r="CZ2" s="682"/>
      <c r="DA2" s="682"/>
      <c r="DB2" s="682"/>
      <c r="DC2" s="527"/>
      <c r="DD2" s="527"/>
      <c r="DE2" s="527"/>
      <c r="DF2" s="527"/>
      <c r="DG2" s="527"/>
      <c r="DH2" s="527"/>
      <c r="DI2" s="527"/>
      <c r="DJ2" s="527"/>
      <c r="DK2" s="527"/>
      <c r="DL2" s="528"/>
      <c r="DM2" s="527"/>
      <c r="DN2" s="527"/>
      <c r="DO2" s="680"/>
      <c r="DP2" s="527"/>
      <c r="DQ2" s="527"/>
      <c r="DR2" s="527"/>
      <c r="DS2" s="527"/>
      <c r="DT2" s="527"/>
      <c r="DU2" s="527"/>
      <c r="DV2" s="527"/>
      <c r="DW2" s="682"/>
      <c r="DX2" s="682"/>
      <c r="DY2" s="682"/>
      <c r="DZ2" s="527"/>
      <c r="EA2" s="527"/>
      <c r="EB2" s="527"/>
      <c r="EC2" s="527"/>
      <c r="ED2" s="527"/>
      <c r="EE2" s="527"/>
      <c r="EF2" s="527"/>
      <c r="EG2" s="527"/>
      <c r="EH2" s="527"/>
      <c r="EI2" s="528"/>
      <c r="EJ2" s="528"/>
      <c r="EK2" s="528"/>
      <c r="EL2" s="527"/>
    </row>
    <row r="3" spans="1:142" s="686" customFormat="1" ht="19.5" customHeight="1" thickBot="1">
      <c r="A3" s="685" t="s">
        <v>428</v>
      </c>
      <c r="B3" s="685"/>
      <c r="D3" s="685"/>
      <c r="G3" s="685"/>
      <c r="I3" s="685"/>
      <c r="K3" s="685"/>
      <c r="L3" s="685"/>
      <c r="N3" s="685"/>
      <c r="O3" s="685"/>
      <c r="Q3" s="685"/>
      <c r="R3" s="685"/>
      <c r="S3" s="685"/>
      <c r="T3" s="685"/>
      <c r="V3" s="685" t="s">
        <v>513</v>
      </c>
      <c r="W3" s="685"/>
      <c r="X3" s="685"/>
      <c r="Z3" s="685"/>
      <c r="AA3" s="685"/>
      <c r="AB3" s="685"/>
      <c r="AD3" s="685"/>
      <c r="AG3" s="687"/>
      <c r="AH3" s="685"/>
      <c r="AI3" s="685"/>
      <c r="AK3" s="685"/>
      <c r="AL3" s="685"/>
      <c r="AN3" s="685"/>
      <c r="AO3" s="685"/>
      <c r="AR3" s="685" t="s">
        <v>513</v>
      </c>
      <c r="AS3" s="685"/>
      <c r="AT3" s="685"/>
      <c r="AV3" s="685"/>
      <c r="AW3" s="685"/>
      <c r="AX3" s="685"/>
      <c r="AZ3" s="685"/>
      <c r="BC3" s="687"/>
      <c r="BD3" s="685"/>
      <c r="BE3" s="685"/>
      <c r="BG3" s="685"/>
      <c r="BH3" s="685"/>
      <c r="BJ3" s="685"/>
      <c r="BK3" s="685"/>
      <c r="BM3" s="685" t="s">
        <v>431</v>
      </c>
      <c r="BN3" s="685"/>
      <c r="BO3" s="685"/>
      <c r="BQ3" s="685"/>
      <c r="BR3" s="685"/>
      <c r="BS3" s="685"/>
      <c r="BU3" s="685"/>
      <c r="BX3" s="687"/>
      <c r="BY3" s="685"/>
      <c r="BZ3" s="685"/>
      <c r="CB3" s="685"/>
      <c r="CC3" s="685"/>
      <c r="CE3" s="685"/>
      <c r="CF3" s="685"/>
      <c r="CH3" s="685" t="s">
        <v>514</v>
      </c>
      <c r="CI3" s="685"/>
      <c r="CJ3" s="685"/>
      <c r="CL3" s="685"/>
      <c r="CM3" s="685"/>
      <c r="CN3" s="685"/>
      <c r="CP3" s="685"/>
      <c r="CS3" s="687"/>
      <c r="CT3" s="685"/>
      <c r="CU3" s="685"/>
      <c r="CW3" s="685"/>
      <c r="CX3" s="685"/>
      <c r="CZ3" s="685"/>
      <c r="DA3" s="685"/>
      <c r="DB3" s="685"/>
      <c r="DC3" s="685" t="s">
        <v>428</v>
      </c>
      <c r="DD3" s="685"/>
      <c r="DE3" s="685"/>
      <c r="DG3" s="685"/>
      <c r="DH3" s="685"/>
      <c r="DI3" s="685"/>
      <c r="DL3" s="685"/>
      <c r="DO3" s="687"/>
      <c r="DP3" s="685"/>
      <c r="DQ3" s="685"/>
      <c r="DS3" s="685"/>
      <c r="DT3" s="685"/>
      <c r="DU3" s="685"/>
      <c r="DV3" s="685" t="s">
        <v>513</v>
      </c>
      <c r="DW3" s="685"/>
      <c r="DX3" s="685"/>
      <c r="DZ3" s="685" t="s">
        <v>513</v>
      </c>
      <c r="EA3" s="685"/>
      <c r="EB3" s="685"/>
      <c r="ED3" s="685"/>
      <c r="EE3" s="685" t="s">
        <v>515</v>
      </c>
      <c r="EF3" s="685"/>
      <c r="EI3" s="685" t="s">
        <v>516</v>
      </c>
      <c r="EJ3" s="685"/>
      <c r="EK3" s="685"/>
    </row>
    <row r="4" spans="1:142" s="692" customFormat="1" ht="15.75" customHeight="1">
      <c r="A4" s="1422" t="s">
        <v>399</v>
      </c>
      <c r="B4" s="1533" t="s">
        <v>440</v>
      </c>
      <c r="C4" s="1534"/>
      <c r="D4" s="1534"/>
      <c r="E4" s="1534"/>
      <c r="F4" s="1534"/>
      <c r="G4" s="1534"/>
      <c r="H4" s="1534"/>
      <c r="I4" s="1534"/>
      <c r="J4" s="1534"/>
      <c r="K4" s="691" t="s">
        <v>517</v>
      </c>
      <c r="L4" s="691"/>
      <c r="M4" s="691"/>
      <c r="N4" s="691"/>
      <c r="O4" s="691"/>
      <c r="P4" s="691"/>
      <c r="Q4" s="691"/>
      <c r="R4" s="691"/>
      <c r="S4" s="691"/>
      <c r="T4" s="691"/>
      <c r="U4" s="691"/>
      <c r="V4" s="1422" t="s">
        <v>399</v>
      </c>
      <c r="W4" s="1533" t="s">
        <v>440</v>
      </c>
      <c r="X4" s="1534"/>
      <c r="Y4" s="1534"/>
      <c r="Z4" s="1534"/>
      <c r="AA4" s="1534"/>
      <c r="AB4" s="1534"/>
      <c r="AC4" s="1534"/>
      <c r="AD4" s="1534"/>
      <c r="AE4" s="1534"/>
      <c r="AF4" s="691" t="s">
        <v>518</v>
      </c>
      <c r="AG4" s="691"/>
      <c r="AH4" s="691"/>
      <c r="AI4" s="691"/>
      <c r="AJ4" s="691"/>
      <c r="AK4" s="691"/>
      <c r="AL4" s="691"/>
      <c r="AM4" s="691"/>
      <c r="AN4" s="691"/>
      <c r="AO4" s="691"/>
      <c r="AP4" s="691"/>
      <c r="AR4" s="1422" t="s">
        <v>399</v>
      </c>
      <c r="AS4" s="1533" t="s">
        <v>440</v>
      </c>
      <c r="AT4" s="1534"/>
      <c r="AU4" s="1534"/>
      <c r="AV4" s="1534"/>
      <c r="AW4" s="1534"/>
      <c r="AX4" s="1534"/>
      <c r="AY4" s="1534"/>
      <c r="AZ4" s="1534"/>
      <c r="BA4" s="1534"/>
      <c r="BB4" s="691" t="s">
        <v>518</v>
      </c>
      <c r="BC4" s="691"/>
      <c r="BD4" s="691"/>
      <c r="BE4" s="691"/>
      <c r="BF4" s="691"/>
      <c r="BG4" s="691"/>
      <c r="BH4" s="691"/>
      <c r="BI4" s="691"/>
      <c r="BJ4" s="691"/>
      <c r="BK4" s="691"/>
      <c r="BL4" s="691"/>
      <c r="BM4" s="1422" t="s">
        <v>399</v>
      </c>
      <c r="BN4" s="1533" t="s">
        <v>519</v>
      </c>
      <c r="BO4" s="1534"/>
      <c r="BP4" s="1534"/>
      <c r="BQ4" s="1534"/>
      <c r="BR4" s="1534"/>
      <c r="BS4" s="1534"/>
      <c r="BT4" s="1534"/>
      <c r="BU4" s="1534"/>
      <c r="BV4" s="1534"/>
      <c r="BW4" s="691" t="s">
        <v>520</v>
      </c>
      <c r="BX4" s="691"/>
      <c r="BY4" s="691"/>
      <c r="BZ4" s="691"/>
      <c r="CA4" s="691"/>
      <c r="CB4" s="691"/>
      <c r="CC4" s="691"/>
      <c r="CD4" s="691"/>
      <c r="CE4" s="691"/>
      <c r="CF4" s="691"/>
      <c r="CG4" s="691"/>
      <c r="CH4" s="1422" t="s">
        <v>399</v>
      </c>
      <c r="CI4" s="1533" t="s">
        <v>521</v>
      </c>
      <c r="CJ4" s="1534"/>
      <c r="CK4" s="1534"/>
      <c r="CL4" s="1534"/>
      <c r="CM4" s="1534"/>
      <c r="CN4" s="1534"/>
      <c r="CO4" s="1534"/>
      <c r="CP4" s="1534"/>
      <c r="CQ4" s="1534"/>
      <c r="CR4" s="1536" t="s">
        <v>522</v>
      </c>
      <c r="CS4" s="1536"/>
      <c r="CT4" s="1536"/>
      <c r="CU4" s="1536"/>
      <c r="CV4" s="1536"/>
      <c r="CW4" s="1536"/>
      <c r="CX4" s="1536"/>
      <c r="CY4" s="1536"/>
      <c r="CZ4" s="1536"/>
      <c r="DA4" s="1536"/>
      <c r="DB4" s="1536"/>
      <c r="DC4" s="1422" t="s">
        <v>399</v>
      </c>
      <c r="DD4" s="1533" t="s">
        <v>523</v>
      </c>
      <c r="DE4" s="1534"/>
      <c r="DF4" s="1534"/>
      <c r="DG4" s="1534"/>
      <c r="DH4" s="1534"/>
      <c r="DI4" s="1534"/>
      <c r="DJ4" s="1534"/>
      <c r="DK4" s="1534"/>
      <c r="DL4" s="1534"/>
      <c r="DM4" s="1534"/>
      <c r="DN4" s="691" t="s">
        <v>524</v>
      </c>
      <c r="DO4" s="691"/>
      <c r="DP4" s="691"/>
      <c r="DQ4" s="691"/>
      <c r="DR4" s="691"/>
      <c r="DS4" s="691"/>
      <c r="DT4" s="691"/>
      <c r="DU4" s="691"/>
      <c r="DV4" s="1430" t="s">
        <v>124</v>
      </c>
      <c r="DW4" s="1431"/>
      <c r="DX4" s="1431"/>
      <c r="DY4" s="1431"/>
      <c r="DZ4" s="1422" t="s">
        <v>399</v>
      </c>
      <c r="EA4" s="1430" t="s">
        <v>124</v>
      </c>
      <c r="EB4" s="1431"/>
      <c r="EC4" s="1431"/>
      <c r="ED4" s="1439"/>
      <c r="EE4" s="1527" t="s">
        <v>525</v>
      </c>
      <c r="EF4" s="1526"/>
      <c r="EG4" s="1527" t="s">
        <v>526</v>
      </c>
      <c r="EH4" s="1526"/>
      <c r="EI4" s="1527" t="s">
        <v>120</v>
      </c>
      <c r="EJ4" s="1436"/>
      <c r="EK4" s="1527" t="s">
        <v>527</v>
      </c>
      <c r="EL4" s="1436"/>
    </row>
    <row r="5" spans="1:142" s="692" customFormat="1" ht="15.75" customHeight="1">
      <c r="A5" s="1423"/>
      <c r="B5" s="1460" t="s">
        <v>528</v>
      </c>
      <c r="C5" s="1466"/>
      <c r="D5" s="1466"/>
      <c r="E5" s="1461"/>
      <c r="F5" s="1460" t="s">
        <v>529</v>
      </c>
      <c r="G5" s="1466"/>
      <c r="H5" s="1466"/>
      <c r="I5" s="1461"/>
      <c r="J5" s="1518" t="s">
        <v>530</v>
      </c>
      <c r="K5" s="1559" t="s">
        <v>531</v>
      </c>
      <c r="L5" s="1559"/>
      <c r="M5" s="1559"/>
      <c r="N5" s="1460" t="s">
        <v>532</v>
      </c>
      <c r="O5" s="1466"/>
      <c r="P5" s="1466"/>
      <c r="Q5" s="1461"/>
      <c r="R5" s="1503" t="s">
        <v>533</v>
      </c>
      <c r="S5" s="1504"/>
      <c r="T5" s="1504"/>
      <c r="U5" s="1504"/>
      <c r="V5" s="1423"/>
      <c r="W5" s="1460" t="s">
        <v>534</v>
      </c>
      <c r="X5" s="1466"/>
      <c r="Y5" s="1466"/>
      <c r="Z5" s="1461"/>
      <c r="AA5" s="1460" t="s">
        <v>529</v>
      </c>
      <c r="AB5" s="1466"/>
      <c r="AC5" s="1466"/>
      <c r="AD5" s="1461"/>
      <c r="AE5" s="1518" t="s">
        <v>530</v>
      </c>
      <c r="AF5" s="1559" t="s">
        <v>531</v>
      </c>
      <c r="AG5" s="1559"/>
      <c r="AH5" s="1559"/>
      <c r="AI5" s="1460" t="s">
        <v>532</v>
      </c>
      <c r="AJ5" s="1466"/>
      <c r="AK5" s="1466"/>
      <c r="AL5" s="1461"/>
      <c r="AM5" s="1503" t="s">
        <v>535</v>
      </c>
      <c r="AN5" s="1504"/>
      <c r="AO5" s="1504"/>
      <c r="AP5" s="1504"/>
      <c r="AR5" s="1423"/>
      <c r="AS5" s="1555" t="s">
        <v>536</v>
      </c>
      <c r="AT5" s="1556"/>
      <c r="AU5" s="1556"/>
      <c r="AV5" s="1556"/>
      <c r="AW5" s="1556"/>
      <c r="AX5" s="1556"/>
      <c r="AY5" s="1556"/>
      <c r="AZ5" s="1556"/>
      <c r="BA5" s="1556"/>
      <c r="BB5" s="1557" t="s">
        <v>537</v>
      </c>
      <c r="BC5" s="1557"/>
      <c r="BD5" s="1557"/>
      <c r="BE5" s="1557"/>
      <c r="BF5" s="1557"/>
      <c r="BG5" s="1557"/>
      <c r="BH5" s="1557"/>
      <c r="BI5" s="1557"/>
      <c r="BJ5" s="1557"/>
      <c r="BK5" s="1557"/>
      <c r="BL5" s="1561"/>
      <c r="BM5" s="1423"/>
      <c r="BN5" s="1460" t="s">
        <v>538</v>
      </c>
      <c r="BO5" s="1466"/>
      <c r="BP5" s="1466"/>
      <c r="BQ5" s="1461"/>
      <c r="BR5" s="1460" t="s">
        <v>529</v>
      </c>
      <c r="BS5" s="1466"/>
      <c r="BT5" s="1466"/>
      <c r="BU5" s="1461"/>
      <c r="BV5" s="1518" t="s">
        <v>530</v>
      </c>
      <c r="BW5" s="1559" t="s">
        <v>531</v>
      </c>
      <c r="BX5" s="1559"/>
      <c r="BY5" s="1559"/>
      <c r="BZ5" s="1460" t="s">
        <v>532</v>
      </c>
      <c r="CA5" s="1466"/>
      <c r="CB5" s="1466"/>
      <c r="CC5" s="1461"/>
      <c r="CD5" s="1503" t="s">
        <v>539</v>
      </c>
      <c r="CE5" s="1504"/>
      <c r="CF5" s="1504"/>
      <c r="CG5" s="1504"/>
      <c r="CH5" s="1423"/>
      <c r="CI5" s="1460" t="s">
        <v>538</v>
      </c>
      <c r="CJ5" s="1466"/>
      <c r="CK5" s="1466"/>
      <c r="CL5" s="1461"/>
      <c r="CM5" s="1460" t="s">
        <v>529</v>
      </c>
      <c r="CN5" s="1466"/>
      <c r="CO5" s="1466"/>
      <c r="CP5" s="1461"/>
      <c r="CQ5" s="1518" t="s">
        <v>530</v>
      </c>
      <c r="CR5" s="1559" t="s">
        <v>531</v>
      </c>
      <c r="CS5" s="1559"/>
      <c r="CT5" s="1559"/>
      <c r="CU5" s="1460" t="s">
        <v>532</v>
      </c>
      <c r="CV5" s="1466"/>
      <c r="CW5" s="1466"/>
      <c r="CX5" s="1461"/>
      <c r="CY5" s="1503" t="s">
        <v>539</v>
      </c>
      <c r="CZ5" s="1504"/>
      <c r="DA5" s="1504"/>
      <c r="DB5" s="1504"/>
      <c r="DC5" s="1423"/>
      <c r="DD5" s="1460" t="s">
        <v>100</v>
      </c>
      <c r="DE5" s="1461"/>
      <c r="DF5" s="1460" t="s">
        <v>540</v>
      </c>
      <c r="DG5" s="1466"/>
      <c r="DH5" s="1466"/>
      <c r="DI5" s="1461"/>
      <c r="DJ5" s="1555" t="s">
        <v>541</v>
      </c>
      <c r="DK5" s="1556"/>
      <c r="DL5" s="1556"/>
      <c r="DM5" s="1556"/>
      <c r="DN5" s="1557" t="s">
        <v>542</v>
      </c>
      <c r="DO5" s="1557"/>
      <c r="DP5" s="1557"/>
      <c r="DQ5" s="1557"/>
      <c r="DR5" s="1557"/>
      <c r="DS5" s="1557"/>
      <c r="DT5" s="1557"/>
      <c r="DU5" s="1557"/>
      <c r="DV5" s="1503" t="s">
        <v>543</v>
      </c>
      <c r="DW5" s="1504"/>
      <c r="DX5" s="699"/>
      <c r="DY5" s="762"/>
      <c r="DZ5" s="1423"/>
      <c r="EA5" s="1460" t="s">
        <v>540</v>
      </c>
      <c r="EB5" s="1466"/>
      <c r="EC5" s="1466"/>
      <c r="ED5" s="1461"/>
      <c r="EE5" s="1464"/>
      <c r="EF5" s="1465"/>
      <c r="EG5" s="1464"/>
      <c r="EH5" s="1465"/>
      <c r="EI5" s="1509"/>
      <c r="EJ5" s="1510"/>
      <c r="EK5" s="1509"/>
      <c r="EL5" s="1510"/>
    </row>
    <row r="6" spans="1:142" s="692" customFormat="1" ht="15.75" customHeight="1">
      <c r="A6" s="1423"/>
      <c r="B6" s="1464"/>
      <c r="C6" s="1468"/>
      <c r="D6" s="1468"/>
      <c r="E6" s="1465"/>
      <c r="F6" s="1464"/>
      <c r="G6" s="1468"/>
      <c r="H6" s="1468"/>
      <c r="I6" s="1465"/>
      <c r="J6" s="1520"/>
      <c r="K6" s="1560"/>
      <c r="L6" s="1560"/>
      <c r="M6" s="1560"/>
      <c r="N6" s="1464"/>
      <c r="O6" s="1468"/>
      <c r="P6" s="1468"/>
      <c r="Q6" s="1465"/>
      <c r="R6" s="1506"/>
      <c r="S6" s="1507"/>
      <c r="T6" s="1507"/>
      <c r="U6" s="1507"/>
      <c r="V6" s="1423"/>
      <c r="W6" s="1464"/>
      <c r="X6" s="1468"/>
      <c r="Y6" s="1468"/>
      <c r="Z6" s="1465"/>
      <c r="AA6" s="1464"/>
      <c r="AB6" s="1468"/>
      <c r="AC6" s="1468"/>
      <c r="AD6" s="1465"/>
      <c r="AE6" s="1520"/>
      <c r="AF6" s="1560"/>
      <c r="AG6" s="1560"/>
      <c r="AH6" s="1560"/>
      <c r="AI6" s="1464"/>
      <c r="AJ6" s="1468"/>
      <c r="AK6" s="1468"/>
      <c r="AL6" s="1465"/>
      <c r="AM6" s="1506"/>
      <c r="AN6" s="1507"/>
      <c r="AO6" s="1507"/>
      <c r="AP6" s="1507"/>
      <c r="AR6" s="1423"/>
      <c r="AS6" s="1548" t="s">
        <v>538</v>
      </c>
      <c r="AT6" s="1552"/>
      <c r="AU6" s="1552"/>
      <c r="AV6" s="1549"/>
      <c r="AW6" s="1548" t="s">
        <v>529</v>
      </c>
      <c r="AX6" s="1552"/>
      <c r="AY6" s="1552"/>
      <c r="AZ6" s="1549"/>
      <c r="BA6" s="763" t="s">
        <v>530</v>
      </c>
      <c r="BB6" s="699" t="s">
        <v>531</v>
      </c>
      <c r="BC6" s="699"/>
      <c r="BD6" s="762"/>
      <c r="BE6" s="1548" t="s">
        <v>532</v>
      </c>
      <c r="BF6" s="1552"/>
      <c r="BG6" s="1552"/>
      <c r="BH6" s="1549"/>
      <c r="BI6" s="1550" t="s">
        <v>539</v>
      </c>
      <c r="BJ6" s="1551"/>
      <c r="BK6" s="1551"/>
      <c r="BL6" s="1558"/>
      <c r="BM6" s="1423"/>
      <c r="BN6" s="1464"/>
      <c r="BO6" s="1468"/>
      <c r="BP6" s="1468"/>
      <c r="BQ6" s="1465"/>
      <c r="BR6" s="1464"/>
      <c r="BS6" s="1468"/>
      <c r="BT6" s="1468"/>
      <c r="BU6" s="1465"/>
      <c r="BV6" s="1520"/>
      <c r="BW6" s="1560"/>
      <c r="BX6" s="1560"/>
      <c r="BY6" s="1560"/>
      <c r="BZ6" s="1464"/>
      <c r="CA6" s="1468"/>
      <c r="CB6" s="1468"/>
      <c r="CC6" s="1465"/>
      <c r="CD6" s="1506"/>
      <c r="CE6" s="1507"/>
      <c r="CF6" s="1507"/>
      <c r="CG6" s="1507"/>
      <c r="CH6" s="1423"/>
      <c r="CI6" s="1464"/>
      <c r="CJ6" s="1468"/>
      <c r="CK6" s="1468"/>
      <c r="CL6" s="1465"/>
      <c r="CM6" s="1464"/>
      <c r="CN6" s="1468"/>
      <c r="CO6" s="1468"/>
      <c r="CP6" s="1465"/>
      <c r="CQ6" s="1520"/>
      <c r="CR6" s="1560"/>
      <c r="CS6" s="1560"/>
      <c r="CT6" s="1560"/>
      <c r="CU6" s="1464"/>
      <c r="CV6" s="1468"/>
      <c r="CW6" s="1468"/>
      <c r="CX6" s="1465"/>
      <c r="CY6" s="1506"/>
      <c r="CZ6" s="1507"/>
      <c r="DA6" s="1507"/>
      <c r="DB6" s="1507"/>
      <c r="DC6" s="1423"/>
      <c r="DD6" s="1464"/>
      <c r="DE6" s="1465"/>
      <c r="DF6" s="1548" t="s">
        <v>544</v>
      </c>
      <c r="DG6" s="1549"/>
      <c r="DH6" s="1548" t="s">
        <v>500</v>
      </c>
      <c r="DI6" s="1549"/>
      <c r="DJ6" s="1550" t="s">
        <v>545</v>
      </c>
      <c r="DK6" s="1551"/>
      <c r="DL6" s="1551"/>
      <c r="DM6" s="1551"/>
      <c r="DN6" s="1552" t="s">
        <v>485</v>
      </c>
      <c r="DO6" s="1552"/>
      <c r="DP6" s="1552"/>
      <c r="DQ6" s="1549"/>
      <c r="DR6" s="1552" t="s">
        <v>486</v>
      </c>
      <c r="DS6" s="1552"/>
      <c r="DT6" s="1552"/>
      <c r="DU6" s="1549"/>
      <c r="DV6" s="1506"/>
      <c r="DW6" s="1507"/>
      <c r="DX6" s="1553" t="s">
        <v>546</v>
      </c>
      <c r="DY6" s="1554"/>
      <c r="DZ6" s="1423"/>
      <c r="EA6" s="1548" t="s">
        <v>544</v>
      </c>
      <c r="EB6" s="1549"/>
      <c r="EC6" s="1548" t="s">
        <v>500</v>
      </c>
      <c r="ED6" s="1549"/>
      <c r="EE6" s="1548" t="s">
        <v>543</v>
      </c>
      <c r="EF6" s="1549"/>
      <c r="EG6" s="1548" t="s">
        <v>543</v>
      </c>
      <c r="EH6" s="1549"/>
      <c r="EI6" s="1506"/>
      <c r="EJ6" s="1508"/>
      <c r="EK6" s="1506"/>
      <c r="EL6" s="1508"/>
    </row>
    <row r="7" spans="1:142" s="692" customFormat="1" ht="30.75" customHeight="1" thickBot="1">
      <c r="A7" s="1424"/>
      <c r="B7" s="710" t="s">
        <v>62</v>
      </c>
      <c r="C7" s="708" t="s">
        <v>85</v>
      </c>
      <c r="D7" s="708" t="s">
        <v>94</v>
      </c>
      <c r="E7" s="708" t="s">
        <v>547</v>
      </c>
      <c r="F7" s="710" t="s">
        <v>28</v>
      </c>
      <c r="G7" s="708" t="s">
        <v>85</v>
      </c>
      <c r="H7" s="708" t="s">
        <v>94</v>
      </c>
      <c r="I7" s="708" t="s">
        <v>547</v>
      </c>
      <c r="J7" s="710" t="s">
        <v>28</v>
      </c>
      <c r="K7" s="710" t="s">
        <v>85</v>
      </c>
      <c r="L7" s="708" t="s">
        <v>94</v>
      </c>
      <c r="M7" s="708" t="s">
        <v>547</v>
      </c>
      <c r="N7" s="710" t="s">
        <v>28</v>
      </c>
      <c r="O7" s="708" t="s">
        <v>85</v>
      </c>
      <c r="P7" s="708" t="s">
        <v>94</v>
      </c>
      <c r="Q7" s="708" t="s">
        <v>547</v>
      </c>
      <c r="R7" s="708" t="s">
        <v>62</v>
      </c>
      <c r="S7" s="708" t="s">
        <v>85</v>
      </c>
      <c r="T7" s="708" t="s">
        <v>94</v>
      </c>
      <c r="U7" s="708" t="s">
        <v>547</v>
      </c>
      <c r="V7" s="1424"/>
      <c r="W7" s="710" t="s">
        <v>62</v>
      </c>
      <c r="X7" s="708" t="s">
        <v>85</v>
      </c>
      <c r="Y7" s="708" t="s">
        <v>94</v>
      </c>
      <c r="Z7" s="708" t="s">
        <v>547</v>
      </c>
      <c r="AA7" s="710" t="s">
        <v>28</v>
      </c>
      <c r="AB7" s="708" t="s">
        <v>85</v>
      </c>
      <c r="AC7" s="708" t="s">
        <v>94</v>
      </c>
      <c r="AD7" s="708" t="s">
        <v>547</v>
      </c>
      <c r="AE7" s="710" t="s">
        <v>28</v>
      </c>
      <c r="AF7" s="710" t="s">
        <v>85</v>
      </c>
      <c r="AG7" s="708" t="s">
        <v>94</v>
      </c>
      <c r="AH7" s="708" t="s">
        <v>547</v>
      </c>
      <c r="AI7" s="710" t="s">
        <v>28</v>
      </c>
      <c r="AJ7" s="708" t="s">
        <v>85</v>
      </c>
      <c r="AK7" s="708" t="s">
        <v>94</v>
      </c>
      <c r="AL7" s="708" t="s">
        <v>547</v>
      </c>
      <c r="AM7" s="708" t="s">
        <v>62</v>
      </c>
      <c r="AN7" s="708" t="s">
        <v>85</v>
      </c>
      <c r="AO7" s="708" t="s">
        <v>94</v>
      </c>
      <c r="AP7" s="708" t="s">
        <v>547</v>
      </c>
      <c r="AR7" s="1424"/>
      <c r="AS7" s="710" t="s">
        <v>62</v>
      </c>
      <c r="AT7" s="708" t="s">
        <v>85</v>
      </c>
      <c r="AU7" s="708" t="s">
        <v>94</v>
      </c>
      <c r="AV7" s="708" t="s">
        <v>547</v>
      </c>
      <c r="AW7" s="710" t="s">
        <v>62</v>
      </c>
      <c r="AX7" s="708" t="s">
        <v>85</v>
      </c>
      <c r="AY7" s="708" t="s">
        <v>94</v>
      </c>
      <c r="AZ7" s="708" t="s">
        <v>547</v>
      </c>
      <c r="BA7" s="710" t="s">
        <v>28</v>
      </c>
      <c r="BB7" s="710" t="s">
        <v>85</v>
      </c>
      <c r="BC7" s="708" t="s">
        <v>94</v>
      </c>
      <c r="BD7" s="708" t="s">
        <v>547</v>
      </c>
      <c r="BE7" s="710" t="s">
        <v>28</v>
      </c>
      <c r="BF7" s="708" t="s">
        <v>85</v>
      </c>
      <c r="BG7" s="708" t="s">
        <v>94</v>
      </c>
      <c r="BH7" s="708" t="s">
        <v>547</v>
      </c>
      <c r="BI7" s="708" t="s">
        <v>62</v>
      </c>
      <c r="BJ7" s="708" t="s">
        <v>85</v>
      </c>
      <c r="BK7" s="708" t="s">
        <v>94</v>
      </c>
      <c r="BL7" s="708" t="s">
        <v>547</v>
      </c>
      <c r="BM7" s="1424"/>
      <c r="BN7" s="710" t="s">
        <v>62</v>
      </c>
      <c r="BO7" s="708" t="s">
        <v>85</v>
      </c>
      <c r="BP7" s="708" t="s">
        <v>94</v>
      </c>
      <c r="BQ7" s="708" t="s">
        <v>547</v>
      </c>
      <c r="BR7" s="710" t="s">
        <v>28</v>
      </c>
      <c r="BS7" s="708" t="s">
        <v>85</v>
      </c>
      <c r="BT7" s="708" t="s">
        <v>94</v>
      </c>
      <c r="BU7" s="708" t="s">
        <v>547</v>
      </c>
      <c r="BV7" s="710" t="s">
        <v>28</v>
      </c>
      <c r="BW7" s="710" t="s">
        <v>85</v>
      </c>
      <c r="BX7" s="708" t="s">
        <v>94</v>
      </c>
      <c r="BY7" s="708" t="s">
        <v>547</v>
      </c>
      <c r="BZ7" s="710" t="s">
        <v>28</v>
      </c>
      <c r="CA7" s="708" t="s">
        <v>85</v>
      </c>
      <c r="CB7" s="708" t="s">
        <v>94</v>
      </c>
      <c r="CC7" s="708" t="s">
        <v>547</v>
      </c>
      <c r="CD7" s="708" t="s">
        <v>62</v>
      </c>
      <c r="CE7" s="708" t="s">
        <v>85</v>
      </c>
      <c r="CF7" s="708" t="s">
        <v>94</v>
      </c>
      <c r="CG7" s="708" t="s">
        <v>547</v>
      </c>
      <c r="CH7" s="1424"/>
      <c r="CI7" s="710" t="s">
        <v>62</v>
      </c>
      <c r="CJ7" s="708" t="s">
        <v>85</v>
      </c>
      <c r="CK7" s="708" t="s">
        <v>94</v>
      </c>
      <c r="CL7" s="708" t="s">
        <v>547</v>
      </c>
      <c r="CM7" s="710" t="s">
        <v>28</v>
      </c>
      <c r="CN7" s="708" t="s">
        <v>85</v>
      </c>
      <c r="CO7" s="708" t="s">
        <v>94</v>
      </c>
      <c r="CP7" s="708" t="s">
        <v>547</v>
      </c>
      <c r="CQ7" s="710" t="s">
        <v>28</v>
      </c>
      <c r="CR7" s="710" t="s">
        <v>85</v>
      </c>
      <c r="CS7" s="708" t="s">
        <v>94</v>
      </c>
      <c r="CT7" s="708" t="s">
        <v>547</v>
      </c>
      <c r="CU7" s="710" t="s">
        <v>28</v>
      </c>
      <c r="CV7" s="708" t="s">
        <v>85</v>
      </c>
      <c r="CW7" s="708" t="s">
        <v>94</v>
      </c>
      <c r="CX7" s="708" t="s">
        <v>547</v>
      </c>
      <c r="CY7" s="708" t="s">
        <v>62</v>
      </c>
      <c r="CZ7" s="708" t="s">
        <v>85</v>
      </c>
      <c r="DA7" s="708" t="s">
        <v>94</v>
      </c>
      <c r="DB7" s="708" t="s">
        <v>547</v>
      </c>
      <c r="DC7" s="1424"/>
      <c r="DD7" s="764" t="s">
        <v>548</v>
      </c>
      <c r="DE7" s="708" t="s">
        <v>549</v>
      </c>
      <c r="DF7" s="764" t="s">
        <v>548</v>
      </c>
      <c r="DG7" s="708" t="s">
        <v>549</v>
      </c>
      <c r="DH7" s="764" t="s">
        <v>548</v>
      </c>
      <c r="DI7" s="708" t="s">
        <v>549</v>
      </c>
      <c r="DJ7" s="764" t="s">
        <v>548</v>
      </c>
      <c r="DK7" s="708" t="s">
        <v>550</v>
      </c>
      <c r="DL7" s="708" t="s">
        <v>549</v>
      </c>
      <c r="DM7" s="708" t="s">
        <v>539</v>
      </c>
      <c r="DN7" s="765" t="s">
        <v>548</v>
      </c>
      <c r="DO7" s="766" t="s">
        <v>550</v>
      </c>
      <c r="DP7" s="766" t="s">
        <v>549</v>
      </c>
      <c r="DQ7" s="766" t="s">
        <v>539</v>
      </c>
      <c r="DR7" s="765" t="s">
        <v>548</v>
      </c>
      <c r="DS7" s="766" t="s">
        <v>550</v>
      </c>
      <c r="DT7" s="766" t="s">
        <v>549</v>
      </c>
      <c r="DU7" s="766" t="s">
        <v>539</v>
      </c>
      <c r="DV7" s="765" t="s">
        <v>548</v>
      </c>
      <c r="DW7" s="766" t="s">
        <v>549</v>
      </c>
      <c r="DX7" s="765" t="s">
        <v>548</v>
      </c>
      <c r="DY7" s="766" t="s">
        <v>549</v>
      </c>
      <c r="DZ7" s="1424"/>
      <c r="EA7" s="765" t="s">
        <v>548</v>
      </c>
      <c r="EB7" s="766" t="s">
        <v>549</v>
      </c>
      <c r="EC7" s="765" t="s">
        <v>548</v>
      </c>
      <c r="ED7" s="766" t="s">
        <v>549</v>
      </c>
      <c r="EE7" s="765" t="s">
        <v>548</v>
      </c>
      <c r="EF7" s="766" t="s">
        <v>549</v>
      </c>
      <c r="EG7" s="765" t="s">
        <v>548</v>
      </c>
      <c r="EH7" s="766" t="s">
        <v>549</v>
      </c>
      <c r="EI7" s="765" t="s">
        <v>548</v>
      </c>
      <c r="EJ7" s="766" t="s">
        <v>549</v>
      </c>
      <c r="EK7" s="765" t="s">
        <v>548</v>
      </c>
      <c r="EL7" s="766" t="s">
        <v>549</v>
      </c>
    </row>
    <row r="8" spans="1:142" s="770" customFormat="1" ht="11.25" customHeight="1">
      <c r="A8" s="767"/>
      <c r="B8" s="768"/>
      <c r="C8" s="769"/>
      <c r="D8" s="769"/>
      <c r="E8" s="769"/>
      <c r="F8" s="769"/>
      <c r="G8" s="769"/>
      <c r="H8" s="769"/>
      <c r="I8" s="769"/>
      <c r="J8" s="769" t="s">
        <v>551</v>
      </c>
      <c r="K8" s="769" t="s">
        <v>551</v>
      </c>
      <c r="L8" s="769" t="s">
        <v>551</v>
      </c>
      <c r="M8" s="769" t="s">
        <v>551</v>
      </c>
      <c r="N8" s="769" t="s">
        <v>551</v>
      </c>
      <c r="O8" s="769" t="s">
        <v>551</v>
      </c>
      <c r="P8" s="769" t="s">
        <v>551</v>
      </c>
      <c r="Q8" s="769" t="s">
        <v>551</v>
      </c>
      <c r="R8" s="769" t="s">
        <v>551</v>
      </c>
      <c r="S8" s="769" t="s">
        <v>551</v>
      </c>
      <c r="T8" s="769" t="s">
        <v>551</v>
      </c>
      <c r="U8" s="769" t="s">
        <v>551</v>
      </c>
      <c r="V8" s="767"/>
      <c r="W8" s="768"/>
      <c r="X8" s="768"/>
      <c r="Y8" s="769"/>
      <c r="Z8" s="768"/>
      <c r="AA8" s="768"/>
      <c r="AB8" s="768"/>
      <c r="AC8" s="769"/>
      <c r="AD8" s="769"/>
      <c r="AE8" s="769" t="s">
        <v>551</v>
      </c>
      <c r="AF8" s="769" t="s">
        <v>551</v>
      </c>
      <c r="AG8" s="769" t="s">
        <v>551</v>
      </c>
      <c r="AH8" s="769" t="s">
        <v>551</v>
      </c>
      <c r="AI8" s="769" t="s">
        <v>551</v>
      </c>
      <c r="AJ8" s="769" t="s">
        <v>551</v>
      </c>
      <c r="AK8" s="769" t="s">
        <v>551</v>
      </c>
      <c r="AL8" s="769" t="s">
        <v>551</v>
      </c>
      <c r="AM8" s="769" t="s">
        <v>551</v>
      </c>
      <c r="AN8" s="769" t="s">
        <v>551</v>
      </c>
      <c r="AO8" s="769" t="s">
        <v>551</v>
      </c>
      <c r="AP8" s="769" t="s">
        <v>551</v>
      </c>
      <c r="AR8" s="767"/>
      <c r="AS8" s="768"/>
      <c r="AT8" s="768"/>
      <c r="AU8" s="769"/>
      <c r="AV8" s="768"/>
      <c r="AW8" s="768"/>
      <c r="AX8" s="768"/>
      <c r="AY8" s="769"/>
      <c r="AZ8" s="769"/>
      <c r="BA8" s="769" t="s">
        <v>551</v>
      </c>
      <c r="BB8" s="769" t="s">
        <v>551</v>
      </c>
      <c r="BC8" s="769" t="s">
        <v>551</v>
      </c>
      <c r="BD8" s="769" t="s">
        <v>551</v>
      </c>
      <c r="BE8" s="769" t="s">
        <v>551</v>
      </c>
      <c r="BF8" s="769" t="s">
        <v>551</v>
      </c>
      <c r="BG8" s="769" t="s">
        <v>551</v>
      </c>
      <c r="BH8" s="769" t="s">
        <v>551</v>
      </c>
      <c r="BI8" s="769" t="s">
        <v>551</v>
      </c>
      <c r="BJ8" s="769" t="s">
        <v>551</v>
      </c>
      <c r="BK8" s="769" t="s">
        <v>551</v>
      </c>
      <c r="BL8" s="769" t="s">
        <v>551</v>
      </c>
      <c r="BM8" s="767"/>
      <c r="BN8" s="768"/>
      <c r="BO8" s="768"/>
      <c r="BP8" s="769"/>
      <c r="BQ8" s="768"/>
      <c r="BR8" s="768"/>
      <c r="BS8" s="768"/>
      <c r="BT8" s="769"/>
      <c r="BU8" s="769"/>
      <c r="BV8" s="769" t="s">
        <v>551</v>
      </c>
      <c r="BW8" s="769" t="s">
        <v>551</v>
      </c>
      <c r="BX8" s="769" t="s">
        <v>551</v>
      </c>
      <c r="BY8" s="769" t="s">
        <v>551</v>
      </c>
      <c r="BZ8" s="769" t="s">
        <v>551</v>
      </c>
      <c r="CA8" s="769" t="s">
        <v>551</v>
      </c>
      <c r="CB8" s="769" t="s">
        <v>551</v>
      </c>
      <c r="CC8" s="769" t="s">
        <v>551</v>
      </c>
      <c r="CD8" s="769" t="s">
        <v>551</v>
      </c>
      <c r="CE8" s="769" t="s">
        <v>551</v>
      </c>
      <c r="CF8" s="769" t="s">
        <v>551</v>
      </c>
      <c r="CG8" s="769" t="s">
        <v>551</v>
      </c>
      <c r="CH8" s="767"/>
      <c r="CI8" s="768"/>
      <c r="CJ8" s="768"/>
      <c r="CK8" s="769"/>
      <c r="CL8" s="768"/>
      <c r="CM8" s="768"/>
      <c r="CN8" s="768"/>
      <c r="CO8" s="769"/>
      <c r="CP8" s="769"/>
      <c r="CQ8" s="769" t="s">
        <v>551</v>
      </c>
      <c r="CR8" s="769" t="s">
        <v>551</v>
      </c>
      <c r="CS8" s="769" t="s">
        <v>551</v>
      </c>
      <c r="CT8" s="769" t="s">
        <v>551</v>
      </c>
      <c r="CU8" s="769" t="s">
        <v>551</v>
      </c>
      <c r="CV8" s="769" t="s">
        <v>551</v>
      </c>
      <c r="CW8" s="769" t="s">
        <v>551</v>
      </c>
      <c r="CX8" s="769" t="s">
        <v>551</v>
      </c>
      <c r="CY8" s="769" t="s">
        <v>551</v>
      </c>
      <c r="CZ8" s="769" t="s">
        <v>551</v>
      </c>
      <c r="DA8" s="769" t="s">
        <v>551</v>
      </c>
      <c r="DB8" s="769" t="s">
        <v>551</v>
      </c>
      <c r="DC8" s="767"/>
      <c r="DD8" s="768"/>
      <c r="DE8" s="769" t="s">
        <v>551</v>
      </c>
      <c r="DF8" s="769"/>
      <c r="DG8" s="769" t="s">
        <v>551</v>
      </c>
      <c r="DH8" s="768"/>
      <c r="DI8" s="769" t="s">
        <v>551</v>
      </c>
      <c r="DJ8" s="769"/>
      <c r="DK8" s="769"/>
      <c r="DL8" s="769" t="s">
        <v>551</v>
      </c>
      <c r="DM8" s="769" t="s">
        <v>551</v>
      </c>
      <c r="DN8" s="769"/>
      <c r="DO8" s="769"/>
      <c r="DP8" s="769" t="s">
        <v>551</v>
      </c>
      <c r="DQ8" s="769" t="s">
        <v>551</v>
      </c>
      <c r="DR8" s="769"/>
      <c r="DS8" s="769"/>
      <c r="DT8" s="769" t="s">
        <v>551</v>
      </c>
      <c r="DU8" s="769" t="s">
        <v>551</v>
      </c>
      <c r="DV8" s="769"/>
      <c r="DW8" s="769" t="s">
        <v>551</v>
      </c>
      <c r="DX8" s="769"/>
      <c r="DY8" s="769" t="s">
        <v>551</v>
      </c>
      <c r="DZ8" s="767"/>
      <c r="EA8" s="768"/>
      <c r="EB8" s="769" t="s">
        <v>551</v>
      </c>
      <c r="EC8" s="769"/>
      <c r="ED8" s="769" t="s">
        <v>551</v>
      </c>
      <c r="EE8" s="768"/>
      <c r="EF8" s="769" t="s">
        <v>551</v>
      </c>
      <c r="EG8" s="769"/>
      <c r="EH8" s="769" t="s">
        <v>551</v>
      </c>
      <c r="EI8" s="769"/>
      <c r="EJ8" s="769" t="s">
        <v>551</v>
      </c>
      <c r="EK8" s="769"/>
      <c r="EL8" s="769" t="s">
        <v>551</v>
      </c>
    </row>
    <row r="9" spans="1:142" s="770" customFormat="1" ht="9" customHeight="1">
      <c r="A9" s="538"/>
      <c r="B9" s="771"/>
      <c r="C9" s="771"/>
      <c r="D9" s="771"/>
      <c r="E9" s="771"/>
      <c r="F9" s="771"/>
      <c r="G9" s="771"/>
      <c r="H9" s="771"/>
      <c r="I9" s="771"/>
      <c r="J9" s="515"/>
      <c r="K9" s="515"/>
      <c r="L9" s="515"/>
      <c r="M9" s="515"/>
      <c r="N9" s="515"/>
      <c r="O9" s="515"/>
      <c r="P9" s="515"/>
      <c r="Q9" s="515"/>
      <c r="R9" s="515"/>
      <c r="S9" s="515"/>
      <c r="T9" s="515"/>
      <c r="U9" s="515"/>
      <c r="V9" s="538"/>
      <c r="W9" s="771"/>
      <c r="X9" s="771"/>
      <c r="Y9" s="771"/>
      <c r="Z9" s="771"/>
      <c r="AA9" s="771"/>
      <c r="AB9" s="771"/>
      <c r="AC9" s="771"/>
      <c r="AD9" s="771"/>
      <c r="AE9" s="515"/>
      <c r="AF9" s="515"/>
      <c r="AG9" s="515"/>
      <c r="AH9" s="515"/>
      <c r="AI9" s="515"/>
      <c r="AJ9" s="515"/>
      <c r="AK9" s="515"/>
      <c r="AL9" s="515"/>
      <c r="AM9" s="515"/>
      <c r="AN9" s="515"/>
      <c r="AO9" s="515"/>
      <c r="AP9" s="515"/>
      <c r="AQ9" s="516"/>
      <c r="AR9" s="538"/>
      <c r="AS9" s="771"/>
      <c r="AT9" s="771"/>
      <c r="AU9" s="771"/>
      <c r="AV9" s="771"/>
      <c r="AW9" s="771"/>
      <c r="AX9" s="771"/>
      <c r="AY9" s="771"/>
      <c r="AZ9" s="771"/>
      <c r="BA9" s="515"/>
      <c r="BB9" s="515"/>
      <c r="BC9" s="515"/>
      <c r="BD9" s="515"/>
      <c r="BE9" s="515"/>
      <c r="BF9" s="515"/>
      <c r="BG9" s="515"/>
      <c r="BH9" s="515"/>
      <c r="BI9" s="515"/>
      <c r="BJ9" s="515"/>
      <c r="BK9" s="515"/>
      <c r="BL9" s="515"/>
      <c r="BM9" s="538"/>
      <c r="BN9" s="771"/>
      <c r="BO9" s="771"/>
      <c r="BP9" s="771"/>
      <c r="BQ9" s="771"/>
      <c r="BR9" s="771"/>
      <c r="BS9" s="771"/>
      <c r="BT9" s="771"/>
      <c r="BU9" s="771"/>
      <c r="BV9" s="515"/>
      <c r="BW9" s="515"/>
      <c r="BX9" s="515"/>
      <c r="BY9" s="515"/>
      <c r="BZ9" s="515"/>
      <c r="CA9" s="515"/>
      <c r="CB9" s="515"/>
      <c r="CC9" s="515"/>
      <c r="CD9" s="515"/>
      <c r="CE9" s="515"/>
      <c r="CF9" s="515"/>
      <c r="CG9" s="515"/>
      <c r="CH9" s="538"/>
      <c r="CI9" s="771"/>
      <c r="CJ9" s="771"/>
      <c r="CK9" s="771"/>
      <c r="CL9" s="771"/>
      <c r="CM9" s="771"/>
      <c r="CN9" s="771"/>
      <c r="CO9" s="771"/>
      <c r="CP9" s="771"/>
      <c r="CQ9" s="515"/>
      <c r="CR9" s="515"/>
      <c r="CS9" s="515"/>
      <c r="CT9" s="515"/>
      <c r="CU9" s="515"/>
      <c r="CV9" s="515"/>
      <c r="CW9" s="515"/>
      <c r="CX9" s="515"/>
      <c r="CY9" s="515"/>
      <c r="CZ9" s="515"/>
      <c r="DA9" s="515"/>
      <c r="DB9" s="515"/>
      <c r="DC9" s="538"/>
      <c r="DD9" s="771"/>
      <c r="DE9" s="515"/>
      <c r="DF9" s="771"/>
      <c r="DG9" s="515"/>
      <c r="DH9" s="771"/>
      <c r="DI9" s="515"/>
      <c r="DJ9" s="771"/>
      <c r="DK9" s="771"/>
      <c r="DL9" s="515"/>
      <c r="DM9" s="515"/>
      <c r="DN9" s="771"/>
      <c r="DO9" s="771"/>
      <c r="DP9" s="515"/>
      <c r="DQ9" s="515"/>
      <c r="DR9" s="771"/>
      <c r="DS9" s="771"/>
      <c r="DT9" s="515"/>
      <c r="DU9" s="515"/>
      <c r="DV9" s="771"/>
      <c r="DW9" s="515"/>
      <c r="DX9" s="771"/>
      <c r="DY9" s="515"/>
      <c r="DZ9" s="538"/>
      <c r="EA9" s="771"/>
      <c r="EB9" s="515"/>
      <c r="EC9" s="771"/>
      <c r="ED9" s="515"/>
      <c r="EE9" s="771"/>
      <c r="EF9" s="515"/>
      <c r="EG9" s="771"/>
      <c r="EH9" s="515"/>
      <c r="EI9" s="771"/>
      <c r="EJ9" s="515"/>
      <c r="EK9" s="771"/>
      <c r="EL9" s="515"/>
    </row>
    <row r="10" spans="1:142" s="770" customFormat="1" ht="11.25" customHeight="1">
      <c r="A10" s="535" t="s">
        <v>330</v>
      </c>
      <c r="B10" s="771">
        <v>5923.76</v>
      </c>
      <c r="C10" s="771">
        <v>140.91</v>
      </c>
      <c r="D10" s="771">
        <v>4637.58</v>
      </c>
      <c r="E10" s="771">
        <v>1145.28</v>
      </c>
      <c r="F10" s="771">
        <v>1.95</v>
      </c>
      <c r="G10" s="771">
        <v>12.08</v>
      </c>
      <c r="H10" s="771">
        <v>1.55</v>
      </c>
      <c r="I10" s="771">
        <v>2.3199999999999998</v>
      </c>
      <c r="J10" s="515">
        <v>18748</v>
      </c>
      <c r="K10" s="515">
        <v>389448</v>
      </c>
      <c r="L10" s="515">
        <v>9090</v>
      </c>
      <c r="M10" s="515">
        <v>12248</v>
      </c>
      <c r="N10" s="515">
        <v>9604</v>
      </c>
      <c r="O10" s="515">
        <v>32249</v>
      </c>
      <c r="P10" s="515">
        <v>5852</v>
      </c>
      <c r="Q10" s="515">
        <v>5276</v>
      </c>
      <c r="R10" s="515">
        <v>111057</v>
      </c>
      <c r="S10" s="515">
        <v>54876</v>
      </c>
      <c r="T10" s="515">
        <v>42154</v>
      </c>
      <c r="U10" s="515">
        <v>14027</v>
      </c>
      <c r="V10" s="535" t="s">
        <v>330</v>
      </c>
      <c r="W10" s="771">
        <v>7630.19</v>
      </c>
      <c r="X10" s="771">
        <v>125.3</v>
      </c>
      <c r="Y10" s="771">
        <v>6204.53</v>
      </c>
      <c r="Z10" s="771">
        <v>1300.3599999999999</v>
      </c>
      <c r="AA10" s="771">
        <v>1.86</v>
      </c>
      <c r="AB10" s="771">
        <v>11.96</v>
      </c>
      <c r="AC10" s="771">
        <v>1.61</v>
      </c>
      <c r="AD10" s="771">
        <v>2.08</v>
      </c>
      <c r="AE10" s="515">
        <v>13471</v>
      </c>
      <c r="AF10" s="515">
        <v>328287</v>
      </c>
      <c r="AG10" s="515">
        <v>8082</v>
      </c>
      <c r="AH10" s="515">
        <v>8850</v>
      </c>
      <c r="AI10" s="515">
        <v>7248</v>
      </c>
      <c r="AJ10" s="515">
        <v>27440</v>
      </c>
      <c r="AK10" s="515">
        <v>5027</v>
      </c>
      <c r="AL10" s="515">
        <v>4250</v>
      </c>
      <c r="AM10" s="515">
        <v>102788</v>
      </c>
      <c r="AN10" s="515">
        <v>41133</v>
      </c>
      <c r="AO10" s="515">
        <v>50147</v>
      </c>
      <c r="AP10" s="515">
        <v>11508</v>
      </c>
      <c r="AQ10" s="772"/>
      <c r="AR10" s="535" t="s">
        <v>330</v>
      </c>
      <c r="AS10" s="771">
        <v>11295</v>
      </c>
      <c r="AT10" s="771">
        <v>196.98</v>
      </c>
      <c r="AU10" s="771">
        <v>9846.5300000000007</v>
      </c>
      <c r="AV10" s="771">
        <v>1251.49</v>
      </c>
      <c r="AW10" s="771">
        <v>1.8</v>
      </c>
      <c r="AX10" s="771">
        <v>6.59</v>
      </c>
      <c r="AY10" s="771">
        <v>1.71</v>
      </c>
      <c r="AZ10" s="771">
        <v>1.74</v>
      </c>
      <c r="BA10" s="515">
        <v>12133</v>
      </c>
      <c r="BB10" s="515">
        <v>301719</v>
      </c>
      <c r="BC10" s="515">
        <v>6903</v>
      </c>
      <c r="BD10" s="515">
        <v>7696</v>
      </c>
      <c r="BE10" s="515">
        <v>6757</v>
      </c>
      <c r="BF10" s="515">
        <v>45797</v>
      </c>
      <c r="BG10" s="515">
        <v>4046</v>
      </c>
      <c r="BH10" s="515">
        <v>4418</v>
      </c>
      <c r="BI10" s="515">
        <v>137039</v>
      </c>
      <c r="BJ10" s="515">
        <v>59432</v>
      </c>
      <c r="BK10" s="515">
        <v>67975</v>
      </c>
      <c r="BL10" s="515">
        <v>9632</v>
      </c>
      <c r="BM10" s="535" t="s">
        <v>330</v>
      </c>
      <c r="BN10" s="771">
        <v>16123.88</v>
      </c>
      <c r="BO10" s="771">
        <v>517.39</v>
      </c>
      <c r="BP10" s="771">
        <v>14134.82</v>
      </c>
      <c r="BQ10" s="771">
        <v>1471.67</v>
      </c>
      <c r="BR10" s="771">
        <v>2.58</v>
      </c>
      <c r="BS10" s="771">
        <v>16.25</v>
      </c>
      <c r="BT10" s="771">
        <v>2.09</v>
      </c>
      <c r="BU10" s="771">
        <v>2.4500000000000002</v>
      </c>
      <c r="BV10" s="515">
        <v>27021</v>
      </c>
      <c r="BW10" s="515">
        <v>456438</v>
      </c>
      <c r="BX10" s="515">
        <v>12557</v>
      </c>
      <c r="BY10" s="515">
        <v>14971</v>
      </c>
      <c r="BZ10" s="515">
        <v>10475</v>
      </c>
      <c r="CA10" s="515">
        <v>28095</v>
      </c>
      <c r="CB10" s="515">
        <v>6002</v>
      </c>
      <c r="CC10" s="515">
        <v>6101</v>
      </c>
      <c r="CD10" s="515">
        <v>435686</v>
      </c>
      <c r="CE10" s="515">
        <v>236158</v>
      </c>
      <c r="CF10" s="515">
        <v>177495</v>
      </c>
      <c r="CG10" s="515">
        <v>22033</v>
      </c>
      <c r="CH10" s="535" t="s">
        <v>330</v>
      </c>
      <c r="CI10" s="771">
        <v>13135.39</v>
      </c>
      <c r="CJ10" s="771">
        <v>305.47000000000003</v>
      </c>
      <c r="CK10" s="771">
        <v>10994.37</v>
      </c>
      <c r="CL10" s="771">
        <v>1835.55</v>
      </c>
      <c r="CM10" s="771">
        <v>2.08</v>
      </c>
      <c r="CN10" s="771">
        <v>10.89</v>
      </c>
      <c r="CO10" s="771">
        <v>1.77</v>
      </c>
      <c r="CP10" s="771">
        <v>2.46</v>
      </c>
      <c r="CQ10" s="515">
        <v>21766</v>
      </c>
      <c r="CR10" s="515">
        <v>483261</v>
      </c>
      <c r="CS10" s="515">
        <v>10528</v>
      </c>
      <c r="CT10" s="515">
        <v>12278</v>
      </c>
      <c r="CU10" s="515">
        <v>10472</v>
      </c>
      <c r="CV10" s="515">
        <v>44361</v>
      </c>
      <c r="CW10" s="515">
        <v>5946</v>
      </c>
      <c r="CX10" s="515">
        <v>5001</v>
      </c>
      <c r="CY10" s="515">
        <v>285905</v>
      </c>
      <c r="CZ10" s="515">
        <v>147624</v>
      </c>
      <c r="DA10" s="515">
        <v>115745</v>
      </c>
      <c r="DB10" s="515">
        <v>22536</v>
      </c>
      <c r="DC10" s="535" t="s">
        <v>330</v>
      </c>
      <c r="DD10" s="771">
        <v>2552.14</v>
      </c>
      <c r="DE10" s="515">
        <v>8170</v>
      </c>
      <c r="DF10" s="771">
        <v>0.02</v>
      </c>
      <c r="DG10" s="515">
        <v>155920</v>
      </c>
      <c r="DH10" s="771">
        <v>13.09</v>
      </c>
      <c r="DI10" s="515">
        <v>93377</v>
      </c>
      <c r="DJ10" s="771">
        <v>150.36000000000001</v>
      </c>
      <c r="DK10" s="771">
        <v>37.61</v>
      </c>
      <c r="DL10" s="515">
        <v>334754</v>
      </c>
      <c r="DM10" s="515">
        <v>50696</v>
      </c>
      <c r="DN10" s="771">
        <v>38.75</v>
      </c>
      <c r="DO10" s="771">
        <v>40.549999999999997</v>
      </c>
      <c r="DP10" s="515">
        <v>502590</v>
      </c>
      <c r="DQ10" s="515">
        <v>19478</v>
      </c>
      <c r="DR10" s="771">
        <v>111.61</v>
      </c>
      <c r="DS10" s="771">
        <v>36.64</v>
      </c>
      <c r="DT10" s="515">
        <v>279705</v>
      </c>
      <c r="DU10" s="515">
        <v>31218</v>
      </c>
      <c r="DV10" s="771">
        <v>3546.47</v>
      </c>
      <c r="DW10" s="515">
        <v>5794</v>
      </c>
      <c r="DX10" s="771">
        <v>6436.07</v>
      </c>
      <c r="DY10" s="515">
        <v>4124</v>
      </c>
      <c r="DZ10" s="535" t="s">
        <v>330</v>
      </c>
      <c r="EA10" s="771" t="s">
        <v>552</v>
      </c>
      <c r="EB10" s="515" t="s">
        <v>70</v>
      </c>
      <c r="EC10" s="771">
        <v>16.82</v>
      </c>
      <c r="ED10" s="515">
        <v>67701</v>
      </c>
      <c r="EE10" s="771">
        <v>8239.36</v>
      </c>
      <c r="EF10" s="515">
        <v>10609</v>
      </c>
      <c r="EG10" s="771">
        <v>6433.88</v>
      </c>
      <c r="EH10" s="515">
        <v>9800</v>
      </c>
      <c r="EI10" s="771">
        <v>4.1900000000000004</v>
      </c>
      <c r="EJ10" s="515">
        <v>84020</v>
      </c>
      <c r="EK10" s="771">
        <v>19.39</v>
      </c>
      <c r="EL10" s="515">
        <v>78855</v>
      </c>
    </row>
    <row r="11" spans="1:142" s="770" customFormat="1" ht="9" customHeight="1">
      <c r="A11" s="538"/>
      <c r="B11" s="771"/>
      <c r="C11" s="771"/>
      <c r="D11" s="771"/>
      <c r="E11" s="771"/>
      <c r="F11" s="771"/>
      <c r="G11" s="771"/>
      <c r="H11" s="771"/>
      <c r="I11" s="771"/>
      <c r="J11" s="515"/>
      <c r="K11" s="515"/>
      <c r="L11" s="515"/>
      <c r="M11" s="515"/>
      <c r="N11" s="515"/>
      <c r="O11" s="515"/>
      <c r="P11" s="515"/>
      <c r="Q11" s="515"/>
      <c r="R11" s="515"/>
      <c r="S11" s="515"/>
      <c r="T11" s="515"/>
      <c r="U11" s="515"/>
      <c r="V11" s="538"/>
      <c r="W11" s="771"/>
      <c r="X11" s="771"/>
      <c r="Y11" s="771"/>
      <c r="Z11" s="771"/>
      <c r="AA11" s="771"/>
      <c r="AB11" s="771"/>
      <c r="AC11" s="771"/>
      <c r="AD11" s="771"/>
      <c r="AE11" s="515"/>
      <c r="AF11" s="515"/>
      <c r="AG11" s="515"/>
      <c r="AH11" s="515"/>
      <c r="AI11" s="515"/>
      <c r="AJ11" s="515"/>
      <c r="AK11" s="515"/>
      <c r="AL11" s="515"/>
      <c r="AM11" s="515"/>
      <c r="AN11" s="515"/>
      <c r="AO11" s="515"/>
      <c r="AP11" s="515"/>
      <c r="AQ11" s="516"/>
      <c r="AR11" s="538"/>
      <c r="AS11" s="771"/>
      <c r="AT11" s="771"/>
      <c r="AU11" s="771"/>
      <c r="AV11" s="771"/>
      <c r="AW11" s="771"/>
      <c r="AX11" s="771"/>
      <c r="AY11" s="771"/>
      <c r="AZ11" s="771"/>
      <c r="BA11" s="515"/>
      <c r="BB11" s="515"/>
      <c r="BC11" s="515"/>
      <c r="BD11" s="515"/>
      <c r="BE11" s="515"/>
      <c r="BF11" s="515"/>
      <c r="BG11" s="515"/>
      <c r="BH11" s="515"/>
      <c r="BI11" s="515"/>
      <c r="BJ11" s="515"/>
      <c r="BK11" s="515"/>
      <c r="BL11" s="515"/>
      <c r="BM11" s="538"/>
      <c r="BN11" s="771"/>
      <c r="BO11" s="771"/>
      <c r="BP11" s="771"/>
      <c r="BQ11" s="771"/>
      <c r="BR11" s="771"/>
      <c r="BS11" s="771"/>
      <c r="BT11" s="771"/>
      <c r="BU11" s="771"/>
      <c r="BV11" s="515"/>
      <c r="BW11" s="515"/>
      <c r="BX11" s="515"/>
      <c r="BY11" s="515"/>
      <c r="BZ11" s="515"/>
      <c r="CA11" s="515"/>
      <c r="CB11" s="515"/>
      <c r="CC11" s="515"/>
      <c r="CD11" s="515"/>
      <c r="CE11" s="515"/>
      <c r="CF11" s="515"/>
      <c r="CG11" s="515"/>
      <c r="CH11" s="538"/>
      <c r="CI11" s="771"/>
      <c r="CJ11" s="771"/>
      <c r="CK11" s="771"/>
      <c r="CL11" s="771"/>
      <c r="CM11" s="771"/>
      <c r="CN11" s="771"/>
      <c r="CO11" s="771"/>
      <c r="CP11" s="771"/>
      <c r="CQ11" s="515"/>
      <c r="CR11" s="515"/>
      <c r="CS11" s="515"/>
      <c r="CT11" s="515"/>
      <c r="CU11" s="515"/>
      <c r="CV11" s="515"/>
      <c r="CW11" s="515"/>
      <c r="CX11" s="515"/>
      <c r="CY11" s="515"/>
      <c r="CZ11" s="515"/>
      <c r="DA11" s="515"/>
      <c r="DB11" s="515"/>
      <c r="DC11" s="538"/>
      <c r="DD11" s="771"/>
      <c r="DE11" s="515"/>
      <c r="DF11" s="771"/>
      <c r="DG11" s="515"/>
      <c r="DH11" s="771"/>
      <c r="DI11" s="515"/>
      <c r="DJ11" s="771"/>
      <c r="DK11" s="771"/>
      <c r="DL11" s="515"/>
      <c r="DM11" s="515"/>
      <c r="DN11" s="771"/>
      <c r="DO11" s="771"/>
      <c r="DP11" s="515"/>
      <c r="DQ11" s="515"/>
      <c r="DR11" s="771"/>
      <c r="DS11" s="771"/>
      <c r="DT11" s="515"/>
      <c r="DU11" s="515"/>
      <c r="DV11" s="771"/>
      <c r="DW11" s="515"/>
      <c r="DX11" s="771"/>
      <c r="DY11" s="515"/>
      <c r="DZ11" s="538"/>
      <c r="EA11" s="771"/>
      <c r="EB11" s="515"/>
      <c r="EC11" s="771"/>
      <c r="ED11" s="515"/>
      <c r="EE11" s="771"/>
      <c r="EF11" s="515"/>
      <c r="EG11" s="771"/>
      <c r="EH11" s="515"/>
      <c r="EI11" s="771"/>
      <c r="EJ11" s="515"/>
      <c r="EK11" s="771"/>
      <c r="EL11" s="515"/>
    </row>
    <row r="12" spans="1:142" s="770" customFormat="1" ht="11.25" customHeight="1">
      <c r="A12" s="535" t="s">
        <v>332</v>
      </c>
      <c r="B12" s="771">
        <v>5836.21</v>
      </c>
      <c r="C12" s="771">
        <v>131.96</v>
      </c>
      <c r="D12" s="771">
        <v>4559.28</v>
      </c>
      <c r="E12" s="771">
        <v>1144.96</v>
      </c>
      <c r="F12" s="771">
        <v>1.89</v>
      </c>
      <c r="G12" s="771">
        <v>11.96</v>
      </c>
      <c r="H12" s="771">
        <v>1.5</v>
      </c>
      <c r="I12" s="771">
        <v>2.27</v>
      </c>
      <c r="J12" s="515">
        <v>18959</v>
      </c>
      <c r="K12" s="515">
        <v>411695</v>
      </c>
      <c r="L12" s="515">
        <v>9263</v>
      </c>
      <c r="M12" s="515">
        <v>12303</v>
      </c>
      <c r="N12" s="515">
        <v>10042</v>
      </c>
      <c r="O12" s="515">
        <v>34419</v>
      </c>
      <c r="P12" s="515">
        <v>6171</v>
      </c>
      <c r="Q12" s="515">
        <v>5426</v>
      </c>
      <c r="R12" s="515">
        <v>110650</v>
      </c>
      <c r="S12" s="515">
        <v>54329</v>
      </c>
      <c r="T12" s="515">
        <v>42234</v>
      </c>
      <c r="U12" s="515">
        <v>14087</v>
      </c>
      <c r="V12" s="535" t="s">
        <v>332</v>
      </c>
      <c r="W12" s="771">
        <v>7837.81</v>
      </c>
      <c r="X12" s="771">
        <v>130.6</v>
      </c>
      <c r="Y12" s="771">
        <v>6339.28</v>
      </c>
      <c r="Z12" s="771">
        <v>1367.94</v>
      </c>
      <c r="AA12" s="771">
        <v>1.83</v>
      </c>
      <c r="AB12" s="771">
        <v>11.75</v>
      </c>
      <c r="AC12" s="771">
        <v>1.59</v>
      </c>
      <c r="AD12" s="771">
        <v>2.02</v>
      </c>
      <c r="AE12" s="515">
        <v>14039</v>
      </c>
      <c r="AF12" s="515">
        <v>347130</v>
      </c>
      <c r="AG12" s="515">
        <v>8266</v>
      </c>
      <c r="AH12" s="515">
        <v>8991</v>
      </c>
      <c r="AI12" s="515">
        <v>7664</v>
      </c>
      <c r="AJ12" s="515">
        <v>29547</v>
      </c>
      <c r="AK12" s="515">
        <v>5208</v>
      </c>
      <c r="AL12" s="515">
        <v>4452</v>
      </c>
      <c r="AM12" s="515">
        <v>110036</v>
      </c>
      <c r="AN12" s="515">
        <v>45335</v>
      </c>
      <c r="AO12" s="515">
        <v>52402</v>
      </c>
      <c r="AP12" s="515">
        <v>12300</v>
      </c>
      <c r="AQ12" s="772"/>
      <c r="AR12" s="535" t="s">
        <v>332</v>
      </c>
      <c r="AS12" s="771">
        <v>11395.62</v>
      </c>
      <c r="AT12" s="771">
        <v>196.74</v>
      </c>
      <c r="AU12" s="771">
        <v>9935.2199999999993</v>
      </c>
      <c r="AV12" s="771">
        <v>1263.6600000000001</v>
      </c>
      <c r="AW12" s="771">
        <v>1.76</v>
      </c>
      <c r="AX12" s="771">
        <v>6.49</v>
      </c>
      <c r="AY12" s="771">
        <v>1.68</v>
      </c>
      <c r="AZ12" s="771">
        <v>1.69</v>
      </c>
      <c r="BA12" s="515">
        <v>12463</v>
      </c>
      <c r="BB12" s="515">
        <v>318425</v>
      </c>
      <c r="BC12" s="515">
        <v>7027</v>
      </c>
      <c r="BD12" s="515">
        <v>7567</v>
      </c>
      <c r="BE12" s="515">
        <v>7071</v>
      </c>
      <c r="BF12" s="515">
        <v>49069</v>
      </c>
      <c r="BG12" s="515">
        <v>4189</v>
      </c>
      <c r="BH12" s="515">
        <v>4465</v>
      </c>
      <c r="BI12" s="515">
        <v>142022</v>
      </c>
      <c r="BJ12" s="515">
        <v>62648</v>
      </c>
      <c r="BK12" s="515">
        <v>69812</v>
      </c>
      <c r="BL12" s="515">
        <v>9563</v>
      </c>
      <c r="BM12" s="535" t="s">
        <v>332</v>
      </c>
      <c r="BN12" s="771">
        <v>15948.15</v>
      </c>
      <c r="BO12" s="771">
        <v>505.96</v>
      </c>
      <c r="BP12" s="771">
        <v>13811.12</v>
      </c>
      <c r="BQ12" s="771">
        <v>1631.06</v>
      </c>
      <c r="BR12" s="771">
        <v>2.52</v>
      </c>
      <c r="BS12" s="771">
        <v>15.94</v>
      </c>
      <c r="BT12" s="771">
        <v>2.04</v>
      </c>
      <c r="BU12" s="771">
        <v>2.42</v>
      </c>
      <c r="BV12" s="515">
        <v>27909</v>
      </c>
      <c r="BW12" s="515">
        <v>468249</v>
      </c>
      <c r="BX12" s="515">
        <v>13323</v>
      </c>
      <c r="BY12" s="515">
        <v>14822</v>
      </c>
      <c r="BZ12" s="515">
        <v>11076</v>
      </c>
      <c r="CA12" s="515">
        <v>29378</v>
      </c>
      <c r="CB12" s="515">
        <v>6530</v>
      </c>
      <c r="CC12" s="515">
        <v>6129</v>
      </c>
      <c r="CD12" s="515">
        <v>445093</v>
      </c>
      <c r="CE12" s="515">
        <v>236917</v>
      </c>
      <c r="CF12" s="515">
        <v>184000</v>
      </c>
      <c r="CG12" s="515">
        <v>24176</v>
      </c>
      <c r="CH12" s="535" t="s">
        <v>332</v>
      </c>
      <c r="CI12" s="771">
        <v>11983.09</v>
      </c>
      <c r="CJ12" s="771">
        <v>294.75</v>
      </c>
      <c r="CK12" s="771">
        <v>9919.8700000000008</v>
      </c>
      <c r="CL12" s="771">
        <v>1768.47</v>
      </c>
      <c r="CM12" s="771">
        <v>2.1</v>
      </c>
      <c r="CN12" s="771">
        <v>12.9</v>
      </c>
      <c r="CO12" s="771">
        <v>1.71</v>
      </c>
      <c r="CP12" s="771">
        <v>2.46</v>
      </c>
      <c r="CQ12" s="515">
        <v>23486</v>
      </c>
      <c r="CR12" s="515">
        <v>532342</v>
      </c>
      <c r="CS12" s="515">
        <v>10259</v>
      </c>
      <c r="CT12" s="515">
        <v>12868</v>
      </c>
      <c r="CU12" s="515">
        <v>11198</v>
      </c>
      <c r="CV12" s="515">
        <v>41262</v>
      </c>
      <c r="CW12" s="515">
        <v>5996</v>
      </c>
      <c r="CX12" s="515">
        <v>5221</v>
      </c>
      <c r="CY12" s="515">
        <v>281432</v>
      </c>
      <c r="CZ12" s="515">
        <v>156905</v>
      </c>
      <c r="DA12" s="515">
        <v>101770</v>
      </c>
      <c r="DB12" s="515">
        <v>22757</v>
      </c>
      <c r="DC12" s="535" t="s">
        <v>332</v>
      </c>
      <c r="DD12" s="771">
        <v>2573.65</v>
      </c>
      <c r="DE12" s="515">
        <v>8851</v>
      </c>
      <c r="DF12" s="771" t="s">
        <v>70</v>
      </c>
      <c r="DG12" s="515" t="s">
        <v>70</v>
      </c>
      <c r="DH12" s="771">
        <v>13.09</v>
      </c>
      <c r="DI12" s="515">
        <v>96521</v>
      </c>
      <c r="DJ12" s="771">
        <v>124.8</v>
      </c>
      <c r="DK12" s="771">
        <v>35.86</v>
      </c>
      <c r="DL12" s="515">
        <v>305803</v>
      </c>
      <c r="DM12" s="515">
        <v>38367</v>
      </c>
      <c r="DN12" s="771">
        <v>18.27</v>
      </c>
      <c r="DO12" s="771">
        <v>41.45</v>
      </c>
      <c r="DP12" s="515">
        <v>516141</v>
      </c>
      <c r="DQ12" s="515">
        <v>9431</v>
      </c>
      <c r="DR12" s="771">
        <v>106.53</v>
      </c>
      <c r="DS12" s="771">
        <v>34.950000000000003</v>
      </c>
      <c r="DT12" s="515">
        <v>271625</v>
      </c>
      <c r="DU12" s="515">
        <v>28936</v>
      </c>
      <c r="DV12" s="771">
        <v>3694.51</v>
      </c>
      <c r="DW12" s="515">
        <v>6175</v>
      </c>
      <c r="DX12" s="771">
        <v>6534.72</v>
      </c>
      <c r="DY12" s="515">
        <v>4179</v>
      </c>
      <c r="DZ12" s="535" t="s">
        <v>332</v>
      </c>
      <c r="EA12" s="771" t="s">
        <v>70</v>
      </c>
      <c r="EB12" s="515" t="s">
        <v>70</v>
      </c>
      <c r="EC12" s="771">
        <v>13.99</v>
      </c>
      <c r="ED12" s="515">
        <v>65244</v>
      </c>
      <c r="EE12" s="771">
        <v>8319.81</v>
      </c>
      <c r="EF12" s="515">
        <v>11238</v>
      </c>
      <c r="EG12" s="771">
        <v>5737.87</v>
      </c>
      <c r="EH12" s="515">
        <v>9817</v>
      </c>
      <c r="EI12" s="771">
        <v>4.22</v>
      </c>
      <c r="EJ12" s="515">
        <v>78380</v>
      </c>
      <c r="EK12" s="771">
        <v>17.809999999999999</v>
      </c>
      <c r="EL12" s="515">
        <v>78553</v>
      </c>
    </row>
    <row r="13" spans="1:142" s="770" customFormat="1" ht="9" customHeight="1">
      <c r="A13" s="538"/>
      <c r="B13" s="771"/>
      <c r="C13" s="771"/>
      <c r="D13" s="771"/>
      <c r="E13" s="771"/>
      <c r="F13" s="771"/>
      <c r="G13" s="771"/>
      <c r="H13" s="771"/>
      <c r="I13" s="771"/>
      <c r="J13" s="515"/>
      <c r="K13" s="515"/>
      <c r="L13" s="515"/>
      <c r="M13" s="515"/>
      <c r="N13" s="515"/>
      <c r="O13" s="515"/>
      <c r="P13" s="515"/>
      <c r="Q13" s="515"/>
      <c r="R13" s="515"/>
      <c r="S13" s="515"/>
      <c r="T13" s="515"/>
      <c r="U13" s="515"/>
      <c r="V13" s="538"/>
      <c r="W13" s="771"/>
      <c r="X13" s="771"/>
      <c r="Y13" s="771"/>
      <c r="Z13" s="771"/>
      <c r="AA13" s="771"/>
      <c r="AB13" s="771"/>
      <c r="AC13" s="771"/>
      <c r="AD13" s="771"/>
      <c r="AE13" s="515"/>
      <c r="AF13" s="515"/>
      <c r="AG13" s="515"/>
      <c r="AH13" s="515"/>
      <c r="AI13" s="515"/>
      <c r="AJ13" s="515"/>
      <c r="AK13" s="515"/>
      <c r="AL13" s="515"/>
      <c r="AM13" s="515"/>
      <c r="AN13" s="515"/>
      <c r="AO13" s="515"/>
      <c r="AP13" s="515"/>
      <c r="AQ13" s="773"/>
      <c r="AR13" s="538"/>
      <c r="AS13" s="771"/>
      <c r="AT13" s="771"/>
      <c r="AU13" s="771"/>
      <c r="AV13" s="771"/>
      <c r="AW13" s="771"/>
      <c r="AX13" s="771"/>
      <c r="AY13" s="771"/>
      <c r="AZ13" s="771"/>
      <c r="BA13" s="515"/>
      <c r="BB13" s="515"/>
      <c r="BC13" s="515"/>
      <c r="BD13" s="515"/>
      <c r="BE13" s="515"/>
      <c r="BF13" s="515"/>
      <c r="BG13" s="515"/>
      <c r="BH13" s="515"/>
      <c r="BI13" s="515"/>
      <c r="BJ13" s="515"/>
      <c r="BK13" s="515"/>
      <c r="BL13" s="515"/>
      <c r="BM13" s="538"/>
      <c r="BN13" s="771"/>
      <c r="BO13" s="771"/>
      <c r="BP13" s="771"/>
      <c r="BQ13" s="771"/>
      <c r="BR13" s="771"/>
      <c r="BS13" s="771"/>
      <c r="BT13" s="771"/>
      <c r="BU13" s="771"/>
      <c r="BV13" s="515"/>
      <c r="BW13" s="515"/>
      <c r="BX13" s="515"/>
      <c r="BY13" s="515"/>
      <c r="BZ13" s="515"/>
      <c r="CA13" s="515"/>
      <c r="CB13" s="515"/>
      <c r="CC13" s="515"/>
      <c r="CD13" s="515"/>
      <c r="CE13" s="515"/>
      <c r="CF13" s="515"/>
      <c r="CG13" s="515"/>
      <c r="CH13" s="538"/>
      <c r="CI13" s="771"/>
      <c r="CJ13" s="771"/>
      <c r="CK13" s="771"/>
      <c r="CL13" s="771"/>
      <c r="CM13" s="771"/>
      <c r="CN13" s="771"/>
      <c r="CO13" s="771"/>
      <c r="CP13" s="771"/>
      <c r="CQ13" s="515"/>
      <c r="CR13" s="515"/>
      <c r="CS13" s="515"/>
      <c r="CT13" s="515"/>
      <c r="CU13" s="515"/>
      <c r="CV13" s="515"/>
      <c r="CW13" s="515"/>
      <c r="CX13" s="515"/>
      <c r="CY13" s="515"/>
      <c r="CZ13" s="515"/>
      <c r="DA13" s="515"/>
      <c r="DB13" s="515"/>
      <c r="DC13" s="538"/>
      <c r="DD13" s="771"/>
      <c r="DE13" s="515"/>
      <c r="DF13" s="771"/>
      <c r="DG13" s="515"/>
      <c r="DH13" s="771"/>
      <c r="DI13" s="515"/>
      <c r="DJ13" s="771"/>
      <c r="DK13" s="771"/>
      <c r="DL13" s="515"/>
      <c r="DM13" s="515"/>
      <c r="DN13" s="771"/>
      <c r="DO13" s="771"/>
      <c r="DP13" s="515"/>
      <c r="DQ13" s="515"/>
      <c r="DR13" s="771"/>
      <c r="DS13" s="771"/>
      <c r="DT13" s="515"/>
      <c r="DU13" s="515"/>
      <c r="DV13" s="771"/>
      <c r="DW13" s="515"/>
      <c r="DX13" s="771"/>
      <c r="DY13" s="515"/>
      <c r="DZ13" s="538"/>
      <c r="EA13" s="771"/>
      <c r="EB13" s="515"/>
      <c r="EC13" s="771"/>
      <c r="ED13" s="515"/>
      <c r="EE13" s="771"/>
      <c r="EF13" s="515"/>
      <c r="EG13" s="771"/>
      <c r="EH13" s="515"/>
      <c r="EI13" s="771"/>
      <c r="EJ13" s="515"/>
      <c r="EK13" s="771"/>
      <c r="EL13" s="515"/>
    </row>
    <row r="14" spans="1:142" s="770" customFormat="1" ht="11.25" customHeight="1">
      <c r="A14" s="535" t="s">
        <v>300</v>
      </c>
      <c r="B14" s="771">
        <v>5840.06</v>
      </c>
      <c r="C14" s="771">
        <v>132.69</v>
      </c>
      <c r="D14" s="771">
        <v>4542.97</v>
      </c>
      <c r="E14" s="771">
        <v>1164.4000000000001</v>
      </c>
      <c r="F14" s="771">
        <v>1.84</v>
      </c>
      <c r="G14" s="771">
        <v>11.44</v>
      </c>
      <c r="H14" s="771">
        <v>1.46</v>
      </c>
      <c r="I14" s="771">
        <v>2.2200000000000002</v>
      </c>
      <c r="J14" s="515">
        <v>19089</v>
      </c>
      <c r="K14" s="515">
        <v>425555</v>
      </c>
      <c r="L14" s="515">
        <v>8994</v>
      </c>
      <c r="M14" s="515">
        <v>12158</v>
      </c>
      <c r="N14" s="515">
        <v>10384</v>
      </c>
      <c r="O14" s="515">
        <v>37197</v>
      </c>
      <c r="P14" s="515">
        <v>6161</v>
      </c>
      <c r="Q14" s="515">
        <v>5475</v>
      </c>
      <c r="R14" s="515">
        <v>111481</v>
      </c>
      <c r="S14" s="515">
        <v>56465</v>
      </c>
      <c r="T14" s="515">
        <v>40859</v>
      </c>
      <c r="U14" s="515">
        <v>14157</v>
      </c>
      <c r="V14" s="535" t="s">
        <v>300</v>
      </c>
      <c r="W14" s="771">
        <v>8002.17</v>
      </c>
      <c r="X14" s="771">
        <v>129.85</v>
      </c>
      <c r="Y14" s="771">
        <v>6475.64</v>
      </c>
      <c r="Z14" s="771">
        <v>1396.68</v>
      </c>
      <c r="AA14" s="771">
        <v>1.8</v>
      </c>
      <c r="AB14" s="771">
        <v>11.8</v>
      </c>
      <c r="AC14" s="771">
        <v>1.56</v>
      </c>
      <c r="AD14" s="771">
        <v>1.96</v>
      </c>
      <c r="AE14" s="515">
        <v>14152</v>
      </c>
      <c r="AF14" s="515">
        <v>364218</v>
      </c>
      <c r="AG14" s="515">
        <v>8259</v>
      </c>
      <c r="AH14" s="515">
        <v>8928</v>
      </c>
      <c r="AI14" s="515">
        <v>7868</v>
      </c>
      <c r="AJ14" s="515">
        <v>30862</v>
      </c>
      <c r="AK14" s="515">
        <v>5286</v>
      </c>
      <c r="AL14" s="515">
        <v>4545</v>
      </c>
      <c r="AM14" s="515">
        <v>113244</v>
      </c>
      <c r="AN14" s="515">
        <v>47292</v>
      </c>
      <c r="AO14" s="515">
        <v>53482</v>
      </c>
      <c r="AP14" s="515">
        <v>12470</v>
      </c>
      <c r="AQ14" s="772"/>
      <c r="AR14" s="535" t="s">
        <v>300</v>
      </c>
      <c r="AS14" s="771">
        <v>11407.38</v>
      </c>
      <c r="AT14" s="771">
        <v>181.83</v>
      </c>
      <c r="AU14" s="771">
        <v>9976.93</v>
      </c>
      <c r="AV14" s="771">
        <v>1248.6199999999999</v>
      </c>
      <c r="AW14" s="771">
        <v>1.73</v>
      </c>
      <c r="AX14" s="771">
        <v>6.49</v>
      </c>
      <c r="AY14" s="771">
        <v>1.66</v>
      </c>
      <c r="AZ14" s="771">
        <v>1.61</v>
      </c>
      <c r="BA14" s="515">
        <v>11912</v>
      </c>
      <c r="BB14" s="515">
        <v>323971</v>
      </c>
      <c r="BC14" s="515">
        <v>6778</v>
      </c>
      <c r="BD14" s="515">
        <v>7488</v>
      </c>
      <c r="BE14" s="515">
        <v>6881</v>
      </c>
      <c r="BF14" s="515">
        <v>49955</v>
      </c>
      <c r="BG14" s="515">
        <v>4084</v>
      </c>
      <c r="BH14" s="515">
        <v>4649</v>
      </c>
      <c r="BI14" s="515">
        <v>135881</v>
      </c>
      <c r="BJ14" s="515">
        <v>58906</v>
      </c>
      <c r="BK14" s="515">
        <v>67626</v>
      </c>
      <c r="BL14" s="515">
        <v>9349</v>
      </c>
      <c r="BM14" s="535" t="s">
        <v>300</v>
      </c>
      <c r="BN14" s="771">
        <v>16029.17</v>
      </c>
      <c r="BO14" s="771">
        <v>459.85</v>
      </c>
      <c r="BP14" s="771">
        <v>13789.96</v>
      </c>
      <c r="BQ14" s="771">
        <v>1779.36</v>
      </c>
      <c r="BR14" s="771">
        <v>2.37</v>
      </c>
      <c r="BS14" s="771">
        <v>14.1</v>
      </c>
      <c r="BT14" s="771">
        <v>1.98</v>
      </c>
      <c r="BU14" s="771">
        <v>2.38</v>
      </c>
      <c r="BV14" s="515">
        <v>26120</v>
      </c>
      <c r="BW14" s="515">
        <v>469959</v>
      </c>
      <c r="BX14" s="515">
        <v>12832</v>
      </c>
      <c r="BY14" s="515">
        <v>14402</v>
      </c>
      <c r="BZ14" s="515">
        <v>11002</v>
      </c>
      <c r="CA14" s="515">
        <v>33319</v>
      </c>
      <c r="CB14" s="515">
        <v>6473</v>
      </c>
      <c r="CC14" s="515">
        <v>6054</v>
      </c>
      <c r="CD14" s="515">
        <v>418688</v>
      </c>
      <c r="CE14" s="515">
        <v>216110</v>
      </c>
      <c r="CF14" s="515">
        <v>176952</v>
      </c>
      <c r="CG14" s="515">
        <v>25626</v>
      </c>
      <c r="CH14" s="535" t="s">
        <v>300</v>
      </c>
      <c r="CI14" s="771">
        <v>11352.99</v>
      </c>
      <c r="CJ14" s="771">
        <v>453.77</v>
      </c>
      <c r="CK14" s="771">
        <v>9192.69</v>
      </c>
      <c r="CL14" s="771">
        <v>1706.53</v>
      </c>
      <c r="CM14" s="771">
        <v>2.23</v>
      </c>
      <c r="CN14" s="771">
        <v>13.35</v>
      </c>
      <c r="CO14" s="771">
        <v>1.65</v>
      </c>
      <c r="CP14" s="771">
        <v>2.41</v>
      </c>
      <c r="CQ14" s="515">
        <v>31138</v>
      </c>
      <c r="CR14" s="515">
        <v>523741</v>
      </c>
      <c r="CS14" s="515">
        <v>10309</v>
      </c>
      <c r="CT14" s="515">
        <v>12355</v>
      </c>
      <c r="CU14" s="515">
        <v>13941</v>
      </c>
      <c r="CV14" s="515">
        <v>39234</v>
      </c>
      <c r="CW14" s="515">
        <v>6238</v>
      </c>
      <c r="CX14" s="515">
        <v>5133</v>
      </c>
      <c r="CY14" s="515">
        <v>353507</v>
      </c>
      <c r="CZ14" s="515">
        <v>237659</v>
      </c>
      <c r="DA14" s="515">
        <v>94763</v>
      </c>
      <c r="DB14" s="515">
        <v>21085</v>
      </c>
      <c r="DC14" s="535" t="s">
        <v>300</v>
      </c>
      <c r="DD14" s="771">
        <v>2622.99</v>
      </c>
      <c r="DE14" s="515">
        <v>8696</v>
      </c>
      <c r="DF14" s="771" t="s">
        <v>70</v>
      </c>
      <c r="DG14" s="515" t="s">
        <v>70</v>
      </c>
      <c r="DH14" s="771">
        <v>9.48</v>
      </c>
      <c r="DI14" s="515">
        <v>84508</v>
      </c>
      <c r="DJ14" s="771">
        <v>109.71000000000001</v>
      </c>
      <c r="DK14" s="771">
        <v>35.49</v>
      </c>
      <c r="DL14" s="515">
        <v>296304</v>
      </c>
      <c r="DM14" s="515">
        <v>32624</v>
      </c>
      <c r="DN14" s="771">
        <v>11.53</v>
      </c>
      <c r="DO14" s="771">
        <v>41.15</v>
      </c>
      <c r="DP14" s="515">
        <v>497993</v>
      </c>
      <c r="DQ14" s="515">
        <v>5741</v>
      </c>
      <c r="DR14" s="771">
        <v>98.18</v>
      </c>
      <c r="DS14" s="771">
        <v>34.86</v>
      </c>
      <c r="DT14" s="515">
        <v>273812</v>
      </c>
      <c r="DU14" s="515">
        <v>26883</v>
      </c>
      <c r="DV14" s="771">
        <v>3843.08</v>
      </c>
      <c r="DW14" s="515">
        <v>6150</v>
      </c>
      <c r="DX14" s="771">
        <v>6720.3</v>
      </c>
      <c r="DY14" s="515">
        <v>4186</v>
      </c>
      <c r="DZ14" s="535" t="s">
        <v>300</v>
      </c>
      <c r="EA14" s="771" t="s">
        <v>70</v>
      </c>
      <c r="EB14" s="515" t="s">
        <v>70</v>
      </c>
      <c r="EC14" s="771">
        <v>10.51</v>
      </c>
      <c r="ED14" s="515">
        <v>54524</v>
      </c>
      <c r="EE14" s="771">
        <v>8502.8799999999992</v>
      </c>
      <c r="EF14" s="515">
        <v>10770</v>
      </c>
      <c r="EG14" s="771">
        <v>5631.99</v>
      </c>
      <c r="EH14" s="515">
        <v>9387</v>
      </c>
      <c r="EI14" s="771">
        <v>3.88</v>
      </c>
      <c r="EJ14" s="515">
        <v>67120</v>
      </c>
      <c r="EK14" s="771">
        <v>13.93</v>
      </c>
      <c r="EL14" s="515">
        <v>67216</v>
      </c>
    </row>
    <row r="15" spans="1:142" s="770" customFormat="1" ht="11.25" customHeight="1">
      <c r="A15" s="535"/>
      <c r="B15" s="771"/>
      <c r="C15" s="771"/>
      <c r="D15" s="771"/>
      <c r="E15" s="771"/>
      <c r="F15" s="771"/>
      <c r="G15" s="771"/>
      <c r="H15" s="771"/>
      <c r="I15" s="771"/>
      <c r="J15" s="515"/>
      <c r="K15" s="515"/>
      <c r="L15" s="515"/>
      <c r="M15" s="515"/>
      <c r="N15" s="515"/>
      <c r="O15" s="515"/>
      <c r="P15" s="515"/>
      <c r="Q15" s="515"/>
      <c r="R15" s="515"/>
      <c r="S15" s="515"/>
      <c r="T15" s="515"/>
      <c r="U15" s="515"/>
      <c r="V15" s="535"/>
      <c r="W15" s="771"/>
      <c r="X15" s="771"/>
      <c r="Y15" s="771"/>
      <c r="Z15" s="771"/>
      <c r="AA15" s="771"/>
      <c r="AB15" s="771"/>
      <c r="AC15" s="771"/>
      <c r="AD15" s="771"/>
      <c r="AE15" s="515"/>
      <c r="AF15" s="515"/>
      <c r="AG15" s="515"/>
      <c r="AH15" s="515"/>
      <c r="AI15" s="515"/>
      <c r="AJ15" s="515"/>
      <c r="AK15" s="515"/>
      <c r="AL15" s="515"/>
      <c r="AM15" s="515"/>
      <c r="AN15" s="515"/>
      <c r="AO15" s="515"/>
      <c r="AP15" s="515"/>
      <c r="AQ15" s="772"/>
      <c r="AR15" s="535"/>
      <c r="AS15" s="771"/>
      <c r="AT15" s="771"/>
      <c r="AU15" s="771"/>
      <c r="AV15" s="771"/>
      <c r="AW15" s="771"/>
      <c r="AX15" s="771"/>
      <c r="AY15" s="771"/>
      <c r="AZ15" s="771"/>
      <c r="BA15" s="515"/>
      <c r="BB15" s="515"/>
      <c r="BC15" s="515"/>
      <c r="BD15" s="515"/>
      <c r="BE15" s="515"/>
      <c r="BF15" s="515"/>
      <c r="BG15" s="515"/>
      <c r="BH15" s="515"/>
      <c r="BI15" s="515"/>
      <c r="BJ15" s="515"/>
      <c r="BK15" s="515"/>
      <c r="BL15" s="515"/>
      <c r="BM15" s="535"/>
      <c r="BN15" s="771"/>
      <c r="BO15" s="771"/>
      <c r="BP15" s="771"/>
      <c r="BQ15" s="771"/>
      <c r="BR15" s="771"/>
      <c r="BS15" s="771"/>
      <c r="BT15" s="771"/>
      <c r="BU15" s="771"/>
      <c r="BV15" s="515"/>
      <c r="BW15" s="515"/>
      <c r="BX15" s="515"/>
      <c r="BY15" s="515"/>
      <c r="BZ15" s="515"/>
      <c r="CA15" s="515"/>
      <c r="CB15" s="515"/>
      <c r="CC15" s="515"/>
      <c r="CD15" s="515"/>
      <c r="CE15" s="515"/>
      <c r="CF15" s="515"/>
      <c r="CG15" s="515"/>
      <c r="CH15" s="535"/>
      <c r="CI15" s="771"/>
      <c r="CJ15" s="771"/>
      <c r="CK15" s="771"/>
      <c r="CL15" s="771"/>
      <c r="CM15" s="771"/>
      <c r="CN15" s="771"/>
      <c r="CO15" s="771"/>
      <c r="CP15" s="771"/>
      <c r="CQ15" s="515"/>
      <c r="CR15" s="515"/>
      <c r="CS15" s="515"/>
      <c r="CT15" s="515"/>
      <c r="CU15" s="515"/>
      <c r="CV15" s="515"/>
      <c r="CW15" s="515"/>
      <c r="CX15" s="515"/>
      <c r="CY15" s="515"/>
      <c r="CZ15" s="515"/>
      <c r="DA15" s="515"/>
      <c r="DB15" s="515"/>
      <c r="DC15" s="535"/>
      <c r="DD15" s="771"/>
      <c r="DE15" s="515"/>
      <c r="DF15" s="771"/>
      <c r="DG15" s="515"/>
      <c r="DH15" s="771"/>
      <c r="DI15" s="515"/>
      <c r="DJ15" s="771"/>
      <c r="DK15" s="771"/>
      <c r="DL15" s="515"/>
      <c r="DM15" s="515"/>
      <c r="DN15" s="771"/>
      <c r="DO15" s="771"/>
      <c r="DP15" s="515"/>
      <c r="DQ15" s="515"/>
      <c r="DR15" s="771"/>
      <c r="DS15" s="771"/>
      <c r="DT15" s="515"/>
      <c r="DU15" s="515"/>
      <c r="DV15" s="771"/>
      <c r="DW15" s="515"/>
      <c r="DX15" s="771"/>
      <c r="DY15" s="515"/>
      <c r="DZ15" s="535"/>
      <c r="EA15" s="771"/>
      <c r="EB15" s="515"/>
      <c r="EC15" s="771"/>
      <c r="ED15" s="515"/>
      <c r="EE15" s="771"/>
      <c r="EF15" s="515"/>
      <c r="EG15" s="771"/>
      <c r="EH15" s="515"/>
      <c r="EI15" s="771"/>
      <c r="EJ15" s="515"/>
      <c r="EK15" s="771"/>
      <c r="EL15" s="515"/>
    </row>
    <row r="16" spans="1:142" s="770" customFormat="1" ht="9" customHeight="1">
      <c r="A16" s="535"/>
      <c r="B16" s="771"/>
      <c r="C16" s="771"/>
      <c r="D16" s="771"/>
      <c r="E16" s="771"/>
      <c r="F16" s="771"/>
      <c r="G16" s="771"/>
      <c r="H16" s="771"/>
      <c r="I16" s="771"/>
      <c r="J16" s="515"/>
      <c r="K16" s="515"/>
      <c r="L16" s="515"/>
      <c r="M16" s="515"/>
      <c r="N16" s="515"/>
      <c r="O16" s="515"/>
      <c r="P16" s="515"/>
      <c r="Q16" s="515"/>
      <c r="R16" s="515"/>
      <c r="S16" s="515"/>
      <c r="T16" s="515"/>
      <c r="U16" s="515"/>
      <c r="V16" s="535"/>
      <c r="W16" s="771"/>
      <c r="X16" s="771"/>
      <c r="Y16" s="771"/>
      <c r="Z16" s="771"/>
      <c r="AA16" s="771"/>
      <c r="AB16" s="771"/>
      <c r="AC16" s="771"/>
      <c r="AD16" s="771"/>
      <c r="AE16" s="515"/>
      <c r="AF16" s="515"/>
      <c r="AG16" s="515"/>
      <c r="AH16" s="515"/>
      <c r="AI16" s="515"/>
      <c r="AJ16" s="515"/>
      <c r="AK16" s="515"/>
      <c r="AL16" s="515"/>
      <c r="AM16" s="515"/>
      <c r="AN16" s="515"/>
      <c r="AO16" s="515"/>
      <c r="AP16" s="515"/>
      <c r="AQ16" s="773"/>
      <c r="AR16" s="535"/>
      <c r="AS16" s="771"/>
      <c r="AT16" s="771"/>
      <c r="AU16" s="771"/>
      <c r="AV16" s="771"/>
      <c r="AW16" s="771"/>
      <c r="AX16" s="771"/>
      <c r="AY16" s="771"/>
      <c r="AZ16" s="771"/>
      <c r="BA16" s="515"/>
      <c r="BB16" s="515"/>
      <c r="BC16" s="515"/>
      <c r="BD16" s="515"/>
      <c r="BE16" s="515"/>
      <c r="BF16" s="515"/>
      <c r="BG16" s="515"/>
      <c r="BH16" s="515"/>
      <c r="BI16" s="515"/>
      <c r="BJ16" s="515"/>
      <c r="BK16" s="515"/>
      <c r="BL16" s="515"/>
      <c r="BM16" s="535"/>
      <c r="BN16" s="771"/>
      <c r="BO16" s="771"/>
      <c r="BP16" s="771"/>
      <c r="BQ16" s="771"/>
      <c r="BR16" s="771"/>
      <c r="BS16" s="771"/>
      <c r="BT16" s="771"/>
      <c r="BU16" s="771"/>
      <c r="BV16" s="515"/>
      <c r="BW16" s="515"/>
      <c r="BX16" s="515"/>
      <c r="BY16" s="515"/>
      <c r="BZ16" s="515"/>
      <c r="CA16" s="515"/>
      <c r="CB16" s="515"/>
      <c r="CC16" s="515"/>
      <c r="CD16" s="515"/>
      <c r="CE16" s="515"/>
      <c r="CF16" s="515"/>
      <c r="CG16" s="515"/>
      <c r="CH16" s="535"/>
      <c r="CI16" s="771"/>
      <c r="CJ16" s="771"/>
      <c r="CK16" s="771"/>
      <c r="CL16" s="771"/>
      <c r="CM16" s="771"/>
      <c r="CN16" s="771"/>
      <c r="CO16" s="771"/>
      <c r="CP16" s="771"/>
      <c r="CQ16" s="515"/>
      <c r="CR16" s="515"/>
      <c r="CS16" s="515"/>
      <c r="CT16" s="515"/>
      <c r="CU16" s="515"/>
      <c r="CV16" s="515"/>
      <c r="CW16" s="515"/>
      <c r="CX16" s="515"/>
      <c r="CY16" s="515"/>
      <c r="CZ16" s="515"/>
      <c r="DA16" s="515"/>
      <c r="DB16" s="515"/>
      <c r="DC16" s="535"/>
      <c r="DD16" s="771"/>
      <c r="DE16" s="515"/>
      <c r="DF16" s="771"/>
      <c r="DG16" s="515"/>
      <c r="DH16" s="771"/>
      <c r="DI16" s="515"/>
      <c r="DJ16" s="771"/>
      <c r="DK16" s="771"/>
      <c r="DL16" s="515"/>
      <c r="DM16" s="515"/>
      <c r="DN16" s="771"/>
      <c r="DO16" s="771"/>
      <c r="DP16" s="515"/>
      <c r="DQ16" s="515"/>
      <c r="DR16" s="771"/>
      <c r="DS16" s="771"/>
      <c r="DT16" s="515"/>
      <c r="DU16" s="515"/>
      <c r="DV16" s="771"/>
      <c r="DW16" s="515"/>
      <c r="DX16" s="771"/>
      <c r="DY16" s="515"/>
      <c r="DZ16" s="535"/>
      <c r="EA16" s="771"/>
      <c r="EB16" s="515"/>
      <c r="EC16" s="771"/>
      <c r="ED16" s="515"/>
      <c r="EE16" s="771"/>
      <c r="EF16" s="515"/>
      <c r="EG16" s="771"/>
      <c r="EH16" s="515"/>
      <c r="EI16" s="771"/>
      <c r="EJ16" s="515"/>
      <c r="EK16" s="771"/>
      <c r="EL16" s="515"/>
    </row>
    <row r="17" spans="1:142" s="770" customFormat="1" ht="11.25" customHeight="1">
      <c r="A17" s="535" t="s">
        <v>301</v>
      </c>
      <c r="B17" s="771">
        <v>5811.91</v>
      </c>
      <c r="C17" s="771">
        <v>128.80000000000001</v>
      </c>
      <c r="D17" s="771">
        <v>4523.34</v>
      </c>
      <c r="E17" s="771">
        <v>1159.78</v>
      </c>
      <c r="F17" s="771">
        <v>1.79</v>
      </c>
      <c r="G17" s="771">
        <v>11.1</v>
      </c>
      <c r="H17" s="771">
        <v>1.43</v>
      </c>
      <c r="I17" s="771">
        <v>2.19</v>
      </c>
      <c r="J17" s="515">
        <v>18893</v>
      </c>
      <c r="K17" s="515">
        <v>430019</v>
      </c>
      <c r="L17" s="515">
        <v>8980</v>
      </c>
      <c r="M17" s="515">
        <v>11895</v>
      </c>
      <c r="N17" s="515">
        <v>10532</v>
      </c>
      <c r="O17" s="515">
        <v>38728</v>
      </c>
      <c r="P17" s="515">
        <v>6292</v>
      </c>
      <c r="Q17" s="515">
        <v>5433</v>
      </c>
      <c r="R17" s="515">
        <v>109803</v>
      </c>
      <c r="S17" s="515">
        <v>55386</v>
      </c>
      <c r="T17" s="515">
        <v>40621</v>
      </c>
      <c r="U17" s="515">
        <v>13796</v>
      </c>
      <c r="V17" s="535" t="s">
        <v>301</v>
      </c>
      <c r="W17" s="771">
        <v>8022.19</v>
      </c>
      <c r="X17" s="771">
        <v>130.91999999999999</v>
      </c>
      <c r="Y17" s="771">
        <v>6477.94</v>
      </c>
      <c r="Z17" s="771">
        <v>1413.33</v>
      </c>
      <c r="AA17" s="771">
        <v>1.77</v>
      </c>
      <c r="AB17" s="771">
        <v>11.78</v>
      </c>
      <c r="AC17" s="771">
        <v>1.53</v>
      </c>
      <c r="AD17" s="771">
        <v>1.93</v>
      </c>
      <c r="AE17" s="515">
        <v>14161</v>
      </c>
      <c r="AF17" s="515">
        <v>371905</v>
      </c>
      <c r="AG17" s="515">
        <v>8171</v>
      </c>
      <c r="AH17" s="515">
        <v>8474</v>
      </c>
      <c r="AI17" s="515">
        <v>7997</v>
      </c>
      <c r="AJ17" s="515">
        <v>31571</v>
      </c>
      <c r="AK17" s="515">
        <v>5330</v>
      </c>
      <c r="AL17" s="515">
        <v>4386</v>
      </c>
      <c r="AM17" s="515">
        <v>113601</v>
      </c>
      <c r="AN17" s="515">
        <v>48690</v>
      </c>
      <c r="AO17" s="515">
        <v>52934</v>
      </c>
      <c r="AP17" s="515">
        <v>11977</v>
      </c>
      <c r="AQ17" s="772"/>
      <c r="AR17" s="535" t="s">
        <v>301</v>
      </c>
      <c r="AS17" s="771">
        <v>11221.74</v>
      </c>
      <c r="AT17" s="771">
        <v>182.19</v>
      </c>
      <c r="AU17" s="771">
        <v>9786.07</v>
      </c>
      <c r="AV17" s="771">
        <v>1253.48</v>
      </c>
      <c r="AW17" s="771">
        <v>1.7</v>
      </c>
      <c r="AX17" s="771">
        <v>6.69</v>
      </c>
      <c r="AY17" s="771">
        <v>1.63</v>
      </c>
      <c r="AZ17" s="771">
        <v>1.6</v>
      </c>
      <c r="BA17" s="515">
        <v>12094</v>
      </c>
      <c r="BB17" s="515">
        <v>328321</v>
      </c>
      <c r="BC17" s="515">
        <v>6805</v>
      </c>
      <c r="BD17" s="515">
        <v>7422</v>
      </c>
      <c r="BE17" s="515">
        <v>7097</v>
      </c>
      <c r="BF17" s="515">
        <v>49106</v>
      </c>
      <c r="BG17" s="515">
        <v>4187</v>
      </c>
      <c r="BH17" s="515">
        <v>4651</v>
      </c>
      <c r="BI17" s="515">
        <v>135715</v>
      </c>
      <c r="BJ17" s="515">
        <v>59816</v>
      </c>
      <c r="BK17" s="515">
        <v>66596</v>
      </c>
      <c r="BL17" s="515">
        <v>9304</v>
      </c>
      <c r="BM17" s="535" t="s">
        <v>301</v>
      </c>
      <c r="BN17" s="771">
        <v>16533.52</v>
      </c>
      <c r="BO17" s="771">
        <v>446.93</v>
      </c>
      <c r="BP17" s="771">
        <v>14199.41</v>
      </c>
      <c r="BQ17" s="771">
        <v>1887.18</v>
      </c>
      <c r="BR17" s="771">
        <v>2.25</v>
      </c>
      <c r="BS17" s="771">
        <v>13.26</v>
      </c>
      <c r="BT17" s="771">
        <v>1.9</v>
      </c>
      <c r="BU17" s="771">
        <v>2.27</v>
      </c>
      <c r="BV17" s="515">
        <v>25583</v>
      </c>
      <c r="BW17" s="515">
        <v>488344</v>
      </c>
      <c r="BX17" s="515">
        <v>12651</v>
      </c>
      <c r="BY17" s="515">
        <v>13292</v>
      </c>
      <c r="BZ17" s="515">
        <v>11354</v>
      </c>
      <c r="CA17" s="515">
        <v>36820</v>
      </c>
      <c r="CB17" s="515">
        <v>6644</v>
      </c>
      <c r="CC17" s="515">
        <v>5850</v>
      </c>
      <c r="CD17" s="515">
        <v>422982</v>
      </c>
      <c r="CE17" s="515">
        <v>218256</v>
      </c>
      <c r="CF17" s="515">
        <v>179642</v>
      </c>
      <c r="CG17" s="515">
        <v>25084</v>
      </c>
      <c r="CH17" s="535" t="s">
        <v>301</v>
      </c>
      <c r="CI17" s="771">
        <v>12103.23</v>
      </c>
      <c r="CJ17" s="771">
        <v>356.99</v>
      </c>
      <c r="CK17" s="771">
        <v>9817.2000000000007</v>
      </c>
      <c r="CL17" s="771">
        <v>1929.03</v>
      </c>
      <c r="CM17" s="771">
        <v>2.1800000000000002</v>
      </c>
      <c r="CN17" s="771">
        <v>12.38</v>
      </c>
      <c r="CO17" s="771">
        <v>1.75</v>
      </c>
      <c r="CP17" s="771">
        <v>2.46</v>
      </c>
      <c r="CQ17" s="515">
        <v>23091</v>
      </c>
      <c r="CR17" s="515">
        <v>414414</v>
      </c>
      <c r="CS17" s="515">
        <v>10916</v>
      </c>
      <c r="CT17" s="515">
        <v>12633</v>
      </c>
      <c r="CU17" s="515">
        <v>10614</v>
      </c>
      <c r="CV17" s="515">
        <v>33476</v>
      </c>
      <c r="CW17" s="515">
        <v>6242</v>
      </c>
      <c r="CX17" s="515">
        <v>5139</v>
      </c>
      <c r="CY17" s="515">
        <v>279478</v>
      </c>
      <c r="CZ17" s="515">
        <v>147941</v>
      </c>
      <c r="DA17" s="515">
        <v>107168</v>
      </c>
      <c r="DB17" s="515">
        <v>24369</v>
      </c>
      <c r="DC17" s="535" t="s">
        <v>301</v>
      </c>
      <c r="DD17" s="771">
        <v>2651.43</v>
      </c>
      <c r="DE17" s="515">
        <v>8951</v>
      </c>
      <c r="DF17" s="771" t="s">
        <v>70</v>
      </c>
      <c r="DG17" s="515" t="s">
        <v>70</v>
      </c>
      <c r="DH17" s="771">
        <v>10.49</v>
      </c>
      <c r="DI17" s="515">
        <v>60808</v>
      </c>
      <c r="DJ17" s="771">
        <v>109.83000000000001</v>
      </c>
      <c r="DK17" s="771">
        <v>36.54</v>
      </c>
      <c r="DL17" s="515">
        <v>309914</v>
      </c>
      <c r="DM17" s="515">
        <v>34162</v>
      </c>
      <c r="DN17" s="771">
        <v>8.9600000000000009</v>
      </c>
      <c r="DO17" s="771">
        <v>47.75</v>
      </c>
      <c r="DP17" s="515">
        <v>591247</v>
      </c>
      <c r="DQ17" s="515">
        <v>5297</v>
      </c>
      <c r="DR17" s="771">
        <v>100.87</v>
      </c>
      <c r="DS17" s="771">
        <v>35.590000000000003</v>
      </c>
      <c r="DT17" s="515">
        <v>286166</v>
      </c>
      <c r="DU17" s="515">
        <v>28865</v>
      </c>
      <c r="DV17" s="771">
        <v>3884.74</v>
      </c>
      <c r="DW17" s="515">
        <v>6288</v>
      </c>
      <c r="DX17" s="771">
        <v>6636.62</v>
      </c>
      <c r="DY17" s="515">
        <v>4119</v>
      </c>
      <c r="DZ17" s="535" t="s">
        <v>301</v>
      </c>
      <c r="EA17" s="771" t="s">
        <v>70</v>
      </c>
      <c r="EB17" s="515" t="s">
        <v>70</v>
      </c>
      <c r="EC17" s="771">
        <v>15.81</v>
      </c>
      <c r="ED17" s="515">
        <v>53933</v>
      </c>
      <c r="EE17" s="771">
        <v>8935.69</v>
      </c>
      <c r="EF17" s="515">
        <v>11267</v>
      </c>
      <c r="EG17" s="771">
        <v>6243.01</v>
      </c>
      <c r="EH17" s="515">
        <v>10163</v>
      </c>
      <c r="EI17" s="771">
        <v>11.7</v>
      </c>
      <c r="EJ17" s="515">
        <v>46890</v>
      </c>
      <c r="EK17" s="771">
        <v>25.09</v>
      </c>
      <c r="EL17" s="515">
        <v>51957</v>
      </c>
    </row>
    <row r="18" spans="1:142" s="770" customFormat="1" ht="9" customHeight="1">
      <c r="A18" s="535"/>
      <c r="B18" s="771"/>
      <c r="C18" s="771"/>
      <c r="D18" s="771"/>
      <c r="E18" s="771"/>
      <c r="F18" s="771"/>
      <c r="G18" s="771"/>
      <c r="H18" s="771"/>
      <c r="I18" s="771"/>
      <c r="J18" s="515"/>
      <c r="K18" s="515"/>
      <c r="L18" s="515"/>
      <c r="M18" s="515"/>
      <c r="N18" s="515"/>
      <c r="O18" s="515"/>
      <c r="P18" s="515"/>
      <c r="Q18" s="515"/>
      <c r="R18" s="515"/>
      <c r="S18" s="515"/>
      <c r="T18" s="515"/>
      <c r="U18" s="515"/>
      <c r="V18" s="535"/>
      <c r="W18" s="771"/>
      <c r="X18" s="771"/>
      <c r="Y18" s="771"/>
      <c r="Z18" s="771"/>
      <c r="AA18" s="771"/>
      <c r="AB18" s="771"/>
      <c r="AC18" s="771"/>
      <c r="AD18" s="771"/>
      <c r="AE18" s="515"/>
      <c r="AF18" s="515"/>
      <c r="AG18" s="515"/>
      <c r="AH18" s="515"/>
      <c r="AI18" s="515"/>
      <c r="AJ18" s="515"/>
      <c r="AK18" s="515"/>
      <c r="AL18" s="515"/>
      <c r="AM18" s="515"/>
      <c r="AN18" s="515"/>
      <c r="AO18" s="515"/>
      <c r="AP18" s="515"/>
      <c r="AQ18" s="773"/>
      <c r="AR18" s="535"/>
      <c r="AS18" s="771"/>
      <c r="AT18" s="771"/>
      <c r="AU18" s="771"/>
      <c r="AV18" s="771"/>
      <c r="AW18" s="771"/>
      <c r="AX18" s="771"/>
      <c r="AY18" s="771"/>
      <c r="AZ18" s="771"/>
      <c r="BA18" s="515"/>
      <c r="BB18" s="515"/>
      <c r="BC18" s="515"/>
      <c r="BD18" s="515"/>
      <c r="BE18" s="515"/>
      <c r="BF18" s="515"/>
      <c r="BG18" s="515"/>
      <c r="BH18" s="515"/>
      <c r="BI18" s="515"/>
      <c r="BJ18" s="515"/>
      <c r="BK18" s="515"/>
      <c r="BL18" s="515"/>
      <c r="BM18" s="535"/>
      <c r="BN18" s="771"/>
      <c r="BO18" s="771"/>
      <c r="BP18" s="771"/>
      <c r="BQ18" s="771"/>
      <c r="BR18" s="771"/>
      <c r="BS18" s="771"/>
      <c r="BT18" s="771"/>
      <c r="BU18" s="771"/>
      <c r="BV18" s="515"/>
      <c r="BW18" s="515"/>
      <c r="BX18" s="515"/>
      <c r="BY18" s="515"/>
      <c r="BZ18" s="515"/>
      <c r="CA18" s="515"/>
      <c r="CB18" s="515"/>
      <c r="CC18" s="515"/>
      <c r="CD18" s="515"/>
      <c r="CE18" s="515"/>
      <c r="CF18" s="515"/>
      <c r="CG18" s="515"/>
      <c r="CH18" s="535"/>
      <c r="CI18" s="771"/>
      <c r="CJ18" s="771"/>
      <c r="CK18" s="771"/>
      <c r="CL18" s="771"/>
      <c r="CM18" s="771"/>
      <c r="CN18" s="771"/>
      <c r="CO18" s="771"/>
      <c r="CP18" s="771"/>
      <c r="CQ18" s="515"/>
      <c r="CR18" s="515"/>
      <c r="CS18" s="515"/>
      <c r="CT18" s="515"/>
      <c r="CU18" s="515"/>
      <c r="CV18" s="515"/>
      <c r="CW18" s="515"/>
      <c r="CX18" s="515"/>
      <c r="CY18" s="515"/>
      <c r="CZ18" s="515"/>
      <c r="DA18" s="515"/>
      <c r="DB18" s="515"/>
      <c r="DC18" s="535"/>
      <c r="DD18" s="771"/>
      <c r="DE18" s="515"/>
      <c r="DF18" s="771"/>
      <c r="DG18" s="515"/>
      <c r="DH18" s="771"/>
      <c r="DI18" s="515"/>
      <c r="DJ18" s="771"/>
      <c r="DK18" s="771"/>
      <c r="DL18" s="515"/>
      <c r="DM18" s="515"/>
      <c r="DN18" s="771"/>
      <c r="DO18" s="771"/>
      <c r="DP18" s="515"/>
      <c r="DQ18" s="515"/>
      <c r="DR18" s="771"/>
      <c r="DS18" s="771"/>
      <c r="DT18" s="515"/>
      <c r="DU18" s="515"/>
      <c r="DV18" s="771"/>
      <c r="DW18" s="515"/>
      <c r="DX18" s="771"/>
      <c r="DY18" s="515"/>
      <c r="DZ18" s="535"/>
      <c r="EA18" s="771"/>
      <c r="EB18" s="515"/>
      <c r="EC18" s="771"/>
      <c r="ED18" s="515"/>
      <c r="EE18" s="771"/>
      <c r="EF18" s="515"/>
      <c r="EG18" s="771"/>
      <c r="EH18" s="515"/>
      <c r="EI18" s="771"/>
      <c r="EJ18" s="515"/>
      <c r="EK18" s="771"/>
      <c r="EL18" s="515"/>
    </row>
    <row r="19" spans="1:142" s="770" customFormat="1" ht="11.25" customHeight="1">
      <c r="A19" s="535" t="s">
        <v>302</v>
      </c>
      <c r="B19" s="771">
        <v>5821.79</v>
      </c>
      <c r="C19" s="771">
        <v>127.26</v>
      </c>
      <c r="D19" s="771">
        <v>4517.91</v>
      </c>
      <c r="E19" s="771">
        <v>1176.6199999999999</v>
      </c>
      <c r="F19" s="771">
        <v>1.77</v>
      </c>
      <c r="G19" s="771">
        <v>10.96</v>
      </c>
      <c r="H19" s="771">
        <v>1.41</v>
      </c>
      <c r="I19" s="771">
        <v>2.15</v>
      </c>
      <c r="J19" s="515">
        <v>18966</v>
      </c>
      <c r="K19" s="515">
        <v>438307</v>
      </c>
      <c r="L19" s="515">
        <v>9015</v>
      </c>
      <c r="M19" s="515">
        <v>11824</v>
      </c>
      <c r="N19" s="515">
        <v>10707</v>
      </c>
      <c r="O19" s="515">
        <v>39981</v>
      </c>
      <c r="P19" s="515">
        <v>6374</v>
      </c>
      <c r="Q19" s="515">
        <v>5502</v>
      </c>
      <c r="R19" s="515">
        <v>110417</v>
      </c>
      <c r="S19" s="515">
        <v>55777</v>
      </c>
      <c r="T19" s="515">
        <v>40728</v>
      </c>
      <c r="U19" s="515">
        <v>13912</v>
      </c>
      <c r="V19" s="535" t="s">
        <v>302</v>
      </c>
      <c r="W19" s="771">
        <v>8115.14</v>
      </c>
      <c r="X19" s="771">
        <v>129.15</v>
      </c>
      <c r="Y19" s="771">
        <v>6541.66</v>
      </c>
      <c r="Z19" s="771">
        <v>1444.34</v>
      </c>
      <c r="AA19" s="771">
        <v>1.74</v>
      </c>
      <c r="AB19" s="771">
        <v>11.62</v>
      </c>
      <c r="AC19" s="771">
        <v>1.51</v>
      </c>
      <c r="AD19" s="771">
        <v>1.89</v>
      </c>
      <c r="AE19" s="515">
        <v>14200</v>
      </c>
      <c r="AF19" s="515">
        <v>374304</v>
      </c>
      <c r="AG19" s="515">
        <v>8348</v>
      </c>
      <c r="AH19" s="515">
        <v>8506</v>
      </c>
      <c r="AI19" s="515">
        <v>8156</v>
      </c>
      <c r="AJ19" s="515">
        <v>32220</v>
      </c>
      <c r="AK19" s="515">
        <v>5514</v>
      </c>
      <c r="AL19" s="515">
        <v>4508</v>
      </c>
      <c r="AM19" s="515">
        <v>115239</v>
      </c>
      <c r="AN19" s="515">
        <v>48341</v>
      </c>
      <c r="AO19" s="515">
        <v>54612</v>
      </c>
      <c r="AP19" s="515">
        <v>12286</v>
      </c>
      <c r="AQ19" s="772"/>
      <c r="AR19" s="535" t="s">
        <v>302</v>
      </c>
      <c r="AS19" s="771">
        <v>11207.1</v>
      </c>
      <c r="AT19" s="771">
        <v>182.17</v>
      </c>
      <c r="AU19" s="771">
        <v>9746.23</v>
      </c>
      <c r="AV19" s="771">
        <v>1278.69</v>
      </c>
      <c r="AW19" s="771">
        <v>1.69</v>
      </c>
      <c r="AX19" s="771">
        <v>6.9</v>
      </c>
      <c r="AY19" s="771">
        <v>1.61</v>
      </c>
      <c r="AZ19" s="771">
        <v>1.54</v>
      </c>
      <c r="BA19" s="515">
        <v>12264</v>
      </c>
      <c r="BB19" s="515">
        <v>328225</v>
      </c>
      <c r="BC19" s="515">
        <v>6977</v>
      </c>
      <c r="BD19" s="515">
        <v>7545</v>
      </c>
      <c r="BE19" s="515">
        <v>7274</v>
      </c>
      <c r="BF19" s="515">
        <v>47599</v>
      </c>
      <c r="BG19" s="515">
        <v>4339</v>
      </c>
      <c r="BH19" s="515">
        <v>4899</v>
      </c>
      <c r="BI19" s="515">
        <v>137445</v>
      </c>
      <c r="BJ19" s="515">
        <v>59794</v>
      </c>
      <c r="BK19" s="515">
        <v>68003</v>
      </c>
      <c r="BL19" s="515">
        <v>9648</v>
      </c>
      <c r="BM19" s="535" t="s">
        <v>302</v>
      </c>
      <c r="BN19" s="771">
        <v>15941.8</v>
      </c>
      <c r="BO19" s="771">
        <v>443.82</v>
      </c>
      <c r="BP19" s="771">
        <v>13695.75</v>
      </c>
      <c r="BQ19" s="771">
        <v>1802.22</v>
      </c>
      <c r="BR19" s="771">
        <v>2.2000000000000002</v>
      </c>
      <c r="BS19" s="771">
        <v>13.66</v>
      </c>
      <c r="BT19" s="771">
        <v>1.83</v>
      </c>
      <c r="BU19" s="771">
        <v>2.2599999999999998</v>
      </c>
      <c r="BV19" s="515">
        <v>26088</v>
      </c>
      <c r="BW19" s="515">
        <v>502086</v>
      </c>
      <c r="BX19" s="515">
        <v>12326</v>
      </c>
      <c r="BY19" s="515">
        <v>13448</v>
      </c>
      <c r="BZ19" s="515">
        <v>11834</v>
      </c>
      <c r="CA19" s="515">
        <v>36751</v>
      </c>
      <c r="CB19" s="515">
        <v>6749</v>
      </c>
      <c r="CC19" s="515">
        <v>5958</v>
      </c>
      <c r="CD19" s="515">
        <v>415883</v>
      </c>
      <c r="CE19" s="515">
        <v>222838</v>
      </c>
      <c r="CF19" s="515">
        <v>168808</v>
      </c>
      <c r="CG19" s="515">
        <v>24237</v>
      </c>
      <c r="CH19" s="535" t="s">
        <v>302</v>
      </c>
      <c r="CI19" s="771">
        <v>11753.12</v>
      </c>
      <c r="CJ19" s="771">
        <v>302.75</v>
      </c>
      <c r="CK19" s="771">
        <v>9684.34</v>
      </c>
      <c r="CL19" s="771">
        <v>1766.03</v>
      </c>
      <c r="CM19" s="771">
        <v>1.87</v>
      </c>
      <c r="CN19" s="771">
        <v>9.5399999999999991</v>
      </c>
      <c r="CO19" s="771">
        <v>1.56</v>
      </c>
      <c r="CP19" s="771">
        <v>2.27</v>
      </c>
      <c r="CQ19" s="515">
        <v>20852</v>
      </c>
      <c r="CR19" s="515">
        <v>405788</v>
      </c>
      <c r="CS19" s="515">
        <v>10475</v>
      </c>
      <c r="CT19" s="515">
        <v>11767</v>
      </c>
      <c r="CU19" s="515">
        <v>11122</v>
      </c>
      <c r="CV19" s="515">
        <v>42555</v>
      </c>
      <c r="CW19" s="515">
        <v>6697</v>
      </c>
      <c r="CX19" s="515">
        <v>5194</v>
      </c>
      <c r="CY19" s="515">
        <v>245072</v>
      </c>
      <c r="CZ19" s="515">
        <v>122852</v>
      </c>
      <c r="DA19" s="515">
        <v>101440</v>
      </c>
      <c r="DB19" s="515">
        <v>20780</v>
      </c>
      <c r="DC19" s="535" t="s">
        <v>302</v>
      </c>
      <c r="DD19" s="771">
        <v>2700.81</v>
      </c>
      <c r="DE19" s="515">
        <v>8809</v>
      </c>
      <c r="DF19" s="771" t="s">
        <v>70</v>
      </c>
      <c r="DG19" s="515" t="s">
        <v>70</v>
      </c>
      <c r="DH19" s="771">
        <v>10.17</v>
      </c>
      <c r="DI19" s="515">
        <v>66271</v>
      </c>
      <c r="DJ19" s="771">
        <v>112.3</v>
      </c>
      <c r="DK19" s="771">
        <v>34.86</v>
      </c>
      <c r="DL19" s="515">
        <v>296976</v>
      </c>
      <c r="DM19" s="515">
        <v>33444</v>
      </c>
      <c r="DN19" s="771">
        <v>6.28</v>
      </c>
      <c r="DO19" s="771">
        <v>51.68</v>
      </c>
      <c r="DP19" s="515">
        <v>620821</v>
      </c>
      <c r="DQ19" s="515">
        <v>3898</v>
      </c>
      <c r="DR19" s="771">
        <v>106.02</v>
      </c>
      <c r="DS19" s="771">
        <v>33.909999999999997</v>
      </c>
      <c r="DT19" s="515">
        <v>278674</v>
      </c>
      <c r="DU19" s="515">
        <v>29546</v>
      </c>
      <c r="DV19" s="771">
        <v>3989.21</v>
      </c>
      <c r="DW19" s="515">
        <v>6210</v>
      </c>
      <c r="DX19" s="771">
        <v>6690.91</v>
      </c>
      <c r="DY19" s="515">
        <v>4083</v>
      </c>
      <c r="DZ19" s="535" t="s">
        <v>302</v>
      </c>
      <c r="EA19" s="771" t="s">
        <v>70</v>
      </c>
      <c r="EB19" s="515" t="s">
        <v>70</v>
      </c>
      <c r="EC19" s="771">
        <v>13.32</v>
      </c>
      <c r="ED19" s="515">
        <v>49131</v>
      </c>
      <c r="EE19" s="771">
        <v>8613.39</v>
      </c>
      <c r="EF19" s="515">
        <v>11687</v>
      </c>
      <c r="EG19" s="771">
        <v>6103.62</v>
      </c>
      <c r="EH19" s="515">
        <v>10318</v>
      </c>
      <c r="EI19" s="771">
        <v>10.69</v>
      </c>
      <c r="EJ19" s="515">
        <v>46527</v>
      </c>
      <c r="EK19" s="771">
        <v>22.56</v>
      </c>
      <c r="EL19" s="515">
        <v>51460</v>
      </c>
    </row>
    <row r="20" spans="1:142" s="770" customFormat="1" ht="11.25" customHeight="1">
      <c r="A20" s="504"/>
      <c r="B20" s="774"/>
      <c r="C20" s="774"/>
      <c r="D20" s="774"/>
      <c r="E20" s="774"/>
      <c r="F20" s="774"/>
      <c r="G20" s="774"/>
      <c r="H20" s="774"/>
      <c r="I20" s="774"/>
      <c r="J20" s="774"/>
      <c r="K20" s="774"/>
      <c r="L20" s="774"/>
      <c r="M20" s="774"/>
      <c r="N20" s="774"/>
      <c r="O20" s="774"/>
      <c r="P20" s="774"/>
      <c r="Q20" s="774"/>
      <c r="R20" s="774"/>
      <c r="S20" s="774"/>
      <c r="T20" s="774"/>
      <c r="U20" s="774"/>
      <c r="V20" s="504"/>
      <c r="W20" s="774"/>
      <c r="X20" s="774"/>
      <c r="Y20" s="774"/>
      <c r="Z20" s="774"/>
      <c r="AA20" s="774"/>
      <c r="AB20" s="774"/>
      <c r="AC20" s="774"/>
      <c r="AD20" s="774"/>
      <c r="AE20" s="774"/>
      <c r="AF20" s="774"/>
      <c r="AG20" s="775"/>
      <c r="AH20" s="774"/>
      <c r="AI20" s="774"/>
      <c r="AJ20" s="774"/>
      <c r="AK20" s="774"/>
      <c r="AL20" s="774"/>
      <c r="AM20" s="774"/>
      <c r="AN20" s="774"/>
      <c r="AO20" s="774"/>
      <c r="AP20" s="774"/>
      <c r="AR20" s="504"/>
      <c r="AS20" s="774"/>
      <c r="AT20" s="774"/>
      <c r="AU20" s="774"/>
      <c r="AV20" s="774"/>
      <c r="AW20" s="774"/>
      <c r="AX20" s="774"/>
      <c r="AY20" s="774"/>
      <c r="AZ20" s="774"/>
      <c r="BA20" s="774"/>
      <c r="BB20" s="774"/>
      <c r="BC20" s="774"/>
      <c r="BD20" s="774"/>
      <c r="BE20" s="774"/>
      <c r="BF20" s="774"/>
      <c r="BG20" s="774"/>
      <c r="BH20" s="774"/>
      <c r="BI20" s="774"/>
      <c r="BJ20" s="774"/>
      <c r="BM20" s="504"/>
      <c r="BN20" s="774"/>
      <c r="BO20" s="774"/>
      <c r="BP20" s="774"/>
      <c r="BQ20" s="774"/>
      <c r="BR20" s="774"/>
      <c r="BS20" s="774"/>
      <c r="BT20" s="774"/>
      <c r="BU20" s="774"/>
      <c r="BV20" s="774"/>
      <c r="BW20" s="774"/>
      <c r="BX20" s="774"/>
      <c r="BY20" s="774"/>
      <c r="BZ20" s="774"/>
      <c r="CA20" s="774"/>
      <c r="CB20" s="774"/>
      <c r="CC20" s="774"/>
      <c r="CD20" s="774"/>
      <c r="CE20" s="774"/>
      <c r="CF20" s="774"/>
      <c r="CG20" s="774"/>
      <c r="CH20" s="504"/>
      <c r="CI20" s="774"/>
      <c r="CJ20" s="774"/>
      <c r="CK20" s="774"/>
      <c r="CL20" s="774"/>
      <c r="CM20" s="774"/>
      <c r="CN20" s="774"/>
      <c r="CO20" s="774"/>
      <c r="CP20" s="774"/>
      <c r="CQ20" s="774"/>
      <c r="CR20" s="774"/>
      <c r="CS20" s="774"/>
      <c r="CT20" s="774"/>
      <c r="CU20" s="774"/>
      <c r="CV20" s="774"/>
      <c r="CW20" s="774"/>
      <c r="CX20" s="774"/>
      <c r="CY20" s="774"/>
      <c r="CZ20" s="774"/>
      <c r="DC20" s="504"/>
      <c r="DD20" s="774"/>
      <c r="DE20" s="774"/>
      <c r="DF20" s="774"/>
      <c r="DG20" s="774"/>
      <c r="DH20" s="774"/>
      <c r="DI20" s="774"/>
      <c r="DJ20" s="774"/>
      <c r="DK20" s="774"/>
      <c r="DL20" s="774"/>
      <c r="DM20" s="774"/>
      <c r="DN20" s="775"/>
      <c r="DO20" s="774"/>
      <c r="DP20" s="774"/>
      <c r="DQ20" s="774"/>
      <c r="DR20" s="774"/>
      <c r="DS20" s="774"/>
      <c r="DT20" s="774"/>
      <c r="DU20" s="774"/>
      <c r="DV20" s="774"/>
      <c r="DW20" s="774"/>
      <c r="DX20" s="774"/>
      <c r="DZ20" s="504"/>
      <c r="EA20" s="774"/>
      <c r="EB20" s="774"/>
      <c r="EC20" s="774"/>
      <c r="ED20" s="774"/>
      <c r="EE20" s="774"/>
      <c r="EF20" s="774"/>
      <c r="EG20" s="774"/>
      <c r="EH20" s="774"/>
      <c r="EI20" s="774"/>
      <c r="EJ20" s="774"/>
      <c r="EK20" s="774"/>
      <c r="EL20" s="774"/>
    </row>
    <row r="21" spans="1:142" s="770" customFormat="1" ht="12" customHeight="1">
      <c r="A21" s="776" t="s">
        <v>338</v>
      </c>
      <c r="B21" s="771">
        <v>5849.27</v>
      </c>
      <c r="C21" s="771">
        <v>131.26</v>
      </c>
      <c r="D21" s="771">
        <v>4537.17</v>
      </c>
      <c r="E21" s="771">
        <v>1180.8399999999999</v>
      </c>
      <c r="F21" s="771">
        <v>1.76</v>
      </c>
      <c r="G21" s="771">
        <v>10.89</v>
      </c>
      <c r="H21" s="771">
        <v>1.41</v>
      </c>
      <c r="I21" s="771">
        <v>2.1</v>
      </c>
      <c r="J21" s="515">
        <v>19261</v>
      </c>
      <c r="K21" s="515">
        <v>431782</v>
      </c>
      <c r="L21" s="515">
        <v>9327</v>
      </c>
      <c r="M21" s="515">
        <v>11576</v>
      </c>
      <c r="N21" s="515">
        <v>10936</v>
      </c>
      <c r="O21" s="515">
        <v>39649</v>
      </c>
      <c r="P21" s="515">
        <v>6625</v>
      </c>
      <c r="Q21" s="515">
        <v>5502</v>
      </c>
      <c r="R21" s="515">
        <v>112664</v>
      </c>
      <c r="S21" s="515">
        <v>56676</v>
      </c>
      <c r="T21" s="515">
        <v>42319</v>
      </c>
      <c r="U21" s="515">
        <v>13669</v>
      </c>
      <c r="V21" s="776" t="s">
        <v>338</v>
      </c>
      <c r="W21" s="771">
        <v>8330.7800000000007</v>
      </c>
      <c r="X21" s="771">
        <v>128.97999999999999</v>
      </c>
      <c r="Y21" s="771">
        <v>6721.5</v>
      </c>
      <c r="Z21" s="771">
        <v>1480.29</v>
      </c>
      <c r="AA21" s="771">
        <v>1.72</v>
      </c>
      <c r="AB21" s="771">
        <v>11.13</v>
      </c>
      <c r="AC21" s="771">
        <v>1.51</v>
      </c>
      <c r="AD21" s="771">
        <v>1.84</v>
      </c>
      <c r="AE21" s="515">
        <v>13893</v>
      </c>
      <c r="AF21" s="515">
        <v>367601</v>
      </c>
      <c r="AG21" s="515">
        <v>8296</v>
      </c>
      <c r="AH21" s="515">
        <v>8488</v>
      </c>
      <c r="AI21" s="515">
        <v>8099</v>
      </c>
      <c r="AJ21" s="515">
        <v>33035</v>
      </c>
      <c r="AK21" s="515">
        <v>5506</v>
      </c>
      <c r="AL21" s="515">
        <v>4603</v>
      </c>
      <c r="AM21" s="515">
        <v>115738</v>
      </c>
      <c r="AN21" s="515">
        <v>47414</v>
      </c>
      <c r="AO21" s="515">
        <v>55759</v>
      </c>
      <c r="AP21" s="515">
        <v>12565</v>
      </c>
      <c r="AQ21" s="772"/>
      <c r="AR21" s="776" t="s">
        <v>338</v>
      </c>
      <c r="AS21" s="771">
        <v>11367.85</v>
      </c>
      <c r="AT21" s="771">
        <v>182.26</v>
      </c>
      <c r="AU21" s="771">
        <v>9882.4</v>
      </c>
      <c r="AV21" s="771">
        <v>1303.19</v>
      </c>
      <c r="AW21" s="771">
        <v>1.68</v>
      </c>
      <c r="AX21" s="771">
        <v>6.86</v>
      </c>
      <c r="AY21" s="771">
        <v>1.61</v>
      </c>
      <c r="AZ21" s="771">
        <v>1.51</v>
      </c>
      <c r="BA21" s="515">
        <v>12184</v>
      </c>
      <c r="BB21" s="515">
        <v>331991</v>
      </c>
      <c r="BC21" s="515">
        <v>6937</v>
      </c>
      <c r="BD21" s="515">
        <v>7248</v>
      </c>
      <c r="BE21" s="515">
        <v>7237</v>
      </c>
      <c r="BF21" s="515">
        <v>48388</v>
      </c>
      <c r="BG21" s="515">
        <v>4304</v>
      </c>
      <c r="BH21" s="515">
        <v>4815</v>
      </c>
      <c r="BI21" s="515">
        <v>138507</v>
      </c>
      <c r="BJ21" s="515">
        <v>60510</v>
      </c>
      <c r="BK21" s="515">
        <v>68552</v>
      </c>
      <c r="BL21" s="515">
        <v>9445</v>
      </c>
      <c r="BM21" s="776" t="s">
        <v>338</v>
      </c>
      <c r="BN21" s="771">
        <v>15807.83</v>
      </c>
      <c r="BO21" s="771">
        <v>444.56</v>
      </c>
      <c r="BP21" s="771">
        <v>13553.14</v>
      </c>
      <c r="BQ21" s="771">
        <v>1810.13</v>
      </c>
      <c r="BR21" s="771">
        <v>2.13</v>
      </c>
      <c r="BS21" s="771">
        <v>14.1</v>
      </c>
      <c r="BT21" s="771">
        <v>1.72</v>
      </c>
      <c r="BU21" s="771">
        <v>2.2400000000000002</v>
      </c>
      <c r="BV21" s="515">
        <v>27138</v>
      </c>
      <c r="BW21" s="515">
        <v>495177</v>
      </c>
      <c r="BX21" s="515">
        <v>13614</v>
      </c>
      <c r="BY21" s="515">
        <v>13448</v>
      </c>
      <c r="BZ21" s="515">
        <v>12746</v>
      </c>
      <c r="CA21" s="515">
        <v>35126</v>
      </c>
      <c r="CB21" s="515">
        <v>7906</v>
      </c>
      <c r="CC21" s="515">
        <v>6006</v>
      </c>
      <c r="CD21" s="515">
        <v>428986</v>
      </c>
      <c r="CE21" s="515">
        <v>220134</v>
      </c>
      <c r="CF21" s="515">
        <v>184510</v>
      </c>
      <c r="CG21" s="515">
        <v>24342</v>
      </c>
      <c r="CH21" s="776" t="s">
        <v>338</v>
      </c>
      <c r="CI21" s="771">
        <v>12632.11</v>
      </c>
      <c r="CJ21" s="771">
        <v>431.97</v>
      </c>
      <c r="CK21" s="771">
        <v>10385.549999999999</v>
      </c>
      <c r="CL21" s="771">
        <v>1814.59</v>
      </c>
      <c r="CM21" s="771">
        <v>2</v>
      </c>
      <c r="CN21" s="771">
        <v>11.86</v>
      </c>
      <c r="CO21" s="771">
        <v>1.54</v>
      </c>
      <c r="CP21" s="771">
        <v>2.33</v>
      </c>
      <c r="CQ21" s="515">
        <v>29246</v>
      </c>
      <c r="CR21" s="515">
        <v>524699</v>
      </c>
      <c r="CS21" s="515">
        <v>11611</v>
      </c>
      <c r="CT21" s="515">
        <v>12230</v>
      </c>
      <c r="CU21" s="515">
        <v>14592</v>
      </c>
      <c r="CV21" s="515">
        <v>44252</v>
      </c>
      <c r="CW21" s="515">
        <v>7550</v>
      </c>
      <c r="CX21" s="515">
        <v>5255</v>
      </c>
      <c r="CY21" s="515">
        <v>369433</v>
      </c>
      <c r="CZ21" s="515">
        <v>226653</v>
      </c>
      <c r="DA21" s="515">
        <v>120587</v>
      </c>
      <c r="DB21" s="515">
        <v>22193</v>
      </c>
      <c r="DC21" s="776" t="s">
        <v>338</v>
      </c>
      <c r="DD21" s="771">
        <v>2753.13</v>
      </c>
      <c r="DE21" s="515">
        <v>9882</v>
      </c>
      <c r="DF21" s="515" t="s">
        <v>70</v>
      </c>
      <c r="DG21" s="515" t="s">
        <v>70</v>
      </c>
      <c r="DH21" s="771">
        <v>10.26</v>
      </c>
      <c r="DI21" s="515">
        <v>58972</v>
      </c>
      <c r="DJ21" s="771">
        <v>110.46</v>
      </c>
      <c r="DK21" s="771">
        <v>36.39</v>
      </c>
      <c r="DL21" s="515">
        <v>298929</v>
      </c>
      <c r="DM21" s="515">
        <v>33093</v>
      </c>
      <c r="DN21" s="771">
        <v>5.74</v>
      </c>
      <c r="DO21" s="771">
        <v>48.95</v>
      </c>
      <c r="DP21" s="515">
        <v>596238</v>
      </c>
      <c r="DQ21" s="515">
        <v>3420</v>
      </c>
      <c r="DR21" s="771">
        <v>104.72</v>
      </c>
      <c r="DS21" s="771">
        <v>35.74</v>
      </c>
      <c r="DT21" s="515">
        <v>283366</v>
      </c>
      <c r="DU21" s="515">
        <v>29673</v>
      </c>
      <c r="DV21" s="771">
        <v>4146.45</v>
      </c>
      <c r="DW21" s="515">
        <v>6616</v>
      </c>
      <c r="DX21" s="771">
        <v>6844.92</v>
      </c>
      <c r="DY21" s="515">
        <v>4196</v>
      </c>
      <c r="DZ21" s="776" t="s">
        <v>338</v>
      </c>
      <c r="EA21" s="771" t="s">
        <v>70</v>
      </c>
      <c r="EB21" s="515" t="s">
        <v>70</v>
      </c>
      <c r="EC21" s="771">
        <v>12.21</v>
      </c>
      <c r="ED21" s="515">
        <v>46558</v>
      </c>
      <c r="EE21" s="771">
        <v>8558.68</v>
      </c>
      <c r="EF21" s="515">
        <v>12671</v>
      </c>
      <c r="EG21" s="771">
        <v>6641.28</v>
      </c>
      <c r="EH21" s="515">
        <v>10077</v>
      </c>
      <c r="EI21" s="771">
        <v>11.18</v>
      </c>
      <c r="EJ21" s="515">
        <v>44106</v>
      </c>
      <c r="EK21" s="771">
        <v>22.48</v>
      </c>
      <c r="EL21" s="515">
        <v>47987</v>
      </c>
    </row>
    <row r="22" spans="1:142" s="770" customFormat="1" ht="12" customHeight="1">
      <c r="A22" s="776"/>
      <c r="B22" s="771"/>
      <c r="C22" s="771"/>
      <c r="D22" s="771"/>
      <c r="E22" s="771"/>
      <c r="F22" s="771"/>
      <c r="G22" s="771"/>
      <c r="H22" s="771"/>
      <c r="I22" s="771"/>
      <c r="J22" s="515"/>
      <c r="K22" s="515"/>
      <c r="L22" s="515"/>
      <c r="M22" s="515"/>
      <c r="N22" s="515"/>
      <c r="O22" s="515"/>
      <c r="P22" s="515"/>
      <c r="Q22" s="515"/>
      <c r="R22" s="515"/>
      <c r="S22" s="515"/>
      <c r="T22" s="515"/>
      <c r="U22" s="515"/>
      <c r="V22" s="776"/>
      <c r="W22" s="771"/>
      <c r="X22" s="771"/>
      <c r="Y22" s="771"/>
      <c r="Z22" s="771"/>
      <c r="AA22" s="771"/>
      <c r="AB22" s="771"/>
      <c r="AC22" s="771"/>
      <c r="AD22" s="771"/>
      <c r="AE22" s="515"/>
      <c r="AF22" s="515"/>
      <c r="AG22" s="515"/>
      <c r="AH22" s="515"/>
      <c r="AI22" s="515"/>
      <c r="AJ22" s="515"/>
      <c r="AK22" s="515"/>
      <c r="AL22" s="515"/>
      <c r="AM22" s="515"/>
      <c r="AN22" s="515"/>
      <c r="AO22" s="515"/>
      <c r="AP22" s="515"/>
      <c r="AQ22" s="772"/>
      <c r="AR22" s="776"/>
      <c r="AS22" s="771"/>
      <c r="AT22" s="771"/>
      <c r="AU22" s="771"/>
      <c r="AV22" s="771"/>
      <c r="AW22" s="771"/>
      <c r="AX22" s="771"/>
      <c r="AY22" s="771"/>
      <c r="AZ22" s="771"/>
      <c r="BA22" s="515"/>
      <c r="BB22" s="515"/>
      <c r="BC22" s="515"/>
      <c r="BD22" s="515"/>
      <c r="BE22" s="515"/>
      <c r="BF22" s="515"/>
      <c r="BG22" s="515"/>
      <c r="BH22" s="515"/>
      <c r="BI22" s="515"/>
      <c r="BJ22" s="515"/>
      <c r="BK22" s="515"/>
      <c r="BL22" s="515"/>
      <c r="BM22" s="776"/>
      <c r="BN22" s="771"/>
      <c r="BO22" s="771"/>
      <c r="BP22" s="771"/>
      <c r="BQ22" s="771"/>
      <c r="BR22" s="771"/>
      <c r="BS22" s="771"/>
      <c r="BT22" s="771"/>
      <c r="BU22" s="771"/>
      <c r="BV22" s="515"/>
      <c r="BW22" s="515"/>
      <c r="BX22" s="515"/>
      <c r="BY22" s="515"/>
      <c r="BZ22" s="515"/>
      <c r="CA22" s="515"/>
      <c r="CB22" s="515"/>
      <c r="CC22" s="515"/>
      <c r="CD22" s="515"/>
      <c r="CE22" s="515"/>
      <c r="CF22" s="515"/>
      <c r="CG22" s="515"/>
      <c r="CH22" s="776"/>
      <c r="CI22" s="771"/>
      <c r="CJ22" s="771"/>
      <c r="CK22" s="771"/>
      <c r="CL22" s="771"/>
      <c r="CM22" s="771"/>
      <c r="CN22" s="771"/>
      <c r="CO22" s="771"/>
      <c r="CP22" s="771"/>
      <c r="CQ22" s="515"/>
      <c r="CR22" s="515"/>
      <c r="CS22" s="515"/>
      <c r="CT22" s="515"/>
      <c r="CU22" s="515"/>
      <c r="CV22" s="515"/>
      <c r="CW22" s="515"/>
      <c r="CX22" s="515"/>
      <c r="CY22" s="515"/>
      <c r="CZ22" s="515"/>
      <c r="DA22" s="515"/>
      <c r="DB22" s="515"/>
      <c r="DC22" s="776"/>
      <c r="DD22" s="771"/>
      <c r="DE22" s="515"/>
      <c r="DF22" s="515"/>
      <c r="DG22" s="515"/>
      <c r="DH22" s="771"/>
      <c r="DI22" s="515"/>
      <c r="DJ22" s="771"/>
      <c r="DK22" s="771"/>
      <c r="DL22" s="515"/>
      <c r="DM22" s="515"/>
      <c r="DN22" s="771"/>
      <c r="DO22" s="771"/>
      <c r="DP22" s="515"/>
      <c r="DQ22" s="515"/>
      <c r="DR22" s="771"/>
      <c r="DS22" s="771"/>
      <c r="DT22" s="515"/>
      <c r="DU22" s="515"/>
      <c r="DV22" s="771"/>
      <c r="DW22" s="515"/>
      <c r="DX22" s="771"/>
      <c r="DY22" s="515"/>
      <c r="DZ22" s="776"/>
      <c r="EA22" s="771"/>
      <c r="EB22" s="515"/>
      <c r="EC22" s="771"/>
      <c r="ED22" s="515"/>
      <c r="EE22" s="771"/>
      <c r="EF22" s="515"/>
      <c r="EG22" s="771"/>
      <c r="EH22" s="515"/>
      <c r="EI22" s="771"/>
      <c r="EJ22" s="515"/>
      <c r="EK22" s="771"/>
      <c r="EL22" s="515"/>
    </row>
    <row r="23" spans="1:142" s="770" customFormat="1" ht="9" customHeight="1">
      <c r="A23" s="776"/>
      <c r="B23" s="771"/>
      <c r="C23" s="771"/>
      <c r="D23" s="771"/>
      <c r="E23" s="771"/>
      <c r="F23" s="771"/>
      <c r="G23" s="771"/>
      <c r="H23" s="771"/>
      <c r="I23" s="771"/>
      <c r="J23" s="515"/>
      <c r="K23" s="515"/>
      <c r="L23" s="515"/>
      <c r="M23" s="515"/>
      <c r="N23" s="515"/>
      <c r="O23" s="515"/>
      <c r="P23" s="515"/>
      <c r="Q23" s="515"/>
      <c r="R23" s="515"/>
      <c r="S23" s="515"/>
      <c r="T23" s="515"/>
      <c r="U23" s="515"/>
      <c r="V23" s="777"/>
      <c r="W23" s="774"/>
      <c r="X23" s="774"/>
      <c r="Y23" s="774"/>
      <c r="Z23" s="774"/>
      <c r="AA23" s="774"/>
      <c r="AB23" s="774"/>
      <c r="AC23" s="774"/>
      <c r="AD23" s="774"/>
      <c r="AE23" s="774"/>
      <c r="AF23" s="774"/>
      <c r="AG23" s="775"/>
      <c r="AH23" s="774"/>
      <c r="AI23" s="774"/>
      <c r="AJ23" s="774"/>
      <c r="AK23" s="774"/>
      <c r="AL23" s="774"/>
      <c r="AM23" s="774"/>
      <c r="AN23" s="774"/>
      <c r="AO23" s="774"/>
      <c r="AP23" s="774"/>
      <c r="AR23" s="777"/>
      <c r="AS23" s="774"/>
      <c r="AT23" s="774"/>
      <c r="AU23" s="774"/>
      <c r="AV23" s="774"/>
      <c r="AW23" s="774"/>
      <c r="AX23" s="774"/>
      <c r="AY23" s="774"/>
      <c r="AZ23" s="774"/>
      <c r="BA23" s="774"/>
      <c r="BB23" s="774"/>
      <c r="BC23" s="774"/>
      <c r="BD23" s="774"/>
      <c r="BE23" s="774"/>
      <c r="BF23" s="774"/>
      <c r="BG23" s="774"/>
      <c r="BH23" s="774"/>
      <c r="BI23" s="774"/>
      <c r="BJ23" s="774"/>
      <c r="BM23" s="777"/>
      <c r="BN23" s="774"/>
      <c r="BO23" s="774"/>
      <c r="BP23" s="774"/>
      <c r="BQ23" s="774"/>
      <c r="BR23" s="774"/>
      <c r="BS23" s="774"/>
      <c r="BT23" s="774"/>
      <c r="BU23" s="774"/>
      <c r="BV23" s="774"/>
      <c r="BW23" s="774"/>
      <c r="BX23" s="774"/>
      <c r="BY23" s="774"/>
      <c r="BZ23" s="774"/>
      <c r="CA23" s="774"/>
      <c r="CB23" s="774"/>
      <c r="CC23" s="774"/>
      <c r="CD23" s="774"/>
      <c r="CE23" s="774"/>
      <c r="CF23" s="774"/>
      <c r="CG23" s="774"/>
      <c r="CH23" s="777"/>
      <c r="CI23" s="774"/>
      <c r="CJ23" s="774"/>
      <c r="CK23" s="774"/>
      <c r="CL23" s="774"/>
      <c r="CM23" s="774"/>
      <c r="CN23" s="774"/>
      <c r="CO23" s="774"/>
      <c r="CP23" s="774"/>
      <c r="CQ23" s="774"/>
      <c r="CR23" s="774"/>
      <c r="CS23" s="774"/>
      <c r="CT23" s="774"/>
      <c r="CU23" s="774"/>
      <c r="CV23" s="774"/>
      <c r="CW23" s="774"/>
      <c r="CX23" s="774"/>
      <c r="CY23" s="774"/>
      <c r="CZ23" s="774"/>
      <c r="DC23" s="777"/>
      <c r="DD23" s="774"/>
      <c r="DE23" s="774"/>
      <c r="DF23" s="774"/>
      <c r="DG23" s="774"/>
      <c r="DH23" s="774"/>
      <c r="DI23" s="774"/>
      <c r="DJ23" s="774"/>
      <c r="DK23" s="774"/>
      <c r="DL23" s="774"/>
      <c r="DM23" s="774"/>
      <c r="DN23" s="775"/>
      <c r="DO23" s="774"/>
      <c r="DP23" s="774"/>
      <c r="DQ23" s="774"/>
      <c r="DR23" s="774"/>
      <c r="DS23" s="774"/>
      <c r="DT23" s="774"/>
      <c r="DU23" s="774"/>
      <c r="DV23" s="774"/>
      <c r="DW23" s="774"/>
      <c r="DX23" s="774"/>
      <c r="DZ23" s="777"/>
      <c r="EA23" s="774"/>
      <c r="EB23" s="774"/>
      <c r="EC23" s="774"/>
      <c r="ED23" s="774"/>
      <c r="EE23" s="774"/>
      <c r="EF23" s="774"/>
      <c r="EG23" s="774"/>
      <c r="EH23" s="774"/>
      <c r="EI23" s="774"/>
      <c r="EJ23" s="774"/>
      <c r="EK23" s="774"/>
      <c r="EL23" s="774"/>
    </row>
    <row r="24" spans="1:142" s="770" customFormat="1" ht="15.75">
      <c r="A24" s="776" t="s">
        <v>4</v>
      </c>
      <c r="B24" s="778">
        <v>5876.17</v>
      </c>
      <c r="C24" s="779">
        <v>133.72999999999999</v>
      </c>
      <c r="D24" s="779">
        <v>4547.93</v>
      </c>
      <c r="E24" s="779">
        <v>1194.51</v>
      </c>
      <c r="F24" s="779">
        <v>1.75</v>
      </c>
      <c r="G24" s="779">
        <v>10.91</v>
      </c>
      <c r="H24" s="779">
        <v>1.39</v>
      </c>
      <c r="I24" s="779">
        <v>2.08</v>
      </c>
      <c r="J24" s="780">
        <v>20300</v>
      </c>
      <c r="K24" s="774">
        <v>469622</v>
      </c>
      <c r="L24" s="774">
        <v>9376</v>
      </c>
      <c r="M24" s="774">
        <v>11586</v>
      </c>
      <c r="N24" s="774">
        <v>11620</v>
      </c>
      <c r="O24" s="774">
        <v>43035</v>
      </c>
      <c r="P24" s="774">
        <v>6752</v>
      </c>
      <c r="Q24" s="774">
        <v>5557</v>
      </c>
      <c r="R24" s="774">
        <v>119284</v>
      </c>
      <c r="S24" s="774">
        <v>62803</v>
      </c>
      <c r="T24" s="774">
        <v>42641</v>
      </c>
      <c r="U24" s="774">
        <v>13840</v>
      </c>
      <c r="V24" s="781" t="s">
        <v>304</v>
      </c>
      <c r="W24" s="779">
        <v>8490.1299999999992</v>
      </c>
      <c r="X24" s="779">
        <v>132.24</v>
      </c>
      <c r="Y24" s="782">
        <v>6820.16</v>
      </c>
      <c r="Z24" s="779">
        <v>1537.73</v>
      </c>
      <c r="AA24" s="779">
        <v>1.7</v>
      </c>
      <c r="AB24" s="779">
        <v>11.03</v>
      </c>
      <c r="AC24" s="779">
        <v>1.49</v>
      </c>
      <c r="AD24" s="779">
        <v>1.8</v>
      </c>
      <c r="AE24" s="783">
        <v>14246</v>
      </c>
      <c r="AF24" s="783">
        <v>389238</v>
      </c>
      <c r="AG24" s="783">
        <v>8283</v>
      </c>
      <c r="AH24" s="783">
        <v>8447</v>
      </c>
      <c r="AI24" s="783">
        <v>8396</v>
      </c>
      <c r="AJ24" s="783">
        <v>35289</v>
      </c>
      <c r="AK24" s="783">
        <v>5550</v>
      </c>
      <c r="AL24" s="783">
        <v>4691</v>
      </c>
      <c r="AM24" s="783">
        <v>120952</v>
      </c>
      <c r="AN24" s="783">
        <v>51473</v>
      </c>
      <c r="AO24" s="783">
        <v>56490</v>
      </c>
      <c r="AP24" s="783">
        <v>12989</v>
      </c>
      <c r="AR24" s="781" t="s">
        <v>304</v>
      </c>
      <c r="AS24" s="784">
        <v>11415.02</v>
      </c>
      <c r="AT24" s="784">
        <v>188.66</v>
      </c>
      <c r="AU24" s="784">
        <v>9859.9500000000007</v>
      </c>
      <c r="AV24" s="784">
        <v>1366.41</v>
      </c>
      <c r="AW24" s="784">
        <v>1.67</v>
      </c>
      <c r="AX24" s="784">
        <v>6.66</v>
      </c>
      <c r="AY24" s="784">
        <v>1.6</v>
      </c>
      <c r="AZ24" s="784">
        <v>1.51</v>
      </c>
      <c r="BA24" s="785">
        <v>12829</v>
      </c>
      <c r="BB24" s="774">
        <v>350649</v>
      </c>
      <c r="BC24" s="774">
        <v>7079</v>
      </c>
      <c r="BD24" s="774">
        <v>7681</v>
      </c>
      <c r="BE24" s="774">
        <v>7668</v>
      </c>
      <c r="BF24" s="774">
        <v>52654</v>
      </c>
      <c r="BG24" s="774">
        <v>4425</v>
      </c>
      <c r="BH24" s="774">
        <v>5076</v>
      </c>
      <c r="BI24" s="774">
        <v>146445</v>
      </c>
      <c r="BJ24" s="774">
        <v>66153</v>
      </c>
      <c r="BK24" s="774">
        <v>69796</v>
      </c>
      <c r="BL24" s="774">
        <v>10496</v>
      </c>
      <c r="BM24" s="781" t="s">
        <v>304</v>
      </c>
      <c r="BN24" s="784">
        <v>15931.27</v>
      </c>
      <c r="BO24" s="784">
        <v>508.05</v>
      </c>
      <c r="BP24" s="784">
        <v>13521.38</v>
      </c>
      <c r="BQ24" s="784">
        <v>1901.84</v>
      </c>
      <c r="BR24" s="784">
        <v>2.13</v>
      </c>
      <c r="BS24" s="784">
        <v>13.81</v>
      </c>
      <c r="BT24" s="784">
        <v>1.69</v>
      </c>
      <c r="BU24" s="784">
        <v>2.17</v>
      </c>
      <c r="BV24" s="774">
        <v>28691</v>
      </c>
      <c r="BW24" s="774">
        <v>507381</v>
      </c>
      <c r="BX24" s="774">
        <v>12913</v>
      </c>
      <c r="BY24" s="774">
        <v>12990</v>
      </c>
      <c r="BZ24" s="774">
        <v>13453</v>
      </c>
      <c r="CA24" s="774">
        <v>36753</v>
      </c>
      <c r="CB24" s="774">
        <v>7645</v>
      </c>
      <c r="CC24" s="774">
        <v>5990</v>
      </c>
      <c r="CD24" s="774">
        <v>457081</v>
      </c>
      <c r="CE24" s="774">
        <v>257776</v>
      </c>
      <c r="CF24" s="774">
        <v>174601</v>
      </c>
      <c r="CG24" s="774">
        <v>24705</v>
      </c>
      <c r="CH24" s="781" t="s">
        <v>304</v>
      </c>
      <c r="CI24" s="784">
        <v>11742.12</v>
      </c>
      <c r="CJ24" s="784">
        <v>323.77999999999997</v>
      </c>
      <c r="CK24" s="784">
        <v>9696.2800000000007</v>
      </c>
      <c r="CL24" s="784">
        <v>1722.06</v>
      </c>
      <c r="CM24" s="784">
        <v>1.93</v>
      </c>
      <c r="CN24" s="784">
        <v>11.28</v>
      </c>
      <c r="CO24" s="784">
        <v>1.57</v>
      </c>
      <c r="CP24" s="784">
        <v>2.16</v>
      </c>
      <c r="CQ24" s="774">
        <v>26913</v>
      </c>
      <c r="CR24" s="774">
        <v>579934</v>
      </c>
      <c r="CS24" s="774">
        <v>11135</v>
      </c>
      <c r="CT24" s="774">
        <v>11773</v>
      </c>
      <c r="CU24" s="774">
        <v>13968</v>
      </c>
      <c r="CV24" s="774">
        <v>51398</v>
      </c>
      <c r="CW24" s="774">
        <v>7083</v>
      </c>
      <c r="CX24" s="774">
        <v>5439</v>
      </c>
      <c r="CY24" s="774">
        <v>316011</v>
      </c>
      <c r="CZ24" s="774">
        <v>187772</v>
      </c>
      <c r="DA24" s="774">
        <v>107965</v>
      </c>
      <c r="DB24" s="774">
        <v>20274</v>
      </c>
      <c r="DC24" s="781" t="s">
        <v>304</v>
      </c>
      <c r="DD24" s="771">
        <v>2810.45</v>
      </c>
      <c r="DE24" s="515">
        <v>9231</v>
      </c>
      <c r="DF24" s="515" t="s">
        <v>70</v>
      </c>
      <c r="DG24" s="515" t="s">
        <v>70</v>
      </c>
      <c r="DH24" s="771">
        <v>12.1</v>
      </c>
      <c r="DI24" s="515">
        <v>48043</v>
      </c>
      <c r="DJ24" s="771">
        <v>122.77</v>
      </c>
      <c r="DK24" s="771">
        <v>35.369999999999997</v>
      </c>
      <c r="DL24" s="515">
        <v>308192</v>
      </c>
      <c r="DM24" s="515">
        <v>37945</v>
      </c>
      <c r="DN24" s="786">
        <v>5.17</v>
      </c>
      <c r="DO24" s="784">
        <v>59.19</v>
      </c>
      <c r="DP24" s="774">
        <v>812233</v>
      </c>
      <c r="DQ24" s="774">
        <v>4201</v>
      </c>
      <c r="DR24" s="784">
        <v>117.6</v>
      </c>
      <c r="DS24" s="784">
        <v>34.36</v>
      </c>
      <c r="DT24" s="774">
        <v>286938</v>
      </c>
      <c r="DU24" s="774">
        <v>33744</v>
      </c>
      <c r="DV24" s="784">
        <v>4293.09</v>
      </c>
      <c r="DW24" s="774">
        <v>6202</v>
      </c>
      <c r="DX24" s="784">
        <v>6901.68</v>
      </c>
      <c r="DY24" s="774">
        <v>4161</v>
      </c>
      <c r="DZ24" s="781" t="s">
        <v>304</v>
      </c>
      <c r="EA24" s="787" t="s">
        <v>70</v>
      </c>
      <c r="EB24" s="783" t="s">
        <v>70</v>
      </c>
      <c r="EC24" s="784">
        <v>12.32</v>
      </c>
      <c r="ED24" s="774">
        <v>49593</v>
      </c>
      <c r="EE24" s="784">
        <v>8744.59</v>
      </c>
      <c r="EF24" s="774">
        <v>12891</v>
      </c>
      <c r="EG24" s="784">
        <v>6275.07</v>
      </c>
      <c r="EH24" s="774">
        <v>10580</v>
      </c>
      <c r="EI24" s="784">
        <v>13.21</v>
      </c>
      <c r="EJ24" s="774">
        <v>35645</v>
      </c>
      <c r="EK24" s="784">
        <v>25.43</v>
      </c>
      <c r="EL24" s="774">
        <v>41996</v>
      </c>
    </row>
    <row r="25" spans="1:142" s="770" customFormat="1" ht="9" customHeight="1">
      <c r="A25" s="788"/>
      <c r="B25" s="774"/>
      <c r="C25" s="774"/>
      <c r="D25" s="774"/>
      <c r="E25" s="774"/>
      <c r="F25" s="774"/>
      <c r="G25" s="774"/>
      <c r="H25" s="774"/>
      <c r="I25" s="774"/>
      <c r="J25" s="774"/>
      <c r="K25" s="774"/>
      <c r="L25" s="774"/>
      <c r="M25" s="774"/>
      <c r="N25" s="774"/>
      <c r="O25" s="774"/>
      <c r="P25" s="774"/>
      <c r="Q25" s="774"/>
      <c r="R25" s="774"/>
      <c r="S25" s="774"/>
      <c r="T25" s="774"/>
      <c r="U25" s="774"/>
      <c r="V25" s="788"/>
      <c r="W25" s="774"/>
      <c r="X25" s="774"/>
      <c r="Y25" s="774"/>
      <c r="Z25" s="774"/>
      <c r="AA25" s="774"/>
      <c r="AB25" s="774"/>
      <c r="AC25" s="774"/>
      <c r="AD25" s="774"/>
      <c r="AE25" s="774"/>
      <c r="AF25" s="774"/>
      <c r="AG25" s="775"/>
      <c r="AH25" s="774"/>
      <c r="AI25" s="774"/>
      <c r="AJ25" s="774"/>
      <c r="AK25" s="774"/>
      <c r="AL25" s="774"/>
      <c r="AM25" s="774"/>
      <c r="AN25" s="774"/>
      <c r="AO25" s="774"/>
      <c r="AP25" s="774"/>
      <c r="AR25" s="788"/>
      <c r="AS25" s="723"/>
      <c r="AT25" s="723"/>
      <c r="AU25" s="723"/>
      <c r="AV25" s="723"/>
      <c r="AW25" s="723"/>
      <c r="AX25" s="723"/>
      <c r="AY25" s="723"/>
      <c r="AZ25" s="723"/>
      <c r="BA25" s="723"/>
      <c r="BB25" s="723"/>
      <c r="BC25" s="723"/>
      <c r="BD25" s="723"/>
      <c r="BE25" s="723"/>
      <c r="BF25" s="723"/>
      <c r="BG25" s="723"/>
      <c r="BH25" s="723"/>
      <c r="BI25" s="723"/>
      <c r="BJ25" s="723"/>
      <c r="BK25" s="725"/>
      <c r="BL25" s="725"/>
      <c r="BM25" s="788"/>
      <c r="BN25" s="774"/>
      <c r="BO25" s="774"/>
      <c r="BP25" s="774"/>
      <c r="BQ25" s="774"/>
      <c r="BR25" s="774"/>
      <c r="BS25" s="774"/>
      <c r="BT25" s="774"/>
      <c r="BU25" s="774"/>
      <c r="BV25" s="774"/>
      <c r="BW25" s="774"/>
      <c r="BX25" s="774"/>
      <c r="BY25" s="774"/>
      <c r="BZ25" s="774"/>
      <c r="CA25" s="774"/>
      <c r="CB25" s="774"/>
      <c r="CC25" s="774"/>
      <c r="CD25" s="774"/>
      <c r="CE25" s="774"/>
      <c r="CF25" s="774"/>
      <c r="CG25" s="774"/>
      <c r="CH25" s="788"/>
      <c r="CI25" s="774"/>
      <c r="CJ25" s="774"/>
      <c r="CK25" s="774"/>
      <c r="CL25" s="774"/>
      <c r="CM25" s="774"/>
      <c r="CN25" s="774"/>
      <c r="CO25" s="774"/>
      <c r="CP25" s="774"/>
      <c r="CQ25" s="774"/>
      <c r="CR25" s="774"/>
      <c r="CS25" s="774"/>
      <c r="CT25" s="774"/>
      <c r="CU25" s="774"/>
      <c r="CV25" s="774"/>
      <c r="CW25" s="774"/>
      <c r="CX25" s="774"/>
      <c r="CY25" s="774"/>
      <c r="CZ25" s="774"/>
      <c r="DC25" s="788"/>
      <c r="DD25" s="771"/>
      <c r="DE25" s="515"/>
      <c r="DF25" s="515"/>
      <c r="DG25" s="515"/>
      <c r="DH25" s="771"/>
      <c r="DI25" s="515"/>
      <c r="DJ25" s="771"/>
      <c r="DK25" s="771"/>
      <c r="DL25" s="515"/>
      <c r="DM25" s="515"/>
      <c r="DN25" s="775"/>
      <c r="DO25" s="774"/>
      <c r="DP25" s="774"/>
      <c r="DQ25" s="774"/>
      <c r="DR25" s="774"/>
      <c r="DS25" s="774"/>
      <c r="DT25" s="774"/>
      <c r="DU25" s="774"/>
      <c r="DV25" s="774"/>
      <c r="DW25" s="774"/>
      <c r="DX25" s="774"/>
      <c r="DZ25" s="788"/>
      <c r="EA25" s="774"/>
      <c r="EB25" s="774"/>
      <c r="EC25" s="774"/>
      <c r="ED25" s="774"/>
      <c r="EE25" s="774"/>
      <c r="EF25" s="774"/>
      <c r="EG25" s="774"/>
      <c r="EH25" s="774"/>
      <c r="EI25" s="784"/>
      <c r="EJ25" s="774"/>
      <c r="EK25" s="774"/>
      <c r="EL25" s="774"/>
    </row>
    <row r="26" spans="1:142" s="770" customFormat="1" ht="11.25" customHeight="1">
      <c r="A26" s="776" t="s">
        <v>5</v>
      </c>
      <c r="B26" s="778">
        <v>5865.44</v>
      </c>
      <c r="C26" s="779">
        <v>131.12</v>
      </c>
      <c r="D26" s="779">
        <v>4530</v>
      </c>
      <c r="E26" s="779">
        <v>1204.32</v>
      </c>
      <c r="F26" s="779">
        <v>1.72</v>
      </c>
      <c r="G26" s="779">
        <v>10.63</v>
      </c>
      <c r="H26" s="779">
        <v>1.38</v>
      </c>
      <c r="I26" s="779">
        <v>2.02</v>
      </c>
      <c r="J26" s="780">
        <v>20459</v>
      </c>
      <c r="K26" s="780">
        <v>474577</v>
      </c>
      <c r="L26" s="780">
        <v>9747</v>
      </c>
      <c r="M26" s="780">
        <v>11313</v>
      </c>
      <c r="N26" s="780">
        <v>11883</v>
      </c>
      <c r="O26" s="780">
        <v>44636</v>
      </c>
      <c r="P26" s="780">
        <v>7043</v>
      </c>
      <c r="Q26" s="780">
        <v>5593</v>
      </c>
      <c r="R26" s="780">
        <v>120001</v>
      </c>
      <c r="S26" s="780">
        <v>62225</v>
      </c>
      <c r="T26" s="780">
        <v>44152</v>
      </c>
      <c r="U26" s="780">
        <v>13624</v>
      </c>
      <c r="V26" s="776" t="s">
        <v>505</v>
      </c>
      <c r="W26" s="779">
        <v>8618.81</v>
      </c>
      <c r="X26" s="779">
        <v>131.66</v>
      </c>
      <c r="Y26" s="782">
        <v>6890.32</v>
      </c>
      <c r="Z26" s="779">
        <v>1596.67</v>
      </c>
      <c r="AA26" s="779">
        <v>1.67</v>
      </c>
      <c r="AB26" s="779">
        <v>10.87</v>
      </c>
      <c r="AC26" s="779">
        <v>1.48</v>
      </c>
      <c r="AD26" s="779">
        <v>1.75</v>
      </c>
      <c r="AE26" s="783">
        <v>14047</v>
      </c>
      <c r="AF26" s="783">
        <v>396780</v>
      </c>
      <c r="AG26" s="783">
        <v>8060</v>
      </c>
      <c r="AH26" s="783">
        <v>8325</v>
      </c>
      <c r="AI26" s="783">
        <v>8396</v>
      </c>
      <c r="AJ26" s="783">
        <v>36493</v>
      </c>
      <c r="AK26" s="783">
        <v>5448</v>
      </c>
      <c r="AL26" s="783">
        <v>4757</v>
      </c>
      <c r="AM26" s="783">
        <v>121065</v>
      </c>
      <c r="AN26" s="783">
        <v>52240</v>
      </c>
      <c r="AO26" s="783">
        <v>55533</v>
      </c>
      <c r="AP26" s="783">
        <v>13292</v>
      </c>
      <c r="AR26" s="776" t="s">
        <v>505</v>
      </c>
      <c r="AS26" s="789">
        <v>11428.3</v>
      </c>
      <c r="AT26" s="789">
        <v>193.59</v>
      </c>
      <c r="AU26" s="789">
        <v>9818.73</v>
      </c>
      <c r="AV26" s="789">
        <v>1415.99</v>
      </c>
      <c r="AW26" s="789">
        <v>1.64</v>
      </c>
      <c r="AX26" s="789">
        <v>6.55</v>
      </c>
      <c r="AY26" s="789">
        <v>1.57</v>
      </c>
      <c r="AZ26" s="789">
        <v>1.47</v>
      </c>
      <c r="BA26" s="790">
        <v>12974</v>
      </c>
      <c r="BB26" s="774">
        <v>356973</v>
      </c>
      <c r="BC26" s="774">
        <v>6999</v>
      </c>
      <c r="BD26" s="774">
        <v>7373</v>
      </c>
      <c r="BE26" s="774">
        <v>7919</v>
      </c>
      <c r="BF26" s="774">
        <v>54526</v>
      </c>
      <c r="BG26" s="774">
        <v>4469</v>
      </c>
      <c r="BH26" s="774">
        <v>5026</v>
      </c>
      <c r="BI26" s="774">
        <v>148267</v>
      </c>
      <c r="BJ26" s="774">
        <v>69105</v>
      </c>
      <c r="BK26" s="774">
        <v>68722</v>
      </c>
      <c r="BL26" s="774">
        <v>10440</v>
      </c>
      <c r="BM26" s="776" t="s">
        <v>505</v>
      </c>
      <c r="BN26" s="789">
        <v>15737.5</v>
      </c>
      <c r="BO26" s="789">
        <v>455.29</v>
      </c>
      <c r="BP26" s="789">
        <v>13280.32</v>
      </c>
      <c r="BQ26" s="789">
        <v>2001.89</v>
      </c>
      <c r="BR26" s="789">
        <v>2.0499999999999998</v>
      </c>
      <c r="BS26" s="789">
        <v>13.39</v>
      </c>
      <c r="BT26" s="789">
        <v>1.65</v>
      </c>
      <c r="BU26" s="789">
        <v>2.15</v>
      </c>
      <c r="BV26" s="790">
        <v>26739</v>
      </c>
      <c r="BW26" s="787">
        <v>495295</v>
      </c>
      <c r="BX26" s="787">
        <v>12778</v>
      </c>
      <c r="BY26" s="787">
        <v>12791</v>
      </c>
      <c r="BZ26" s="787">
        <v>13027</v>
      </c>
      <c r="CA26" s="787">
        <v>36987</v>
      </c>
      <c r="CB26" s="787">
        <v>7745</v>
      </c>
      <c r="CC26" s="787">
        <v>5961</v>
      </c>
      <c r="CD26" s="787">
        <v>420804</v>
      </c>
      <c r="CE26" s="787">
        <v>225504</v>
      </c>
      <c r="CF26" s="787">
        <v>169693</v>
      </c>
      <c r="CG26" s="787">
        <v>25606</v>
      </c>
      <c r="CH26" s="776" t="s">
        <v>505</v>
      </c>
      <c r="CI26" s="791">
        <v>11607.3</v>
      </c>
      <c r="CJ26" s="791">
        <v>306.95999999999998</v>
      </c>
      <c r="CK26" s="791">
        <v>9654.41</v>
      </c>
      <c r="CL26" s="791">
        <v>1645.94</v>
      </c>
      <c r="CM26" s="791">
        <v>1.94</v>
      </c>
      <c r="CN26" s="791">
        <v>10.94</v>
      </c>
      <c r="CO26" s="791">
        <v>1.63</v>
      </c>
      <c r="CP26" s="791">
        <v>2.08</v>
      </c>
      <c r="CQ26" s="787">
        <v>25080</v>
      </c>
      <c r="CR26" s="787">
        <v>486054</v>
      </c>
      <c r="CS26" s="787">
        <v>12777</v>
      </c>
      <c r="CT26" s="787">
        <v>11273</v>
      </c>
      <c r="CU26" s="787">
        <v>12922</v>
      </c>
      <c r="CV26" s="787">
        <v>44423</v>
      </c>
      <c r="CW26" s="787">
        <v>7838</v>
      </c>
      <c r="CX26" s="787">
        <v>5409</v>
      </c>
      <c r="CY26" s="787">
        <v>291106</v>
      </c>
      <c r="CZ26" s="787">
        <v>149199</v>
      </c>
      <c r="DA26" s="787">
        <v>123354</v>
      </c>
      <c r="DB26" s="787">
        <v>18554</v>
      </c>
      <c r="DC26" s="776" t="s">
        <v>505</v>
      </c>
      <c r="DD26" s="771">
        <v>2833.39</v>
      </c>
      <c r="DE26" s="515">
        <v>9432</v>
      </c>
      <c r="DF26" s="515" t="s">
        <v>70</v>
      </c>
      <c r="DG26" s="515" t="s">
        <v>70</v>
      </c>
      <c r="DH26" s="771">
        <v>9.83</v>
      </c>
      <c r="DI26" s="515">
        <v>50379</v>
      </c>
      <c r="DJ26" s="771">
        <v>115.57</v>
      </c>
      <c r="DK26" s="771">
        <v>36.07</v>
      </c>
      <c r="DL26" s="515">
        <v>311337</v>
      </c>
      <c r="DM26" s="515">
        <v>36056</v>
      </c>
      <c r="DN26" s="792">
        <v>5.27</v>
      </c>
      <c r="DO26" s="792">
        <v>49.95</v>
      </c>
      <c r="DP26" s="793">
        <v>672940</v>
      </c>
      <c r="DQ26" s="793">
        <v>3549</v>
      </c>
      <c r="DR26" s="792">
        <v>110.3</v>
      </c>
      <c r="DS26" s="792">
        <v>35.43</v>
      </c>
      <c r="DT26" s="793">
        <v>294716</v>
      </c>
      <c r="DU26" s="793">
        <v>32507</v>
      </c>
      <c r="DV26" s="792">
        <v>4369.66</v>
      </c>
      <c r="DW26" s="793">
        <v>6285</v>
      </c>
      <c r="DX26" s="792">
        <v>6855.37</v>
      </c>
      <c r="DY26" s="793">
        <v>3996</v>
      </c>
      <c r="DZ26" s="776" t="s">
        <v>505</v>
      </c>
      <c r="EA26" s="787" t="s">
        <v>70</v>
      </c>
      <c r="EB26" s="783" t="s">
        <v>70</v>
      </c>
      <c r="EC26" s="794">
        <v>11.5</v>
      </c>
      <c r="ED26" s="783">
        <v>39142</v>
      </c>
      <c r="EE26" s="794">
        <v>8754.89</v>
      </c>
      <c r="EF26" s="783">
        <v>11321</v>
      </c>
      <c r="EG26" s="794">
        <v>6363.59</v>
      </c>
      <c r="EH26" s="783">
        <v>11045</v>
      </c>
      <c r="EI26" s="794">
        <v>13.91</v>
      </c>
      <c r="EJ26" s="783">
        <v>31807</v>
      </c>
      <c r="EK26" s="794">
        <v>24.61</v>
      </c>
      <c r="EL26" s="783">
        <v>37152</v>
      </c>
    </row>
    <row r="27" spans="1:142" s="770" customFormat="1" ht="9" customHeight="1">
      <c r="A27" s="795"/>
      <c r="B27" s="779"/>
      <c r="C27" s="782"/>
      <c r="D27" s="782"/>
      <c r="E27" s="782"/>
      <c r="F27" s="782"/>
      <c r="G27" s="782"/>
      <c r="H27" s="782"/>
      <c r="I27" s="782"/>
      <c r="J27" s="796"/>
      <c r="K27" s="796"/>
      <c r="L27" s="796"/>
      <c r="M27" s="796"/>
      <c r="N27" s="796"/>
      <c r="O27" s="796"/>
      <c r="P27" s="796"/>
      <c r="Q27" s="796"/>
      <c r="R27" s="796"/>
      <c r="S27" s="796"/>
      <c r="T27" s="796"/>
      <c r="U27" s="796"/>
      <c r="V27" s="795"/>
      <c r="W27" s="779"/>
      <c r="X27" s="779"/>
      <c r="Y27" s="779"/>
      <c r="Z27" s="779"/>
      <c r="AA27" s="779"/>
      <c r="AB27" s="779"/>
      <c r="AC27" s="779"/>
      <c r="AD27" s="779"/>
      <c r="AE27" s="783"/>
      <c r="AF27" s="783"/>
      <c r="AG27" s="783"/>
      <c r="AH27" s="783"/>
      <c r="AI27" s="783"/>
      <c r="AJ27" s="783"/>
      <c r="AK27" s="783"/>
      <c r="AL27" s="783"/>
      <c r="AM27" s="783"/>
      <c r="AN27" s="783"/>
      <c r="AO27" s="783"/>
      <c r="AP27" s="783"/>
      <c r="AR27" s="795"/>
      <c r="AS27" s="789"/>
      <c r="AT27" s="789"/>
      <c r="AU27" s="789"/>
      <c r="AV27" s="789"/>
      <c r="AW27" s="789"/>
      <c r="AX27" s="789"/>
      <c r="AY27" s="789"/>
      <c r="AZ27" s="789"/>
      <c r="BA27" s="790"/>
      <c r="BB27" s="790"/>
      <c r="BC27" s="790"/>
      <c r="BD27" s="790"/>
      <c r="BE27" s="790"/>
      <c r="BF27" s="790"/>
      <c r="BG27" s="790"/>
      <c r="BH27" s="790"/>
      <c r="BI27" s="790"/>
      <c r="BJ27" s="790"/>
      <c r="BK27" s="790"/>
      <c r="BL27" s="790"/>
      <c r="BM27" s="795"/>
      <c r="BN27" s="789"/>
      <c r="BO27" s="789"/>
      <c r="BP27" s="789"/>
      <c r="BQ27" s="789"/>
      <c r="BR27" s="789"/>
      <c r="BS27" s="789"/>
      <c r="BT27" s="789"/>
      <c r="BU27" s="789"/>
      <c r="BV27" s="790"/>
      <c r="BW27" s="787"/>
      <c r="BX27" s="787"/>
      <c r="BY27" s="787"/>
      <c r="BZ27" s="787"/>
      <c r="CA27" s="787"/>
      <c r="CB27" s="787"/>
      <c r="CC27" s="787"/>
      <c r="CD27" s="787"/>
      <c r="CE27" s="787"/>
      <c r="CF27" s="787"/>
      <c r="CG27" s="787"/>
      <c r="CH27" s="795"/>
      <c r="CI27" s="791"/>
      <c r="CJ27" s="791"/>
      <c r="CK27" s="791"/>
      <c r="CL27" s="791"/>
      <c r="CM27" s="791"/>
      <c r="CN27" s="791"/>
      <c r="CO27" s="791"/>
      <c r="CP27" s="791"/>
      <c r="CQ27" s="787"/>
      <c r="CR27" s="787"/>
      <c r="CS27" s="787"/>
      <c r="CT27" s="787"/>
      <c r="CU27" s="787"/>
      <c r="CV27" s="787"/>
      <c r="CW27" s="787"/>
      <c r="CX27" s="787"/>
      <c r="CY27" s="787"/>
      <c r="CZ27" s="787"/>
      <c r="DA27" s="787"/>
      <c r="DB27" s="787"/>
      <c r="DC27" s="795"/>
      <c r="DD27" s="771"/>
      <c r="DE27" s="515"/>
      <c r="DF27" s="515"/>
      <c r="DG27" s="515"/>
      <c r="DH27" s="771"/>
      <c r="DI27" s="515"/>
      <c r="DJ27" s="771"/>
      <c r="DK27" s="771"/>
      <c r="DL27" s="515"/>
      <c r="DM27" s="515"/>
      <c r="DN27" s="792"/>
      <c r="DO27" s="792"/>
      <c r="DP27" s="793"/>
      <c r="DQ27" s="793"/>
      <c r="DR27" s="792"/>
      <c r="DS27" s="792"/>
      <c r="DT27" s="793"/>
      <c r="DU27" s="793"/>
      <c r="DV27" s="792"/>
      <c r="DW27" s="793"/>
      <c r="DX27" s="792"/>
      <c r="DY27" s="793"/>
      <c r="DZ27" s="795"/>
      <c r="EA27" s="787"/>
      <c r="EB27" s="783"/>
      <c r="EC27" s="794"/>
      <c r="ED27" s="783"/>
      <c r="EE27" s="794"/>
      <c r="EF27" s="783"/>
      <c r="EG27" s="794"/>
      <c r="EH27" s="783"/>
      <c r="EI27" s="794"/>
      <c r="EJ27" s="783"/>
      <c r="EK27" s="794"/>
      <c r="EL27" s="783"/>
    </row>
    <row r="28" spans="1:142">
      <c r="A28" s="776" t="s">
        <v>6</v>
      </c>
      <c r="B28" s="797">
        <v>5859.52</v>
      </c>
      <c r="C28" s="779">
        <v>124.81</v>
      </c>
      <c r="D28" s="779">
        <v>4535.34</v>
      </c>
      <c r="E28" s="779">
        <v>1199.3699999999999</v>
      </c>
      <c r="F28" s="779">
        <v>1.69</v>
      </c>
      <c r="G28" s="779">
        <v>10.5</v>
      </c>
      <c r="H28" s="779">
        <v>1.37</v>
      </c>
      <c r="I28" s="779">
        <v>1.98</v>
      </c>
      <c r="J28" s="780">
        <v>20322</v>
      </c>
      <c r="K28" s="780">
        <v>486735</v>
      </c>
      <c r="L28" s="780">
        <v>9935</v>
      </c>
      <c r="M28" s="780">
        <v>11067</v>
      </c>
      <c r="N28" s="780">
        <v>12042</v>
      </c>
      <c r="O28" s="780">
        <v>46357</v>
      </c>
      <c r="P28" s="780">
        <v>7257</v>
      </c>
      <c r="Q28" s="780">
        <v>5602</v>
      </c>
      <c r="R28" s="780">
        <v>119079</v>
      </c>
      <c r="S28" s="780">
        <v>60748</v>
      </c>
      <c r="T28" s="780">
        <v>45057</v>
      </c>
      <c r="U28" s="780">
        <v>13274</v>
      </c>
      <c r="V28" s="776" t="s">
        <v>6</v>
      </c>
      <c r="W28" s="798">
        <v>8669.2999999999993</v>
      </c>
      <c r="X28" s="779">
        <v>126.96</v>
      </c>
      <c r="Y28" s="782">
        <v>6929.52</v>
      </c>
      <c r="Z28" s="779">
        <v>1612.82</v>
      </c>
      <c r="AA28" s="779">
        <v>1.63</v>
      </c>
      <c r="AB28" s="779">
        <v>10.17</v>
      </c>
      <c r="AC28" s="779">
        <v>1.46</v>
      </c>
      <c r="AD28" s="779">
        <v>1.69</v>
      </c>
      <c r="AE28" s="783">
        <v>13576</v>
      </c>
      <c r="AF28" s="783">
        <v>388904</v>
      </c>
      <c r="AG28" s="783">
        <v>7971</v>
      </c>
      <c r="AH28" s="783">
        <v>8113</v>
      </c>
      <c r="AI28" s="783">
        <v>8330</v>
      </c>
      <c r="AJ28" s="783">
        <v>38238</v>
      </c>
      <c r="AK28" s="783">
        <v>5465</v>
      </c>
      <c r="AL28" s="783">
        <v>4791</v>
      </c>
      <c r="AM28" s="783">
        <v>117696</v>
      </c>
      <c r="AN28" s="783">
        <v>49374</v>
      </c>
      <c r="AO28" s="783">
        <v>55238</v>
      </c>
      <c r="AP28" s="783">
        <v>13084</v>
      </c>
      <c r="AQ28" s="770"/>
      <c r="AR28" s="776" t="s">
        <v>6</v>
      </c>
      <c r="AS28" s="799">
        <v>11479.5</v>
      </c>
      <c r="AT28" s="789">
        <v>197.09</v>
      </c>
      <c r="AU28" s="789">
        <v>9892.42</v>
      </c>
      <c r="AV28" s="789">
        <v>1389.99</v>
      </c>
      <c r="AW28" s="789">
        <v>1.62</v>
      </c>
      <c r="AX28" s="789">
        <v>6.76</v>
      </c>
      <c r="AY28" s="789">
        <v>1.55</v>
      </c>
      <c r="AZ28" s="789">
        <v>1.41</v>
      </c>
      <c r="BA28" s="790">
        <v>13015</v>
      </c>
      <c r="BB28" s="774">
        <v>355749</v>
      </c>
      <c r="BC28" s="783">
        <v>6966</v>
      </c>
      <c r="BD28" s="774">
        <v>7465</v>
      </c>
      <c r="BE28" s="774">
        <v>8019</v>
      </c>
      <c r="BF28" s="774">
        <v>52612</v>
      </c>
      <c r="BG28" s="774">
        <v>4494</v>
      </c>
      <c r="BH28" s="774">
        <v>5277</v>
      </c>
      <c r="BI28" s="774">
        <v>149400</v>
      </c>
      <c r="BJ28" s="774">
        <v>70115</v>
      </c>
      <c r="BK28" s="774">
        <v>68909</v>
      </c>
      <c r="BL28" s="774">
        <v>10376</v>
      </c>
      <c r="BM28" s="776" t="s">
        <v>6</v>
      </c>
      <c r="BN28" s="799">
        <v>14970.61</v>
      </c>
      <c r="BO28" s="789">
        <v>387.87</v>
      </c>
      <c r="BP28" s="789">
        <v>12613.8</v>
      </c>
      <c r="BQ28" s="789">
        <v>1968.94</v>
      </c>
      <c r="BR28" s="789">
        <v>1.95</v>
      </c>
      <c r="BS28" s="789">
        <v>12.24</v>
      </c>
      <c r="BT28" s="789">
        <v>1.63</v>
      </c>
      <c r="BU28" s="789">
        <v>1.99</v>
      </c>
      <c r="BV28" s="790">
        <v>26108</v>
      </c>
      <c r="BW28" s="787">
        <v>520128</v>
      </c>
      <c r="BX28" s="787">
        <v>12983</v>
      </c>
      <c r="BY28" s="787">
        <v>12875</v>
      </c>
      <c r="BZ28" s="787">
        <v>13378</v>
      </c>
      <c r="CA28" s="787">
        <v>42511</v>
      </c>
      <c r="CB28" s="787">
        <v>7966</v>
      </c>
      <c r="CC28" s="787">
        <v>6479</v>
      </c>
      <c r="CD28" s="787">
        <v>390855</v>
      </c>
      <c r="CE28" s="787">
        <v>201742</v>
      </c>
      <c r="CF28" s="787">
        <v>163764</v>
      </c>
      <c r="CG28" s="787">
        <v>25349</v>
      </c>
      <c r="CH28" s="776" t="s">
        <v>6</v>
      </c>
      <c r="CI28" s="800">
        <v>12302.61</v>
      </c>
      <c r="CJ28" s="791">
        <v>348.73</v>
      </c>
      <c r="CK28" s="791">
        <v>10226.42</v>
      </c>
      <c r="CL28" s="791">
        <v>1727.46</v>
      </c>
      <c r="CM28" s="791">
        <v>1.93</v>
      </c>
      <c r="CN28" s="791">
        <v>12.06</v>
      </c>
      <c r="CO28" s="791">
        <v>1.56</v>
      </c>
      <c r="CP28" s="791">
        <v>2.08</v>
      </c>
      <c r="CQ28" s="787">
        <v>26757</v>
      </c>
      <c r="CR28" s="787">
        <v>516143</v>
      </c>
      <c r="CS28" s="787">
        <v>12622</v>
      </c>
      <c r="CT28" s="787">
        <v>11637</v>
      </c>
      <c r="CU28" s="787">
        <v>13841</v>
      </c>
      <c r="CV28" s="787">
        <v>42805</v>
      </c>
      <c r="CW28" s="787">
        <v>8076</v>
      </c>
      <c r="CX28" s="787">
        <v>5592</v>
      </c>
      <c r="CY28" s="787">
        <v>329178</v>
      </c>
      <c r="CZ28" s="787">
        <v>179994</v>
      </c>
      <c r="DA28" s="787">
        <v>129081</v>
      </c>
      <c r="DB28" s="787">
        <v>20103</v>
      </c>
      <c r="DC28" s="776" t="s">
        <v>6</v>
      </c>
      <c r="DD28" s="771">
        <v>2858.42</v>
      </c>
      <c r="DE28" s="515">
        <v>8952</v>
      </c>
      <c r="DF28" s="771">
        <v>0.02</v>
      </c>
      <c r="DG28" s="515">
        <v>26848</v>
      </c>
      <c r="DH28" s="771">
        <v>10.14</v>
      </c>
      <c r="DI28" s="515">
        <v>42472</v>
      </c>
      <c r="DJ28" s="771">
        <v>120.4</v>
      </c>
      <c r="DK28" s="771">
        <v>36.36</v>
      </c>
      <c r="DL28" s="515">
        <v>312204</v>
      </c>
      <c r="DM28" s="515">
        <v>37652</v>
      </c>
      <c r="DN28" s="792">
        <v>5.04</v>
      </c>
      <c r="DO28" s="792">
        <v>51.92</v>
      </c>
      <c r="DP28" s="793">
        <v>691636</v>
      </c>
      <c r="DQ28" s="793">
        <v>3483</v>
      </c>
      <c r="DR28" s="792">
        <v>115.36</v>
      </c>
      <c r="DS28" s="792">
        <v>35.700000000000003</v>
      </c>
      <c r="DT28" s="793">
        <v>296206</v>
      </c>
      <c r="DU28" s="793">
        <v>34169</v>
      </c>
      <c r="DV28" s="792">
        <v>4433.4799999999996</v>
      </c>
      <c r="DW28" s="793">
        <v>6019</v>
      </c>
      <c r="DX28" s="792">
        <v>6958.3</v>
      </c>
      <c r="DY28" s="793">
        <v>3863</v>
      </c>
      <c r="DZ28" s="776" t="s">
        <v>6</v>
      </c>
      <c r="EA28" s="801" t="s">
        <v>70</v>
      </c>
      <c r="EB28" s="783" t="s">
        <v>70</v>
      </c>
      <c r="EC28" s="794">
        <v>11.5</v>
      </c>
      <c r="ED28" s="783">
        <v>43207</v>
      </c>
      <c r="EE28" s="794">
        <v>8352.42</v>
      </c>
      <c r="EF28" s="783">
        <v>10442</v>
      </c>
      <c r="EG28" s="794">
        <v>6760.97</v>
      </c>
      <c r="EH28" s="783">
        <v>9844</v>
      </c>
      <c r="EI28" s="794">
        <v>17.54</v>
      </c>
      <c r="EJ28" s="783">
        <v>27375</v>
      </c>
      <c r="EK28" s="794">
        <v>28.38</v>
      </c>
      <c r="EL28" s="783">
        <v>33293</v>
      </c>
    </row>
    <row r="29" spans="1:142">
      <c r="A29" s="776"/>
      <c r="B29" s="797"/>
      <c r="C29" s="779"/>
      <c r="D29" s="779"/>
      <c r="E29" s="779"/>
      <c r="F29" s="779"/>
      <c r="G29" s="779"/>
      <c r="H29" s="779"/>
      <c r="I29" s="779"/>
      <c r="J29" s="780"/>
      <c r="K29" s="780"/>
      <c r="L29" s="780"/>
      <c r="M29" s="780"/>
      <c r="N29" s="780"/>
      <c r="O29" s="780"/>
      <c r="P29" s="780"/>
      <c r="Q29" s="780"/>
      <c r="R29" s="780"/>
      <c r="S29" s="780"/>
      <c r="T29" s="780"/>
      <c r="U29" s="780"/>
      <c r="V29" s="776"/>
      <c r="W29" s="802"/>
      <c r="X29" s="779"/>
      <c r="Y29" s="782"/>
      <c r="Z29" s="779"/>
      <c r="AA29" s="779"/>
      <c r="AB29" s="779"/>
      <c r="AC29" s="779"/>
      <c r="AD29" s="779"/>
      <c r="AE29" s="783"/>
      <c r="AF29" s="783"/>
      <c r="AG29" s="783"/>
      <c r="AH29" s="783"/>
      <c r="AI29" s="783"/>
      <c r="AJ29" s="783"/>
      <c r="AK29" s="783"/>
      <c r="AL29" s="783"/>
      <c r="AM29" s="783"/>
      <c r="AN29" s="783"/>
      <c r="AO29" s="783"/>
      <c r="AP29" s="783"/>
      <c r="AQ29" s="770"/>
      <c r="AR29" s="776"/>
      <c r="AS29" s="803"/>
      <c r="AT29" s="789"/>
      <c r="AU29" s="789"/>
      <c r="AV29" s="789"/>
      <c r="AW29" s="789"/>
      <c r="AX29" s="789"/>
      <c r="AY29" s="789"/>
      <c r="AZ29" s="789"/>
      <c r="BA29" s="790"/>
      <c r="BB29" s="774"/>
      <c r="BC29" s="783"/>
      <c r="BD29" s="774"/>
      <c r="BE29" s="774"/>
      <c r="BF29" s="774"/>
      <c r="BG29" s="774"/>
      <c r="BH29" s="774"/>
      <c r="BI29" s="774"/>
      <c r="BJ29" s="774"/>
      <c r="BK29" s="774"/>
      <c r="BL29" s="774"/>
      <c r="BM29" s="776"/>
      <c r="BN29" s="803"/>
      <c r="BO29" s="789"/>
      <c r="BP29" s="789"/>
      <c r="BQ29" s="789"/>
      <c r="BR29" s="789"/>
      <c r="BS29" s="789"/>
      <c r="BT29" s="789"/>
      <c r="BU29" s="789"/>
      <c r="BV29" s="790"/>
      <c r="BW29" s="787"/>
      <c r="BX29" s="787"/>
      <c r="BY29" s="787"/>
      <c r="BZ29" s="787"/>
      <c r="CA29" s="787"/>
      <c r="CB29" s="787"/>
      <c r="CC29" s="787"/>
      <c r="CD29" s="787"/>
      <c r="CE29" s="787"/>
      <c r="CF29" s="787"/>
      <c r="CG29" s="787"/>
      <c r="CH29" s="776"/>
      <c r="CI29" s="804"/>
      <c r="CJ29" s="791"/>
      <c r="CK29" s="791"/>
      <c r="CL29" s="791"/>
      <c r="CM29" s="791"/>
      <c r="CN29" s="791"/>
      <c r="CO29" s="791"/>
      <c r="CP29" s="791"/>
      <c r="CQ29" s="787"/>
      <c r="CR29" s="787"/>
      <c r="CS29" s="787"/>
      <c r="CT29" s="787"/>
      <c r="CU29" s="787"/>
      <c r="CV29" s="787"/>
      <c r="CW29" s="787"/>
      <c r="CX29" s="787"/>
      <c r="CY29" s="787"/>
      <c r="CZ29" s="787"/>
      <c r="DA29" s="787"/>
      <c r="DB29" s="787"/>
      <c r="DC29" s="776"/>
      <c r="DD29" s="771"/>
      <c r="DE29" s="515"/>
      <c r="DF29" s="515"/>
      <c r="DG29" s="515"/>
      <c r="DH29" s="771"/>
      <c r="DI29" s="515"/>
      <c r="DJ29" s="771"/>
      <c r="DK29" s="771"/>
      <c r="DL29" s="515"/>
      <c r="DM29" s="515"/>
      <c r="DN29" s="792"/>
      <c r="DO29" s="792"/>
      <c r="DP29" s="793"/>
      <c r="DQ29" s="793"/>
      <c r="DR29" s="792"/>
      <c r="DS29" s="792"/>
      <c r="DT29" s="793"/>
      <c r="DU29" s="793"/>
      <c r="DV29" s="792"/>
      <c r="DW29" s="793"/>
      <c r="DX29" s="792"/>
      <c r="DY29" s="793"/>
      <c r="DZ29" s="776"/>
      <c r="EA29" s="746"/>
      <c r="EB29" s="783"/>
      <c r="EC29" s="794"/>
      <c r="ED29" s="783"/>
      <c r="EE29" s="794"/>
      <c r="EF29" s="783"/>
      <c r="EG29" s="794"/>
      <c r="EH29" s="783"/>
      <c r="EI29" s="794"/>
      <c r="EJ29" s="783"/>
      <c r="EK29" s="794"/>
      <c r="EL29" s="783"/>
    </row>
    <row r="30" spans="1:142">
      <c r="A30" s="776"/>
      <c r="B30" s="797"/>
      <c r="C30" s="779"/>
      <c r="D30" s="779"/>
      <c r="E30" s="779"/>
      <c r="F30" s="779"/>
      <c r="G30" s="779"/>
      <c r="H30" s="779"/>
      <c r="I30" s="779"/>
      <c r="J30" s="780"/>
      <c r="K30" s="780"/>
      <c r="L30" s="780"/>
      <c r="M30" s="780"/>
      <c r="N30" s="780"/>
      <c r="O30" s="780"/>
      <c r="P30" s="780"/>
      <c r="Q30" s="780"/>
      <c r="R30" s="780"/>
      <c r="S30" s="780"/>
      <c r="T30" s="780"/>
      <c r="U30" s="780"/>
      <c r="V30" s="776"/>
      <c r="W30" s="802"/>
      <c r="X30" s="779"/>
      <c r="Y30" s="782"/>
      <c r="Z30" s="779"/>
      <c r="AA30" s="779"/>
      <c r="AB30" s="779"/>
      <c r="AC30" s="779"/>
      <c r="AD30" s="779"/>
      <c r="AE30" s="783"/>
      <c r="AF30" s="783"/>
      <c r="AG30" s="783"/>
      <c r="AH30" s="783"/>
      <c r="AI30" s="783"/>
      <c r="AJ30" s="783"/>
      <c r="AK30" s="783"/>
      <c r="AL30" s="783"/>
      <c r="AM30" s="783"/>
      <c r="AN30" s="783"/>
      <c r="AO30" s="783"/>
      <c r="AP30" s="783"/>
      <c r="AQ30" s="770"/>
      <c r="AR30" s="776"/>
      <c r="AS30" s="803"/>
      <c r="AT30" s="789"/>
      <c r="AU30" s="789"/>
      <c r="AV30" s="789"/>
      <c r="AW30" s="789"/>
      <c r="AX30" s="789"/>
      <c r="AY30" s="789"/>
      <c r="AZ30" s="789"/>
      <c r="BA30" s="790"/>
      <c r="BB30" s="774"/>
      <c r="BC30" s="783"/>
      <c r="BD30" s="774"/>
      <c r="BE30" s="774"/>
      <c r="BF30" s="774"/>
      <c r="BG30" s="774"/>
      <c r="BH30" s="774"/>
      <c r="BI30" s="774"/>
      <c r="BJ30" s="774"/>
      <c r="BK30" s="774"/>
      <c r="BL30" s="774"/>
      <c r="BM30" s="776"/>
      <c r="BN30" s="803"/>
      <c r="BO30" s="789"/>
      <c r="BP30" s="789"/>
      <c r="BQ30" s="789"/>
      <c r="BR30" s="789"/>
      <c r="BS30" s="789"/>
      <c r="BT30" s="789"/>
      <c r="BU30" s="789"/>
      <c r="BV30" s="790"/>
      <c r="BW30" s="787"/>
      <c r="BX30" s="787"/>
      <c r="BY30" s="787"/>
      <c r="BZ30" s="787"/>
      <c r="CA30" s="787"/>
      <c r="CB30" s="787"/>
      <c r="CC30" s="787"/>
      <c r="CD30" s="787"/>
      <c r="CE30" s="787"/>
      <c r="CF30" s="787"/>
      <c r="CG30" s="787"/>
      <c r="CH30" s="776"/>
      <c r="CI30" s="804"/>
      <c r="CJ30" s="791"/>
      <c r="CK30" s="791"/>
      <c r="CL30" s="791"/>
      <c r="CM30" s="791"/>
      <c r="CN30" s="791"/>
      <c r="CO30" s="791"/>
      <c r="CP30" s="791"/>
      <c r="CQ30" s="787"/>
      <c r="CR30" s="787"/>
      <c r="CS30" s="787"/>
      <c r="CT30" s="787"/>
      <c r="CU30" s="787"/>
      <c r="CV30" s="787"/>
      <c r="CW30" s="787"/>
      <c r="CX30" s="787"/>
      <c r="CY30" s="787"/>
      <c r="CZ30" s="787"/>
      <c r="DA30" s="787"/>
      <c r="DB30" s="787"/>
      <c r="DC30" s="776"/>
      <c r="DD30" s="771"/>
      <c r="DE30" s="515"/>
      <c r="DF30" s="515"/>
      <c r="DG30" s="515"/>
      <c r="DH30" s="771"/>
      <c r="DI30" s="515"/>
      <c r="DJ30" s="771"/>
      <c r="DK30" s="771"/>
      <c r="DL30" s="515"/>
      <c r="DM30" s="515"/>
      <c r="DN30" s="792"/>
      <c r="DO30" s="792"/>
      <c r="DP30" s="793"/>
      <c r="DQ30" s="793"/>
      <c r="DR30" s="792"/>
      <c r="DS30" s="792"/>
      <c r="DT30" s="793"/>
      <c r="DU30" s="793"/>
      <c r="DV30" s="792"/>
      <c r="DW30" s="793"/>
      <c r="DX30" s="792"/>
      <c r="DY30" s="793"/>
      <c r="DZ30" s="776"/>
      <c r="EA30" s="746"/>
      <c r="EB30" s="783"/>
      <c r="EC30" s="794"/>
      <c r="ED30" s="783"/>
      <c r="EE30" s="794"/>
      <c r="EF30" s="783"/>
      <c r="EG30" s="794"/>
      <c r="EH30" s="783"/>
      <c r="EI30" s="794"/>
      <c r="EJ30" s="783"/>
      <c r="EK30" s="794"/>
      <c r="EL30" s="783"/>
    </row>
    <row r="31" spans="1:142">
      <c r="A31" s="539" t="s">
        <v>7</v>
      </c>
      <c r="B31" s="797">
        <v>5835.37</v>
      </c>
      <c r="C31" s="779">
        <v>120.1</v>
      </c>
      <c r="D31" s="779">
        <v>4483.74</v>
      </c>
      <c r="E31" s="779">
        <v>1231.52</v>
      </c>
      <c r="F31" s="779">
        <v>1.65</v>
      </c>
      <c r="G31" s="779">
        <v>10.1</v>
      </c>
      <c r="H31" s="779">
        <v>1.35</v>
      </c>
      <c r="I31" s="779">
        <v>1.92</v>
      </c>
      <c r="J31" s="780">
        <v>20494</v>
      </c>
      <c r="K31" s="780">
        <v>490466</v>
      </c>
      <c r="L31" s="780">
        <v>10551</v>
      </c>
      <c r="M31" s="780">
        <v>10859</v>
      </c>
      <c r="N31" s="780">
        <v>12431</v>
      </c>
      <c r="O31" s="780">
        <v>48578</v>
      </c>
      <c r="P31" s="780">
        <v>7833</v>
      </c>
      <c r="Q31" s="780">
        <v>5648</v>
      </c>
      <c r="R31" s="780">
        <v>119588</v>
      </c>
      <c r="S31" s="780">
        <v>58907</v>
      </c>
      <c r="T31" s="780">
        <v>47309</v>
      </c>
      <c r="U31" s="780">
        <v>13373</v>
      </c>
      <c r="V31" s="539" t="s">
        <v>7</v>
      </c>
      <c r="W31" s="802">
        <v>8699.98</v>
      </c>
      <c r="X31" s="779">
        <v>128.15</v>
      </c>
      <c r="Y31" s="782">
        <v>6898.28</v>
      </c>
      <c r="Z31" s="779">
        <v>1673.54</v>
      </c>
      <c r="AA31" s="779">
        <v>1.62</v>
      </c>
      <c r="AB31" s="779">
        <v>10.49</v>
      </c>
      <c r="AC31" s="779">
        <v>1.45</v>
      </c>
      <c r="AD31" s="779">
        <v>1.64</v>
      </c>
      <c r="AE31" s="783">
        <v>14012</v>
      </c>
      <c r="AF31" s="783">
        <v>410127</v>
      </c>
      <c r="AG31" s="783">
        <v>8094</v>
      </c>
      <c r="AH31" s="783">
        <v>8069</v>
      </c>
      <c r="AI31" s="783">
        <v>8657</v>
      </c>
      <c r="AJ31" s="783">
        <v>39106</v>
      </c>
      <c r="AK31" s="783">
        <v>5592</v>
      </c>
      <c r="AL31" s="783">
        <v>4907</v>
      </c>
      <c r="AM31" s="783">
        <v>121900</v>
      </c>
      <c r="AN31" s="783">
        <v>52559</v>
      </c>
      <c r="AO31" s="783">
        <v>55837</v>
      </c>
      <c r="AP31" s="783">
        <v>13504</v>
      </c>
      <c r="AQ31" s="770"/>
      <c r="AR31" s="539" t="s">
        <v>7</v>
      </c>
      <c r="AS31" s="803">
        <v>11427.05</v>
      </c>
      <c r="AT31" s="789">
        <v>189.15</v>
      </c>
      <c r="AU31" s="789">
        <v>9806.86</v>
      </c>
      <c r="AV31" s="789">
        <v>1431.03</v>
      </c>
      <c r="AW31" s="789">
        <v>1.59</v>
      </c>
      <c r="AX31" s="789">
        <v>6.34</v>
      </c>
      <c r="AY31" s="789">
        <v>1.53</v>
      </c>
      <c r="AZ31" s="789">
        <v>1.37</v>
      </c>
      <c r="BA31" s="790">
        <v>12684</v>
      </c>
      <c r="BB31" s="774">
        <v>342693</v>
      </c>
      <c r="BC31" s="783">
        <v>7074</v>
      </c>
      <c r="BD31" s="774">
        <v>7508</v>
      </c>
      <c r="BE31" s="774">
        <v>7958</v>
      </c>
      <c r="BF31" s="774">
        <v>54032</v>
      </c>
      <c r="BG31" s="774">
        <v>4610</v>
      </c>
      <c r="BH31" s="774">
        <v>5471</v>
      </c>
      <c r="BI31" s="774">
        <v>144936</v>
      </c>
      <c r="BJ31" s="774">
        <v>64821</v>
      </c>
      <c r="BK31" s="774">
        <v>69371</v>
      </c>
      <c r="BL31" s="774">
        <v>10745</v>
      </c>
      <c r="BM31" s="539" t="s">
        <v>7</v>
      </c>
      <c r="BN31" s="803">
        <v>14916.53</v>
      </c>
      <c r="BO31" s="789">
        <v>393.18</v>
      </c>
      <c r="BP31" s="789">
        <v>12528.68</v>
      </c>
      <c r="BQ31" s="789">
        <v>1994.67</v>
      </c>
      <c r="BR31" s="789">
        <v>1.92</v>
      </c>
      <c r="BS31" s="789">
        <v>12.15</v>
      </c>
      <c r="BT31" s="789">
        <v>1.6</v>
      </c>
      <c r="BU31" s="789">
        <v>1.94</v>
      </c>
      <c r="BV31" s="790">
        <v>27614</v>
      </c>
      <c r="BW31" s="787">
        <v>565232</v>
      </c>
      <c r="BX31" s="787">
        <v>13240</v>
      </c>
      <c r="BY31" s="787">
        <v>11930</v>
      </c>
      <c r="BZ31" s="787">
        <v>14380</v>
      </c>
      <c r="CA31" s="787">
        <v>46504</v>
      </c>
      <c r="CB31" s="787">
        <v>8298</v>
      </c>
      <c r="CC31" s="787">
        <v>6142</v>
      </c>
      <c r="CD31" s="787">
        <v>411912</v>
      </c>
      <c r="CE31" s="787">
        <v>222240</v>
      </c>
      <c r="CF31" s="787">
        <v>165876</v>
      </c>
      <c r="CG31" s="787">
        <v>23797</v>
      </c>
      <c r="CH31" s="539" t="s">
        <v>7</v>
      </c>
      <c r="CI31" s="804">
        <v>12477.01</v>
      </c>
      <c r="CJ31" s="791">
        <v>361.96</v>
      </c>
      <c r="CK31" s="791">
        <v>10313.35</v>
      </c>
      <c r="CL31" s="791">
        <v>1801.71</v>
      </c>
      <c r="CM31" s="791">
        <v>1.91</v>
      </c>
      <c r="CN31" s="791">
        <v>10.94</v>
      </c>
      <c r="CO31" s="791">
        <v>1.58</v>
      </c>
      <c r="CP31" s="791">
        <v>2.0099999999999998</v>
      </c>
      <c r="CQ31" s="787">
        <v>25883</v>
      </c>
      <c r="CR31" s="787">
        <v>484212</v>
      </c>
      <c r="CS31" s="787">
        <v>12425</v>
      </c>
      <c r="CT31" s="787">
        <v>10841</v>
      </c>
      <c r="CU31" s="787">
        <v>13548</v>
      </c>
      <c r="CV31" s="787">
        <v>44247</v>
      </c>
      <c r="CW31" s="787">
        <v>7886</v>
      </c>
      <c r="CX31" s="787">
        <v>5386</v>
      </c>
      <c r="CY31" s="787">
        <v>322943</v>
      </c>
      <c r="CZ31" s="787">
        <v>175265</v>
      </c>
      <c r="DA31" s="787">
        <v>128147</v>
      </c>
      <c r="DB31" s="787">
        <v>19532</v>
      </c>
      <c r="DC31" s="539" t="s">
        <v>7</v>
      </c>
      <c r="DD31" s="771">
        <v>2849.8</v>
      </c>
      <c r="DE31" s="515">
        <v>8922</v>
      </c>
      <c r="DF31" s="515" t="s">
        <v>70</v>
      </c>
      <c r="DG31" s="515" t="s">
        <v>70</v>
      </c>
      <c r="DH31" s="771">
        <v>9.1999999999999993</v>
      </c>
      <c r="DI31" s="515">
        <v>47884</v>
      </c>
      <c r="DJ31" s="771">
        <v>123.74000000000001</v>
      </c>
      <c r="DK31" s="771">
        <v>43.78</v>
      </c>
      <c r="DL31" s="515">
        <v>316229</v>
      </c>
      <c r="DM31" s="515">
        <v>39180</v>
      </c>
      <c r="DN31" s="792">
        <v>6.7</v>
      </c>
      <c r="DO31" s="792">
        <v>185.88</v>
      </c>
      <c r="DP31" s="793">
        <v>579988</v>
      </c>
      <c r="DQ31" s="793">
        <v>3885</v>
      </c>
      <c r="DR31" s="792">
        <v>117.04</v>
      </c>
      <c r="DS31" s="792">
        <v>35.880000000000003</v>
      </c>
      <c r="DT31" s="793">
        <v>301570</v>
      </c>
      <c r="DU31" s="793">
        <v>35295</v>
      </c>
      <c r="DV31" s="792">
        <v>4449.97</v>
      </c>
      <c r="DW31" s="793">
        <v>6227</v>
      </c>
      <c r="DX31" s="792">
        <v>6939.52</v>
      </c>
      <c r="DY31" s="793">
        <v>3969</v>
      </c>
      <c r="DZ31" s="539" t="s">
        <v>7</v>
      </c>
      <c r="EA31" s="746" t="s">
        <v>70</v>
      </c>
      <c r="EB31" s="783" t="s">
        <v>70</v>
      </c>
      <c r="EC31" s="794">
        <v>8.17</v>
      </c>
      <c r="ED31" s="783">
        <v>58046</v>
      </c>
      <c r="EE31" s="794">
        <v>8356.4</v>
      </c>
      <c r="EF31" s="783">
        <v>11209</v>
      </c>
      <c r="EG31" s="794">
        <v>6902.72</v>
      </c>
      <c r="EH31" s="783">
        <v>9801</v>
      </c>
      <c r="EI31" s="794">
        <v>13.7</v>
      </c>
      <c r="EJ31" s="783">
        <v>33926</v>
      </c>
      <c r="EK31" s="794">
        <v>22.38</v>
      </c>
      <c r="EL31" s="783">
        <v>41220</v>
      </c>
    </row>
    <row r="32" spans="1:142">
      <c r="A32" s="534"/>
      <c r="B32" s="798"/>
      <c r="C32" s="782"/>
      <c r="D32" s="782"/>
      <c r="E32" s="782"/>
      <c r="F32" s="782"/>
      <c r="G32" s="782"/>
      <c r="H32" s="782"/>
      <c r="I32" s="782"/>
      <c r="J32" s="796"/>
      <c r="K32" s="796"/>
      <c r="L32" s="796"/>
      <c r="M32" s="796"/>
      <c r="N32" s="796"/>
      <c r="O32" s="796"/>
      <c r="P32" s="796"/>
      <c r="Q32" s="796"/>
      <c r="R32" s="796"/>
      <c r="S32" s="796"/>
      <c r="T32" s="796"/>
      <c r="U32" s="796"/>
      <c r="V32" s="534"/>
      <c r="W32" s="779"/>
      <c r="X32" s="779"/>
      <c r="Y32" s="779"/>
      <c r="Z32" s="779"/>
      <c r="AA32" s="779"/>
      <c r="AB32" s="779"/>
      <c r="AC32" s="779"/>
      <c r="AD32" s="779"/>
      <c r="AE32" s="783"/>
      <c r="AF32" s="783"/>
      <c r="AG32" s="783"/>
      <c r="AH32" s="783"/>
      <c r="AI32" s="783"/>
      <c r="AJ32" s="783"/>
      <c r="AK32" s="783"/>
      <c r="AL32" s="783"/>
      <c r="AM32" s="783"/>
      <c r="AN32" s="783"/>
      <c r="AO32" s="783"/>
      <c r="AP32" s="783"/>
      <c r="AQ32" s="770"/>
      <c r="AR32" s="534"/>
      <c r="AS32" s="789"/>
      <c r="AT32" s="789"/>
      <c r="AU32" s="789"/>
      <c r="AV32" s="789"/>
      <c r="AW32" s="789"/>
      <c r="AX32" s="789"/>
      <c r="AY32" s="789"/>
      <c r="AZ32" s="789"/>
      <c r="BA32" s="790"/>
      <c r="BB32" s="805"/>
      <c r="BC32" s="790"/>
      <c r="BD32" s="790"/>
      <c r="BE32" s="790"/>
      <c r="BF32" s="790"/>
      <c r="BG32" s="790"/>
      <c r="BH32" s="790"/>
      <c r="BI32" s="790"/>
      <c r="BJ32" s="790"/>
      <c r="BK32" s="790"/>
      <c r="BL32" s="790"/>
      <c r="BM32" s="534"/>
      <c r="BN32" s="789"/>
      <c r="BO32" s="789"/>
      <c r="BP32" s="789"/>
      <c r="BQ32" s="789"/>
      <c r="BR32" s="789"/>
      <c r="BS32" s="789"/>
      <c r="BT32" s="789"/>
      <c r="BU32" s="789"/>
      <c r="BV32" s="790"/>
      <c r="BW32" s="787"/>
      <c r="BX32" s="787"/>
      <c r="BY32" s="787"/>
      <c r="BZ32" s="787"/>
      <c r="CA32" s="787"/>
      <c r="CB32" s="787"/>
      <c r="CC32" s="787"/>
      <c r="CD32" s="787"/>
      <c r="CE32" s="787"/>
      <c r="CF32" s="787"/>
      <c r="CG32" s="787"/>
      <c r="CH32" s="534"/>
      <c r="CI32" s="791"/>
      <c r="CJ32" s="791"/>
      <c r="CK32" s="791"/>
      <c r="CL32" s="791"/>
      <c r="CM32" s="791"/>
      <c r="CN32" s="791"/>
      <c r="CO32" s="791"/>
      <c r="CP32" s="791"/>
      <c r="CQ32" s="787"/>
      <c r="CR32" s="787"/>
      <c r="CS32" s="787"/>
      <c r="CT32" s="787"/>
      <c r="CU32" s="787"/>
      <c r="CV32" s="787"/>
      <c r="CW32" s="787"/>
      <c r="CX32" s="787"/>
      <c r="CY32" s="787"/>
      <c r="CZ32" s="787"/>
      <c r="DA32" s="787"/>
      <c r="DB32" s="787"/>
      <c r="DC32" s="534"/>
      <c r="DD32" s="771"/>
      <c r="DE32" s="515"/>
      <c r="DF32" s="515"/>
      <c r="DG32" s="515"/>
      <c r="DH32" s="771"/>
      <c r="DI32" s="515"/>
      <c r="DJ32" s="771"/>
      <c r="DK32" s="771"/>
      <c r="DL32" s="515"/>
      <c r="DM32" s="515"/>
      <c r="DN32" s="792"/>
      <c r="DO32" s="792"/>
      <c r="DP32" s="793"/>
      <c r="DQ32" s="793"/>
      <c r="DR32" s="792"/>
      <c r="DS32" s="792"/>
      <c r="DT32" s="793"/>
      <c r="DU32" s="793"/>
      <c r="DV32" s="792"/>
      <c r="DW32" s="793"/>
      <c r="DX32" s="792"/>
      <c r="DY32" s="793"/>
      <c r="DZ32" s="534"/>
      <c r="EA32" s="787"/>
      <c r="EB32" s="783"/>
      <c r="EC32" s="794"/>
      <c r="ED32" s="783"/>
      <c r="EE32" s="794"/>
      <c r="EF32" s="783"/>
      <c r="EG32" s="794"/>
      <c r="EH32" s="783"/>
      <c r="EI32" s="794"/>
      <c r="EJ32" s="783"/>
      <c r="EK32" s="794"/>
      <c r="EL32" s="783"/>
    </row>
    <row r="33" spans="1:142" ht="17.25" customHeight="1">
      <c r="A33" s="540" t="s">
        <v>339</v>
      </c>
      <c r="B33" s="797">
        <v>494.42</v>
      </c>
      <c r="C33" s="782">
        <v>9.77</v>
      </c>
      <c r="D33" s="782">
        <v>382.28</v>
      </c>
      <c r="E33" s="782">
        <v>102.37</v>
      </c>
      <c r="F33" s="782">
        <v>1.66</v>
      </c>
      <c r="G33" s="782">
        <v>10</v>
      </c>
      <c r="H33" s="782">
        <v>1.37</v>
      </c>
      <c r="I33" s="782">
        <v>1.97</v>
      </c>
      <c r="J33" s="796">
        <v>20217</v>
      </c>
      <c r="K33" s="796">
        <v>491878</v>
      </c>
      <c r="L33" s="796">
        <v>10605</v>
      </c>
      <c r="M33" s="796">
        <v>11112</v>
      </c>
      <c r="N33" s="796">
        <v>12166</v>
      </c>
      <c r="O33" s="796">
        <v>49197</v>
      </c>
      <c r="P33" s="796">
        <v>7769</v>
      </c>
      <c r="Q33" s="796">
        <v>5628</v>
      </c>
      <c r="R33" s="796">
        <v>9995</v>
      </c>
      <c r="S33" s="796">
        <v>4804</v>
      </c>
      <c r="T33" s="796">
        <v>4054</v>
      </c>
      <c r="U33" s="796">
        <v>1138</v>
      </c>
      <c r="V33" s="539" t="s">
        <v>339</v>
      </c>
      <c r="W33" s="782">
        <v>730.85</v>
      </c>
      <c r="X33" s="782">
        <v>9.58</v>
      </c>
      <c r="Y33" s="782">
        <v>584.41999999999996</v>
      </c>
      <c r="Z33" s="782">
        <v>136.85</v>
      </c>
      <c r="AA33" s="782">
        <v>1.61</v>
      </c>
      <c r="AB33" s="782">
        <v>10.15</v>
      </c>
      <c r="AC33" s="782">
        <v>1.46</v>
      </c>
      <c r="AD33" s="782">
        <v>1.67</v>
      </c>
      <c r="AE33" s="787">
        <v>13057</v>
      </c>
      <c r="AF33" s="787">
        <v>398423</v>
      </c>
      <c r="AG33" s="787">
        <v>7910</v>
      </c>
      <c r="AH33" s="787">
        <v>8061</v>
      </c>
      <c r="AI33" s="787">
        <v>8101</v>
      </c>
      <c r="AJ33" s="787">
        <v>39236</v>
      </c>
      <c r="AK33" s="787">
        <v>5424</v>
      </c>
      <c r="AL33" s="787">
        <v>4830</v>
      </c>
      <c r="AM33" s="787">
        <v>9543</v>
      </c>
      <c r="AN33" s="787">
        <v>3817</v>
      </c>
      <c r="AO33" s="787">
        <v>4623</v>
      </c>
      <c r="AP33" s="787">
        <v>1103</v>
      </c>
      <c r="AQ33" s="770"/>
      <c r="AR33" s="806" t="s">
        <v>339</v>
      </c>
      <c r="AS33" s="789">
        <v>982.81</v>
      </c>
      <c r="AT33" s="789">
        <v>16.84</v>
      </c>
      <c r="AU33" s="789">
        <v>861.13</v>
      </c>
      <c r="AV33" s="789">
        <v>104.84</v>
      </c>
      <c r="AW33" s="789">
        <v>1.63</v>
      </c>
      <c r="AX33" s="789">
        <v>6.03</v>
      </c>
      <c r="AY33" s="789">
        <v>1.57</v>
      </c>
      <c r="AZ33" s="789">
        <v>1.39</v>
      </c>
      <c r="BA33" s="790">
        <v>11673</v>
      </c>
      <c r="BB33" s="790">
        <v>266128</v>
      </c>
      <c r="BC33" s="805">
        <v>7154</v>
      </c>
      <c r="BD33" s="790">
        <v>7927</v>
      </c>
      <c r="BE33" s="790">
        <v>7162</v>
      </c>
      <c r="BF33" s="790">
        <v>44146</v>
      </c>
      <c r="BG33" s="790">
        <v>4548</v>
      </c>
      <c r="BH33" s="790">
        <v>5695</v>
      </c>
      <c r="BI33" s="790">
        <v>11472</v>
      </c>
      <c r="BJ33" s="790">
        <v>4480</v>
      </c>
      <c r="BK33" s="790">
        <v>6161</v>
      </c>
      <c r="BL33" s="790">
        <v>831</v>
      </c>
      <c r="BM33" s="539" t="s">
        <v>339</v>
      </c>
      <c r="BN33" s="789">
        <v>1303.3800000000001</v>
      </c>
      <c r="BO33" s="789">
        <v>29.58</v>
      </c>
      <c r="BP33" s="789">
        <v>1097.46</v>
      </c>
      <c r="BQ33" s="789">
        <v>176.34</v>
      </c>
      <c r="BR33" s="789">
        <v>1.91</v>
      </c>
      <c r="BS33" s="789">
        <v>11.35</v>
      </c>
      <c r="BT33" s="789">
        <v>1.64</v>
      </c>
      <c r="BU33" s="789">
        <v>2.02</v>
      </c>
      <c r="BV33" s="790">
        <v>24501</v>
      </c>
      <c r="BW33" s="787">
        <v>523633</v>
      </c>
      <c r="BX33" s="787">
        <v>12979</v>
      </c>
      <c r="BY33" s="787">
        <v>12481</v>
      </c>
      <c r="BZ33" s="787">
        <v>12831</v>
      </c>
      <c r="CA33" s="787">
        <v>46151</v>
      </c>
      <c r="CB33" s="787">
        <v>7930</v>
      </c>
      <c r="CC33" s="787">
        <v>6167</v>
      </c>
      <c r="CD33" s="787">
        <v>31934</v>
      </c>
      <c r="CE33" s="787">
        <v>15489</v>
      </c>
      <c r="CF33" s="787">
        <v>14244</v>
      </c>
      <c r="CG33" s="787">
        <v>2201</v>
      </c>
      <c r="CH33" s="806" t="s">
        <v>423</v>
      </c>
      <c r="CI33" s="791">
        <v>1077.52</v>
      </c>
      <c r="CJ33" s="791">
        <v>28.89</v>
      </c>
      <c r="CK33" s="791">
        <v>908.39</v>
      </c>
      <c r="CL33" s="791">
        <v>140.24</v>
      </c>
      <c r="CM33" s="791">
        <v>1.79</v>
      </c>
      <c r="CN33" s="791">
        <v>8.68</v>
      </c>
      <c r="CO33" s="791">
        <v>1.54</v>
      </c>
      <c r="CP33" s="791">
        <v>2.04</v>
      </c>
      <c r="CQ33" s="787">
        <v>21710</v>
      </c>
      <c r="CR33" s="787">
        <v>351449</v>
      </c>
      <c r="CS33" s="787">
        <v>12788</v>
      </c>
      <c r="CT33" s="787">
        <v>11566</v>
      </c>
      <c r="CU33" s="787">
        <v>12097</v>
      </c>
      <c r="CV33" s="787">
        <v>40476</v>
      </c>
      <c r="CW33" s="787">
        <v>8317</v>
      </c>
      <c r="CX33" s="787">
        <v>5669</v>
      </c>
      <c r="CY33" s="787">
        <v>23393</v>
      </c>
      <c r="CZ33" s="787">
        <v>10155</v>
      </c>
      <c r="DA33" s="787">
        <v>11616</v>
      </c>
      <c r="DB33" s="787">
        <v>1622</v>
      </c>
      <c r="DC33" s="806" t="s">
        <v>423</v>
      </c>
      <c r="DD33" s="771">
        <v>244.2</v>
      </c>
      <c r="DE33" s="515">
        <v>8965</v>
      </c>
      <c r="DF33" s="515" t="s">
        <v>70</v>
      </c>
      <c r="DG33" s="515" t="s">
        <v>70</v>
      </c>
      <c r="DH33" s="771">
        <v>0.92</v>
      </c>
      <c r="DI33" s="515">
        <v>50651</v>
      </c>
      <c r="DJ33" s="771">
        <v>10.409999999999998</v>
      </c>
      <c r="DK33" s="771">
        <v>34.54</v>
      </c>
      <c r="DL33" s="515">
        <v>294943</v>
      </c>
      <c r="DM33" s="515">
        <v>3071</v>
      </c>
      <c r="DN33" s="792">
        <v>0.37</v>
      </c>
      <c r="DO33" s="792">
        <v>38.86</v>
      </c>
      <c r="DP33" s="793">
        <v>510272</v>
      </c>
      <c r="DQ33" s="793">
        <v>188</v>
      </c>
      <c r="DR33" s="792">
        <v>10.039999999999999</v>
      </c>
      <c r="DS33" s="792">
        <v>34.380000000000003</v>
      </c>
      <c r="DT33" s="793">
        <v>287252</v>
      </c>
      <c r="DU33" s="793">
        <v>2883</v>
      </c>
      <c r="DV33" s="792">
        <v>378.92</v>
      </c>
      <c r="DW33" s="793">
        <v>6152</v>
      </c>
      <c r="DX33" s="792">
        <v>619.46</v>
      </c>
      <c r="DY33" s="793">
        <v>4143</v>
      </c>
      <c r="DZ33" s="806" t="s">
        <v>423</v>
      </c>
      <c r="EA33" s="787" t="s">
        <v>70</v>
      </c>
      <c r="EB33" s="787" t="s">
        <v>70</v>
      </c>
      <c r="EC33" s="791">
        <v>0.73</v>
      </c>
      <c r="ED33" s="787">
        <v>75255</v>
      </c>
      <c r="EE33" s="791">
        <v>734.55</v>
      </c>
      <c r="EF33" s="787">
        <v>10507</v>
      </c>
      <c r="EG33" s="791">
        <v>585.62</v>
      </c>
      <c r="EH33" s="787">
        <v>10304</v>
      </c>
      <c r="EI33" s="791">
        <v>0.97</v>
      </c>
      <c r="EJ33" s="787">
        <v>46748</v>
      </c>
      <c r="EK33" s="791">
        <v>1.8</v>
      </c>
      <c r="EL33" s="787">
        <v>53594</v>
      </c>
    </row>
    <row r="34" spans="1:142">
      <c r="A34" s="540" t="s">
        <v>340</v>
      </c>
      <c r="B34" s="778">
        <v>483.15</v>
      </c>
      <c r="C34" s="782">
        <v>10.26</v>
      </c>
      <c r="D34" s="782">
        <v>374.62</v>
      </c>
      <c r="E34" s="782">
        <v>98.27</v>
      </c>
      <c r="F34" s="782">
        <v>1.63</v>
      </c>
      <c r="G34" s="782">
        <v>9.98</v>
      </c>
      <c r="H34" s="782">
        <v>1.34</v>
      </c>
      <c r="I34" s="782">
        <v>1.87</v>
      </c>
      <c r="J34" s="796">
        <v>20349</v>
      </c>
      <c r="K34" s="796">
        <v>476709</v>
      </c>
      <c r="L34" s="796">
        <v>10416</v>
      </c>
      <c r="M34" s="796">
        <v>10571</v>
      </c>
      <c r="N34" s="796">
        <v>12449</v>
      </c>
      <c r="O34" s="796">
        <v>47779</v>
      </c>
      <c r="P34" s="796">
        <v>7756</v>
      </c>
      <c r="Q34" s="796">
        <v>5638</v>
      </c>
      <c r="R34" s="796">
        <v>9832</v>
      </c>
      <c r="S34" s="796">
        <v>4891</v>
      </c>
      <c r="T34" s="796">
        <v>3902</v>
      </c>
      <c r="U34" s="796">
        <v>1039</v>
      </c>
      <c r="V34" s="539" t="s">
        <v>340</v>
      </c>
      <c r="W34" s="782">
        <v>718.77</v>
      </c>
      <c r="X34" s="782">
        <v>10.1</v>
      </c>
      <c r="Y34" s="782">
        <v>578.86</v>
      </c>
      <c r="Z34" s="782">
        <v>129.80000000000001</v>
      </c>
      <c r="AA34" s="782">
        <v>1.6</v>
      </c>
      <c r="AB34" s="782">
        <v>10.74</v>
      </c>
      <c r="AC34" s="782">
        <v>1.43</v>
      </c>
      <c r="AD34" s="782">
        <v>1.65</v>
      </c>
      <c r="AE34" s="787">
        <v>13236</v>
      </c>
      <c r="AF34" s="787">
        <v>380352</v>
      </c>
      <c r="AG34" s="787">
        <v>8055</v>
      </c>
      <c r="AH34" s="787">
        <v>7763</v>
      </c>
      <c r="AI34" s="787">
        <v>8284</v>
      </c>
      <c r="AJ34" s="787">
        <v>35414</v>
      </c>
      <c r="AK34" s="787">
        <v>5650</v>
      </c>
      <c r="AL34" s="787">
        <v>4694</v>
      </c>
      <c r="AM34" s="787">
        <v>9514</v>
      </c>
      <c r="AN34" s="787">
        <v>3843</v>
      </c>
      <c r="AO34" s="787">
        <v>4663</v>
      </c>
      <c r="AP34" s="787">
        <v>1008</v>
      </c>
      <c r="AQ34" s="770"/>
      <c r="AR34" s="806" t="s">
        <v>340</v>
      </c>
      <c r="AS34" s="789">
        <v>971.32</v>
      </c>
      <c r="AT34" s="789">
        <v>16.59</v>
      </c>
      <c r="AU34" s="789">
        <v>849.98</v>
      </c>
      <c r="AV34" s="789">
        <v>104.75</v>
      </c>
      <c r="AW34" s="789">
        <v>1.56</v>
      </c>
      <c r="AX34" s="789">
        <v>5.77</v>
      </c>
      <c r="AY34" s="789">
        <v>1.51</v>
      </c>
      <c r="AZ34" s="789">
        <v>1.37</v>
      </c>
      <c r="BA34" s="790">
        <v>10777</v>
      </c>
      <c r="BB34" s="790">
        <v>244728</v>
      </c>
      <c r="BC34" s="790">
        <v>6643</v>
      </c>
      <c r="BD34" s="790">
        <v>7269</v>
      </c>
      <c r="BE34" s="790">
        <v>6886</v>
      </c>
      <c r="BF34" s="790">
        <v>42403</v>
      </c>
      <c r="BG34" s="790">
        <v>4410</v>
      </c>
      <c r="BH34" s="790">
        <v>5293</v>
      </c>
      <c r="BI34" s="790">
        <v>10468</v>
      </c>
      <c r="BJ34" s="790">
        <v>4060</v>
      </c>
      <c r="BK34" s="790">
        <v>5646</v>
      </c>
      <c r="BL34" s="790">
        <v>761</v>
      </c>
      <c r="BM34" s="539" t="s">
        <v>340</v>
      </c>
      <c r="BN34" s="789">
        <v>1252.51</v>
      </c>
      <c r="BO34" s="789">
        <v>29.05</v>
      </c>
      <c r="BP34" s="789">
        <v>1048.42</v>
      </c>
      <c r="BQ34" s="789">
        <v>175.05</v>
      </c>
      <c r="BR34" s="789">
        <v>1.86</v>
      </c>
      <c r="BS34" s="789">
        <v>11.81</v>
      </c>
      <c r="BT34" s="789">
        <v>1.58</v>
      </c>
      <c r="BU34" s="789">
        <v>1.91</v>
      </c>
      <c r="BV34" s="790">
        <v>26692</v>
      </c>
      <c r="BW34" s="787">
        <v>593348</v>
      </c>
      <c r="BX34" s="787">
        <v>13253</v>
      </c>
      <c r="BY34" s="787">
        <v>13140</v>
      </c>
      <c r="BZ34" s="787">
        <v>14314</v>
      </c>
      <c r="CA34" s="787">
        <v>50251</v>
      </c>
      <c r="CB34" s="787">
        <v>8380</v>
      </c>
      <c r="CC34" s="787">
        <v>6878</v>
      </c>
      <c r="CD34" s="787">
        <v>33432</v>
      </c>
      <c r="CE34" s="787">
        <v>17237</v>
      </c>
      <c r="CF34" s="787">
        <v>13895</v>
      </c>
      <c r="CG34" s="787">
        <v>2300</v>
      </c>
      <c r="CH34" s="806" t="s">
        <v>340</v>
      </c>
      <c r="CI34" s="791">
        <v>1046.99</v>
      </c>
      <c r="CJ34" s="791">
        <v>26.95</v>
      </c>
      <c r="CK34" s="791">
        <v>874.91</v>
      </c>
      <c r="CL34" s="791">
        <v>145.13</v>
      </c>
      <c r="CM34" s="791">
        <v>1.84</v>
      </c>
      <c r="CN34" s="791">
        <v>10.9</v>
      </c>
      <c r="CO34" s="791">
        <v>1.54</v>
      </c>
      <c r="CP34" s="791">
        <v>1.95</v>
      </c>
      <c r="CQ34" s="787">
        <v>22480</v>
      </c>
      <c r="CR34" s="787">
        <v>416866</v>
      </c>
      <c r="CS34" s="787">
        <v>12532</v>
      </c>
      <c r="CT34" s="787">
        <v>9208</v>
      </c>
      <c r="CU34" s="787">
        <v>12242</v>
      </c>
      <c r="CV34" s="787">
        <v>38254</v>
      </c>
      <c r="CW34" s="787">
        <v>8145</v>
      </c>
      <c r="CX34" s="787">
        <v>4728</v>
      </c>
      <c r="CY34" s="787">
        <v>23536</v>
      </c>
      <c r="CZ34" s="787">
        <v>11236</v>
      </c>
      <c r="DA34" s="787">
        <v>10965</v>
      </c>
      <c r="DB34" s="787">
        <v>1336</v>
      </c>
      <c r="DC34" s="806" t="s">
        <v>340</v>
      </c>
      <c r="DD34" s="771">
        <v>234.58</v>
      </c>
      <c r="DE34" s="515">
        <v>8625</v>
      </c>
      <c r="DF34" s="515" t="s">
        <v>70</v>
      </c>
      <c r="DG34" s="515" t="s">
        <v>70</v>
      </c>
      <c r="DH34" s="771">
        <v>0.91</v>
      </c>
      <c r="DI34" s="515">
        <v>75691</v>
      </c>
      <c r="DJ34" s="771">
        <v>9.85</v>
      </c>
      <c r="DK34" s="771">
        <v>36.58</v>
      </c>
      <c r="DL34" s="515">
        <v>313975</v>
      </c>
      <c r="DM34" s="515">
        <v>3095</v>
      </c>
      <c r="DN34" s="792">
        <v>0.37</v>
      </c>
      <c r="DO34" s="792">
        <v>57.19</v>
      </c>
      <c r="DP34" s="793">
        <v>602586</v>
      </c>
      <c r="DQ34" s="793">
        <v>223</v>
      </c>
      <c r="DR34" s="792">
        <v>9.48</v>
      </c>
      <c r="DS34" s="792">
        <v>35.799999999999997</v>
      </c>
      <c r="DT34" s="793">
        <v>303055</v>
      </c>
      <c r="DU34" s="793">
        <v>2872</v>
      </c>
      <c r="DV34" s="792">
        <v>368.55</v>
      </c>
      <c r="DW34" s="793">
        <v>6074</v>
      </c>
      <c r="DX34" s="792">
        <v>602.79999999999995</v>
      </c>
      <c r="DY34" s="793">
        <v>3903</v>
      </c>
      <c r="DZ34" s="806" t="s">
        <v>340</v>
      </c>
      <c r="EA34" s="787" t="s">
        <v>70</v>
      </c>
      <c r="EB34" s="787" t="s">
        <v>70</v>
      </c>
      <c r="EC34" s="791">
        <v>0.7</v>
      </c>
      <c r="ED34" s="787">
        <v>73510</v>
      </c>
      <c r="EE34" s="791">
        <v>694.6</v>
      </c>
      <c r="EF34" s="787">
        <v>10468</v>
      </c>
      <c r="EG34" s="791">
        <v>602.63</v>
      </c>
      <c r="EH34" s="787">
        <v>10217</v>
      </c>
      <c r="EI34" s="791">
        <v>0.94</v>
      </c>
      <c r="EJ34" s="787">
        <v>42419</v>
      </c>
      <c r="EK34" s="791">
        <v>1.74</v>
      </c>
      <c r="EL34" s="787">
        <v>57247</v>
      </c>
    </row>
    <row r="35" spans="1:142">
      <c r="A35" s="540" t="s">
        <v>341</v>
      </c>
      <c r="B35" s="778">
        <v>474.37</v>
      </c>
      <c r="C35" s="782">
        <v>11.03</v>
      </c>
      <c r="D35" s="782">
        <v>359.44</v>
      </c>
      <c r="E35" s="782">
        <v>103.9</v>
      </c>
      <c r="F35" s="782">
        <v>1.7</v>
      </c>
      <c r="G35" s="782">
        <v>10.47</v>
      </c>
      <c r="H35" s="782">
        <v>1.36</v>
      </c>
      <c r="I35" s="782">
        <v>1.95</v>
      </c>
      <c r="J35" s="796">
        <v>22785</v>
      </c>
      <c r="K35" s="796">
        <v>528753</v>
      </c>
      <c r="L35" s="796">
        <v>10696</v>
      </c>
      <c r="M35" s="796">
        <v>10878</v>
      </c>
      <c r="N35" s="796">
        <v>13421</v>
      </c>
      <c r="O35" s="796">
        <v>50521</v>
      </c>
      <c r="P35" s="796">
        <v>7890</v>
      </c>
      <c r="Q35" s="796">
        <v>5579</v>
      </c>
      <c r="R35" s="796">
        <v>10809</v>
      </c>
      <c r="S35" s="796">
        <v>5834</v>
      </c>
      <c r="T35" s="796">
        <v>3845</v>
      </c>
      <c r="U35" s="796">
        <v>1130</v>
      </c>
      <c r="V35" s="540" t="s">
        <v>341</v>
      </c>
      <c r="W35" s="782">
        <v>736.3</v>
      </c>
      <c r="X35" s="782">
        <v>11.03</v>
      </c>
      <c r="Y35" s="782">
        <v>580.91999999999996</v>
      </c>
      <c r="Z35" s="782">
        <v>144.35</v>
      </c>
      <c r="AA35" s="782">
        <v>1.62</v>
      </c>
      <c r="AB35" s="782">
        <v>10.29</v>
      </c>
      <c r="AC35" s="782">
        <v>1.46</v>
      </c>
      <c r="AD35" s="782">
        <v>1.64</v>
      </c>
      <c r="AE35" s="787">
        <v>13356</v>
      </c>
      <c r="AF35" s="787">
        <v>376116</v>
      </c>
      <c r="AG35" s="787">
        <v>7858</v>
      </c>
      <c r="AH35" s="787">
        <v>7755</v>
      </c>
      <c r="AI35" s="787">
        <v>8223</v>
      </c>
      <c r="AJ35" s="787">
        <v>36544</v>
      </c>
      <c r="AK35" s="787">
        <v>5399</v>
      </c>
      <c r="AL35" s="787">
        <v>4727</v>
      </c>
      <c r="AM35" s="787">
        <v>9834</v>
      </c>
      <c r="AN35" s="787">
        <v>4150</v>
      </c>
      <c r="AO35" s="787">
        <v>4565</v>
      </c>
      <c r="AP35" s="787">
        <v>1119</v>
      </c>
      <c r="AQ35" s="770"/>
      <c r="AR35" s="540" t="s">
        <v>341</v>
      </c>
      <c r="AS35" s="789">
        <v>980.85</v>
      </c>
      <c r="AT35" s="789">
        <v>17.98</v>
      </c>
      <c r="AU35" s="789">
        <v>838.33</v>
      </c>
      <c r="AV35" s="789">
        <v>124.54</v>
      </c>
      <c r="AW35" s="789">
        <v>1.62</v>
      </c>
      <c r="AX35" s="789">
        <v>5.7</v>
      </c>
      <c r="AY35" s="789">
        <v>1.57</v>
      </c>
      <c r="AZ35" s="789">
        <v>1.38</v>
      </c>
      <c r="BA35" s="790">
        <v>11797</v>
      </c>
      <c r="BB35" s="790">
        <v>274484</v>
      </c>
      <c r="BC35" s="790">
        <v>6755</v>
      </c>
      <c r="BD35" s="790">
        <v>7822</v>
      </c>
      <c r="BE35" s="790">
        <v>7285</v>
      </c>
      <c r="BF35" s="790">
        <v>48161</v>
      </c>
      <c r="BG35" s="790">
        <v>4311</v>
      </c>
      <c r="BH35" s="790">
        <v>5659</v>
      </c>
      <c r="BI35" s="790">
        <v>11571</v>
      </c>
      <c r="BJ35" s="790">
        <v>4934</v>
      </c>
      <c r="BK35" s="790">
        <v>5663</v>
      </c>
      <c r="BL35" s="790">
        <v>974</v>
      </c>
      <c r="BM35" s="540" t="s">
        <v>341</v>
      </c>
      <c r="BN35" s="789">
        <v>1207.51</v>
      </c>
      <c r="BO35" s="789">
        <v>33.47</v>
      </c>
      <c r="BP35" s="789">
        <v>1017.11</v>
      </c>
      <c r="BQ35" s="789">
        <v>156.94</v>
      </c>
      <c r="BR35" s="789">
        <v>1.9</v>
      </c>
      <c r="BS35" s="789">
        <v>11.66</v>
      </c>
      <c r="BT35" s="789">
        <v>1.58</v>
      </c>
      <c r="BU35" s="789">
        <v>1.85</v>
      </c>
      <c r="BV35" s="790">
        <v>27556</v>
      </c>
      <c r="BW35" s="787">
        <v>559331</v>
      </c>
      <c r="BX35" s="787">
        <v>12458</v>
      </c>
      <c r="BY35" s="787">
        <v>11999</v>
      </c>
      <c r="BZ35" s="787">
        <v>14523</v>
      </c>
      <c r="CA35" s="787">
        <v>47988</v>
      </c>
      <c r="CB35" s="787">
        <v>7869</v>
      </c>
      <c r="CC35" s="787">
        <v>6475</v>
      </c>
      <c r="CD35" s="787">
        <v>33274</v>
      </c>
      <c r="CE35" s="787">
        <v>18721</v>
      </c>
      <c r="CF35" s="787">
        <v>12671</v>
      </c>
      <c r="CG35" s="787">
        <v>1883</v>
      </c>
      <c r="CH35" s="540" t="s">
        <v>341</v>
      </c>
      <c r="CI35" s="791">
        <v>1010.85</v>
      </c>
      <c r="CJ35" s="791">
        <v>29.85</v>
      </c>
      <c r="CK35" s="791">
        <v>845.32</v>
      </c>
      <c r="CL35" s="791">
        <v>135.69</v>
      </c>
      <c r="CM35" s="791">
        <v>1.9</v>
      </c>
      <c r="CN35" s="791">
        <v>10.98</v>
      </c>
      <c r="CO35" s="791">
        <v>1.56</v>
      </c>
      <c r="CP35" s="791">
        <v>2.0099999999999998</v>
      </c>
      <c r="CQ35" s="787">
        <v>23685</v>
      </c>
      <c r="CR35" s="787">
        <v>390577</v>
      </c>
      <c r="CS35" s="787">
        <v>12622</v>
      </c>
      <c r="CT35" s="787">
        <v>11892</v>
      </c>
      <c r="CU35" s="787">
        <v>12457</v>
      </c>
      <c r="CV35" s="787">
        <v>35581</v>
      </c>
      <c r="CW35" s="787">
        <v>8069</v>
      </c>
      <c r="CX35" s="787">
        <v>5931</v>
      </c>
      <c r="CY35" s="787">
        <v>23942</v>
      </c>
      <c r="CZ35" s="787">
        <v>11659</v>
      </c>
      <c r="DA35" s="787">
        <v>10670</v>
      </c>
      <c r="DB35" s="787">
        <v>1614</v>
      </c>
      <c r="DC35" s="540" t="s">
        <v>341</v>
      </c>
      <c r="DD35" s="771">
        <v>224.33</v>
      </c>
      <c r="DE35" s="515">
        <v>8832</v>
      </c>
      <c r="DF35" s="515" t="s">
        <v>70</v>
      </c>
      <c r="DG35" s="515" t="s">
        <v>70</v>
      </c>
      <c r="DH35" s="771">
        <v>0.39</v>
      </c>
      <c r="DI35" s="515">
        <v>38170</v>
      </c>
      <c r="DJ35" s="771">
        <v>10.47</v>
      </c>
      <c r="DK35" s="771">
        <v>41.08</v>
      </c>
      <c r="DL35" s="515">
        <v>312266</v>
      </c>
      <c r="DM35" s="515">
        <v>3275</v>
      </c>
      <c r="DN35" s="792">
        <v>0.48</v>
      </c>
      <c r="DO35" s="792">
        <v>163.07</v>
      </c>
      <c r="DP35" s="793">
        <v>750730</v>
      </c>
      <c r="DQ35" s="793">
        <v>359</v>
      </c>
      <c r="DR35" s="792">
        <v>9.99</v>
      </c>
      <c r="DS35" s="792">
        <v>35.43</v>
      </c>
      <c r="DT35" s="793">
        <v>291960</v>
      </c>
      <c r="DU35" s="793">
        <v>2916</v>
      </c>
      <c r="DV35" s="792">
        <v>364.2</v>
      </c>
      <c r="DW35" s="793">
        <v>6045</v>
      </c>
      <c r="DX35" s="792">
        <v>590.41</v>
      </c>
      <c r="DY35" s="793">
        <v>3805</v>
      </c>
      <c r="DZ35" s="540" t="s">
        <v>341</v>
      </c>
      <c r="EA35" s="787" t="s">
        <v>70</v>
      </c>
      <c r="EB35" s="787" t="s">
        <v>70</v>
      </c>
      <c r="EC35" s="791">
        <v>0.65</v>
      </c>
      <c r="ED35" s="787">
        <v>60289</v>
      </c>
      <c r="EE35" s="791">
        <v>660.84</v>
      </c>
      <c r="EF35" s="787">
        <v>12270</v>
      </c>
      <c r="EG35" s="791">
        <v>554.95000000000005</v>
      </c>
      <c r="EH35" s="787">
        <v>8778</v>
      </c>
      <c r="EI35" s="791">
        <v>0.6</v>
      </c>
      <c r="EJ35" s="787">
        <v>36295</v>
      </c>
      <c r="EK35" s="791">
        <v>1.1299999999999999</v>
      </c>
      <c r="EL35" s="787">
        <v>43655</v>
      </c>
    </row>
    <row r="36" spans="1:142">
      <c r="A36" s="540"/>
      <c r="B36" s="779"/>
      <c r="C36" s="782"/>
      <c r="D36" s="782"/>
      <c r="E36" s="782"/>
      <c r="F36" s="782"/>
      <c r="G36" s="782"/>
      <c r="H36" s="782"/>
      <c r="I36" s="782"/>
      <c r="J36" s="796"/>
      <c r="K36" s="796"/>
      <c r="L36" s="796"/>
      <c r="M36" s="796"/>
      <c r="N36" s="796"/>
      <c r="O36" s="796"/>
      <c r="P36" s="796"/>
      <c r="Q36" s="796"/>
      <c r="R36" s="796"/>
      <c r="S36" s="796"/>
      <c r="T36" s="796"/>
      <c r="U36" s="796"/>
      <c r="V36" s="540"/>
      <c r="W36" s="782"/>
      <c r="X36" s="782"/>
      <c r="Y36" s="782"/>
      <c r="Z36" s="782"/>
      <c r="AA36" s="782"/>
      <c r="AB36" s="782"/>
      <c r="AC36" s="782"/>
      <c r="AD36" s="782"/>
      <c r="AE36" s="787"/>
      <c r="AF36" s="787"/>
      <c r="AG36" s="787"/>
      <c r="AH36" s="787"/>
      <c r="AI36" s="787"/>
      <c r="AJ36" s="787"/>
      <c r="AK36" s="787"/>
      <c r="AL36" s="787"/>
      <c r="AM36" s="787"/>
      <c r="AN36" s="787"/>
      <c r="AO36" s="787"/>
      <c r="AP36" s="787"/>
      <c r="AQ36" s="770"/>
      <c r="AR36" s="540"/>
      <c r="AS36" s="789"/>
      <c r="AT36" s="789"/>
      <c r="AU36" s="789"/>
      <c r="AV36" s="789"/>
      <c r="AW36" s="789"/>
      <c r="AX36" s="789"/>
      <c r="AY36" s="789"/>
      <c r="AZ36" s="789"/>
      <c r="BA36" s="790"/>
      <c r="BB36" s="790"/>
      <c r="BC36" s="790"/>
      <c r="BD36" s="790"/>
      <c r="BE36" s="790"/>
      <c r="BF36" s="790"/>
      <c r="BG36" s="790"/>
      <c r="BH36" s="790"/>
      <c r="BI36" s="790"/>
      <c r="BJ36" s="790"/>
      <c r="BK36" s="790"/>
      <c r="BL36" s="790"/>
      <c r="BM36" s="540"/>
      <c r="BN36" s="789"/>
      <c r="BO36" s="789"/>
      <c r="BP36" s="789"/>
      <c r="BQ36" s="789"/>
      <c r="BR36" s="789"/>
      <c r="BS36" s="789"/>
      <c r="BT36" s="789"/>
      <c r="BU36" s="789"/>
      <c r="BV36" s="790"/>
      <c r="BW36" s="787"/>
      <c r="BX36" s="787"/>
      <c r="BY36" s="787"/>
      <c r="BZ36" s="787"/>
      <c r="CA36" s="787"/>
      <c r="CB36" s="787"/>
      <c r="CC36" s="787"/>
      <c r="CD36" s="787"/>
      <c r="CE36" s="787"/>
      <c r="CF36" s="787"/>
      <c r="CG36" s="787"/>
      <c r="CH36" s="540"/>
      <c r="CI36" s="791"/>
      <c r="CJ36" s="791"/>
      <c r="CK36" s="791"/>
      <c r="CL36" s="791"/>
      <c r="CM36" s="791"/>
      <c r="CN36" s="791"/>
      <c r="CO36" s="791"/>
      <c r="CP36" s="791"/>
      <c r="CQ36" s="787"/>
      <c r="CR36" s="787"/>
      <c r="CS36" s="787"/>
      <c r="CT36" s="787"/>
      <c r="CU36" s="787"/>
      <c r="CV36" s="787"/>
      <c r="CW36" s="787"/>
      <c r="CX36" s="787"/>
      <c r="CY36" s="787"/>
      <c r="CZ36" s="787"/>
      <c r="DA36" s="787"/>
      <c r="DB36" s="787"/>
      <c r="DC36" s="540"/>
      <c r="DD36" s="771"/>
      <c r="DE36" s="515"/>
      <c r="DF36" s="515"/>
      <c r="DG36" s="515"/>
      <c r="DH36" s="771"/>
      <c r="DI36" s="515"/>
      <c r="DJ36" s="771"/>
      <c r="DK36" s="771"/>
      <c r="DL36" s="515"/>
      <c r="DM36" s="515"/>
      <c r="DN36" s="792"/>
      <c r="DO36" s="792"/>
      <c r="DP36" s="793"/>
      <c r="DQ36" s="793"/>
      <c r="DR36" s="792"/>
      <c r="DS36" s="792"/>
      <c r="DT36" s="793"/>
      <c r="DU36" s="793"/>
      <c r="DV36" s="792"/>
      <c r="DW36" s="793"/>
      <c r="DX36" s="792"/>
      <c r="DY36" s="793"/>
      <c r="DZ36" s="540"/>
      <c r="EA36" s="787"/>
      <c r="EB36" s="787"/>
      <c r="EC36" s="791"/>
      <c r="ED36" s="787"/>
      <c r="EE36" s="791"/>
      <c r="EF36" s="787"/>
      <c r="EG36" s="791"/>
      <c r="EH36" s="787"/>
      <c r="EI36" s="791"/>
      <c r="EJ36" s="787"/>
      <c r="EK36" s="791"/>
      <c r="EL36" s="787"/>
    </row>
    <row r="37" spans="1:142">
      <c r="A37" s="540" t="s">
        <v>342</v>
      </c>
      <c r="B37" s="778">
        <v>512.07000000000005</v>
      </c>
      <c r="C37" s="782">
        <v>11.67</v>
      </c>
      <c r="D37" s="782">
        <v>389.29</v>
      </c>
      <c r="E37" s="782">
        <v>111.12</v>
      </c>
      <c r="F37" s="782">
        <v>1.71</v>
      </c>
      <c r="G37" s="782">
        <v>9.7799999999999994</v>
      </c>
      <c r="H37" s="782">
        <v>1.38</v>
      </c>
      <c r="I37" s="782">
        <v>2</v>
      </c>
      <c r="J37" s="796">
        <v>22029</v>
      </c>
      <c r="K37" s="796">
        <v>495180</v>
      </c>
      <c r="L37" s="796">
        <v>10920</v>
      </c>
      <c r="M37" s="796">
        <v>11249</v>
      </c>
      <c r="N37" s="796">
        <v>12912</v>
      </c>
      <c r="O37" s="796">
        <v>50622</v>
      </c>
      <c r="P37" s="796">
        <v>7920</v>
      </c>
      <c r="Q37" s="796">
        <v>5612</v>
      </c>
      <c r="R37" s="796">
        <v>11280</v>
      </c>
      <c r="S37" s="796">
        <v>5779</v>
      </c>
      <c r="T37" s="796">
        <v>4251</v>
      </c>
      <c r="U37" s="796">
        <v>1250</v>
      </c>
      <c r="V37" s="540" t="s">
        <v>342</v>
      </c>
      <c r="W37" s="782">
        <v>764.8</v>
      </c>
      <c r="X37" s="782">
        <v>11.95</v>
      </c>
      <c r="Y37" s="782">
        <v>600.91</v>
      </c>
      <c r="Z37" s="782">
        <v>151.94</v>
      </c>
      <c r="AA37" s="782">
        <v>1.66</v>
      </c>
      <c r="AB37" s="782">
        <v>10.1</v>
      </c>
      <c r="AC37" s="782">
        <v>1.48</v>
      </c>
      <c r="AD37" s="782">
        <v>1.69</v>
      </c>
      <c r="AE37" s="787">
        <v>14398</v>
      </c>
      <c r="AF37" s="787">
        <v>403609</v>
      </c>
      <c r="AG37" s="787">
        <v>8191</v>
      </c>
      <c r="AH37" s="787">
        <v>8327</v>
      </c>
      <c r="AI37" s="787">
        <v>8682</v>
      </c>
      <c r="AJ37" s="787">
        <v>39945</v>
      </c>
      <c r="AK37" s="787">
        <v>5527</v>
      </c>
      <c r="AL37" s="787">
        <v>4922</v>
      </c>
      <c r="AM37" s="787">
        <v>11012</v>
      </c>
      <c r="AN37" s="787">
        <v>4825</v>
      </c>
      <c r="AO37" s="787">
        <v>4922</v>
      </c>
      <c r="AP37" s="787">
        <v>1265</v>
      </c>
      <c r="AQ37" s="770"/>
      <c r="AR37" s="540" t="s">
        <v>342</v>
      </c>
      <c r="AS37" s="789">
        <v>1045</v>
      </c>
      <c r="AT37" s="789">
        <v>17.489999999999998</v>
      </c>
      <c r="AU37" s="789">
        <v>898.23</v>
      </c>
      <c r="AV37" s="789">
        <v>129.28</v>
      </c>
      <c r="AW37" s="789">
        <v>1.62</v>
      </c>
      <c r="AX37" s="789">
        <v>6.18</v>
      </c>
      <c r="AY37" s="789">
        <v>1.55</v>
      </c>
      <c r="AZ37" s="789">
        <v>1.46</v>
      </c>
      <c r="BA37" s="790">
        <v>12235</v>
      </c>
      <c r="BB37" s="790">
        <v>331297</v>
      </c>
      <c r="BC37" s="790">
        <v>6617</v>
      </c>
      <c r="BD37" s="790">
        <v>8110</v>
      </c>
      <c r="BE37" s="790">
        <v>7567</v>
      </c>
      <c r="BF37" s="790">
        <v>53608</v>
      </c>
      <c r="BG37" s="790">
        <v>4266</v>
      </c>
      <c r="BH37" s="790">
        <v>5566</v>
      </c>
      <c r="BI37" s="790">
        <v>12785</v>
      </c>
      <c r="BJ37" s="790">
        <v>5793</v>
      </c>
      <c r="BK37" s="790">
        <v>5943</v>
      </c>
      <c r="BL37" s="790">
        <v>1049</v>
      </c>
      <c r="BM37" s="540" t="s">
        <v>342</v>
      </c>
      <c r="BN37" s="789">
        <v>1254.3900000000001</v>
      </c>
      <c r="BO37" s="789">
        <v>33.26</v>
      </c>
      <c r="BP37" s="789">
        <v>1057.75</v>
      </c>
      <c r="BQ37" s="789">
        <v>163.38</v>
      </c>
      <c r="BR37" s="789">
        <v>1.98</v>
      </c>
      <c r="BS37" s="789">
        <v>12.93</v>
      </c>
      <c r="BT37" s="789">
        <v>1.62</v>
      </c>
      <c r="BU37" s="789">
        <v>2.0699999999999998</v>
      </c>
      <c r="BV37" s="790">
        <v>29272</v>
      </c>
      <c r="BW37" s="787">
        <v>625283</v>
      </c>
      <c r="BX37" s="787">
        <v>13190</v>
      </c>
      <c r="BY37" s="787">
        <v>12055</v>
      </c>
      <c r="BZ37" s="787">
        <v>14767</v>
      </c>
      <c r="CA37" s="787">
        <v>48344</v>
      </c>
      <c r="CB37" s="787">
        <v>8122</v>
      </c>
      <c r="CC37" s="787">
        <v>5819</v>
      </c>
      <c r="CD37" s="787">
        <v>36718</v>
      </c>
      <c r="CE37" s="787">
        <v>20797</v>
      </c>
      <c r="CF37" s="787">
        <v>13952</v>
      </c>
      <c r="CG37" s="787">
        <v>1970</v>
      </c>
      <c r="CH37" s="540" t="s">
        <v>342</v>
      </c>
      <c r="CI37" s="791">
        <v>1131.94</v>
      </c>
      <c r="CJ37" s="791">
        <v>37.21</v>
      </c>
      <c r="CK37" s="791">
        <v>914.75</v>
      </c>
      <c r="CL37" s="791">
        <v>179.97</v>
      </c>
      <c r="CM37" s="791">
        <v>1.87</v>
      </c>
      <c r="CN37" s="791">
        <v>8.24</v>
      </c>
      <c r="CO37" s="791">
        <v>1.59</v>
      </c>
      <c r="CP37" s="791">
        <v>1.94</v>
      </c>
      <c r="CQ37" s="787">
        <v>24942</v>
      </c>
      <c r="CR37" s="787">
        <v>428862</v>
      </c>
      <c r="CS37" s="787">
        <v>11323</v>
      </c>
      <c r="CT37" s="787">
        <v>10645</v>
      </c>
      <c r="CU37" s="787">
        <v>13370</v>
      </c>
      <c r="CV37" s="787">
        <v>52069</v>
      </c>
      <c r="CW37" s="787">
        <v>7111</v>
      </c>
      <c r="CX37" s="787">
        <v>5498</v>
      </c>
      <c r="CY37" s="787">
        <v>28233</v>
      </c>
      <c r="CZ37" s="787">
        <v>15959</v>
      </c>
      <c r="DA37" s="787">
        <v>10358</v>
      </c>
      <c r="DB37" s="787">
        <v>1916</v>
      </c>
      <c r="DC37" s="540" t="s">
        <v>342</v>
      </c>
      <c r="DD37" s="771">
        <v>244.52</v>
      </c>
      <c r="DE37" s="515">
        <v>9133</v>
      </c>
      <c r="DF37" s="515" t="s">
        <v>70</v>
      </c>
      <c r="DG37" s="515" t="s">
        <v>70</v>
      </c>
      <c r="DH37" s="771">
        <v>0.91</v>
      </c>
      <c r="DI37" s="515">
        <v>54506</v>
      </c>
      <c r="DJ37" s="771">
        <v>11.36</v>
      </c>
      <c r="DK37" s="771">
        <v>40.770000000000003</v>
      </c>
      <c r="DL37" s="515">
        <v>314218</v>
      </c>
      <c r="DM37" s="515">
        <v>3573</v>
      </c>
      <c r="DN37" s="792">
        <v>0.44</v>
      </c>
      <c r="DO37" s="792">
        <v>143.24</v>
      </c>
      <c r="DP37" s="793">
        <v>528791</v>
      </c>
      <c r="DQ37" s="793">
        <v>235</v>
      </c>
      <c r="DR37" s="792">
        <v>10.92</v>
      </c>
      <c r="DS37" s="792">
        <v>36.74</v>
      </c>
      <c r="DT37" s="793">
        <v>305771</v>
      </c>
      <c r="DU37" s="793">
        <v>3338</v>
      </c>
      <c r="DV37" s="792">
        <v>379.7</v>
      </c>
      <c r="DW37" s="793">
        <v>6261</v>
      </c>
      <c r="DX37" s="792">
        <v>622.64</v>
      </c>
      <c r="DY37" s="793">
        <v>3676</v>
      </c>
      <c r="DZ37" s="540" t="s">
        <v>342</v>
      </c>
      <c r="EA37" s="787" t="s">
        <v>70</v>
      </c>
      <c r="EB37" s="787" t="s">
        <v>70</v>
      </c>
      <c r="EC37" s="791">
        <v>0.65</v>
      </c>
      <c r="ED37" s="787">
        <v>42596</v>
      </c>
      <c r="EE37" s="791">
        <v>702.12</v>
      </c>
      <c r="EF37" s="787">
        <v>13053</v>
      </c>
      <c r="EG37" s="791">
        <v>604.19000000000005</v>
      </c>
      <c r="EH37" s="787">
        <v>11057</v>
      </c>
      <c r="EI37" s="791">
        <v>1.04</v>
      </c>
      <c r="EJ37" s="787">
        <v>38221</v>
      </c>
      <c r="EK37" s="791">
        <v>1.82</v>
      </c>
      <c r="EL37" s="787">
        <v>43052</v>
      </c>
    </row>
    <row r="38" spans="1:142">
      <c r="A38" s="540" t="s">
        <v>343</v>
      </c>
      <c r="B38" s="778">
        <v>476.32</v>
      </c>
      <c r="C38" s="782">
        <v>10.08</v>
      </c>
      <c r="D38" s="782">
        <v>367.44</v>
      </c>
      <c r="E38" s="782">
        <v>98.8</v>
      </c>
      <c r="F38" s="782">
        <v>1.64</v>
      </c>
      <c r="G38" s="782">
        <v>10.37</v>
      </c>
      <c r="H38" s="782">
        <v>1.35</v>
      </c>
      <c r="I38" s="782">
        <v>1.84</v>
      </c>
      <c r="J38" s="796">
        <v>20113</v>
      </c>
      <c r="K38" s="796">
        <v>454226</v>
      </c>
      <c r="L38" s="796">
        <v>10794</v>
      </c>
      <c r="M38" s="796">
        <v>10491</v>
      </c>
      <c r="N38" s="796">
        <v>12245</v>
      </c>
      <c r="O38" s="796">
        <v>43803</v>
      </c>
      <c r="P38" s="796">
        <v>8001</v>
      </c>
      <c r="Q38" s="796">
        <v>5688</v>
      </c>
      <c r="R38" s="796">
        <v>9580</v>
      </c>
      <c r="S38" s="796">
        <v>4578</v>
      </c>
      <c r="T38" s="796">
        <v>3966</v>
      </c>
      <c r="U38" s="796">
        <v>1036</v>
      </c>
      <c r="V38" s="540" t="s">
        <v>343</v>
      </c>
      <c r="W38" s="782">
        <v>701.83</v>
      </c>
      <c r="X38" s="782">
        <v>12.28</v>
      </c>
      <c r="Y38" s="782">
        <v>546.77</v>
      </c>
      <c r="Z38" s="782">
        <v>142.78</v>
      </c>
      <c r="AA38" s="782">
        <v>1.62</v>
      </c>
      <c r="AB38" s="782">
        <v>10.84</v>
      </c>
      <c r="AC38" s="782">
        <v>1.43</v>
      </c>
      <c r="AD38" s="782">
        <v>1.58</v>
      </c>
      <c r="AE38" s="787">
        <v>15055</v>
      </c>
      <c r="AF38" s="787">
        <v>408139</v>
      </c>
      <c r="AG38" s="787">
        <v>8105</v>
      </c>
      <c r="AH38" s="787">
        <v>7866</v>
      </c>
      <c r="AI38" s="787">
        <v>9270</v>
      </c>
      <c r="AJ38" s="787">
        <v>37668</v>
      </c>
      <c r="AK38" s="787">
        <v>5676</v>
      </c>
      <c r="AL38" s="787">
        <v>4971</v>
      </c>
      <c r="AM38" s="787">
        <v>10566</v>
      </c>
      <c r="AN38" s="787">
        <v>5011</v>
      </c>
      <c r="AO38" s="787">
        <v>4432</v>
      </c>
      <c r="AP38" s="787">
        <v>1123</v>
      </c>
      <c r="AQ38" s="770"/>
      <c r="AR38" s="540" t="s">
        <v>343</v>
      </c>
      <c r="AS38" s="789">
        <v>886.77</v>
      </c>
      <c r="AT38" s="789">
        <v>16.309999999999999</v>
      </c>
      <c r="AU38" s="789">
        <v>756.9</v>
      </c>
      <c r="AV38" s="789">
        <v>113.57</v>
      </c>
      <c r="AW38" s="789">
        <v>1.55</v>
      </c>
      <c r="AX38" s="789">
        <v>6.67</v>
      </c>
      <c r="AY38" s="789">
        <v>1.47</v>
      </c>
      <c r="AZ38" s="789">
        <v>1.33</v>
      </c>
      <c r="BA38" s="790">
        <v>12962</v>
      </c>
      <c r="BB38" s="790">
        <v>339772</v>
      </c>
      <c r="BC38" s="790">
        <v>6759</v>
      </c>
      <c r="BD38" s="790">
        <v>7381</v>
      </c>
      <c r="BE38" s="790">
        <v>8356</v>
      </c>
      <c r="BF38" s="790">
        <v>50930</v>
      </c>
      <c r="BG38" s="790">
        <v>4585</v>
      </c>
      <c r="BH38" s="790">
        <v>5552</v>
      </c>
      <c r="BI38" s="790">
        <v>11494</v>
      </c>
      <c r="BJ38" s="790">
        <v>5540</v>
      </c>
      <c r="BK38" s="790">
        <v>5116</v>
      </c>
      <c r="BL38" s="790">
        <v>838</v>
      </c>
      <c r="BM38" s="540" t="s">
        <v>343</v>
      </c>
      <c r="BN38" s="789">
        <v>1216.3499999999999</v>
      </c>
      <c r="BO38" s="789">
        <v>32.200000000000003</v>
      </c>
      <c r="BP38" s="789">
        <v>1022.79</v>
      </c>
      <c r="BQ38" s="789">
        <v>161.36000000000001</v>
      </c>
      <c r="BR38" s="789">
        <v>1.87</v>
      </c>
      <c r="BS38" s="789">
        <v>11.47</v>
      </c>
      <c r="BT38" s="789">
        <v>1.56</v>
      </c>
      <c r="BU38" s="789">
        <v>1.9</v>
      </c>
      <c r="BV38" s="790">
        <v>25542</v>
      </c>
      <c r="BW38" s="787">
        <v>484353</v>
      </c>
      <c r="BX38" s="787">
        <v>13481</v>
      </c>
      <c r="BY38" s="787">
        <v>10430</v>
      </c>
      <c r="BZ38" s="787">
        <v>13645</v>
      </c>
      <c r="CA38" s="787">
        <v>42221</v>
      </c>
      <c r="CB38" s="787">
        <v>8615</v>
      </c>
      <c r="CC38" s="787">
        <v>5486</v>
      </c>
      <c r="CD38" s="787">
        <v>31068</v>
      </c>
      <c r="CE38" s="787">
        <v>15596</v>
      </c>
      <c r="CF38" s="787">
        <v>13789</v>
      </c>
      <c r="CG38" s="787">
        <v>1683</v>
      </c>
      <c r="CH38" s="540" t="s">
        <v>343</v>
      </c>
      <c r="CI38" s="791">
        <v>1047.1300000000001</v>
      </c>
      <c r="CJ38" s="791">
        <v>27.76</v>
      </c>
      <c r="CK38" s="791">
        <v>865.72</v>
      </c>
      <c r="CL38" s="791">
        <v>153.65</v>
      </c>
      <c r="CM38" s="791">
        <v>1.88</v>
      </c>
      <c r="CN38" s="791">
        <v>11.47</v>
      </c>
      <c r="CO38" s="791">
        <v>1.55</v>
      </c>
      <c r="CP38" s="791">
        <v>2.04</v>
      </c>
      <c r="CQ38" s="787">
        <v>23399</v>
      </c>
      <c r="CR38" s="787">
        <v>433833</v>
      </c>
      <c r="CS38" s="787">
        <v>12451</v>
      </c>
      <c r="CT38" s="787">
        <v>10935</v>
      </c>
      <c r="CU38" s="787">
        <v>12415</v>
      </c>
      <c r="CV38" s="787">
        <v>37839</v>
      </c>
      <c r="CW38" s="787">
        <v>8035</v>
      </c>
      <c r="CX38" s="787">
        <v>5355</v>
      </c>
      <c r="CY38" s="787">
        <v>24502</v>
      </c>
      <c r="CZ38" s="787">
        <v>12043</v>
      </c>
      <c r="DA38" s="787">
        <v>10779</v>
      </c>
      <c r="DB38" s="787">
        <v>1680</v>
      </c>
      <c r="DC38" s="540" t="s">
        <v>343</v>
      </c>
      <c r="DD38" s="771">
        <v>234.77</v>
      </c>
      <c r="DE38" s="515">
        <v>9387</v>
      </c>
      <c r="DF38" s="515" t="s">
        <v>70</v>
      </c>
      <c r="DG38" s="515" t="s">
        <v>70</v>
      </c>
      <c r="DH38" s="771">
        <v>0.49</v>
      </c>
      <c r="DI38" s="515">
        <v>33464</v>
      </c>
      <c r="DJ38" s="771">
        <v>9.26</v>
      </c>
      <c r="DK38" s="771">
        <v>37.340000000000003</v>
      </c>
      <c r="DL38" s="515">
        <v>322237</v>
      </c>
      <c r="DM38" s="515">
        <v>2990</v>
      </c>
      <c r="DN38" s="792">
        <v>0.4</v>
      </c>
      <c r="DO38" s="792">
        <v>56.22</v>
      </c>
      <c r="DP38" s="793">
        <v>860426</v>
      </c>
      <c r="DQ38" s="793">
        <v>346</v>
      </c>
      <c r="DR38" s="792">
        <v>8.86</v>
      </c>
      <c r="DS38" s="792">
        <v>36.5</v>
      </c>
      <c r="DT38" s="793">
        <v>298479</v>
      </c>
      <c r="DU38" s="793">
        <v>2644</v>
      </c>
      <c r="DV38" s="792">
        <v>341.27</v>
      </c>
      <c r="DW38" s="793">
        <v>6300</v>
      </c>
      <c r="DX38" s="792">
        <v>517.45000000000005</v>
      </c>
      <c r="DY38" s="793">
        <v>3822</v>
      </c>
      <c r="DZ38" s="540" t="s">
        <v>343</v>
      </c>
      <c r="EA38" s="787" t="s">
        <v>70</v>
      </c>
      <c r="EB38" s="787" t="s">
        <v>70</v>
      </c>
      <c r="EC38" s="791">
        <v>0.43</v>
      </c>
      <c r="ED38" s="787">
        <v>56052</v>
      </c>
      <c r="EE38" s="791">
        <v>674.02</v>
      </c>
      <c r="EF38" s="787">
        <v>12053</v>
      </c>
      <c r="EG38" s="791">
        <v>588.12</v>
      </c>
      <c r="EH38" s="787">
        <v>10370</v>
      </c>
      <c r="EI38" s="791">
        <v>0.39</v>
      </c>
      <c r="EJ38" s="787">
        <v>36050</v>
      </c>
      <c r="EK38" s="791">
        <v>0.85</v>
      </c>
      <c r="EL38" s="787">
        <v>40456</v>
      </c>
    </row>
    <row r="39" spans="1:142">
      <c r="A39" s="540" t="s">
        <v>344</v>
      </c>
      <c r="B39" s="778">
        <v>455.26</v>
      </c>
      <c r="C39" s="782">
        <v>9.74</v>
      </c>
      <c r="D39" s="782">
        <v>351.21</v>
      </c>
      <c r="E39" s="782">
        <v>94.31</v>
      </c>
      <c r="F39" s="782">
        <v>1.63</v>
      </c>
      <c r="G39" s="782">
        <v>9.74</v>
      </c>
      <c r="H39" s="782">
        <v>1.34</v>
      </c>
      <c r="I39" s="782">
        <v>1.89</v>
      </c>
      <c r="J39" s="796">
        <v>19886</v>
      </c>
      <c r="K39" s="796">
        <v>454136</v>
      </c>
      <c r="L39" s="796">
        <v>10346</v>
      </c>
      <c r="M39" s="796">
        <v>10571</v>
      </c>
      <c r="N39" s="796">
        <v>12183</v>
      </c>
      <c r="O39" s="796">
        <v>46639</v>
      </c>
      <c r="P39" s="796">
        <v>7725</v>
      </c>
      <c r="Q39" s="796">
        <v>5603</v>
      </c>
      <c r="R39" s="796">
        <v>9053</v>
      </c>
      <c r="S39" s="796">
        <v>4423</v>
      </c>
      <c r="T39" s="796">
        <v>3634</v>
      </c>
      <c r="U39" s="796">
        <v>997</v>
      </c>
      <c r="V39" s="540" t="s">
        <v>344</v>
      </c>
      <c r="W39" s="782">
        <v>700.86</v>
      </c>
      <c r="X39" s="782">
        <v>11.37</v>
      </c>
      <c r="Y39" s="782">
        <v>558.51</v>
      </c>
      <c r="Z39" s="782">
        <v>130.97</v>
      </c>
      <c r="AA39" s="782">
        <v>1.64</v>
      </c>
      <c r="AB39" s="782">
        <v>10.68</v>
      </c>
      <c r="AC39" s="782">
        <v>1.46</v>
      </c>
      <c r="AD39" s="782">
        <v>1.61</v>
      </c>
      <c r="AE39" s="787">
        <v>14579</v>
      </c>
      <c r="AF39" s="787">
        <v>407841</v>
      </c>
      <c r="AG39" s="787">
        <v>8140</v>
      </c>
      <c r="AH39" s="787">
        <v>7898</v>
      </c>
      <c r="AI39" s="787">
        <v>8891</v>
      </c>
      <c r="AJ39" s="787">
        <v>38192</v>
      </c>
      <c r="AK39" s="787">
        <v>5566</v>
      </c>
      <c r="AL39" s="787">
        <v>4901</v>
      </c>
      <c r="AM39" s="787">
        <v>10218</v>
      </c>
      <c r="AN39" s="787">
        <v>4637</v>
      </c>
      <c r="AO39" s="787">
        <v>4546</v>
      </c>
      <c r="AP39" s="787">
        <v>1034</v>
      </c>
      <c r="AQ39" s="770"/>
      <c r="AR39" s="540" t="s">
        <v>344</v>
      </c>
      <c r="AS39" s="789">
        <v>933.36</v>
      </c>
      <c r="AT39" s="789">
        <v>17.670000000000002</v>
      </c>
      <c r="AU39" s="789">
        <v>805.13</v>
      </c>
      <c r="AV39" s="789">
        <v>110.55</v>
      </c>
      <c r="AW39" s="789">
        <v>1.63</v>
      </c>
      <c r="AX39" s="789">
        <v>7.36</v>
      </c>
      <c r="AY39" s="789">
        <v>1.55</v>
      </c>
      <c r="AZ39" s="789">
        <v>1.33</v>
      </c>
      <c r="BA39" s="790">
        <v>14862</v>
      </c>
      <c r="BB39" s="790">
        <v>411404</v>
      </c>
      <c r="BC39" s="790">
        <v>7191</v>
      </c>
      <c r="BD39" s="790">
        <v>7329</v>
      </c>
      <c r="BE39" s="790">
        <v>9096</v>
      </c>
      <c r="BF39" s="790">
        <v>55874</v>
      </c>
      <c r="BG39" s="790">
        <v>4640</v>
      </c>
      <c r="BH39" s="790">
        <v>5503</v>
      </c>
      <c r="BI39" s="790">
        <v>13871</v>
      </c>
      <c r="BJ39" s="790">
        <v>7271</v>
      </c>
      <c r="BK39" s="790">
        <v>5790</v>
      </c>
      <c r="BL39" s="790">
        <v>810</v>
      </c>
      <c r="BM39" s="540" t="s">
        <v>344</v>
      </c>
      <c r="BN39" s="789">
        <v>1232.17</v>
      </c>
      <c r="BO39" s="789">
        <v>36.39</v>
      </c>
      <c r="BP39" s="789">
        <v>1030.57</v>
      </c>
      <c r="BQ39" s="789">
        <v>165.21</v>
      </c>
      <c r="BR39" s="789">
        <v>1.93</v>
      </c>
      <c r="BS39" s="789">
        <v>11.39</v>
      </c>
      <c r="BT39" s="789">
        <v>1.6</v>
      </c>
      <c r="BU39" s="789">
        <v>1.89</v>
      </c>
      <c r="BV39" s="790">
        <v>31349</v>
      </c>
      <c r="BW39" s="787">
        <v>632913</v>
      </c>
      <c r="BX39" s="787">
        <v>13281</v>
      </c>
      <c r="BY39" s="787">
        <v>11552</v>
      </c>
      <c r="BZ39" s="787">
        <v>16235</v>
      </c>
      <c r="CA39" s="787">
        <v>55567</v>
      </c>
      <c r="CB39" s="787">
        <v>8286</v>
      </c>
      <c r="CC39" s="787">
        <v>6098</v>
      </c>
      <c r="CD39" s="787">
        <v>38627</v>
      </c>
      <c r="CE39" s="787">
        <v>23032</v>
      </c>
      <c r="CF39" s="787">
        <v>13687</v>
      </c>
      <c r="CG39" s="787">
        <v>1908</v>
      </c>
      <c r="CH39" s="540" t="s">
        <v>344</v>
      </c>
      <c r="CI39" s="791">
        <v>984.44</v>
      </c>
      <c r="CJ39" s="791">
        <v>34.229999999999997</v>
      </c>
      <c r="CK39" s="791">
        <v>794.03</v>
      </c>
      <c r="CL39" s="791">
        <v>156.19</v>
      </c>
      <c r="CM39" s="791">
        <v>1.94</v>
      </c>
      <c r="CN39" s="791">
        <v>11.44</v>
      </c>
      <c r="CO39" s="791">
        <v>1.54</v>
      </c>
      <c r="CP39" s="791">
        <v>1.87</v>
      </c>
      <c r="CQ39" s="787">
        <v>29073</v>
      </c>
      <c r="CR39" s="787">
        <v>473568</v>
      </c>
      <c r="CS39" s="787">
        <v>13502</v>
      </c>
      <c r="CT39" s="787">
        <v>10830</v>
      </c>
      <c r="CU39" s="787">
        <v>14991</v>
      </c>
      <c r="CV39" s="787">
        <v>41409</v>
      </c>
      <c r="CW39" s="787">
        <v>8750</v>
      </c>
      <c r="CX39" s="787">
        <v>5784</v>
      </c>
      <c r="CY39" s="787">
        <v>28620</v>
      </c>
      <c r="CZ39" s="787">
        <v>16208</v>
      </c>
      <c r="DA39" s="787">
        <v>10721</v>
      </c>
      <c r="DB39" s="787">
        <v>1692</v>
      </c>
      <c r="DC39" s="540" t="s">
        <v>344</v>
      </c>
      <c r="DD39" s="771">
        <v>220.16</v>
      </c>
      <c r="DE39" s="515">
        <v>9149</v>
      </c>
      <c r="DF39" s="515" t="s">
        <v>70</v>
      </c>
      <c r="DG39" s="515" t="s">
        <v>70</v>
      </c>
      <c r="DH39" s="771">
        <v>0.28999999999999998</v>
      </c>
      <c r="DI39" s="515">
        <v>59593</v>
      </c>
      <c r="DJ39" s="771">
        <v>9.61</v>
      </c>
      <c r="DK39" s="771">
        <v>41.56</v>
      </c>
      <c r="DL39" s="515">
        <v>335221</v>
      </c>
      <c r="DM39" s="515">
        <v>3226</v>
      </c>
      <c r="DN39" s="792">
        <v>0.49</v>
      </c>
      <c r="DO39" s="792">
        <v>132.75</v>
      </c>
      <c r="DP39" s="793">
        <v>795223</v>
      </c>
      <c r="DQ39" s="793">
        <v>387</v>
      </c>
      <c r="DR39" s="792">
        <v>9.1199999999999992</v>
      </c>
      <c r="DS39" s="792">
        <v>36.799999999999997</v>
      </c>
      <c r="DT39" s="793">
        <v>311191</v>
      </c>
      <c r="DU39" s="793">
        <v>2839</v>
      </c>
      <c r="DV39" s="792">
        <v>355.57</v>
      </c>
      <c r="DW39" s="793">
        <v>6196</v>
      </c>
      <c r="DX39" s="792">
        <v>566.80999999999995</v>
      </c>
      <c r="DY39" s="793">
        <v>3841</v>
      </c>
      <c r="DZ39" s="540" t="s">
        <v>344</v>
      </c>
      <c r="EA39" s="787" t="s">
        <v>70</v>
      </c>
      <c r="EB39" s="787" t="s">
        <v>70</v>
      </c>
      <c r="EC39" s="791">
        <v>0.13</v>
      </c>
      <c r="ED39" s="787">
        <v>78146</v>
      </c>
      <c r="EE39" s="791">
        <v>670.67</v>
      </c>
      <c r="EF39" s="787">
        <v>10327</v>
      </c>
      <c r="EG39" s="791">
        <v>548.85</v>
      </c>
      <c r="EH39" s="787">
        <v>10096</v>
      </c>
      <c r="EI39" s="791">
        <v>0.15</v>
      </c>
      <c r="EJ39" s="787">
        <v>70286</v>
      </c>
      <c r="EK39" s="791">
        <v>0.36</v>
      </c>
      <c r="EL39" s="787">
        <v>67521</v>
      </c>
    </row>
    <row r="40" spans="1:142">
      <c r="A40" s="540"/>
      <c r="B40" s="779"/>
      <c r="C40" s="782"/>
      <c r="D40" s="782"/>
      <c r="E40" s="782"/>
      <c r="F40" s="782"/>
      <c r="G40" s="782"/>
      <c r="H40" s="782"/>
      <c r="I40" s="782"/>
      <c r="J40" s="796"/>
      <c r="K40" s="796"/>
      <c r="L40" s="796"/>
      <c r="M40" s="796"/>
      <c r="N40" s="796"/>
      <c r="O40" s="796"/>
      <c r="P40" s="796"/>
      <c r="Q40" s="796"/>
      <c r="R40" s="796"/>
      <c r="S40" s="796"/>
      <c r="T40" s="796"/>
      <c r="U40" s="796"/>
      <c r="V40" s="540"/>
      <c r="W40" s="782"/>
      <c r="X40" s="782"/>
      <c r="Y40" s="782"/>
      <c r="Z40" s="782"/>
      <c r="AA40" s="782"/>
      <c r="AB40" s="782"/>
      <c r="AC40" s="782"/>
      <c r="AD40" s="782"/>
      <c r="AE40" s="787"/>
      <c r="AF40" s="787"/>
      <c r="AG40" s="787"/>
      <c r="AH40" s="787"/>
      <c r="AI40" s="787"/>
      <c r="AJ40" s="787"/>
      <c r="AK40" s="787"/>
      <c r="AL40" s="787"/>
      <c r="AM40" s="787"/>
      <c r="AN40" s="787"/>
      <c r="AO40" s="787"/>
      <c r="AP40" s="787"/>
      <c r="AQ40" s="770"/>
      <c r="AR40" s="540"/>
      <c r="AS40" s="789"/>
      <c r="AT40" s="789"/>
      <c r="AU40" s="789"/>
      <c r="AV40" s="789"/>
      <c r="AW40" s="789"/>
      <c r="AX40" s="789"/>
      <c r="AY40" s="789"/>
      <c r="AZ40" s="789"/>
      <c r="BA40" s="790"/>
      <c r="BB40" s="790"/>
      <c r="BC40" s="790"/>
      <c r="BD40" s="790"/>
      <c r="BE40" s="790"/>
      <c r="BF40" s="790"/>
      <c r="BG40" s="790"/>
      <c r="BH40" s="790"/>
      <c r="BI40" s="790"/>
      <c r="BJ40" s="790"/>
      <c r="BK40" s="790"/>
      <c r="BL40" s="790"/>
      <c r="BM40" s="540"/>
      <c r="BN40" s="789"/>
      <c r="BO40" s="789"/>
      <c r="BP40" s="789"/>
      <c r="BQ40" s="789"/>
      <c r="BR40" s="789"/>
      <c r="BS40" s="789"/>
      <c r="BT40" s="789"/>
      <c r="BU40" s="789"/>
      <c r="BV40" s="790"/>
      <c r="BW40" s="787"/>
      <c r="BX40" s="787"/>
      <c r="BY40" s="787"/>
      <c r="BZ40" s="787"/>
      <c r="CA40" s="787"/>
      <c r="CB40" s="787"/>
      <c r="CC40" s="787"/>
      <c r="CD40" s="787"/>
      <c r="CE40" s="787"/>
      <c r="CF40" s="787"/>
      <c r="CG40" s="787"/>
      <c r="CH40" s="540"/>
      <c r="CI40" s="791"/>
      <c r="CJ40" s="791"/>
      <c r="CK40" s="791"/>
      <c r="CL40" s="791"/>
      <c r="CM40" s="791"/>
      <c r="CN40" s="791"/>
      <c r="CO40" s="791"/>
      <c r="CP40" s="791"/>
      <c r="CQ40" s="787"/>
      <c r="CR40" s="787"/>
      <c r="CS40" s="787"/>
      <c r="CT40" s="787"/>
      <c r="CU40" s="787"/>
      <c r="CV40" s="787"/>
      <c r="CW40" s="787"/>
      <c r="CX40" s="787"/>
      <c r="CY40" s="787"/>
      <c r="CZ40" s="787"/>
      <c r="DA40" s="787"/>
      <c r="DB40" s="787"/>
      <c r="DC40" s="540"/>
      <c r="DD40" s="771"/>
      <c r="DE40" s="515"/>
      <c r="DF40" s="515"/>
      <c r="DG40" s="515"/>
      <c r="DH40" s="771"/>
      <c r="DI40" s="515"/>
      <c r="DJ40" s="771"/>
      <c r="DK40" s="771"/>
      <c r="DL40" s="515"/>
      <c r="DM40" s="515"/>
      <c r="DN40" s="792"/>
      <c r="DO40" s="792"/>
      <c r="DP40" s="793"/>
      <c r="DQ40" s="793"/>
      <c r="DR40" s="792"/>
      <c r="DS40" s="792"/>
      <c r="DT40" s="793"/>
      <c r="DU40" s="793"/>
      <c r="DV40" s="792"/>
      <c r="DW40" s="793"/>
      <c r="DX40" s="792"/>
      <c r="DY40" s="793"/>
      <c r="DZ40" s="540"/>
      <c r="EA40" s="787"/>
      <c r="EB40" s="787"/>
      <c r="EC40" s="791"/>
      <c r="ED40" s="787"/>
      <c r="EE40" s="791"/>
      <c r="EF40" s="787"/>
      <c r="EG40" s="791"/>
      <c r="EH40" s="787"/>
      <c r="EI40" s="791"/>
      <c r="EJ40" s="787"/>
      <c r="EK40" s="791"/>
      <c r="EL40" s="787"/>
    </row>
    <row r="41" spans="1:142">
      <c r="A41" s="540" t="s">
        <v>345</v>
      </c>
      <c r="B41" s="778">
        <v>468.94</v>
      </c>
      <c r="C41" s="782">
        <v>9.49</v>
      </c>
      <c r="D41" s="782">
        <v>360.17</v>
      </c>
      <c r="E41" s="782">
        <v>99.28</v>
      </c>
      <c r="F41" s="782">
        <v>1.64</v>
      </c>
      <c r="G41" s="782">
        <v>9.7799999999999994</v>
      </c>
      <c r="H41" s="782">
        <v>1.35</v>
      </c>
      <c r="I41" s="782">
        <v>1.92</v>
      </c>
      <c r="J41" s="796">
        <v>19896</v>
      </c>
      <c r="K41" s="796">
        <v>468764</v>
      </c>
      <c r="L41" s="796">
        <v>10529</v>
      </c>
      <c r="M41" s="796">
        <v>10968</v>
      </c>
      <c r="N41" s="796">
        <v>12109</v>
      </c>
      <c r="O41" s="796">
        <v>47936</v>
      </c>
      <c r="P41" s="796">
        <v>7784</v>
      </c>
      <c r="Q41" s="796">
        <v>5716</v>
      </c>
      <c r="R41" s="796">
        <v>9330</v>
      </c>
      <c r="S41" s="796">
        <v>4449</v>
      </c>
      <c r="T41" s="796">
        <v>3792</v>
      </c>
      <c r="U41" s="796">
        <v>1089</v>
      </c>
      <c r="V41" s="540" t="s">
        <v>345</v>
      </c>
      <c r="W41" s="782">
        <v>731.86</v>
      </c>
      <c r="X41" s="782">
        <v>11.64</v>
      </c>
      <c r="Y41" s="782">
        <v>583.57000000000005</v>
      </c>
      <c r="Z41" s="782">
        <v>136.65</v>
      </c>
      <c r="AA41" s="782">
        <v>1.65</v>
      </c>
      <c r="AB41" s="782">
        <v>10.24</v>
      </c>
      <c r="AC41" s="782">
        <v>1.48</v>
      </c>
      <c r="AD41" s="782">
        <v>1.68</v>
      </c>
      <c r="AE41" s="787">
        <v>14651</v>
      </c>
      <c r="AF41" s="787">
        <v>412761</v>
      </c>
      <c r="AG41" s="787">
        <v>8232</v>
      </c>
      <c r="AH41" s="787">
        <v>8156</v>
      </c>
      <c r="AI41" s="787">
        <v>8853</v>
      </c>
      <c r="AJ41" s="787">
        <v>40313</v>
      </c>
      <c r="AK41" s="787">
        <v>5573</v>
      </c>
      <c r="AL41" s="787">
        <v>4846</v>
      </c>
      <c r="AM41" s="787">
        <v>10722</v>
      </c>
      <c r="AN41" s="787">
        <v>4804</v>
      </c>
      <c r="AO41" s="787">
        <v>4804</v>
      </c>
      <c r="AP41" s="787">
        <v>1114</v>
      </c>
      <c r="AQ41" s="807"/>
      <c r="AR41" s="540" t="s">
        <v>345</v>
      </c>
      <c r="AS41" s="789">
        <v>971.68</v>
      </c>
      <c r="AT41" s="789">
        <v>16.260000000000002</v>
      </c>
      <c r="AU41" s="789">
        <v>837.96</v>
      </c>
      <c r="AV41" s="789">
        <v>117.46</v>
      </c>
      <c r="AW41" s="789">
        <v>1.61</v>
      </c>
      <c r="AX41" s="789">
        <v>5.89</v>
      </c>
      <c r="AY41" s="789">
        <v>1.55</v>
      </c>
      <c r="AZ41" s="789">
        <v>1.39</v>
      </c>
      <c r="BA41" s="790">
        <v>12177</v>
      </c>
      <c r="BB41" s="790">
        <v>306027</v>
      </c>
      <c r="BC41" s="790">
        <v>7139</v>
      </c>
      <c r="BD41" s="790">
        <v>7441</v>
      </c>
      <c r="BE41" s="790">
        <v>7577</v>
      </c>
      <c r="BF41" s="790">
        <v>51947</v>
      </c>
      <c r="BG41" s="790">
        <v>4593</v>
      </c>
      <c r="BH41" s="790">
        <v>5350</v>
      </c>
      <c r="BI41" s="790">
        <v>11832</v>
      </c>
      <c r="BJ41" s="790">
        <v>4976</v>
      </c>
      <c r="BK41" s="790">
        <v>5982</v>
      </c>
      <c r="BL41" s="790">
        <v>874</v>
      </c>
      <c r="BM41" s="540" t="s">
        <v>345</v>
      </c>
      <c r="BN41" s="789">
        <v>1288.02</v>
      </c>
      <c r="BO41" s="789">
        <v>38.380000000000003</v>
      </c>
      <c r="BP41" s="789">
        <v>1076.4000000000001</v>
      </c>
      <c r="BQ41" s="789">
        <v>173.24</v>
      </c>
      <c r="BR41" s="789">
        <v>2</v>
      </c>
      <c r="BS41" s="789">
        <v>12.91</v>
      </c>
      <c r="BT41" s="789">
        <v>1.62</v>
      </c>
      <c r="BU41" s="789">
        <v>1.94</v>
      </c>
      <c r="BV41" s="790">
        <v>31625</v>
      </c>
      <c r="BW41" s="787">
        <v>611577</v>
      </c>
      <c r="BX41" s="787">
        <v>14055</v>
      </c>
      <c r="BY41" s="787">
        <v>12316</v>
      </c>
      <c r="BZ41" s="787">
        <v>15791</v>
      </c>
      <c r="CA41" s="787">
        <v>47385</v>
      </c>
      <c r="CB41" s="787">
        <v>8650</v>
      </c>
      <c r="CC41" s="787">
        <v>6362</v>
      </c>
      <c r="CD41" s="787">
        <v>40734</v>
      </c>
      <c r="CE41" s="787">
        <v>23472</v>
      </c>
      <c r="CF41" s="787">
        <v>15129</v>
      </c>
      <c r="CG41" s="787">
        <v>2134</v>
      </c>
      <c r="CH41" s="540" t="s">
        <v>345</v>
      </c>
      <c r="CI41" s="791">
        <v>1034.5</v>
      </c>
      <c r="CJ41" s="791">
        <v>29.66</v>
      </c>
      <c r="CK41" s="791">
        <v>853.51</v>
      </c>
      <c r="CL41" s="791">
        <v>151.33000000000001</v>
      </c>
      <c r="CM41" s="791">
        <v>2</v>
      </c>
      <c r="CN41" s="791">
        <v>14.35</v>
      </c>
      <c r="CO41" s="791">
        <v>1.56</v>
      </c>
      <c r="CP41" s="791">
        <v>2.02</v>
      </c>
      <c r="CQ41" s="787">
        <v>31845</v>
      </c>
      <c r="CR41" s="787">
        <v>710094</v>
      </c>
      <c r="CS41" s="787">
        <v>12037</v>
      </c>
      <c r="CT41" s="787">
        <v>10630</v>
      </c>
      <c r="CU41" s="787">
        <v>15955</v>
      </c>
      <c r="CV41" s="787">
        <v>49494</v>
      </c>
      <c r="CW41" s="787">
        <v>7707</v>
      </c>
      <c r="CX41" s="787">
        <v>5252</v>
      </c>
      <c r="CY41" s="787">
        <v>32944</v>
      </c>
      <c r="CZ41" s="787">
        <v>21062</v>
      </c>
      <c r="DA41" s="787">
        <v>10273</v>
      </c>
      <c r="DB41" s="787">
        <v>1609</v>
      </c>
      <c r="DC41" s="540" t="s">
        <v>345</v>
      </c>
      <c r="DD41" s="771">
        <v>231.36</v>
      </c>
      <c r="DE41" s="515">
        <v>8912</v>
      </c>
      <c r="DF41" s="515" t="s">
        <v>70</v>
      </c>
      <c r="DG41" s="515" t="s">
        <v>70</v>
      </c>
      <c r="DH41" s="771">
        <v>0.63</v>
      </c>
      <c r="DI41" s="515">
        <v>96949</v>
      </c>
      <c r="DJ41" s="771">
        <v>10.9</v>
      </c>
      <c r="DK41" s="771">
        <v>41.68</v>
      </c>
      <c r="DL41" s="515">
        <v>363136</v>
      </c>
      <c r="DM41" s="515">
        <v>3966</v>
      </c>
      <c r="DN41" s="792">
        <v>0.49</v>
      </c>
      <c r="DO41" s="792">
        <v>129.96</v>
      </c>
      <c r="DP41" s="793">
        <v>1408821</v>
      </c>
      <c r="DQ41" s="793">
        <v>684</v>
      </c>
      <c r="DR41" s="792">
        <v>10.41</v>
      </c>
      <c r="DS41" s="792">
        <v>37.64</v>
      </c>
      <c r="DT41" s="793">
        <v>315294</v>
      </c>
      <c r="DU41" s="793">
        <v>3282</v>
      </c>
      <c r="DV41" s="792">
        <v>378.65</v>
      </c>
      <c r="DW41" s="793">
        <v>5826</v>
      </c>
      <c r="DX41" s="792">
        <v>593.41</v>
      </c>
      <c r="DY41" s="793">
        <v>3961</v>
      </c>
      <c r="DZ41" s="540" t="s">
        <v>345</v>
      </c>
      <c r="EA41" s="787" t="s">
        <v>70</v>
      </c>
      <c r="EB41" s="787" t="s">
        <v>70</v>
      </c>
      <c r="EC41" s="791">
        <v>0.65</v>
      </c>
      <c r="ED41" s="787">
        <v>57797</v>
      </c>
      <c r="EE41" s="791">
        <v>718.08</v>
      </c>
      <c r="EF41" s="787">
        <v>12418</v>
      </c>
      <c r="EG41" s="791">
        <v>571.42999999999995</v>
      </c>
      <c r="EH41" s="787">
        <v>9114</v>
      </c>
      <c r="EI41" s="791">
        <v>0.88</v>
      </c>
      <c r="EJ41" s="787">
        <v>41580</v>
      </c>
      <c r="EK41" s="791">
        <v>1.52</v>
      </c>
      <c r="EL41" s="787">
        <v>56393</v>
      </c>
    </row>
    <row r="42" spans="1:142">
      <c r="A42" s="540" t="s">
        <v>346</v>
      </c>
      <c r="B42" s="778">
        <v>478.59</v>
      </c>
      <c r="C42" s="782">
        <v>9.1199999999999992</v>
      </c>
      <c r="D42" s="782">
        <v>367.26</v>
      </c>
      <c r="E42" s="782">
        <v>102.21</v>
      </c>
      <c r="F42" s="782">
        <v>1.64</v>
      </c>
      <c r="G42" s="782">
        <v>10.76</v>
      </c>
      <c r="H42" s="782">
        <v>1.34</v>
      </c>
      <c r="I42" s="782">
        <v>1.91</v>
      </c>
      <c r="J42" s="796">
        <v>19952</v>
      </c>
      <c r="K42" s="796">
        <v>514452</v>
      </c>
      <c r="L42" s="796">
        <v>10241</v>
      </c>
      <c r="M42" s="796">
        <v>10737</v>
      </c>
      <c r="N42" s="796">
        <v>12167</v>
      </c>
      <c r="O42" s="796">
        <v>47797</v>
      </c>
      <c r="P42" s="796">
        <v>7646</v>
      </c>
      <c r="Q42" s="796">
        <v>5635</v>
      </c>
      <c r="R42" s="796">
        <v>9549</v>
      </c>
      <c r="S42" s="796">
        <v>4690</v>
      </c>
      <c r="T42" s="796">
        <v>3761</v>
      </c>
      <c r="U42" s="796">
        <v>1097</v>
      </c>
      <c r="V42" s="540" t="s">
        <v>346</v>
      </c>
      <c r="W42" s="782">
        <v>734.74</v>
      </c>
      <c r="X42" s="782">
        <v>10.38</v>
      </c>
      <c r="Y42" s="782">
        <v>586.05999999999995</v>
      </c>
      <c r="Z42" s="782">
        <v>138.31</v>
      </c>
      <c r="AA42" s="782">
        <v>1.61</v>
      </c>
      <c r="AB42" s="782">
        <v>10.34</v>
      </c>
      <c r="AC42" s="782">
        <v>1.45</v>
      </c>
      <c r="AD42" s="782">
        <v>1.65</v>
      </c>
      <c r="AE42" s="787">
        <v>14305</v>
      </c>
      <c r="AF42" s="787">
        <v>459272</v>
      </c>
      <c r="AG42" s="787">
        <v>7914</v>
      </c>
      <c r="AH42" s="787">
        <v>8005</v>
      </c>
      <c r="AI42" s="787">
        <v>8865</v>
      </c>
      <c r="AJ42" s="787">
        <v>44410</v>
      </c>
      <c r="AK42" s="787">
        <v>5454</v>
      </c>
      <c r="AL42" s="787">
        <v>4856</v>
      </c>
      <c r="AM42" s="787">
        <v>10510</v>
      </c>
      <c r="AN42" s="787">
        <v>4765</v>
      </c>
      <c r="AO42" s="787">
        <v>4638</v>
      </c>
      <c r="AP42" s="787">
        <v>1107</v>
      </c>
      <c r="AQ42" s="807"/>
      <c r="AR42" s="540" t="s">
        <v>346</v>
      </c>
      <c r="AS42" s="789">
        <v>987.62</v>
      </c>
      <c r="AT42" s="789">
        <v>15.34</v>
      </c>
      <c r="AU42" s="789">
        <v>844.54</v>
      </c>
      <c r="AV42" s="789">
        <v>127.74</v>
      </c>
      <c r="AW42" s="789">
        <v>1.61</v>
      </c>
      <c r="AX42" s="789">
        <v>6.88</v>
      </c>
      <c r="AY42" s="789">
        <v>1.54</v>
      </c>
      <c r="AZ42" s="789">
        <v>1.4</v>
      </c>
      <c r="BA42" s="790">
        <v>14121</v>
      </c>
      <c r="BB42" s="790">
        <v>455079</v>
      </c>
      <c r="BC42" s="790">
        <v>7100</v>
      </c>
      <c r="BD42" s="790">
        <v>7591</v>
      </c>
      <c r="BE42" s="790">
        <v>8793</v>
      </c>
      <c r="BF42" s="790">
        <v>66159</v>
      </c>
      <c r="BG42" s="790">
        <v>4606</v>
      </c>
      <c r="BH42" s="790">
        <v>5430</v>
      </c>
      <c r="BI42" s="790">
        <v>13946</v>
      </c>
      <c r="BJ42" s="790">
        <v>6980</v>
      </c>
      <c r="BK42" s="790">
        <v>5996</v>
      </c>
      <c r="BL42" s="790">
        <v>970</v>
      </c>
      <c r="BM42" s="540" t="s">
        <v>346</v>
      </c>
      <c r="BN42" s="789">
        <v>1240.99</v>
      </c>
      <c r="BO42" s="789">
        <v>41.34</v>
      </c>
      <c r="BP42" s="789">
        <v>1027.92</v>
      </c>
      <c r="BQ42" s="789">
        <v>171.73</v>
      </c>
      <c r="BR42" s="789">
        <v>2.0099999999999998</v>
      </c>
      <c r="BS42" s="789">
        <v>12.38</v>
      </c>
      <c r="BT42" s="789">
        <v>1.61</v>
      </c>
      <c r="BU42" s="789">
        <v>1.92</v>
      </c>
      <c r="BV42" s="790">
        <v>31507</v>
      </c>
      <c r="BW42" s="787">
        <v>565607</v>
      </c>
      <c r="BX42" s="787">
        <v>13360</v>
      </c>
      <c r="BY42" s="787">
        <v>11543</v>
      </c>
      <c r="BZ42" s="787">
        <v>15691</v>
      </c>
      <c r="CA42" s="787">
        <v>45702</v>
      </c>
      <c r="CB42" s="787">
        <v>8322</v>
      </c>
      <c r="CC42" s="787">
        <v>6006</v>
      </c>
      <c r="CD42" s="787">
        <v>39099</v>
      </c>
      <c r="CE42" s="787">
        <v>23384</v>
      </c>
      <c r="CF42" s="787">
        <v>13733</v>
      </c>
      <c r="CG42" s="787">
        <v>1982</v>
      </c>
      <c r="CH42" s="540" t="s">
        <v>346</v>
      </c>
      <c r="CI42" s="791">
        <v>998.82</v>
      </c>
      <c r="CJ42" s="791">
        <v>28.82</v>
      </c>
      <c r="CK42" s="791">
        <v>830</v>
      </c>
      <c r="CL42" s="791">
        <v>140</v>
      </c>
      <c r="CM42" s="791">
        <v>1.94</v>
      </c>
      <c r="CN42" s="791">
        <v>13.37</v>
      </c>
      <c r="CO42" s="791">
        <v>1.53</v>
      </c>
      <c r="CP42" s="791">
        <v>1.99</v>
      </c>
      <c r="CQ42" s="787">
        <v>28410</v>
      </c>
      <c r="CR42" s="787">
        <v>595972</v>
      </c>
      <c r="CS42" s="787">
        <v>11733</v>
      </c>
      <c r="CT42" s="787">
        <v>10435</v>
      </c>
      <c r="CU42" s="787">
        <v>14676</v>
      </c>
      <c r="CV42" s="787">
        <v>44584</v>
      </c>
      <c r="CW42" s="787">
        <v>7671</v>
      </c>
      <c r="CX42" s="787">
        <v>5239</v>
      </c>
      <c r="CY42" s="787">
        <v>28377</v>
      </c>
      <c r="CZ42" s="787">
        <v>17178</v>
      </c>
      <c r="DA42" s="787">
        <v>9738</v>
      </c>
      <c r="DB42" s="787">
        <v>1461</v>
      </c>
      <c r="DC42" s="540" t="s">
        <v>346</v>
      </c>
      <c r="DD42" s="771">
        <v>233.08</v>
      </c>
      <c r="DE42" s="515">
        <v>8383</v>
      </c>
      <c r="DF42" s="515" t="s">
        <v>70</v>
      </c>
      <c r="DG42" s="515" t="s">
        <v>70</v>
      </c>
      <c r="DH42" s="771">
        <v>0.32</v>
      </c>
      <c r="DI42" s="515">
        <v>40623</v>
      </c>
      <c r="DJ42" s="771">
        <v>8.91</v>
      </c>
      <c r="DK42" s="771">
        <v>38.770000000000003</v>
      </c>
      <c r="DL42" s="515">
        <v>312115</v>
      </c>
      <c r="DM42" s="515">
        <v>2783</v>
      </c>
      <c r="DN42" s="792">
        <v>0.42</v>
      </c>
      <c r="DO42" s="792">
        <v>87.29</v>
      </c>
      <c r="DP42" s="793">
        <v>502856</v>
      </c>
      <c r="DQ42" s="793">
        <v>210</v>
      </c>
      <c r="DR42" s="792">
        <v>8.49</v>
      </c>
      <c r="DS42" s="792">
        <v>36.44</v>
      </c>
      <c r="DT42" s="793">
        <v>302922</v>
      </c>
      <c r="DU42" s="793">
        <v>2573</v>
      </c>
      <c r="DV42" s="792">
        <v>386.41</v>
      </c>
      <c r="DW42" s="793">
        <v>6120</v>
      </c>
      <c r="DX42" s="792">
        <v>614.48</v>
      </c>
      <c r="DY42" s="793">
        <v>4192</v>
      </c>
      <c r="DZ42" s="540" t="s">
        <v>346</v>
      </c>
      <c r="EA42" s="787" t="s">
        <v>70</v>
      </c>
      <c r="EB42" s="787" t="s">
        <v>70</v>
      </c>
      <c r="EC42" s="791">
        <v>0.43</v>
      </c>
      <c r="ED42" s="787">
        <v>63411</v>
      </c>
      <c r="EE42" s="791">
        <v>691.17</v>
      </c>
      <c r="EF42" s="787">
        <v>10243</v>
      </c>
      <c r="EG42" s="791">
        <v>542.94000000000005</v>
      </c>
      <c r="EH42" s="787">
        <v>8951</v>
      </c>
      <c r="EI42" s="791">
        <v>0.36</v>
      </c>
      <c r="EJ42" s="787">
        <v>35908</v>
      </c>
      <c r="EK42" s="791">
        <v>0.74</v>
      </c>
      <c r="EL42" s="787">
        <v>45052</v>
      </c>
    </row>
    <row r="43" spans="1:142">
      <c r="A43" s="540" t="s">
        <v>347</v>
      </c>
      <c r="B43" s="778">
        <v>502.88</v>
      </c>
      <c r="C43" s="782">
        <v>10.4</v>
      </c>
      <c r="D43" s="782">
        <v>386.05</v>
      </c>
      <c r="E43" s="782">
        <v>106.42</v>
      </c>
      <c r="F43" s="782">
        <v>1.63</v>
      </c>
      <c r="G43" s="782">
        <v>10.18</v>
      </c>
      <c r="H43" s="782">
        <v>1.34</v>
      </c>
      <c r="I43" s="782">
        <v>1.87</v>
      </c>
      <c r="J43" s="796">
        <v>20728</v>
      </c>
      <c r="K43" s="796">
        <v>509707</v>
      </c>
      <c r="L43" s="796">
        <v>10334</v>
      </c>
      <c r="M43" s="796">
        <v>10626</v>
      </c>
      <c r="N43" s="796">
        <v>12694</v>
      </c>
      <c r="O43" s="796">
        <v>50065</v>
      </c>
      <c r="P43" s="796">
        <v>7729</v>
      </c>
      <c r="Q43" s="796">
        <v>5680</v>
      </c>
      <c r="R43" s="796">
        <v>10424</v>
      </c>
      <c r="S43" s="796">
        <v>5303</v>
      </c>
      <c r="T43" s="796">
        <v>3989</v>
      </c>
      <c r="U43" s="796">
        <v>1131</v>
      </c>
      <c r="V43" s="540" t="s">
        <v>347</v>
      </c>
      <c r="W43" s="782">
        <v>765.37</v>
      </c>
      <c r="X43" s="782">
        <v>10.49</v>
      </c>
      <c r="Y43" s="782">
        <v>608.07000000000005</v>
      </c>
      <c r="Z43" s="782">
        <v>146.81</v>
      </c>
      <c r="AA43" s="782">
        <v>1.61</v>
      </c>
      <c r="AB43" s="782">
        <v>10.33</v>
      </c>
      <c r="AC43" s="782">
        <v>1.46</v>
      </c>
      <c r="AD43" s="782">
        <v>1.6</v>
      </c>
      <c r="AE43" s="787">
        <v>13908</v>
      </c>
      <c r="AF43" s="787">
        <v>426636</v>
      </c>
      <c r="AG43" s="787">
        <v>8115</v>
      </c>
      <c r="AH43" s="787">
        <v>8402</v>
      </c>
      <c r="AI43" s="787">
        <v>8651</v>
      </c>
      <c r="AJ43" s="787">
        <v>41283</v>
      </c>
      <c r="AK43" s="787">
        <v>5563</v>
      </c>
      <c r="AL43" s="787">
        <v>5250</v>
      </c>
      <c r="AM43" s="787">
        <v>10645</v>
      </c>
      <c r="AN43" s="787">
        <v>4477</v>
      </c>
      <c r="AO43" s="787">
        <v>4934</v>
      </c>
      <c r="AP43" s="787">
        <v>1233</v>
      </c>
      <c r="AQ43" s="807"/>
      <c r="AR43" s="540" t="s">
        <v>347</v>
      </c>
      <c r="AS43" s="789">
        <v>1024.44</v>
      </c>
      <c r="AT43" s="789">
        <v>16.59</v>
      </c>
      <c r="AU43" s="789">
        <v>877.24</v>
      </c>
      <c r="AV43" s="789">
        <v>130.62</v>
      </c>
      <c r="AW43" s="789">
        <v>1.62</v>
      </c>
      <c r="AX43" s="789">
        <v>6.68</v>
      </c>
      <c r="AY43" s="789">
        <v>1.57</v>
      </c>
      <c r="AZ43" s="789">
        <v>1.33</v>
      </c>
      <c r="BA43" s="790">
        <v>14076</v>
      </c>
      <c r="BB43" s="790">
        <v>416880</v>
      </c>
      <c r="BC43" s="790">
        <v>7466</v>
      </c>
      <c r="BD43" s="790">
        <v>7318</v>
      </c>
      <c r="BE43" s="790">
        <v>8688</v>
      </c>
      <c r="BF43" s="790">
        <v>62368</v>
      </c>
      <c r="BG43" s="790">
        <v>4762</v>
      </c>
      <c r="BH43" s="790">
        <v>5512</v>
      </c>
      <c r="BI43" s="790">
        <v>14420</v>
      </c>
      <c r="BJ43" s="790">
        <v>6915</v>
      </c>
      <c r="BK43" s="790">
        <v>6549</v>
      </c>
      <c r="BL43" s="790">
        <v>956</v>
      </c>
      <c r="BM43" s="540" t="s">
        <v>347</v>
      </c>
      <c r="BN43" s="789">
        <v>1297.43</v>
      </c>
      <c r="BO43" s="789">
        <v>29.57</v>
      </c>
      <c r="BP43" s="789">
        <v>1098.56</v>
      </c>
      <c r="BQ43" s="789">
        <v>169.31</v>
      </c>
      <c r="BR43" s="789">
        <v>1.9</v>
      </c>
      <c r="BS43" s="789">
        <v>13.27</v>
      </c>
      <c r="BT43" s="789">
        <v>1.58</v>
      </c>
      <c r="BU43" s="789">
        <v>2</v>
      </c>
      <c r="BV43" s="790">
        <v>25448</v>
      </c>
      <c r="BW43" s="787">
        <v>562136</v>
      </c>
      <c r="BX43" s="787">
        <v>12993</v>
      </c>
      <c r="BY43" s="787">
        <v>12539</v>
      </c>
      <c r="BZ43" s="787">
        <v>13404</v>
      </c>
      <c r="CA43" s="787">
        <v>42349</v>
      </c>
      <c r="CB43" s="787">
        <v>8242</v>
      </c>
      <c r="CC43" s="787">
        <v>6263</v>
      </c>
      <c r="CD43" s="787">
        <v>33017</v>
      </c>
      <c r="CE43" s="787">
        <v>16621</v>
      </c>
      <c r="CF43" s="787">
        <v>14274</v>
      </c>
      <c r="CG43" s="787">
        <v>2123</v>
      </c>
      <c r="CH43" s="540" t="s">
        <v>347</v>
      </c>
      <c r="CI43" s="791">
        <v>1029.1500000000001</v>
      </c>
      <c r="CJ43" s="791">
        <v>26.82</v>
      </c>
      <c r="CK43" s="791">
        <v>858.31</v>
      </c>
      <c r="CL43" s="791">
        <v>144.02000000000001</v>
      </c>
      <c r="CM43" s="791">
        <v>1.9</v>
      </c>
      <c r="CN43" s="791">
        <v>12.35</v>
      </c>
      <c r="CO43" s="791">
        <v>1.54</v>
      </c>
      <c r="CP43" s="791">
        <v>2.04</v>
      </c>
      <c r="CQ43" s="787">
        <v>25979</v>
      </c>
      <c r="CR43" s="787">
        <v>517018</v>
      </c>
      <c r="CS43" s="787">
        <v>13112</v>
      </c>
      <c r="CT43" s="787">
        <v>11213</v>
      </c>
      <c r="CU43" s="787">
        <v>13704</v>
      </c>
      <c r="CV43" s="787">
        <v>41871</v>
      </c>
      <c r="CW43" s="787">
        <v>8491</v>
      </c>
      <c r="CX43" s="787">
        <v>5485</v>
      </c>
      <c r="CY43" s="787">
        <v>26736</v>
      </c>
      <c r="CZ43" s="787">
        <v>13868</v>
      </c>
      <c r="DA43" s="787">
        <v>11254</v>
      </c>
      <c r="DB43" s="787">
        <v>1615</v>
      </c>
      <c r="DC43" s="540" t="s">
        <v>347</v>
      </c>
      <c r="DD43" s="771">
        <v>252.42</v>
      </c>
      <c r="DE43" s="515">
        <v>9220</v>
      </c>
      <c r="DF43" s="515" t="s">
        <v>70</v>
      </c>
      <c r="DG43" s="515" t="s">
        <v>70</v>
      </c>
      <c r="DH43" s="771">
        <v>0.99</v>
      </c>
      <c r="DI43" s="515">
        <v>49094</v>
      </c>
      <c r="DJ43" s="771">
        <v>11.68</v>
      </c>
      <c r="DK43" s="771">
        <v>70.540000000000006</v>
      </c>
      <c r="DL43" s="515">
        <v>287428</v>
      </c>
      <c r="DM43" s="515">
        <v>3352</v>
      </c>
      <c r="DN43" s="792">
        <v>1.42</v>
      </c>
      <c r="DO43" s="792">
        <v>329.05</v>
      </c>
      <c r="DP43" s="793">
        <v>171595</v>
      </c>
      <c r="DQ43" s="793">
        <v>243</v>
      </c>
      <c r="DR43" s="792">
        <v>10.26</v>
      </c>
      <c r="DS43" s="792">
        <v>36.15</v>
      </c>
      <c r="DT43" s="793">
        <v>302834</v>
      </c>
      <c r="DU43" s="793">
        <v>3109</v>
      </c>
      <c r="DV43" s="792">
        <v>399.03</v>
      </c>
      <c r="DW43" s="793">
        <v>6098</v>
      </c>
      <c r="DX43" s="792">
        <v>625.6</v>
      </c>
      <c r="DY43" s="793">
        <v>3998</v>
      </c>
      <c r="DZ43" s="540" t="s">
        <v>347</v>
      </c>
      <c r="EA43" s="787" t="s">
        <v>70</v>
      </c>
      <c r="EB43" s="787" t="s">
        <v>70</v>
      </c>
      <c r="EC43" s="791">
        <v>1.01</v>
      </c>
      <c r="ED43" s="787">
        <v>55485</v>
      </c>
      <c r="EE43" s="791">
        <v>740.94</v>
      </c>
      <c r="EF43" s="787">
        <v>10246</v>
      </c>
      <c r="EG43" s="791">
        <v>576.67999999999995</v>
      </c>
      <c r="EH43" s="787">
        <v>10103</v>
      </c>
      <c r="EI43" s="791">
        <v>2</v>
      </c>
      <c r="EJ43" s="787">
        <v>26604</v>
      </c>
      <c r="EK43" s="791">
        <v>3</v>
      </c>
      <c r="EL43" s="787">
        <v>35169</v>
      </c>
    </row>
    <row r="44" spans="1:142">
      <c r="A44" s="540"/>
      <c r="B44" s="798"/>
      <c r="C44" s="782"/>
      <c r="D44" s="782"/>
      <c r="E44" s="782"/>
      <c r="F44" s="782"/>
      <c r="G44" s="782"/>
      <c r="H44" s="782"/>
      <c r="I44" s="782"/>
      <c r="J44" s="796"/>
      <c r="K44" s="796"/>
      <c r="L44" s="796"/>
      <c r="M44" s="796"/>
      <c r="N44" s="796"/>
      <c r="O44" s="796"/>
      <c r="P44" s="796"/>
      <c r="Q44" s="796"/>
      <c r="R44" s="796"/>
      <c r="S44" s="796"/>
      <c r="T44" s="796"/>
      <c r="U44" s="796"/>
      <c r="V44" s="540"/>
      <c r="W44" s="782"/>
      <c r="X44" s="782"/>
      <c r="Y44" s="782"/>
      <c r="Z44" s="782"/>
      <c r="AA44" s="782"/>
      <c r="AB44" s="782"/>
      <c r="AC44" s="782"/>
      <c r="AD44" s="782"/>
      <c r="AE44" s="787"/>
      <c r="AF44" s="787"/>
      <c r="AG44" s="787"/>
      <c r="AH44" s="787"/>
      <c r="AI44" s="787"/>
      <c r="AJ44" s="787"/>
      <c r="AK44" s="787"/>
      <c r="AL44" s="787"/>
      <c r="AM44" s="787"/>
      <c r="AN44" s="787"/>
      <c r="AO44" s="787"/>
      <c r="AP44" s="787"/>
      <c r="AQ44" s="770"/>
      <c r="AR44" s="540"/>
      <c r="AS44" s="789"/>
      <c r="AT44" s="789"/>
      <c r="AU44" s="789"/>
      <c r="AV44" s="789"/>
      <c r="AW44" s="789"/>
      <c r="AX44" s="789"/>
      <c r="AY44" s="789"/>
      <c r="AZ44" s="789"/>
      <c r="BA44" s="790"/>
      <c r="BB44" s="790"/>
      <c r="BC44" s="790"/>
      <c r="BD44" s="790"/>
      <c r="BE44" s="790"/>
      <c r="BF44" s="790"/>
      <c r="BG44" s="790"/>
      <c r="BH44" s="790"/>
      <c r="BI44" s="790"/>
      <c r="BJ44" s="790"/>
      <c r="BK44" s="790"/>
      <c r="BL44" s="790"/>
      <c r="BM44" s="540"/>
      <c r="BN44" s="789"/>
      <c r="BO44" s="789"/>
      <c r="BP44" s="789"/>
      <c r="BQ44" s="789"/>
      <c r="BR44" s="789"/>
      <c r="BS44" s="789"/>
      <c r="BT44" s="789"/>
      <c r="BU44" s="789"/>
      <c r="BV44" s="790"/>
      <c r="BW44" s="787"/>
      <c r="BX44" s="787"/>
      <c r="BY44" s="787"/>
      <c r="BZ44" s="787"/>
      <c r="CA44" s="787"/>
      <c r="CB44" s="787"/>
      <c r="CC44" s="787"/>
      <c r="CD44" s="787"/>
      <c r="CE44" s="787"/>
      <c r="CF44" s="787"/>
      <c r="CG44" s="787"/>
      <c r="CH44" s="540"/>
      <c r="CI44" s="791"/>
      <c r="CJ44" s="791"/>
      <c r="CK44" s="791"/>
      <c r="CL44" s="791"/>
      <c r="CM44" s="791"/>
      <c r="CN44" s="791"/>
      <c r="CO44" s="791"/>
      <c r="CP44" s="791"/>
      <c r="CQ44" s="787"/>
      <c r="CR44" s="787"/>
      <c r="CS44" s="787"/>
      <c r="CT44" s="787"/>
      <c r="CU44" s="787"/>
      <c r="CV44" s="787"/>
      <c r="CW44" s="787"/>
      <c r="CX44" s="787"/>
      <c r="CY44" s="787"/>
      <c r="CZ44" s="787"/>
      <c r="DA44" s="787"/>
      <c r="DB44" s="787"/>
      <c r="DC44" s="540"/>
      <c r="DD44" s="771"/>
      <c r="DE44" s="515"/>
      <c r="DF44" s="515"/>
      <c r="DG44" s="515"/>
      <c r="DH44" s="771"/>
      <c r="DI44" s="515"/>
      <c r="DJ44" s="771"/>
      <c r="DK44" s="771"/>
      <c r="DL44" s="515"/>
      <c r="DM44" s="515"/>
      <c r="DN44" s="792"/>
      <c r="DO44" s="792"/>
      <c r="DP44" s="793"/>
      <c r="DQ44" s="793"/>
      <c r="DR44" s="792"/>
      <c r="DS44" s="792"/>
      <c r="DT44" s="793"/>
      <c r="DU44" s="793"/>
      <c r="DV44" s="792"/>
      <c r="DW44" s="793"/>
      <c r="DX44" s="792"/>
      <c r="DY44" s="793"/>
      <c r="DZ44" s="540"/>
      <c r="EA44" s="787"/>
      <c r="EB44" s="787"/>
      <c r="EC44" s="791"/>
      <c r="ED44" s="787"/>
      <c r="EE44" s="791"/>
      <c r="EF44" s="787"/>
      <c r="EG44" s="791"/>
      <c r="EH44" s="787"/>
      <c r="EI44" s="791"/>
      <c r="EJ44" s="787"/>
      <c r="EK44" s="791"/>
      <c r="EL44" s="787"/>
    </row>
    <row r="45" spans="1:142">
      <c r="A45" s="539" t="s">
        <v>348</v>
      </c>
      <c r="B45" s="797">
        <v>513.05999999999995</v>
      </c>
      <c r="C45" s="782">
        <v>9.51</v>
      </c>
      <c r="D45" s="782">
        <v>398.2</v>
      </c>
      <c r="E45" s="782">
        <v>105.35</v>
      </c>
      <c r="F45" s="782">
        <v>1.6</v>
      </c>
      <c r="G45" s="782">
        <v>10.210000000000001</v>
      </c>
      <c r="H45" s="782">
        <v>1.32</v>
      </c>
      <c r="I45" s="782">
        <v>1.9</v>
      </c>
      <c r="J45" s="796">
        <v>20599</v>
      </c>
      <c r="K45" s="796">
        <v>542862</v>
      </c>
      <c r="L45" s="796">
        <v>10779</v>
      </c>
      <c r="M45" s="796">
        <v>10583</v>
      </c>
      <c r="N45" s="796">
        <v>12849</v>
      </c>
      <c r="O45" s="796">
        <v>53146</v>
      </c>
      <c r="P45" s="796">
        <v>8167</v>
      </c>
      <c r="Q45" s="796">
        <v>5579</v>
      </c>
      <c r="R45" s="796">
        <v>10568</v>
      </c>
      <c r="S45" s="796">
        <v>5161</v>
      </c>
      <c r="T45" s="796">
        <v>4292</v>
      </c>
      <c r="U45" s="796">
        <v>1115</v>
      </c>
      <c r="V45" s="539" t="s">
        <v>348</v>
      </c>
      <c r="W45" s="782">
        <v>704.61</v>
      </c>
      <c r="X45" s="782">
        <v>9.24</v>
      </c>
      <c r="Y45" s="782">
        <v>561.34</v>
      </c>
      <c r="Z45" s="782">
        <v>134.02000000000001</v>
      </c>
      <c r="AA45" s="782">
        <v>1.58</v>
      </c>
      <c r="AB45" s="782">
        <v>11.1</v>
      </c>
      <c r="AC45" s="782">
        <v>1.41</v>
      </c>
      <c r="AD45" s="782">
        <v>1.61</v>
      </c>
      <c r="AE45" s="787">
        <v>13897</v>
      </c>
      <c r="AF45" s="787">
        <v>432596</v>
      </c>
      <c r="AG45" s="787">
        <v>8434</v>
      </c>
      <c r="AH45" s="787">
        <v>7900</v>
      </c>
      <c r="AI45" s="787">
        <v>8814</v>
      </c>
      <c r="AJ45" s="787">
        <v>38973</v>
      </c>
      <c r="AK45" s="787">
        <v>5977</v>
      </c>
      <c r="AL45" s="787">
        <v>4895</v>
      </c>
      <c r="AM45" s="787">
        <v>9792</v>
      </c>
      <c r="AN45" s="787">
        <v>3999</v>
      </c>
      <c r="AO45" s="787">
        <v>4734</v>
      </c>
      <c r="AP45" s="787">
        <v>1059</v>
      </c>
      <c r="AQ45" s="770"/>
      <c r="AR45" s="539" t="s">
        <v>348</v>
      </c>
      <c r="AS45" s="789">
        <v>886.41</v>
      </c>
      <c r="AT45" s="789">
        <v>11.77</v>
      </c>
      <c r="AU45" s="789">
        <v>752.4</v>
      </c>
      <c r="AV45" s="789">
        <v>122.23</v>
      </c>
      <c r="AW45" s="789">
        <v>1.52</v>
      </c>
      <c r="AX45" s="789">
        <v>6.01</v>
      </c>
      <c r="AY45" s="789">
        <v>1.48</v>
      </c>
      <c r="AZ45" s="789">
        <v>1.35</v>
      </c>
      <c r="BA45" s="790">
        <v>11926</v>
      </c>
      <c r="BB45" s="790">
        <v>329725</v>
      </c>
      <c r="BC45" s="790">
        <v>7708</v>
      </c>
      <c r="BD45" s="790">
        <v>7293</v>
      </c>
      <c r="BE45" s="790">
        <v>7842</v>
      </c>
      <c r="BF45" s="790">
        <v>54870</v>
      </c>
      <c r="BG45" s="790">
        <v>5212</v>
      </c>
      <c r="BH45" s="790">
        <v>5414</v>
      </c>
      <c r="BI45" s="790">
        <v>10572</v>
      </c>
      <c r="BJ45" s="790">
        <v>3881</v>
      </c>
      <c r="BK45" s="790">
        <v>5799</v>
      </c>
      <c r="BL45" s="790">
        <v>891</v>
      </c>
      <c r="BM45" s="539" t="s">
        <v>348</v>
      </c>
      <c r="BN45" s="789">
        <v>1196.81</v>
      </c>
      <c r="BO45" s="789">
        <v>26.24</v>
      </c>
      <c r="BP45" s="789">
        <v>1026.24</v>
      </c>
      <c r="BQ45" s="789">
        <v>144.33000000000001</v>
      </c>
      <c r="BR45" s="789">
        <v>1.8</v>
      </c>
      <c r="BS45" s="789">
        <v>11.12</v>
      </c>
      <c r="BT45" s="789">
        <v>1.55</v>
      </c>
      <c r="BU45" s="789">
        <v>1.92</v>
      </c>
      <c r="BV45" s="790">
        <v>22365</v>
      </c>
      <c r="BW45" s="787">
        <v>460605</v>
      </c>
      <c r="BX45" s="787">
        <v>12765</v>
      </c>
      <c r="BY45" s="787">
        <v>10948</v>
      </c>
      <c r="BZ45" s="787">
        <v>12400</v>
      </c>
      <c r="CA45" s="787">
        <v>41415</v>
      </c>
      <c r="CB45" s="787">
        <v>8240</v>
      </c>
      <c r="CC45" s="787">
        <v>5705</v>
      </c>
      <c r="CD45" s="787">
        <v>26767</v>
      </c>
      <c r="CE45" s="787">
        <v>12087</v>
      </c>
      <c r="CF45" s="787">
        <v>13100</v>
      </c>
      <c r="CG45" s="787">
        <v>1580</v>
      </c>
      <c r="CH45" s="539" t="s">
        <v>348</v>
      </c>
      <c r="CI45" s="791">
        <v>1066.8599999999999</v>
      </c>
      <c r="CJ45" s="791">
        <v>29.07</v>
      </c>
      <c r="CK45" s="791">
        <v>881.4</v>
      </c>
      <c r="CL45" s="791">
        <v>156.4</v>
      </c>
      <c r="CM45" s="791">
        <v>1.94</v>
      </c>
      <c r="CN45" s="791">
        <v>11.34</v>
      </c>
      <c r="CO45" s="791">
        <v>1.62</v>
      </c>
      <c r="CP45" s="791">
        <v>1.98</v>
      </c>
      <c r="CQ45" s="787">
        <v>25925</v>
      </c>
      <c r="CR45" s="787">
        <v>533648</v>
      </c>
      <c r="CS45" s="787">
        <v>12025</v>
      </c>
      <c r="CT45" s="787">
        <v>9888</v>
      </c>
      <c r="CU45" s="787">
        <v>13385</v>
      </c>
      <c r="CV45" s="787">
        <v>47059</v>
      </c>
      <c r="CW45" s="787">
        <v>7425</v>
      </c>
      <c r="CX45" s="787">
        <v>5000</v>
      </c>
      <c r="CY45" s="787">
        <v>27658</v>
      </c>
      <c r="CZ45" s="787">
        <v>15513</v>
      </c>
      <c r="DA45" s="787">
        <v>10598</v>
      </c>
      <c r="DB45" s="787">
        <v>1546</v>
      </c>
      <c r="DC45" s="539" t="s">
        <v>348</v>
      </c>
      <c r="DD45" s="771">
        <v>253.88</v>
      </c>
      <c r="DE45" s="515">
        <v>8320</v>
      </c>
      <c r="DF45" s="515" t="s">
        <v>70</v>
      </c>
      <c r="DG45" s="515" t="s">
        <v>70</v>
      </c>
      <c r="DH45" s="771">
        <v>1.43</v>
      </c>
      <c r="DI45" s="515">
        <v>26778</v>
      </c>
      <c r="DJ45" s="771">
        <v>9.7799999999999994</v>
      </c>
      <c r="DK45" s="771">
        <v>49.96</v>
      </c>
      <c r="DL45" s="515">
        <v>330134</v>
      </c>
      <c r="DM45" s="515">
        <v>3233</v>
      </c>
      <c r="DN45" s="792">
        <v>0.57999999999999996</v>
      </c>
      <c r="DO45" s="792">
        <v>263.88</v>
      </c>
      <c r="DP45" s="793">
        <v>591635</v>
      </c>
      <c r="DQ45" s="793">
        <v>342</v>
      </c>
      <c r="DR45" s="792">
        <v>9.1999999999999993</v>
      </c>
      <c r="DS45" s="792">
        <v>37.020000000000003</v>
      </c>
      <c r="DT45" s="793">
        <v>314315</v>
      </c>
      <c r="DU45" s="793">
        <v>2891</v>
      </c>
      <c r="DV45" s="792">
        <v>363.89</v>
      </c>
      <c r="DW45" s="793">
        <v>6177</v>
      </c>
      <c r="DX45" s="792">
        <v>520.14</v>
      </c>
      <c r="DY45" s="793">
        <v>3858</v>
      </c>
      <c r="DZ45" s="539" t="s">
        <v>348</v>
      </c>
      <c r="EA45" s="787" t="s">
        <v>70</v>
      </c>
      <c r="EB45" s="787" t="s">
        <v>70</v>
      </c>
      <c r="EC45" s="791">
        <v>1.1499999999999999</v>
      </c>
      <c r="ED45" s="787">
        <v>50032</v>
      </c>
      <c r="EE45" s="791">
        <v>690.07</v>
      </c>
      <c r="EF45" s="787">
        <v>12269</v>
      </c>
      <c r="EG45" s="791">
        <v>581.98</v>
      </c>
      <c r="EH45" s="787">
        <v>8719</v>
      </c>
      <c r="EI45" s="791">
        <v>3.06</v>
      </c>
      <c r="EJ45" s="787">
        <v>28666</v>
      </c>
      <c r="EK45" s="791">
        <v>4.3499999999999996</v>
      </c>
      <c r="EL45" s="787">
        <v>31221</v>
      </c>
    </row>
    <row r="46" spans="1:142">
      <c r="A46" s="541" t="s">
        <v>349</v>
      </c>
      <c r="B46" s="797">
        <v>481.4</v>
      </c>
      <c r="C46" s="782">
        <v>9.66</v>
      </c>
      <c r="D46" s="782">
        <v>369.56</v>
      </c>
      <c r="E46" s="782">
        <v>102.17</v>
      </c>
      <c r="F46" s="782">
        <v>1.63</v>
      </c>
      <c r="G46" s="782">
        <v>9.93</v>
      </c>
      <c r="H46" s="782">
        <v>1.33</v>
      </c>
      <c r="I46" s="782">
        <v>1.94</v>
      </c>
      <c r="J46" s="796">
        <v>19457</v>
      </c>
      <c r="K46" s="796">
        <v>459373</v>
      </c>
      <c r="L46" s="796">
        <v>10252</v>
      </c>
      <c r="M46" s="796">
        <v>11154</v>
      </c>
      <c r="N46" s="796">
        <v>11946</v>
      </c>
      <c r="O46" s="796">
        <v>46243</v>
      </c>
      <c r="P46" s="796">
        <v>7732</v>
      </c>
      <c r="Q46" s="796">
        <v>5751</v>
      </c>
      <c r="R46" s="796">
        <v>9367</v>
      </c>
      <c r="S46" s="796">
        <v>4438</v>
      </c>
      <c r="T46" s="796">
        <v>3789</v>
      </c>
      <c r="U46" s="796">
        <v>1140</v>
      </c>
      <c r="V46" s="541" t="s">
        <v>349</v>
      </c>
      <c r="W46" s="782">
        <v>713.12</v>
      </c>
      <c r="X46" s="782">
        <v>9.74</v>
      </c>
      <c r="Y46" s="782">
        <v>568.01</v>
      </c>
      <c r="Z46" s="782">
        <v>135.37</v>
      </c>
      <c r="AA46" s="782">
        <v>1.58</v>
      </c>
      <c r="AB46" s="782">
        <v>10.130000000000001</v>
      </c>
      <c r="AC46" s="782">
        <v>1.42</v>
      </c>
      <c r="AD46" s="782">
        <v>1.64</v>
      </c>
      <c r="AE46" s="787">
        <v>13128</v>
      </c>
      <c r="AF46" s="787">
        <v>378968</v>
      </c>
      <c r="AG46" s="787">
        <v>8026</v>
      </c>
      <c r="AH46" s="787">
        <v>8205</v>
      </c>
      <c r="AI46" s="787">
        <v>8308</v>
      </c>
      <c r="AJ46" s="787">
        <v>37421</v>
      </c>
      <c r="AK46" s="787">
        <v>5650</v>
      </c>
      <c r="AL46" s="787">
        <v>5017</v>
      </c>
      <c r="AM46" s="787">
        <v>9362</v>
      </c>
      <c r="AN46" s="787">
        <v>3692</v>
      </c>
      <c r="AO46" s="787">
        <v>4559</v>
      </c>
      <c r="AP46" s="787">
        <v>1111</v>
      </c>
      <c r="AQ46" s="770"/>
      <c r="AR46" s="541" t="s">
        <v>349</v>
      </c>
      <c r="AS46" s="799">
        <v>922.38</v>
      </c>
      <c r="AT46" s="789">
        <v>12.78</v>
      </c>
      <c r="AU46" s="789">
        <v>793.13</v>
      </c>
      <c r="AV46" s="789">
        <v>116.48</v>
      </c>
      <c r="AW46" s="789">
        <v>1.56</v>
      </c>
      <c r="AX46" s="789">
        <v>5.53</v>
      </c>
      <c r="AY46" s="789">
        <v>1.53</v>
      </c>
      <c r="AZ46" s="789">
        <v>1.34</v>
      </c>
      <c r="BA46" s="790">
        <v>10614</v>
      </c>
      <c r="BB46" s="790">
        <v>246565</v>
      </c>
      <c r="BC46" s="790">
        <v>7309</v>
      </c>
      <c r="BD46" s="790">
        <v>7237</v>
      </c>
      <c r="BE46" s="790">
        <v>6812</v>
      </c>
      <c r="BF46" s="790">
        <v>44592</v>
      </c>
      <c r="BG46" s="790">
        <v>4792</v>
      </c>
      <c r="BH46" s="790">
        <v>5382</v>
      </c>
      <c r="BI46" s="790">
        <v>9790</v>
      </c>
      <c r="BJ46" s="790">
        <v>3150</v>
      </c>
      <c r="BK46" s="790">
        <v>5797</v>
      </c>
      <c r="BL46" s="790">
        <v>843</v>
      </c>
      <c r="BM46" s="541" t="s">
        <v>349</v>
      </c>
      <c r="BN46" s="789">
        <v>1203.9100000000001</v>
      </c>
      <c r="BO46" s="789">
        <v>29.47</v>
      </c>
      <c r="BP46" s="789">
        <v>1001.03</v>
      </c>
      <c r="BQ46" s="789">
        <v>173.41</v>
      </c>
      <c r="BR46" s="789">
        <v>1.91</v>
      </c>
      <c r="BS46" s="789">
        <v>13.43</v>
      </c>
      <c r="BT46" s="789">
        <v>1.58</v>
      </c>
      <c r="BU46" s="789">
        <v>1.87</v>
      </c>
      <c r="BV46" s="790">
        <v>25093</v>
      </c>
      <c r="BW46" s="787">
        <v>518211</v>
      </c>
      <c r="BX46" s="787">
        <v>12881</v>
      </c>
      <c r="BY46" s="787">
        <v>11783</v>
      </c>
      <c r="BZ46" s="787">
        <v>13126</v>
      </c>
      <c r="CA46" s="787">
        <v>38585</v>
      </c>
      <c r="CB46" s="787">
        <v>8154</v>
      </c>
      <c r="CC46" s="787">
        <v>6296</v>
      </c>
      <c r="CD46" s="787">
        <v>30210</v>
      </c>
      <c r="CE46" s="787">
        <v>15273</v>
      </c>
      <c r="CF46" s="787">
        <v>12894</v>
      </c>
      <c r="CG46" s="787">
        <v>2043</v>
      </c>
      <c r="CH46" s="541" t="s">
        <v>349</v>
      </c>
      <c r="CI46" s="800">
        <v>1002.84</v>
      </c>
      <c r="CJ46" s="791">
        <v>28.98</v>
      </c>
      <c r="CK46" s="791">
        <v>824.43</v>
      </c>
      <c r="CL46" s="791">
        <v>149.43</v>
      </c>
      <c r="CM46" s="791">
        <v>1.97</v>
      </c>
      <c r="CN46" s="791">
        <v>8.9600000000000009</v>
      </c>
      <c r="CO46" s="791">
        <v>1.7</v>
      </c>
      <c r="CP46" s="791">
        <v>2.0699999999999998</v>
      </c>
      <c r="CQ46" s="787">
        <v>24895</v>
      </c>
      <c r="CR46" s="787">
        <v>463764</v>
      </c>
      <c r="CS46" s="787">
        <v>12040</v>
      </c>
      <c r="CT46" s="787">
        <v>10716</v>
      </c>
      <c r="CU46" s="787">
        <v>12648</v>
      </c>
      <c r="CV46" s="787">
        <v>51755</v>
      </c>
      <c r="CW46" s="787">
        <v>7064</v>
      </c>
      <c r="CX46" s="787">
        <v>5181</v>
      </c>
      <c r="CY46" s="787">
        <v>24966</v>
      </c>
      <c r="CZ46" s="787">
        <v>13439</v>
      </c>
      <c r="DA46" s="787">
        <v>9926</v>
      </c>
      <c r="DB46" s="787">
        <v>1601</v>
      </c>
      <c r="DC46" s="541" t="s">
        <v>349</v>
      </c>
      <c r="DD46" s="771">
        <v>234.37</v>
      </c>
      <c r="DE46" s="515">
        <v>8390</v>
      </c>
      <c r="DF46" s="515" t="s">
        <v>70</v>
      </c>
      <c r="DG46" s="515" t="s">
        <v>70</v>
      </c>
      <c r="DH46" s="771">
        <v>1.1299999999999999</v>
      </c>
      <c r="DI46" s="515">
        <v>33413</v>
      </c>
      <c r="DJ46" s="771">
        <v>9.26</v>
      </c>
      <c r="DK46" s="771">
        <v>39.07</v>
      </c>
      <c r="DL46" s="515">
        <v>286796</v>
      </c>
      <c r="DM46" s="515">
        <v>2658</v>
      </c>
      <c r="DN46" s="792">
        <v>0.45</v>
      </c>
      <c r="DO46" s="792">
        <v>155.4</v>
      </c>
      <c r="DP46" s="793">
        <v>452679</v>
      </c>
      <c r="DQ46" s="793">
        <v>204</v>
      </c>
      <c r="DR46" s="792">
        <v>8.81</v>
      </c>
      <c r="DS46" s="792">
        <v>33.32</v>
      </c>
      <c r="DT46" s="793">
        <v>278600</v>
      </c>
      <c r="DU46" s="793">
        <v>2454</v>
      </c>
      <c r="DV46" s="792">
        <v>377.46</v>
      </c>
      <c r="DW46" s="793">
        <v>6064</v>
      </c>
      <c r="DX46" s="792">
        <v>571.01</v>
      </c>
      <c r="DY46" s="793">
        <v>4225</v>
      </c>
      <c r="DZ46" s="541" t="s">
        <v>349</v>
      </c>
      <c r="EA46" s="801" t="s">
        <v>70</v>
      </c>
      <c r="EB46" s="787" t="s">
        <v>70</v>
      </c>
      <c r="EC46" s="791">
        <v>0.78</v>
      </c>
      <c r="ED46" s="787">
        <v>31496</v>
      </c>
      <c r="EE46" s="791">
        <v>671.69</v>
      </c>
      <c r="EF46" s="787">
        <v>10339</v>
      </c>
      <c r="EG46" s="791">
        <v>555.67999999999995</v>
      </c>
      <c r="EH46" s="787">
        <v>10489</v>
      </c>
      <c r="EI46" s="791">
        <v>1.87</v>
      </c>
      <c r="EJ46" s="787">
        <v>31996</v>
      </c>
      <c r="EK46" s="791">
        <v>2.82</v>
      </c>
      <c r="EL46" s="787">
        <v>32206</v>
      </c>
    </row>
    <row r="47" spans="1:142">
      <c r="A47" s="541" t="s">
        <v>350</v>
      </c>
      <c r="B47" s="797">
        <v>496.1</v>
      </c>
      <c r="C47" s="782">
        <v>9.36</v>
      </c>
      <c r="D47" s="782">
        <v>379.11</v>
      </c>
      <c r="E47" s="782">
        <v>107.63</v>
      </c>
      <c r="F47" s="782">
        <v>1.66</v>
      </c>
      <c r="G47" s="782">
        <v>9.99</v>
      </c>
      <c r="H47" s="782">
        <v>1.36</v>
      </c>
      <c r="I47" s="782">
        <v>1.99</v>
      </c>
      <c r="J47" s="796">
        <v>19790</v>
      </c>
      <c r="K47" s="796">
        <v>487138</v>
      </c>
      <c r="L47" s="796">
        <v>10664</v>
      </c>
      <c r="M47" s="796">
        <v>11296</v>
      </c>
      <c r="N47" s="796">
        <v>11934</v>
      </c>
      <c r="O47" s="796">
        <v>48761</v>
      </c>
      <c r="P47" s="796">
        <v>7853</v>
      </c>
      <c r="Q47" s="796">
        <v>5673</v>
      </c>
      <c r="R47" s="796">
        <v>9818</v>
      </c>
      <c r="S47" s="796">
        <v>4559</v>
      </c>
      <c r="T47" s="796">
        <v>4043</v>
      </c>
      <c r="U47" s="796">
        <v>1216</v>
      </c>
      <c r="V47" s="541" t="s">
        <v>350</v>
      </c>
      <c r="W47" s="808">
        <v>696.83</v>
      </c>
      <c r="X47" s="782">
        <v>10.32</v>
      </c>
      <c r="Y47" s="782">
        <v>540.62</v>
      </c>
      <c r="Z47" s="782">
        <v>145.9</v>
      </c>
      <c r="AA47" s="782">
        <v>1.63</v>
      </c>
      <c r="AB47" s="782">
        <v>10.96</v>
      </c>
      <c r="AC47" s="782">
        <v>1.43</v>
      </c>
      <c r="AD47" s="782">
        <v>1.7</v>
      </c>
      <c r="AE47" s="787">
        <v>14611</v>
      </c>
      <c r="AF47" s="787">
        <v>439524</v>
      </c>
      <c r="AG47" s="787">
        <v>8172</v>
      </c>
      <c r="AH47" s="787">
        <v>8427</v>
      </c>
      <c r="AI47" s="787">
        <v>8970</v>
      </c>
      <c r="AJ47" s="787">
        <v>40117</v>
      </c>
      <c r="AK47" s="787">
        <v>5706</v>
      </c>
      <c r="AL47" s="787">
        <v>4962</v>
      </c>
      <c r="AM47" s="787">
        <v>10181</v>
      </c>
      <c r="AN47" s="787">
        <v>4534</v>
      </c>
      <c r="AO47" s="787">
        <v>4418</v>
      </c>
      <c r="AP47" s="787">
        <v>1230</v>
      </c>
      <c r="AQ47" s="770"/>
      <c r="AR47" s="541" t="s">
        <v>350</v>
      </c>
      <c r="AS47" s="799">
        <v>847.78</v>
      </c>
      <c r="AT47" s="789">
        <v>14.2</v>
      </c>
      <c r="AU47" s="789">
        <v>706.7</v>
      </c>
      <c r="AV47" s="789">
        <v>126.88</v>
      </c>
      <c r="AW47" s="789">
        <v>1.59</v>
      </c>
      <c r="AX47" s="789">
        <v>7.18</v>
      </c>
      <c r="AY47" s="789">
        <v>1.51</v>
      </c>
      <c r="AZ47" s="789">
        <v>1.39</v>
      </c>
      <c r="BA47" s="790">
        <v>14882</v>
      </c>
      <c r="BB47" s="790">
        <v>473434</v>
      </c>
      <c r="BC47" s="790">
        <v>7005</v>
      </c>
      <c r="BD47" s="790">
        <v>7417</v>
      </c>
      <c r="BE47" s="790">
        <v>9370</v>
      </c>
      <c r="BF47" s="790">
        <v>65946</v>
      </c>
      <c r="BG47" s="790">
        <v>4636</v>
      </c>
      <c r="BH47" s="790">
        <v>5332</v>
      </c>
      <c r="BI47" s="790">
        <v>12616</v>
      </c>
      <c r="BJ47" s="790">
        <v>6725</v>
      </c>
      <c r="BK47" s="790">
        <v>4951</v>
      </c>
      <c r="BL47" s="790">
        <v>941</v>
      </c>
      <c r="BM47" s="541" t="s">
        <v>350</v>
      </c>
      <c r="BN47" s="799">
        <v>1227.4100000000001</v>
      </c>
      <c r="BO47" s="789">
        <v>34.090000000000003</v>
      </c>
      <c r="BP47" s="789">
        <v>1028.6400000000001</v>
      </c>
      <c r="BQ47" s="789">
        <v>164.68</v>
      </c>
      <c r="BR47" s="789">
        <v>1.95</v>
      </c>
      <c r="BS47" s="789">
        <v>11.83</v>
      </c>
      <c r="BT47" s="789">
        <v>1.62</v>
      </c>
      <c r="BU47" s="789">
        <v>2</v>
      </c>
      <c r="BV47" s="790">
        <v>30147</v>
      </c>
      <c r="BW47" s="787">
        <v>601151</v>
      </c>
      <c r="BX47" s="787">
        <v>14099</v>
      </c>
      <c r="BY47" s="787">
        <v>12167</v>
      </c>
      <c r="BZ47" s="787">
        <v>15447</v>
      </c>
      <c r="CA47" s="787">
        <v>50816</v>
      </c>
      <c r="CB47" s="787">
        <v>8720</v>
      </c>
      <c r="CC47" s="787">
        <v>6090</v>
      </c>
      <c r="CD47" s="787">
        <v>37003</v>
      </c>
      <c r="CE47" s="787">
        <v>20496</v>
      </c>
      <c r="CF47" s="787">
        <v>14503</v>
      </c>
      <c r="CG47" s="787">
        <v>2004</v>
      </c>
      <c r="CH47" s="541" t="s">
        <v>350</v>
      </c>
      <c r="CI47" s="800">
        <v>1059.19</v>
      </c>
      <c r="CJ47" s="791">
        <v>33.82</v>
      </c>
      <c r="CK47" s="791">
        <v>875.42</v>
      </c>
      <c r="CL47" s="791">
        <v>149.94</v>
      </c>
      <c r="CM47" s="791">
        <v>1.94</v>
      </c>
      <c r="CN47" s="791">
        <v>9.67</v>
      </c>
      <c r="CO47" s="791">
        <v>1.6</v>
      </c>
      <c r="CP47" s="791">
        <v>2.19</v>
      </c>
      <c r="CQ47" s="787">
        <v>27152</v>
      </c>
      <c r="CR47" s="787">
        <v>459267</v>
      </c>
      <c r="CS47" s="787">
        <v>13016</v>
      </c>
      <c r="CT47" s="787">
        <v>12219</v>
      </c>
      <c r="CU47" s="787">
        <v>13974</v>
      </c>
      <c r="CV47" s="787">
        <v>47510</v>
      </c>
      <c r="CW47" s="787">
        <v>8124</v>
      </c>
      <c r="CX47" s="787">
        <v>5575</v>
      </c>
      <c r="CY47" s="787">
        <v>28760</v>
      </c>
      <c r="CZ47" s="787">
        <v>15533</v>
      </c>
      <c r="DA47" s="787">
        <v>11394</v>
      </c>
      <c r="DB47" s="787">
        <v>1832</v>
      </c>
      <c r="DC47" s="541" t="s">
        <v>350</v>
      </c>
      <c r="DD47" s="771">
        <v>242.83</v>
      </c>
      <c r="DE47" s="515">
        <v>9730</v>
      </c>
      <c r="DF47" s="515" t="s">
        <v>70</v>
      </c>
      <c r="DG47" s="515" t="s">
        <v>70</v>
      </c>
      <c r="DH47" s="771">
        <v>0.82</v>
      </c>
      <c r="DI47" s="515">
        <v>34976</v>
      </c>
      <c r="DJ47" s="771">
        <v>12.3</v>
      </c>
      <c r="DK47" s="771">
        <v>48.23</v>
      </c>
      <c r="DL47" s="515">
        <v>320985</v>
      </c>
      <c r="DM47" s="515">
        <v>3957</v>
      </c>
      <c r="DN47" s="792">
        <v>0.82</v>
      </c>
      <c r="DO47" s="792">
        <v>247.37</v>
      </c>
      <c r="DP47" s="793">
        <v>556071</v>
      </c>
      <c r="DQ47" s="793">
        <v>458</v>
      </c>
      <c r="DR47" s="792">
        <v>11.48</v>
      </c>
      <c r="DS47" s="792">
        <v>34.4</v>
      </c>
      <c r="DT47" s="793">
        <v>304650</v>
      </c>
      <c r="DU47" s="793">
        <v>3499</v>
      </c>
      <c r="DV47" s="792">
        <v>356.51</v>
      </c>
      <c r="DW47" s="793">
        <v>7502</v>
      </c>
      <c r="DX47" s="792">
        <v>504.77</v>
      </c>
      <c r="DY47" s="793">
        <v>4160</v>
      </c>
      <c r="DZ47" s="541" t="s">
        <v>350</v>
      </c>
      <c r="EA47" s="746" t="s">
        <v>70</v>
      </c>
      <c r="EB47" s="787" t="s">
        <v>70</v>
      </c>
      <c r="EC47" s="791">
        <v>0.88</v>
      </c>
      <c r="ED47" s="787">
        <v>73228</v>
      </c>
      <c r="EE47" s="791">
        <v>707.81</v>
      </c>
      <c r="EF47" s="787">
        <v>10486</v>
      </c>
      <c r="EG47" s="791">
        <v>595.83000000000004</v>
      </c>
      <c r="EH47" s="787">
        <v>9520</v>
      </c>
      <c r="EI47" s="791">
        <v>1.47</v>
      </c>
      <c r="EJ47" s="787">
        <v>29732</v>
      </c>
      <c r="EK47" s="791">
        <v>2.3199999999999998</v>
      </c>
      <c r="EL47" s="787">
        <v>38988</v>
      </c>
    </row>
    <row r="48" spans="1:142">
      <c r="A48" s="809"/>
      <c r="B48" s="810"/>
      <c r="C48" s="782"/>
      <c r="D48" s="782"/>
      <c r="E48" s="782"/>
      <c r="F48" s="782"/>
      <c r="G48" s="782"/>
      <c r="H48" s="782"/>
      <c r="I48" s="782"/>
      <c r="J48" s="796"/>
      <c r="K48" s="796"/>
      <c r="L48" s="796"/>
      <c r="M48" s="796"/>
      <c r="N48" s="796"/>
      <c r="O48" s="796"/>
      <c r="P48" s="796"/>
      <c r="Q48" s="796"/>
      <c r="R48" s="796"/>
      <c r="S48" s="796"/>
      <c r="T48" s="796"/>
      <c r="U48" s="796"/>
      <c r="V48" s="809"/>
      <c r="W48" s="808"/>
      <c r="X48" s="782"/>
      <c r="Y48" s="782"/>
      <c r="Z48" s="782"/>
      <c r="AA48" s="782"/>
      <c r="AB48" s="782"/>
      <c r="AC48" s="782"/>
      <c r="AD48" s="782"/>
      <c r="AE48" s="787"/>
      <c r="AF48" s="787"/>
      <c r="AG48" s="787"/>
      <c r="AH48" s="787"/>
      <c r="AI48" s="787"/>
      <c r="AJ48" s="787"/>
      <c r="AK48" s="787"/>
      <c r="AL48" s="787"/>
      <c r="AM48" s="787"/>
      <c r="AN48" s="787"/>
      <c r="AO48" s="787"/>
      <c r="AP48" s="787"/>
      <c r="AQ48" s="770"/>
      <c r="AR48" s="809"/>
      <c r="AS48" s="803"/>
      <c r="AT48" s="789"/>
      <c r="AU48" s="789"/>
      <c r="AV48" s="789"/>
      <c r="AW48" s="789"/>
      <c r="AX48" s="789"/>
      <c r="AY48" s="789"/>
      <c r="AZ48" s="789"/>
      <c r="BA48" s="790"/>
      <c r="BB48" s="790"/>
      <c r="BC48" s="790"/>
      <c r="BD48" s="790"/>
      <c r="BE48" s="790"/>
      <c r="BF48" s="790"/>
      <c r="BG48" s="790"/>
      <c r="BH48" s="790"/>
      <c r="BI48" s="790"/>
      <c r="BJ48" s="790"/>
      <c r="BK48" s="790"/>
      <c r="BL48" s="790"/>
      <c r="BM48" s="809"/>
      <c r="BN48" s="803"/>
      <c r="BO48" s="789"/>
      <c r="BP48" s="789"/>
      <c r="BQ48" s="789"/>
      <c r="BR48" s="789"/>
      <c r="BS48" s="789"/>
      <c r="BT48" s="789"/>
      <c r="BU48" s="789"/>
      <c r="BV48" s="790"/>
      <c r="BW48" s="787"/>
      <c r="BX48" s="787"/>
      <c r="BY48" s="787"/>
      <c r="BZ48" s="787"/>
      <c r="CA48" s="787"/>
      <c r="CB48" s="787"/>
      <c r="CC48" s="787"/>
      <c r="CD48" s="787"/>
      <c r="CE48" s="787"/>
      <c r="CF48" s="787"/>
      <c r="CG48" s="787"/>
      <c r="CH48" s="809"/>
      <c r="CI48" s="804"/>
      <c r="CJ48" s="791"/>
      <c r="CK48" s="791"/>
      <c r="CL48" s="791"/>
      <c r="CM48" s="791"/>
      <c r="CN48" s="791"/>
      <c r="CO48" s="791"/>
      <c r="CP48" s="791"/>
      <c r="CQ48" s="787"/>
      <c r="CR48" s="787"/>
      <c r="CS48" s="787"/>
      <c r="CT48" s="787"/>
      <c r="CU48" s="787"/>
      <c r="CV48" s="787"/>
      <c r="CW48" s="787"/>
      <c r="CX48" s="787"/>
      <c r="CY48" s="787"/>
      <c r="CZ48" s="787"/>
      <c r="DA48" s="787"/>
      <c r="DB48" s="787"/>
      <c r="DC48" s="809"/>
      <c r="DD48" s="771"/>
      <c r="DE48" s="515"/>
      <c r="DF48" s="515"/>
      <c r="DG48" s="515"/>
      <c r="DH48" s="771"/>
      <c r="DI48" s="515"/>
      <c r="DJ48" s="771"/>
      <c r="DK48" s="771"/>
      <c r="DL48" s="515"/>
      <c r="DM48" s="515"/>
      <c r="DN48" s="792"/>
      <c r="DO48" s="792"/>
      <c r="DP48" s="793"/>
      <c r="DQ48" s="793"/>
      <c r="DR48" s="792"/>
      <c r="DS48" s="792"/>
      <c r="DT48" s="793"/>
      <c r="DU48" s="793"/>
      <c r="DV48" s="792"/>
      <c r="DW48" s="793"/>
      <c r="DX48" s="792"/>
      <c r="DY48" s="793"/>
      <c r="DZ48" s="809"/>
      <c r="EA48" s="746"/>
      <c r="EB48" s="787"/>
      <c r="EC48" s="791"/>
      <c r="ED48" s="787"/>
      <c r="EE48" s="791"/>
      <c r="EF48" s="787"/>
      <c r="EG48" s="791"/>
      <c r="EH48" s="787"/>
      <c r="EI48" s="791"/>
      <c r="EJ48" s="787"/>
      <c r="EK48" s="791"/>
      <c r="EL48" s="787"/>
    </row>
    <row r="49" spans="1:142">
      <c r="A49" s="809"/>
      <c r="B49" s="810"/>
      <c r="C49" s="782"/>
      <c r="D49" s="782"/>
      <c r="E49" s="782"/>
      <c r="F49" s="782"/>
      <c r="G49" s="782"/>
      <c r="H49" s="782"/>
      <c r="I49" s="782"/>
      <c r="J49" s="796"/>
      <c r="K49" s="796"/>
      <c r="L49" s="796"/>
      <c r="M49" s="796"/>
      <c r="N49" s="796"/>
      <c r="O49" s="796"/>
      <c r="P49" s="796"/>
      <c r="Q49" s="796"/>
      <c r="R49" s="796"/>
      <c r="S49" s="796"/>
      <c r="T49" s="796"/>
      <c r="U49" s="796"/>
      <c r="V49" s="809"/>
      <c r="W49" s="808"/>
      <c r="X49" s="782"/>
      <c r="Y49" s="782"/>
      <c r="Z49" s="782"/>
      <c r="AA49" s="782"/>
      <c r="AB49" s="782"/>
      <c r="AC49" s="782"/>
      <c r="AD49" s="782"/>
      <c r="AE49" s="787"/>
      <c r="AF49" s="787"/>
      <c r="AG49" s="787"/>
      <c r="AH49" s="787"/>
      <c r="AI49" s="787"/>
      <c r="AJ49" s="787"/>
      <c r="AK49" s="787"/>
      <c r="AL49" s="787"/>
      <c r="AM49" s="787"/>
      <c r="AN49" s="787"/>
      <c r="AO49" s="787"/>
      <c r="AP49" s="787"/>
      <c r="AQ49" s="770"/>
      <c r="AR49" s="809"/>
      <c r="AS49" s="803"/>
      <c r="AT49" s="789"/>
      <c r="AU49" s="789"/>
      <c r="AV49" s="789"/>
      <c r="AW49" s="789"/>
      <c r="AX49" s="789"/>
      <c r="AY49" s="789"/>
      <c r="AZ49" s="789"/>
      <c r="BA49" s="790"/>
      <c r="BB49" s="790"/>
      <c r="BC49" s="790"/>
      <c r="BD49" s="790"/>
      <c r="BE49" s="790"/>
      <c r="BF49" s="790"/>
      <c r="BG49" s="790"/>
      <c r="BH49" s="790"/>
      <c r="BI49" s="790"/>
      <c r="BJ49" s="790"/>
      <c r="BK49" s="790"/>
      <c r="BL49" s="790"/>
      <c r="BM49" s="809"/>
      <c r="BN49" s="803"/>
      <c r="BO49" s="789"/>
      <c r="BP49" s="789"/>
      <c r="BQ49" s="789"/>
      <c r="BR49" s="789"/>
      <c r="BS49" s="789"/>
      <c r="BT49" s="789"/>
      <c r="BU49" s="789"/>
      <c r="BV49" s="790"/>
      <c r="BW49" s="787"/>
      <c r="BX49" s="787"/>
      <c r="BY49" s="787"/>
      <c r="BZ49" s="787"/>
      <c r="CA49" s="787"/>
      <c r="CB49" s="787"/>
      <c r="CC49" s="787"/>
      <c r="CD49" s="787"/>
      <c r="CE49" s="787"/>
      <c r="CF49" s="787"/>
      <c r="CG49" s="787"/>
      <c r="CH49" s="809"/>
      <c r="CI49" s="804"/>
      <c r="CJ49" s="791"/>
      <c r="CK49" s="791"/>
      <c r="CL49" s="791"/>
      <c r="CM49" s="791"/>
      <c r="CN49" s="791"/>
      <c r="CO49" s="791"/>
      <c r="CP49" s="791"/>
      <c r="CQ49" s="787"/>
      <c r="CR49" s="787"/>
      <c r="CS49" s="787"/>
      <c r="CT49" s="787"/>
      <c r="CU49" s="787"/>
      <c r="CV49" s="787"/>
      <c r="CW49" s="787"/>
      <c r="CX49" s="787"/>
      <c r="CY49" s="787"/>
      <c r="CZ49" s="787"/>
      <c r="DA49" s="787"/>
      <c r="DB49" s="787"/>
      <c r="DC49" s="809"/>
      <c r="DD49" s="771"/>
      <c r="DE49" s="515"/>
      <c r="DF49" s="515"/>
      <c r="DG49" s="515"/>
      <c r="DH49" s="771"/>
      <c r="DI49" s="515"/>
      <c r="DJ49" s="771"/>
      <c r="DK49" s="771"/>
      <c r="DL49" s="515"/>
      <c r="DM49" s="515"/>
      <c r="DN49" s="792"/>
      <c r="DO49" s="792"/>
      <c r="DP49" s="793"/>
      <c r="DQ49" s="793"/>
      <c r="DR49" s="792"/>
      <c r="DS49" s="792"/>
      <c r="DT49" s="793"/>
      <c r="DU49" s="793"/>
      <c r="DV49" s="792"/>
      <c r="DW49" s="793"/>
      <c r="DX49" s="792"/>
      <c r="DY49" s="793"/>
      <c r="DZ49" s="809"/>
      <c r="EA49" s="746"/>
      <c r="EB49" s="787"/>
      <c r="EC49" s="791"/>
      <c r="ED49" s="787"/>
      <c r="EE49" s="791"/>
      <c r="EF49" s="787"/>
      <c r="EG49" s="791"/>
      <c r="EH49" s="787"/>
      <c r="EI49" s="791"/>
      <c r="EJ49" s="787"/>
      <c r="EK49" s="791"/>
      <c r="EL49" s="787"/>
    </row>
    <row r="50" spans="1:142" s="692" customFormat="1" ht="11.25" customHeight="1">
      <c r="A50" s="539" t="s">
        <v>8</v>
      </c>
      <c r="B50" s="810">
        <v>5404.42</v>
      </c>
      <c r="C50" s="782">
        <v>112.38</v>
      </c>
      <c r="D50" s="782">
        <v>4122.72</v>
      </c>
      <c r="E50" s="782">
        <v>1169.32</v>
      </c>
      <c r="F50" s="782">
        <v>1.65</v>
      </c>
      <c r="G50" s="782">
        <v>10.11</v>
      </c>
      <c r="H50" s="782">
        <v>1.34</v>
      </c>
      <c r="I50" s="782">
        <v>1.93</v>
      </c>
      <c r="J50" s="796">
        <v>21384</v>
      </c>
      <c r="K50" s="811">
        <v>503449</v>
      </c>
      <c r="L50" s="811">
        <v>11075</v>
      </c>
      <c r="M50" s="811">
        <v>11400</v>
      </c>
      <c r="N50" s="811">
        <v>12937</v>
      </c>
      <c r="O50" s="811">
        <v>49783</v>
      </c>
      <c r="P50" s="811">
        <v>8234</v>
      </c>
      <c r="Q50" s="811">
        <v>5920</v>
      </c>
      <c r="R50" s="811">
        <v>115567</v>
      </c>
      <c r="S50" s="811">
        <v>56578</v>
      </c>
      <c r="T50" s="811">
        <v>45658</v>
      </c>
      <c r="U50" s="811">
        <v>13330</v>
      </c>
      <c r="V50" s="539" t="s">
        <v>8</v>
      </c>
      <c r="W50" s="812">
        <v>7674.59</v>
      </c>
      <c r="X50" s="812">
        <v>111.65</v>
      </c>
      <c r="Y50" s="813">
        <v>5949.15</v>
      </c>
      <c r="Z50" s="812">
        <v>1613.79</v>
      </c>
      <c r="AA50" s="812">
        <v>1.59</v>
      </c>
      <c r="AB50" s="812">
        <v>10.61</v>
      </c>
      <c r="AC50" s="812">
        <v>1.41</v>
      </c>
      <c r="AD50" s="812">
        <v>1.62</v>
      </c>
      <c r="AE50" s="814">
        <v>14926</v>
      </c>
      <c r="AF50" s="814">
        <v>453332</v>
      </c>
      <c r="AG50" s="814">
        <v>8427</v>
      </c>
      <c r="AH50" s="814">
        <v>8555</v>
      </c>
      <c r="AI50" s="814">
        <v>9394</v>
      </c>
      <c r="AJ50" s="814">
        <v>42720</v>
      </c>
      <c r="AK50" s="814">
        <v>5975</v>
      </c>
      <c r="AL50" s="814">
        <v>5271</v>
      </c>
      <c r="AM50" s="814">
        <v>114554</v>
      </c>
      <c r="AN50" s="814">
        <v>50615</v>
      </c>
      <c r="AO50" s="814">
        <v>50132</v>
      </c>
      <c r="AP50" s="814">
        <v>13806</v>
      </c>
      <c r="AR50" s="539" t="s">
        <v>8</v>
      </c>
      <c r="AS50" s="815">
        <v>8885.69</v>
      </c>
      <c r="AT50" s="815">
        <v>145.41</v>
      </c>
      <c r="AU50" s="815">
        <v>7360.92</v>
      </c>
      <c r="AV50" s="815">
        <v>1379.35</v>
      </c>
      <c r="AW50" s="815">
        <v>1.51</v>
      </c>
      <c r="AX50" s="815">
        <v>6.75</v>
      </c>
      <c r="AY50" s="815">
        <v>1.44</v>
      </c>
      <c r="AZ50" s="815">
        <v>1.35</v>
      </c>
      <c r="BA50" s="816">
        <v>14434</v>
      </c>
      <c r="BB50" s="816">
        <v>413275</v>
      </c>
      <c r="BC50" s="816">
        <v>7805</v>
      </c>
      <c r="BD50" s="816">
        <v>7767</v>
      </c>
      <c r="BE50" s="816">
        <v>9569</v>
      </c>
      <c r="BF50" s="816">
        <v>61244</v>
      </c>
      <c r="BG50" s="816">
        <v>5439</v>
      </c>
      <c r="BH50" s="816">
        <v>5764</v>
      </c>
      <c r="BI50" s="816">
        <v>128260</v>
      </c>
      <c r="BJ50" s="816">
        <v>60095</v>
      </c>
      <c r="BK50" s="816">
        <v>57450</v>
      </c>
      <c r="BL50" s="816">
        <v>10714</v>
      </c>
      <c r="BM50" s="539" t="s">
        <v>8</v>
      </c>
      <c r="BN50" s="817">
        <v>14305.41</v>
      </c>
      <c r="BO50" s="815">
        <v>394.83</v>
      </c>
      <c r="BP50" s="817">
        <v>12071.82</v>
      </c>
      <c r="BQ50" s="815">
        <v>1838.77</v>
      </c>
      <c r="BR50" s="815">
        <v>1.9</v>
      </c>
      <c r="BS50" s="815">
        <v>12.6</v>
      </c>
      <c r="BT50" s="815">
        <v>1.53</v>
      </c>
      <c r="BU50" s="815">
        <v>1.99</v>
      </c>
      <c r="BV50" s="816">
        <v>29063</v>
      </c>
      <c r="BW50" s="673">
        <v>554984</v>
      </c>
      <c r="BX50" s="673">
        <v>14257</v>
      </c>
      <c r="BY50" s="673">
        <v>13343</v>
      </c>
      <c r="BZ50" s="673">
        <v>15308</v>
      </c>
      <c r="CA50" s="673">
        <v>44063</v>
      </c>
      <c r="CB50" s="673">
        <v>9290</v>
      </c>
      <c r="CC50" s="673">
        <v>6702</v>
      </c>
      <c r="CD50" s="673">
        <v>415760</v>
      </c>
      <c r="CE50" s="673">
        <v>219122</v>
      </c>
      <c r="CF50" s="673">
        <v>172103</v>
      </c>
      <c r="CG50" s="673">
        <v>24536</v>
      </c>
      <c r="CH50" s="539" t="s">
        <v>8</v>
      </c>
      <c r="CI50" s="818">
        <v>11804.91</v>
      </c>
      <c r="CJ50" s="818">
        <v>331.96</v>
      </c>
      <c r="CK50" s="818">
        <v>9807.8799999999992</v>
      </c>
      <c r="CL50" s="818">
        <v>1665.06</v>
      </c>
      <c r="CM50" s="818">
        <v>1.85</v>
      </c>
      <c r="CN50" s="818">
        <v>11</v>
      </c>
      <c r="CO50" s="818">
        <v>1.51</v>
      </c>
      <c r="CP50" s="818">
        <v>2.0299999999999998</v>
      </c>
      <c r="CQ50" s="673">
        <v>28017</v>
      </c>
      <c r="CR50" s="673">
        <v>579356</v>
      </c>
      <c r="CS50" s="673">
        <v>12142</v>
      </c>
      <c r="CT50" s="673">
        <v>11608</v>
      </c>
      <c r="CU50" s="673">
        <v>15135</v>
      </c>
      <c r="CV50" s="673">
        <v>52691</v>
      </c>
      <c r="CW50" s="673">
        <v>8033</v>
      </c>
      <c r="CX50" s="673">
        <v>5721</v>
      </c>
      <c r="CY50" s="673">
        <v>330737</v>
      </c>
      <c r="CZ50" s="673">
        <v>192325</v>
      </c>
      <c r="DA50" s="673">
        <v>119084</v>
      </c>
      <c r="DB50" s="673">
        <v>19328</v>
      </c>
      <c r="DC50" s="539" t="s">
        <v>8</v>
      </c>
      <c r="DD50" s="771">
        <v>2663.2</v>
      </c>
      <c r="DE50" s="515">
        <v>9600</v>
      </c>
      <c r="DF50" s="515" t="s">
        <v>70</v>
      </c>
      <c r="DG50" s="515" t="s">
        <v>70</v>
      </c>
      <c r="DH50" s="771">
        <v>9.6300000000000008</v>
      </c>
      <c r="DI50" s="515">
        <v>48165</v>
      </c>
      <c r="DJ50" s="771">
        <v>120.13</v>
      </c>
      <c r="DK50" s="771">
        <v>36.82</v>
      </c>
      <c r="DL50" s="515">
        <v>319880</v>
      </c>
      <c r="DM50" s="515">
        <v>38482</v>
      </c>
      <c r="DN50" s="792">
        <v>5.42</v>
      </c>
      <c r="DO50" s="792">
        <v>54.28</v>
      </c>
      <c r="DP50" s="674">
        <v>650672</v>
      </c>
      <c r="DQ50" s="674">
        <v>3525</v>
      </c>
      <c r="DR50" s="792">
        <v>114.71</v>
      </c>
      <c r="DS50" s="792">
        <v>36.020000000000003</v>
      </c>
      <c r="DT50" s="674">
        <v>304749</v>
      </c>
      <c r="DU50" s="674">
        <v>34957</v>
      </c>
      <c r="DV50" s="792">
        <v>3856.83</v>
      </c>
      <c r="DW50" s="674">
        <v>6736</v>
      </c>
      <c r="DX50" s="792">
        <v>5109.43</v>
      </c>
      <c r="DY50" s="674">
        <v>4004</v>
      </c>
      <c r="DZ50" s="539" t="s">
        <v>8</v>
      </c>
      <c r="EA50" s="673" t="s">
        <v>70</v>
      </c>
      <c r="EB50" s="814" t="s">
        <v>70</v>
      </c>
      <c r="EC50" s="792">
        <v>10.28</v>
      </c>
      <c r="ED50" s="814">
        <v>39509</v>
      </c>
      <c r="EE50" s="792">
        <v>8143.41</v>
      </c>
      <c r="EF50" s="814">
        <v>10955</v>
      </c>
      <c r="EG50" s="792">
        <v>6681.23</v>
      </c>
      <c r="EH50" s="814">
        <v>9673</v>
      </c>
      <c r="EI50" s="792">
        <v>15.95</v>
      </c>
      <c r="EJ50" s="814">
        <v>33599</v>
      </c>
      <c r="EK50" s="792">
        <v>25.91</v>
      </c>
      <c r="EL50" s="814">
        <v>37471</v>
      </c>
    </row>
    <row r="51" spans="1:142" s="692" customFormat="1" ht="9" customHeight="1">
      <c r="A51" s="534"/>
      <c r="B51" s="778"/>
      <c r="C51" s="782"/>
      <c r="D51" s="782"/>
      <c r="E51" s="782"/>
      <c r="F51" s="782"/>
      <c r="G51" s="782"/>
      <c r="H51" s="782"/>
      <c r="I51" s="782"/>
      <c r="J51" s="796"/>
      <c r="K51" s="819"/>
      <c r="L51" s="819"/>
      <c r="M51" s="819"/>
      <c r="N51" s="819"/>
      <c r="O51" s="819"/>
      <c r="P51" s="819"/>
      <c r="Q51" s="819"/>
      <c r="R51" s="819"/>
      <c r="S51" s="819"/>
      <c r="T51" s="819"/>
      <c r="U51" s="819"/>
      <c r="V51" s="534"/>
      <c r="W51" s="812"/>
      <c r="X51" s="812"/>
      <c r="Y51" s="812"/>
      <c r="Z51" s="812"/>
      <c r="AA51" s="812"/>
      <c r="AB51" s="812"/>
      <c r="AC51" s="812"/>
      <c r="AD51" s="812"/>
      <c r="AE51" s="814"/>
      <c r="AF51" s="814"/>
      <c r="AG51" s="814"/>
      <c r="AH51" s="814"/>
      <c r="AI51" s="814"/>
      <c r="AJ51" s="814"/>
      <c r="AK51" s="814"/>
      <c r="AL51" s="814"/>
      <c r="AM51" s="814"/>
      <c r="AN51" s="814"/>
      <c r="AO51" s="814"/>
      <c r="AP51" s="814"/>
      <c r="AR51" s="534"/>
      <c r="AS51" s="815"/>
      <c r="AT51" s="815"/>
      <c r="AU51" s="815"/>
      <c r="AV51" s="815"/>
      <c r="AW51" s="815"/>
      <c r="AX51" s="815"/>
      <c r="AY51" s="815"/>
      <c r="AZ51" s="815"/>
      <c r="BA51" s="816"/>
      <c r="BB51" s="816"/>
      <c r="BC51" s="816"/>
      <c r="BD51" s="816"/>
      <c r="BE51" s="816"/>
      <c r="BF51" s="816"/>
      <c r="BG51" s="816"/>
      <c r="BH51" s="816"/>
      <c r="BI51" s="816"/>
      <c r="BJ51" s="816"/>
      <c r="BK51" s="816"/>
      <c r="BL51" s="816"/>
      <c r="BM51" s="534"/>
      <c r="BN51" s="815"/>
      <c r="BO51" s="815"/>
      <c r="BP51" s="815"/>
      <c r="BQ51" s="815"/>
      <c r="BR51" s="815"/>
      <c r="BS51" s="815"/>
      <c r="BT51" s="815"/>
      <c r="BU51" s="815"/>
      <c r="BV51" s="816"/>
      <c r="BW51" s="673"/>
      <c r="BX51" s="673"/>
      <c r="BY51" s="673"/>
      <c r="BZ51" s="673"/>
      <c r="CA51" s="673"/>
      <c r="CB51" s="673"/>
      <c r="CC51" s="673"/>
      <c r="CD51" s="673"/>
      <c r="CE51" s="673"/>
      <c r="CF51" s="673"/>
      <c r="CG51" s="673"/>
      <c r="CH51" s="534"/>
      <c r="CI51" s="818"/>
      <c r="CJ51" s="818"/>
      <c r="CK51" s="818"/>
      <c r="CL51" s="818"/>
      <c r="CM51" s="818"/>
      <c r="CN51" s="818"/>
      <c r="CO51" s="818"/>
      <c r="CP51" s="818"/>
      <c r="CQ51" s="673"/>
      <c r="CR51" s="673"/>
      <c r="CS51" s="673"/>
      <c r="CT51" s="673"/>
      <c r="CU51" s="673"/>
      <c r="CV51" s="673"/>
      <c r="CW51" s="673"/>
      <c r="CX51" s="673"/>
      <c r="CY51" s="673"/>
      <c r="CZ51" s="673"/>
      <c r="DA51" s="673"/>
      <c r="DB51" s="673"/>
      <c r="DC51" s="534"/>
      <c r="DD51" s="771"/>
      <c r="DE51" s="515"/>
      <c r="DF51" s="515"/>
      <c r="DG51" s="515"/>
      <c r="DH51" s="771"/>
      <c r="DI51" s="515"/>
      <c r="DJ51" s="771"/>
      <c r="DK51" s="771"/>
      <c r="DL51" s="515"/>
      <c r="DM51" s="515"/>
      <c r="DN51" s="792"/>
      <c r="DO51" s="792"/>
      <c r="DP51" s="674"/>
      <c r="DQ51" s="674"/>
      <c r="DR51" s="792"/>
      <c r="DS51" s="792"/>
      <c r="DT51" s="674"/>
      <c r="DU51" s="674"/>
      <c r="DV51" s="792"/>
      <c r="DW51" s="674"/>
      <c r="DX51" s="792"/>
      <c r="DY51" s="674"/>
      <c r="DZ51" s="534"/>
      <c r="EA51" s="673"/>
      <c r="EB51" s="814"/>
      <c r="EC51" s="792"/>
      <c r="ED51" s="814"/>
      <c r="EE51" s="792"/>
      <c r="EF51" s="814"/>
      <c r="EG51" s="792"/>
      <c r="EH51" s="814"/>
      <c r="EI51" s="792"/>
      <c r="EJ51" s="814"/>
      <c r="EK51" s="792"/>
      <c r="EL51" s="814"/>
    </row>
    <row r="52" spans="1:142" s="692" customFormat="1" ht="11.25" customHeight="1">
      <c r="A52" s="539" t="s">
        <v>351</v>
      </c>
      <c r="B52" s="778">
        <v>440.73</v>
      </c>
      <c r="C52" s="782">
        <v>9.01</v>
      </c>
      <c r="D52" s="782">
        <v>341.95</v>
      </c>
      <c r="E52" s="782">
        <v>89.77</v>
      </c>
      <c r="F52" s="782">
        <v>1.68</v>
      </c>
      <c r="G52" s="782">
        <v>10.32</v>
      </c>
      <c r="H52" s="782">
        <v>1.35</v>
      </c>
      <c r="I52" s="782">
        <v>2.04</v>
      </c>
      <c r="J52" s="796">
        <v>21907</v>
      </c>
      <c r="K52" s="819">
        <v>543324</v>
      </c>
      <c r="L52" s="819">
        <v>10824</v>
      </c>
      <c r="M52" s="819">
        <v>11791</v>
      </c>
      <c r="N52" s="819">
        <v>13074</v>
      </c>
      <c r="O52" s="819">
        <v>52668</v>
      </c>
      <c r="P52" s="819">
        <v>8006</v>
      </c>
      <c r="Q52" s="819">
        <v>5777</v>
      </c>
      <c r="R52" s="819">
        <v>9655</v>
      </c>
      <c r="S52" s="819">
        <v>4895</v>
      </c>
      <c r="T52" s="819">
        <v>3701</v>
      </c>
      <c r="U52" s="819">
        <v>1058</v>
      </c>
      <c r="V52" s="539" t="s">
        <v>351</v>
      </c>
      <c r="W52" s="813">
        <v>564.74</v>
      </c>
      <c r="X52" s="813">
        <v>7.97</v>
      </c>
      <c r="Y52" s="813">
        <v>444.44</v>
      </c>
      <c r="Z52" s="813">
        <v>112.33</v>
      </c>
      <c r="AA52" s="813">
        <v>1.63</v>
      </c>
      <c r="AB52" s="813">
        <v>11.42</v>
      </c>
      <c r="AC52" s="813">
        <v>1.43</v>
      </c>
      <c r="AD52" s="813">
        <v>1.74</v>
      </c>
      <c r="AE52" s="673">
        <v>15214</v>
      </c>
      <c r="AF52" s="673">
        <v>486701</v>
      </c>
      <c r="AG52" s="673">
        <v>8405</v>
      </c>
      <c r="AH52" s="673">
        <v>8711</v>
      </c>
      <c r="AI52" s="673">
        <v>9336</v>
      </c>
      <c r="AJ52" s="673">
        <v>42612</v>
      </c>
      <c r="AK52" s="673">
        <v>5893</v>
      </c>
      <c r="AL52" s="673">
        <v>5009</v>
      </c>
      <c r="AM52" s="673">
        <v>8592</v>
      </c>
      <c r="AN52" s="673">
        <v>3878</v>
      </c>
      <c r="AO52" s="673">
        <v>3736</v>
      </c>
      <c r="AP52" s="673">
        <v>979</v>
      </c>
      <c r="AR52" s="539" t="s">
        <v>351</v>
      </c>
      <c r="AS52" s="815">
        <v>661.39</v>
      </c>
      <c r="AT52" s="815">
        <v>8.65</v>
      </c>
      <c r="AU52" s="815">
        <v>563.77</v>
      </c>
      <c r="AV52" s="815">
        <v>88.98</v>
      </c>
      <c r="AW52" s="815">
        <v>1.54</v>
      </c>
      <c r="AX52" s="815">
        <v>6.36</v>
      </c>
      <c r="AY52" s="815">
        <v>1.48</v>
      </c>
      <c r="AZ52" s="815">
        <v>1.42</v>
      </c>
      <c r="BA52" s="816">
        <v>11856</v>
      </c>
      <c r="BB52" s="816">
        <v>353268</v>
      </c>
      <c r="BC52" s="816">
        <v>7304</v>
      </c>
      <c r="BD52" s="816">
        <v>7502</v>
      </c>
      <c r="BE52" s="816">
        <v>7701</v>
      </c>
      <c r="BF52" s="816">
        <v>55570</v>
      </c>
      <c r="BG52" s="816">
        <v>4919</v>
      </c>
      <c r="BH52" s="816">
        <v>5296</v>
      </c>
      <c r="BI52" s="816">
        <v>7841</v>
      </c>
      <c r="BJ52" s="816">
        <v>3056</v>
      </c>
      <c r="BK52" s="816">
        <v>4118</v>
      </c>
      <c r="BL52" s="816">
        <v>668</v>
      </c>
      <c r="BM52" s="539" t="s">
        <v>351</v>
      </c>
      <c r="BN52" s="815">
        <v>1149.6600000000001</v>
      </c>
      <c r="BO52" s="815">
        <v>32.53</v>
      </c>
      <c r="BP52" s="815">
        <v>974.32</v>
      </c>
      <c r="BQ52" s="815">
        <v>142.81</v>
      </c>
      <c r="BR52" s="815">
        <v>1.87</v>
      </c>
      <c r="BS52" s="815">
        <v>11.85</v>
      </c>
      <c r="BT52" s="815">
        <v>1.51</v>
      </c>
      <c r="BU52" s="815">
        <v>2.0099999999999998</v>
      </c>
      <c r="BV52" s="816">
        <v>27967</v>
      </c>
      <c r="BW52" s="673">
        <v>505618</v>
      </c>
      <c r="BX52" s="673">
        <v>14190</v>
      </c>
      <c r="BY52" s="673">
        <v>13140</v>
      </c>
      <c r="BZ52" s="673">
        <v>14974</v>
      </c>
      <c r="CA52" s="673">
        <v>42659</v>
      </c>
      <c r="CB52" s="673">
        <v>9376</v>
      </c>
      <c r="CC52" s="673">
        <v>6538</v>
      </c>
      <c r="CD52" s="673">
        <v>32152</v>
      </c>
      <c r="CE52" s="673">
        <v>16450</v>
      </c>
      <c r="CF52" s="673">
        <v>13826</v>
      </c>
      <c r="CG52" s="673">
        <v>1876</v>
      </c>
      <c r="CH52" s="539" t="s">
        <v>351</v>
      </c>
      <c r="CI52" s="818">
        <v>958.07</v>
      </c>
      <c r="CJ52" s="818">
        <v>34.56</v>
      </c>
      <c r="CK52" s="818">
        <v>798.3</v>
      </c>
      <c r="CL52" s="818">
        <v>125.21</v>
      </c>
      <c r="CM52" s="818">
        <v>2.0099999999999998</v>
      </c>
      <c r="CN52" s="818">
        <v>12.38</v>
      </c>
      <c r="CO52" s="818">
        <v>1.55</v>
      </c>
      <c r="CP52" s="818">
        <v>2.04</v>
      </c>
      <c r="CQ52" s="673">
        <v>36879</v>
      </c>
      <c r="CR52" s="673">
        <v>692363</v>
      </c>
      <c r="CS52" s="673">
        <v>12664</v>
      </c>
      <c r="CT52" s="673">
        <v>10338</v>
      </c>
      <c r="CU52" s="673">
        <v>18391</v>
      </c>
      <c r="CV52" s="673">
        <v>55939</v>
      </c>
      <c r="CW52" s="673">
        <v>8163</v>
      </c>
      <c r="CX52" s="673">
        <v>5077</v>
      </c>
      <c r="CY52" s="673">
        <v>35333</v>
      </c>
      <c r="CZ52" s="673">
        <v>23929</v>
      </c>
      <c r="DA52" s="673">
        <v>10110</v>
      </c>
      <c r="DB52" s="673">
        <v>1294</v>
      </c>
      <c r="DC52" s="539" t="s">
        <v>351</v>
      </c>
      <c r="DD52" s="771">
        <v>226.35</v>
      </c>
      <c r="DE52" s="515">
        <v>9952</v>
      </c>
      <c r="DF52" s="515" t="s">
        <v>70</v>
      </c>
      <c r="DG52" s="515" t="s">
        <v>70</v>
      </c>
      <c r="DH52" s="771">
        <v>0.93</v>
      </c>
      <c r="DI52" s="515">
        <v>49723</v>
      </c>
      <c r="DJ52" s="771">
        <v>9.42</v>
      </c>
      <c r="DK52" s="771">
        <v>37.43</v>
      </c>
      <c r="DL52" s="515">
        <v>312909</v>
      </c>
      <c r="DM52" s="515">
        <v>2951</v>
      </c>
      <c r="DN52" s="792">
        <v>0.42</v>
      </c>
      <c r="DO52" s="792">
        <v>66.25</v>
      </c>
      <c r="DP52" s="674">
        <v>410290</v>
      </c>
      <c r="DQ52" s="674">
        <v>174</v>
      </c>
      <c r="DR52" s="792">
        <v>9</v>
      </c>
      <c r="DS52" s="792">
        <v>36.1</v>
      </c>
      <c r="DT52" s="674">
        <v>308448</v>
      </c>
      <c r="DU52" s="674">
        <v>2777</v>
      </c>
      <c r="DV52" s="792">
        <v>299.70999999999998</v>
      </c>
      <c r="DW52" s="674">
        <v>7193</v>
      </c>
      <c r="DX52" s="792">
        <v>411.39</v>
      </c>
      <c r="DY52" s="674">
        <v>4231</v>
      </c>
      <c r="DZ52" s="539" t="s">
        <v>351</v>
      </c>
      <c r="EA52" s="673" t="s">
        <v>70</v>
      </c>
      <c r="EB52" s="673" t="s">
        <v>70</v>
      </c>
      <c r="EC52" s="792">
        <v>0.85</v>
      </c>
      <c r="ED52" s="673">
        <v>26755</v>
      </c>
      <c r="EE52" s="792">
        <v>673.29</v>
      </c>
      <c r="EF52" s="673">
        <v>12231</v>
      </c>
      <c r="EG52" s="792">
        <v>538.24</v>
      </c>
      <c r="EH52" s="673">
        <v>10257</v>
      </c>
      <c r="EI52" s="792">
        <v>1.41</v>
      </c>
      <c r="EJ52" s="673">
        <v>32359</v>
      </c>
      <c r="EK52" s="792">
        <v>2.2999999999999998</v>
      </c>
      <c r="EL52" s="673">
        <v>34803</v>
      </c>
    </row>
    <row r="53" spans="1:142" s="692" customFormat="1" ht="11.25" customHeight="1">
      <c r="A53" s="540" t="s">
        <v>375</v>
      </c>
      <c r="B53" s="779">
        <v>399.91</v>
      </c>
      <c r="C53" s="782">
        <v>8.16</v>
      </c>
      <c r="D53" s="782">
        <v>309.95999999999998</v>
      </c>
      <c r="E53" s="782">
        <v>81.8</v>
      </c>
      <c r="F53" s="782">
        <v>1.67</v>
      </c>
      <c r="G53" s="782">
        <v>11.21</v>
      </c>
      <c r="H53" s="782">
        <v>1.34</v>
      </c>
      <c r="I53" s="782">
        <v>1.96</v>
      </c>
      <c r="J53" s="796">
        <v>21679</v>
      </c>
      <c r="K53" s="819">
        <v>561877</v>
      </c>
      <c r="L53" s="819">
        <v>10213</v>
      </c>
      <c r="M53" s="819">
        <v>11262</v>
      </c>
      <c r="N53" s="819">
        <v>12975</v>
      </c>
      <c r="O53" s="819">
        <v>50120</v>
      </c>
      <c r="P53" s="819">
        <v>7604</v>
      </c>
      <c r="Q53" s="819">
        <v>5742</v>
      </c>
      <c r="R53" s="819">
        <v>8670</v>
      </c>
      <c r="S53" s="819">
        <v>4583</v>
      </c>
      <c r="T53" s="819">
        <v>3166</v>
      </c>
      <c r="U53" s="819">
        <v>921</v>
      </c>
      <c r="V53" s="540" t="s">
        <v>375</v>
      </c>
      <c r="W53" s="813">
        <v>531.16999999999996</v>
      </c>
      <c r="X53" s="813">
        <v>8.43</v>
      </c>
      <c r="Y53" s="813">
        <v>415.27</v>
      </c>
      <c r="Z53" s="813">
        <v>107.48</v>
      </c>
      <c r="AA53" s="813">
        <v>1.6</v>
      </c>
      <c r="AB53" s="813">
        <v>11.59</v>
      </c>
      <c r="AC53" s="813">
        <v>1.38</v>
      </c>
      <c r="AD53" s="813">
        <v>1.66</v>
      </c>
      <c r="AE53" s="673">
        <v>16011</v>
      </c>
      <c r="AF53" s="673">
        <v>474498</v>
      </c>
      <c r="AG53" s="673">
        <v>8597</v>
      </c>
      <c r="AH53" s="673">
        <v>8710</v>
      </c>
      <c r="AI53" s="673">
        <v>10001</v>
      </c>
      <c r="AJ53" s="673">
        <v>40930</v>
      </c>
      <c r="AK53" s="673">
        <v>6215</v>
      </c>
      <c r="AL53" s="673">
        <v>5254</v>
      </c>
      <c r="AM53" s="673">
        <v>8504</v>
      </c>
      <c r="AN53" s="673">
        <v>3998</v>
      </c>
      <c r="AO53" s="673">
        <v>3570</v>
      </c>
      <c r="AP53" s="673">
        <v>936</v>
      </c>
      <c r="AR53" s="540" t="s">
        <v>375</v>
      </c>
      <c r="AS53" s="815">
        <v>573.09</v>
      </c>
      <c r="AT53" s="815">
        <v>9.81</v>
      </c>
      <c r="AU53" s="815">
        <v>478.91</v>
      </c>
      <c r="AV53" s="815">
        <v>84.38</v>
      </c>
      <c r="AW53" s="815">
        <v>1.46</v>
      </c>
      <c r="AX53" s="815">
        <v>6.9</v>
      </c>
      <c r="AY53" s="815">
        <v>1.36</v>
      </c>
      <c r="AZ53" s="815">
        <v>1.42</v>
      </c>
      <c r="BA53" s="816">
        <v>14693</v>
      </c>
      <c r="BB53" s="816">
        <v>411682</v>
      </c>
      <c r="BC53" s="816">
        <v>7724</v>
      </c>
      <c r="BD53" s="816">
        <v>8086</v>
      </c>
      <c r="BE53" s="816">
        <v>10044</v>
      </c>
      <c r="BF53" s="816">
        <v>59664</v>
      </c>
      <c r="BG53" s="816">
        <v>5682</v>
      </c>
      <c r="BH53" s="816">
        <v>5700</v>
      </c>
      <c r="BI53" s="816">
        <v>8420</v>
      </c>
      <c r="BJ53" s="816">
        <v>4039</v>
      </c>
      <c r="BK53" s="816">
        <v>3699</v>
      </c>
      <c r="BL53" s="816">
        <v>682</v>
      </c>
      <c r="BM53" s="540" t="s">
        <v>375</v>
      </c>
      <c r="BN53" s="815">
        <v>1112.8900000000001</v>
      </c>
      <c r="BO53" s="815">
        <v>31.28</v>
      </c>
      <c r="BP53" s="815">
        <v>937.1</v>
      </c>
      <c r="BQ53" s="815">
        <v>144.51</v>
      </c>
      <c r="BR53" s="815">
        <v>1.88</v>
      </c>
      <c r="BS53" s="815">
        <v>12.08</v>
      </c>
      <c r="BT53" s="815">
        <v>1.53</v>
      </c>
      <c r="BU53" s="815">
        <v>1.99</v>
      </c>
      <c r="BV53" s="816">
        <v>31568</v>
      </c>
      <c r="BW53" s="673">
        <v>599733</v>
      </c>
      <c r="BX53" s="673">
        <v>15387</v>
      </c>
      <c r="BY53" s="673">
        <v>13506</v>
      </c>
      <c r="BZ53" s="673">
        <v>16748</v>
      </c>
      <c r="CA53" s="673">
        <v>49663</v>
      </c>
      <c r="CB53" s="673">
        <v>10065</v>
      </c>
      <c r="CC53" s="673">
        <v>6793</v>
      </c>
      <c r="CD53" s="673">
        <v>35131</v>
      </c>
      <c r="CE53" s="673">
        <v>18761</v>
      </c>
      <c r="CF53" s="673">
        <v>14419</v>
      </c>
      <c r="CG53" s="673">
        <v>1952</v>
      </c>
      <c r="CH53" s="540" t="s">
        <v>375</v>
      </c>
      <c r="CI53" s="818">
        <v>900.67</v>
      </c>
      <c r="CJ53" s="818">
        <v>28.62</v>
      </c>
      <c r="CK53" s="818">
        <v>753.65</v>
      </c>
      <c r="CL53" s="818">
        <v>118.41</v>
      </c>
      <c r="CM53" s="818">
        <v>1.9</v>
      </c>
      <c r="CN53" s="818">
        <v>10.86</v>
      </c>
      <c r="CO53" s="818">
        <v>1.55</v>
      </c>
      <c r="CP53" s="818">
        <v>2</v>
      </c>
      <c r="CQ53" s="673">
        <v>26831</v>
      </c>
      <c r="CR53" s="673">
        <v>482576</v>
      </c>
      <c r="CS53" s="673">
        <v>12057</v>
      </c>
      <c r="CT53" s="673">
        <v>10708</v>
      </c>
      <c r="CU53" s="673">
        <v>14087</v>
      </c>
      <c r="CV53" s="673">
        <v>44425</v>
      </c>
      <c r="CW53" s="673">
        <v>7785</v>
      </c>
      <c r="CX53" s="673">
        <v>5341</v>
      </c>
      <c r="CY53" s="673">
        <v>24166</v>
      </c>
      <c r="CZ53" s="673">
        <v>13811</v>
      </c>
      <c r="DA53" s="673">
        <v>9087</v>
      </c>
      <c r="DB53" s="673">
        <v>1268</v>
      </c>
      <c r="DC53" s="540" t="s">
        <v>375</v>
      </c>
      <c r="DD53" s="771">
        <v>201.61</v>
      </c>
      <c r="DE53" s="515">
        <v>10268</v>
      </c>
      <c r="DF53" s="515" t="s">
        <v>70</v>
      </c>
      <c r="DG53" s="515" t="s">
        <v>70</v>
      </c>
      <c r="DH53" s="771">
        <v>0.72</v>
      </c>
      <c r="DI53" s="515">
        <v>70092</v>
      </c>
      <c r="DJ53" s="771">
        <v>8.07</v>
      </c>
      <c r="DK53" s="771">
        <v>38.340000000000003</v>
      </c>
      <c r="DL53" s="515">
        <v>336333</v>
      </c>
      <c r="DM53" s="515">
        <v>2717</v>
      </c>
      <c r="DN53" s="792">
        <v>0.43</v>
      </c>
      <c r="DO53" s="792">
        <v>85.79</v>
      </c>
      <c r="DP53" s="674">
        <v>693213</v>
      </c>
      <c r="DQ53" s="674">
        <v>296</v>
      </c>
      <c r="DR53" s="792">
        <v>7.64</v>
      </c>
      <c r="DS53" s="792">
        <v>35.770000000000003</v>
      </c>
      <c r="DT53" s="674">
        <v>316999</v>
      </c>
      <c r="DU53" s="674">
        <v>2421</v>
      </c>
      <c r="DV53" s="792">
        <v>269.98</v>
      </c>
      <c r="DW53" s="674">
        <v>6931</v>
      </c>
      <c r="DX53" s="792">
        <v>321.44</v>
      </c>
      <c r="DY53" s="674">
        <v>4188</v>
      </c>
      <c r="DZ53" s="540" t="s">
        <v>375</v>
      </c>
      <c r="EA53" s="673" t="s">
        <v>70</v>
      </c>
      <c r="EB53" s="673" t="s">
        <v>70</v>
      </c>
      <c r="EC53" s="792">
        <v>0.94</v>
      </c>
      <c r="ED53" s="673">
        <v>44551</v>
      </c>
      <c r="EE53" s="792">
        <v>636.52</v>
      </c>
      <c r="EF53" s="673">
        <v>10470</v>
      </c>
      <c r="EG53" s="792">
        <v>528.62</v>
      </c>
      <c r="EH53" s="673">
        <v>9176</v>
      </c>
      <c r="EI53" s="792">
        <v>1.32</v>
      </c>
      <c r="EJ53" s="673">
        <v>31091</v>
      </c>
      <c r="EK53" s="792">
        <v>2.15</v>
      </c>
      <c r="EL53" s="673">
        <v>40605</v>
      </c>
    </row>
    <row r="54" spans="1:142" s="692" customFormat="1" ht="11.25" customHeight="1">
      <c r="A54" s="540" t="s">
        <v>341</v>
      </c>
      <c r="B54" s="778">
        <v>463.08</v>
      </c>
      <c r="C54" s="782">
        <v>10.14</v>
      </c>
      <c r="D54" s="782">
        <v>351.33</v>
      </c>
      <c r="E54" s="782">
        <v>101.61</v>
      </c>
      <c r="F54" s="782">
        <v>1.69</v>
      </c>
      <c r="G54" s="782">
        <v>9.67</v>
      </c>
      <c r="H54" s="782">
        <v>1.36</v>
      </c>
      <c r="I54" s="782">
        <v>2.0499999999999998</v>
      </c>
      <c r="J54" s="796">
        <v>21023</v>
      </c>
      <c r="K54" s="819">
        <v>455573</v>
      </c>
      <c r="L54" s="819">
        <v>10997</v>
      </c>
      <c r="M54" s="819">
        <v>12335</v>
      </c>
      <c r="N54" s="819">
        <v>12413</v>
      </c>
      <c r="O54" s="819">
        <v>47093</v>
      </c>
      <c r="P54" s="819">
        <v>8082</v>
      </c>
      <c r="Q54" s="819">
        <v>6021</v>
      </c>
      <c r="R54" s="819">
        <v>9735</v>
      </c>
      <c r="S54" s="819">
        <v>4618</v>
      </c>
      <c r="T54" s="819">
        <v>3864</v>
      </c>
      <c r="U54" s="819">
        <v>1253</v>
      </c>
      <c r="V54" s="540" t="s">
        <v>341</v>
      </c>
      <c r="W54" s="813">
        <v>648.94000000000005</v>
      </c>
      <c r="X54" s="813">
        <v>9.9</v>
      </c>
      <c r="Y54" s="813">
        <v>505.43</v>
      </c>
      <c r="Z54" s="813">
        <v>133.6</v>
      </c>
      <c r="AA54" s="813">
        <v>1.62</v>
      </c>
      <c r="AB54" s="813">
        <v>10.4</v>
      </c>
      <c r="AC54" s="813">
        <v>1.42</v>
      </c>
      <c r="AD54" s="813">
        <v>1.71</v>
      </c>
      <c r="AE54" s="673">
        <v>14806</v>
      </c>
      <c r="AF54" s="673">
        <v>424963</v>
      </c>
      <c r="AG54" s="673">
        <v>8396</v>
      </c>
      <c r="AH54" s="673">
        <v>8655</v>
      </c>
      <c r="AI54" s="673">
        <v>9164</v>
      </c>
      <c r="AJ54" s="673">
        <v>40862</v>
      </c>
      <c r="AK54" s="673">
        <v>5913</v>
      </c>
      <c r="AL54" s="673">
        <v>5074</v>
      </c>
      <c r="AM54" s="673">
        <v>9608</v>
      </c>
      <c r="AN54" s="673">
        <v>4208</v>
      </c>
      <c r="AO54" s="673">
        <v>4244</v>
      </c>
      <c r="AP54" s="673">
        <v>1156</v>
      </c>
      <c r="AR54" s="540" t="s">
        <v>341</v>
      </c>
      <c r="AS54" s="815">
        <v>744.4</v>
      </c>
      <c r="AT54" s="815">
        <v>13.32</v>
      </c>
      <c r="AU54" s="815">
        <v>611.94000000000005</v>
      </c>
      <c r="AV54" s="815">
        <v>119.14</v>
      </c>
      <c r="AW54" s="815">
        <v>1.49</v>
      </c>
      <c r="AX54" s="815">
        <v>6.58</v>
      </c>
      <c r="AY54" s="815">
        <v>1.4</v>
      </c>
      <c r="AZ54" s="815">
        <v>1.38</v>
      </c>
      <c r="BA54" s="816">
        <v>13933</v>
      </c>
      <c r="BB54" s="816">
        <v>394303</v>
      </c>
      <c r="BC54" s="816">
        <v>6859</v>
      </c>
      <c r="BD54" s="816">
        <v>7746</v>
      </c>
      <c r="BE54" s="816">
        <v>9346</v>
      </c>
      <c r="BF54" s="816">
        <v>59908</v>
      </c>
      <c r="BG54" s="816">
        <v>4895</v>
      </c>
      <c r="BH54" s="816">
        <v>5605</v>
      </c>
      <c r="BI54" s="816">
        <v>10372</v>
      </c>
      <c r="BJ54" s="816">
        <v>5252</v>
      </c>
      <c r="BK54" s="816">
        <v>4197</v>
      </c>
      <c r="BL54" s="816">
        <v>923</v>
      </c>
      <c r="BM54" s="540" t="s">
        <v>341</v>
      </c>
      <c r="BN54" s="815">
        <v>1229.75</v>
      </c>
      <c r="BO54" s="815">
        <v>31.51</v>
      </c>
      <c r="BP54" s="815">
        <v>1029.1400000000001</v>
      </c>
      <c r="BQ54" s="815">
        <v>169.1</v>
      </c>
      <c r="BR54" s="815">
        <v>1.99</v>
      </c>
      <c r="BS54" s="815">
        <v>13.27</v>
      </c>
      <c r="BT54" s="815">
        <v>1.62</v>
      </c>
      <c r="BU54" s="815">
        <v>2.1800000000000002</v>
      </c>
      <c r="BV54" s="816">
        <v>29797</v>
      </c>
      <c r="BW54" s="673">
        <v>551788</v>
      </c>
      <c r="BX54" s="673">
        <v>15926</v>
      </c>
      <c r="BY54" s="673">
        <v>16931</v>
      </c>
      <c r="BZ54" s="673">
        <v>14958</v>
      </c>
      <c r="CA54" s="673">
        <v>41585</v>
      </c>
      <c r="CB54" s="673">
        <v>9859</v>
      </c>
      <c r="CC54" s="673">
        <v>7758</v>
      </c>
      <c r="CD54" s="673">
        <v>36643</v>
      </c>
      <c r="CE54" s="673">
        <v>17389</v>
      </c>
      <c r="CF54" s="673">
        <v>16390</v>
      </c>
      <c r="CG54" s="673">
        <v>2863</v>
      </c>
      <c r="CH54" s="540" t="s">
        <v>341</v>
      </c>
      <c r="CI54" s="818">
        <v>1013.81</v>
      </c>
      <c r="CJ54" s="818">
        <v>28.73</v>
      </c>
      <c r="CK54" s="818">
        <v>850.28</v>
      </c>
      <c r="CL54" s="818">
        <v>134.81</v>
      </c>
      <c r="CM54" s="818">
        <v>1.86</v>
      </c>
      <c r="CN54" s="818">
        <v>9.7100000000000009</v>
      </c>
      <c r="CO54" s="818">
        <v>1.55</v>
      </c>
      <c r="CP54" s="818">
        <v>2.1</v>
      </c>
      <c r="CQ54" s="673">
        <v>26994</v>
      </c>
      <c r="CR54" s="673">
        <v>541598</v>
      </c>
      <c r="CS54" s="673">
        <v>11920</v>
      </c>
      <c r="CT54" s="673">
        <v>12400</v>
      </c>
      <c r="CU54" s="673">
        <v>14526</v>
      </c>
      <c r="CV54" s="673">
        <v>55769</v>
      </c>
      <c r="CW54" s="673">
        <v>7666</v>
      </c>
      <c r="CX54" s="673">
        <v>5909</v>
      </c>
      <c r="CY54" s="673">
        <v>27367</v>
      </c>
      <c r="CZ54" s="673">
        <v>15560</v>
      </c>
      <c r="DA54" s="673">
        <v>10135</v>
      </c>
      <c r="DB54" s="673">
        <v>1672</v>
      </c>
      <c r="DC54" s="540" t="s">
        <v>341</v>
      </c>
      <c r="DD54" s="771">
        <v>224.27</v>
      </c>
      <c r="DE54" s="515">
        <v>9718</v>
      </c>
      <c r="DF54" s="515" t="s">
        <v>70</v>
      </c>
      <c r="DG54" s="515" t="s">
        <v>70</v>
      </c>
      <c r="DH54" s="771">
        <v>0.92</v>
      </c>
      <c r="DI54" s="515">
        <v>36869</v>
      </c>
      <c r="DJ54" s="771">
        <v>11.13</v>
      </c>
      <c r="DK54" s="771">
        <v>38.11</v>
      </c>
      <c r="DL54" s="515">
        <v>300016</v>
      </c>
      <c r="DM54" s="515">
        <v>3340</v>
      </c>
      <c r="DN54" s="792">
        <v>0.47</v>
      </c>
      <c r="DO54" s="792">
        <v>54.12</v>
      </c>
      <c r="DP54" s="674">
        <v>434854</v>
      </c>
      <c r="DQ54" s="674">
        <v>203</v>
      </c>
      <c r="DR54" s="792">
        <v>10.66</v>
      </c>
      <c r="DS54" s="792">
        <v>37.44</v>
      </c>
      <c r="DT54" s="674">
        <v>294325</v>
      </c>
      <c r="DU54" s="674">
        <v>3137</v>
      </c>
      <c r="DV54" s="792">
        <v>324.45999999999998</v>
      </c>
      <c r="DW54" s="674">
        <v>6253</v>
      </c>
      <c r="DX54" s="792">
        <v>416.15</v>
      </c>
      <c r="DY54" s="674">
        <v>3822</v>
      </c>
      <c r="DZ54" s="540" t="s">
        <v>341</v>
      </c>
      <c r="EA54" s="673" t="s">
        <v>70</v>
      </c>
      <c r="EB54" s="673" t="s">
        <v>70</v>
      </c>
      <c r="EC54" s="792">
        <v>0.86</v>
      </c>
      <c r="ED54" s="673">
        <v>25698</v>
      </c>
      <c r="EE54" s="792">
        <v>688.58</v>
      </c>
      <c r="EF54" s="673">
        <v>10422</v>
      </c>
      <c r="EG54" s="792">
        <v>569.61</v>
      </c>
      <c r="EH54" s="673">
        <v>9546</v>
      </c>
      <c r="EI54" s="792">
        <v>1.37</v>
      </c>
      <c r="EJ54" s="673">
        <v>35619</v>
      </c>
      <c r="EK54" s="792">
        <v>2.2599999999999998</v>
      </c>
      <c r="EL54" s="673">
        <v>33979</v>
      </c>
    </row>
    <row r="55" spans="1:142" s="692" customFormat="1" ht="9" customHeight="1">
      <c r="A55" s="540"/>
      <c r="B55" s="778"/>
      <c r="C55" s="782"/>
      <c r="D55" s="782"/>
      <c r="E55" s="782"/>
      <c r="F55" s="782"/>
      <c r="G55" s="782"/>
      <c r="H55" s="782"/>
      <c r="I55" s="782"/>
      <c r="J55" s="796"/>
      <c r="K55" s="819"/>
      <c r="L55" s="819"/>
      <c r="M55" s="819"/>
      <c r="N55" s="819"/>
      <c r="O55" s="819"/>
      <c r="P55" s="819"/>
      <c r="Q55" s="819"/>
      <c r="R55" s="819"/>
      <c r="S55" s="819"/>
      <c r="T55" s="819"/>
      <c r="U55" s="819"/>
      <c r="V55" s="540"/>
      <c r="W55" s="813"/>
      <c r="X55" s="813"/>
      <c r="Y55" s="813"/>
      <c r="Z55" s="813"/>
      <c r="AA55" s="813"/>
      <c r="AB55" s="813"/>
      <c r="AC55" s="813"/>
      <c r="AD55" s="813"/>
      <c r="AE55" s="673"/>
      <c r="AF55" s="673"/>
      <c r="AG55" s="673"/>
      <c r="AH55" s="673"/>
      <c r="AI55" s="673"/>
      <c r="AJ55" s="673"/>
      <c r="AK55" s="673"/>
      <c r="AL55" s="673"/>
      <c r="AM55" s="673"/>
      <c r="AN55" s="673"/>
      <c r="AO55" s="673"/>
      <c r="AP55" s="673"/>
      <c r="AR55" s="540"/>
      <c r="AS55" s="815"/>
      <c r="AT55" s="815"/>
      <c r="AU55" s="815"/>
      <c r="AV55" s="815"/>
      <c r="AW55" s="815"/>
      <c r="AX55" s="815"/>
      <c r="AY55" s="815"/>
      <c r="AZ55" s="815"/>
      <c r="BA55" s="816"/>
      <c r="BB55" s="816"/>
      <c r="BC55" s="816"/>
      <c r="BD55" s="816"/>
      <c r="BE55" s="816"/>
      <c r="BF55" s="816"/>
      <c r="BG55" s="816"/>
      <c r="BH55" s="816"/>
      <c r="BI55" s="816"/>
      <c r="BJ55" s="816"/>
      <c r="BK55" s="816"/>
      <c r="BL55" s="816"/>
      <c r="BM55" s="540"/>
      <c r="BN55" s="815"/>
      <c r="BO55" s="815"/>
      <c r="BP55" s="815"/>
      <c r="BQ55" s="815"/>
      <c r="BR55" s="815"/>
      <c r="BS55" s="815"/>
      <c r="BT55" s="815"/>
      <c r="BU55" s="815"/>
      <c r="BV55" s="816"/>
      <c r="BW55" s="673"/>
      <c r="BX55" s="673"/>
      <c r="BY55" s="673"/>
      <c r="BZ55" s="673"/>
      <c r="CA55" s="673"/>
      <c r="CB55" s="673"/>
      <c r="CC55" s="673"/>
      <c r="CD55" s="673"/>
      <c r="CE55" s="673"/>
      <c r="CF55" s="673"/>
      <c r="CG55" s="673"/>
      <c r="CH55" s="540"/>
      <c r="CI55" s="818"/>
      <c r="CJ55" s="818"/>
      <c r="CK55" s="818"/>
      <c r="CL55" s="818"/>
      <c r="CM55" s="818"/>
      <c r="CN55" s="818"/>
      <c r="CO55" s="818"/>
      <c r="CP55" s="818"/>
      <c r="CQ55" s="673"/>
      <c r="CR55" s="673"/>
      <c r="CS55" s="673"/>
      <c r="CT55" s="673"/>
      <c r="CU55" s="673"/>
      <c r="CV55" s="673"/>
      <c r="CW55" s="673"/>
      <c r="CX55" s="673"/>
      <c r="CY55" s="673"/>
      <c r="CZ55" s="673"/>
      <c r="DA55" s="673"/>
      <c r="DB55" s="673"/>
      <c r="DC55" s="540"/>
      <c r="DD55" s="771"/>
      <c r="DE55" s="515"/>
      <c r="DF55" s="515"/>
      <c r="DG55" s="515"/>
      <c r="DH55" s="771"/>
      <c r="DI55" s="515"/>
      <c r="DJ55" s="771"/>
      <c r="DK55" s="771"/>
      <c r="DL55" s="515"/>
      <c r="DM55" s="515"/>
      <c r="DN55" s="792"/>
      <c r="DO55" s="792"/>
      <c r="DP55" s="674"/>
      <c r="DQ55" s="674"/>
      <c r="DR55" s="792"/>
      <c r="DS55" s="792"/>
      <c r="DT55" s="674"/>
      <c r="DU55" s="674"/>
      <c r="DV55" s="792"/>
      <c r="DW55" s="674"/>
      <c r="DX55" s="792"/>
      <c r="DY55" s="674"/>
      <c r="DZ55" s="540"/>
      <c r="EA55" s="673"/>
      <c r="EB55" s="673"/>
      <c r="EC55" s="792"/>
      <c r="ED55" s="673"/>
      <c r="EE55" s="792"/>
      <c r="EF55" s="673"/>
      <c r="EG55" s="792"/>
      <c r="EH55" s="673"/>
      <c r="EI55" s="792"/>
      <c r="EJ55" s="673"/>
      <c r="EK55" s="792"/>
      <c r="EL55" s="673"/>
    </row>
    <row r="56" spans="1:142" s="692" customFormat="1" ht="11.25" customHeight="1">
      <c r="A56" s="540" t="s">
        <v>342</v>
      </c>
      <c r="B56" s="778">
        <v>474.46</v>
      </c>
      <c r="C56" s="782">
        <v>9.16</v>
      </c>
      <c r="D56" s="782">
        <v>362.84</v>
      </c>
      <c r="E56" s="782">
        <v>102.46</v>
      </c>
      <c r="F56" s="782">
        <v>1.67</v>
      </c>
      <c r="G56" s="782">
        <v>10.53</v>
      </c>
      <c r="H56" s="782">
        <v>1.36</v>
      </c>
      <c r="I56" s="782">
        <v>1.98</v>
      </c>
      <c r="J56" s="796">
        <v>20691</v>
      </c>
      <c r="K56" s="819">
        <v>523632</v>
      </c>
      <c r="L56" s="819">
        <v>10440</v>
      </c>
      <c r="M56" s="819">
        <v>12052</v>
      </c>
      <c r="N56" s="819">
        <v>12371</v>
      </c>
      <c r="O56" s="819">
        <v>49709</v>
      </c>
      <c r="P56" s="819">
        <v>7672</v>
      </c>
      <c r="Q56" s="819">
        <v>6073</v>
      </c>
      <c r="R56" s="819">
        <v>9817</v>
      </c>
      <c r="S56" s="819">
        <v>4794</v>
      </c>
      <c r="T56" s="819">
        <v>3788</v>
      </c>
      <c r="U56" s="819">
        <v>1235</v>
      </c>
      <c r="V56" s="540" t="s">
        <v>342</v>
      </c>
      <c r="W56" s="813">
        <v>659.44</v>
      </c>
      <c r="X56" s="813">
        <v>9.1300000000000008</v>
      </c>
      <c r="Y56" s="813">
        <v>513.64</v>
      </c>
      <c r="Z56" s="813">
        <v>136.68</v>
      </c>
      <c r="AA56" s="813">
        <v>1.62</v>
      </c>
      <c r="AB56" s="813">
        <v>11.39</v>
      </c>
      <c r="AC56" s="813">
        <v>1.43</v>
      </c>
      <c r="AD56" s="813">
        <v>1.68</v>
      </c>
      <c r="AE56" s="673">
        <v>14692</v>
      </c>
      <c r="AF56" s="673">
        <v>460208</v>
      </c>
      <c r="AG56" s="673">
        <v>8358</v>
      </c>
      <c r="AH56" s="673">
        <v>8744</v>
      </c>
      <c r="AI56" s="673">
        <v>9084</v>
      </c>
      <c r="AJ56" s="673">
        <v>40393</v>
      </c>
      <c r="AK56" s="673">
        <v>5857</v>
      </c>
      <c r="AL56" s="673">
        <v>5208</v>
      </c>
      <c r="AM56" s="673">
        <v>9688</v>
      </c>
      <c r="AN56" s="673">
        <v>4200</v>
      </c>
      <c r="AO56" s="673">
        <v>4293</v>
      </c>
      <c r="AP56" s="673">
        <v>1195</v>
      </c>
      <c r="AR56" s="540" t="s">
        <v>342</v>
      </c>
      <c r="AS56" s="815">
        <v>749.67</v>
      </c>
      <c r="AT56" s="815">
        <v>10.99</v>
      </c>
      <c r="AU56" s="815">
        <v>620.74</v>
      </c>
      <c r="AV56" s="815">
        <v>117.94</v>
      </c>
      <c r="AW56" s="815">
        <v>1.51</v>
      </c>
      <c r="AX56" s="815">
        <v>7.74</v>
      </c>
      <c r="AY56" s="815">
        <v>1.43</v>
      </c>
      <c r="AZ56" s="815">
        <v>1.39</v>
      </c>
      <c r="BA56" s="816">
        <v>14065</v>
      </c>
      <c r="BB56" s="816">
        <v>463017</v>
      </c>
      <c r="BC56" s="816">
        <v>7327</v>
      </c>
      <c r="BD56" s="816">
        <v>7684</v>
      </c>
      <c r="BE56" s="816">
        <v>9301</v>
      </c>
      <c r="BF56" s="816">
        <v>59828</v>
      </c>
      <c r="BG56" s="816">
        <v>5139</v>
      </c>
      <c r="BH56" s="816">
        <v>5544</v>
      </c>
      <c r="BI56" s="816">
        <v>10544</v>
      </c>
      <c r="BJ56" s="816">
        <v>5090</v>
      </c>
      <c r="BK56" s="816">
        <v>4548</v>
      </c>
      <c r="BL56" s="816">
        <v>906</v>
      </c>
      <c r="BM56" s="540" t="s">
        <v>342</v>
      </c>
      <c r="BN56" s="815">
        <v>1190.1600000000001</v>
      </c>
      <c r="BO56" s="815">
        <v>27.59</v>
      </c>
      <c r="BP56" s="815">
        <v>1010.97</v>
      </c>
      <c r="BQ56" s="815">
        <v>151.6</v>
      </c>
      <c r="BR56" s="815">
        <v>1.87</v>
      </c>
      <c r="BS56" s="815">
        <v>12.58</v>
      </c>
      <c r="BT56" s="815">
        <v>1.55</v>
      </c>
      <c r="BU56" s="815">
        <v>2.0499999999999998</v>
      </c>
      <c r="BV56" s="816">
        <v>25548</v>
      </c>
      <c r="BW56" s="673">
        <v>491815</v>
      </c>
      <c r="BX56" s="673">
        <v>14679</v>
      </c>
      <c r="BY56" s="673">
        <v>13157</v>
      </c>
      <c r="BZ56" s="673">
        <v>13667</v>
      </c>
      <c r="CA56" s="673">
        <v>39100</v>
      </c>
      <c r="CB56" s="673">
        <v>9472</v>
      </c>
      <c r="CC56" s="673">
        <v>6417</v>
      </c>
      <c r="CD56" s="673">
        <v>30406</v>
      </c>
      <c r="CE56" s="673">
        <v>13571</v>
      </c>
      <c r="CF56" s="673">
        <v>14840</v>
      </c>
      <c r="CG56" s="673">
        <v>1995</v>
      </c>
      <c r="CH56" s="540" t="s">
        <v>342</v>
      </c>
      <c r="CI56" s="818">
        <v>1028.1500000000001</v>
      </c>
      <c r="CJ56" s="818">
        <v>33.78</v>
      </c>
      <c r="CK56" s="818">
        <v>855.29</v>
      </c>
      <c r="CL56" s="818">
        <v>139.08000000000001</v>
      </c>
      <c r="CM56" s="818">
        <v>1.92</v>
      </c>
      <c r="CN56" s="818">
        <v>9.9499999999999993</v>
      </c>
      <c r="CO56" s="818">
        <v>1.58</v>
      </c>
      <c r="CP56" s="818">
        <v>2.09</v>
      </c>
      <c r="CQ56" s="673">
        <v>29145</v>
      </c>
      <c r="CR56" s="673">
        <v>501053</v>
      </c>
      <c r="CS56" s="673">
        <v>13111</v>
      </c>
      <c r="CT56" s="673">
        <v>13119</v>
      </c>
      <c r="CU56" s="673">
        <v>15154</v>
      </c>
      <c r="CV56" s="673">
        <v>50357</v>
      </c>
      <c r="CW56" s="673">
        <v>8298</v>
      </c>
      <c r="CX56" s="673">
        <v>6292</v>
      </c>
      <c r="CY56" s="673">
        <v>29966</v>
      </c>
      <c r="CZ56" s="673">
        <v>16927</v>
      </c>
      <c r="DA56" s="673">
        <v>11214</v>
      </c>
      <c r="DB56" s="673">
        <v>1825</v>
      </c>
      <c r="DC56" s="540" t="s">
        <v>342</v>
      </c>
      <c r="DD56" s="771">
        <v>232.46</v>
      </c>
      <c r="DE56" s="515">
        <v>9047</v>
      </c>
      <c r="DF56" s="515" t="s">
        <v>70</v>
      </c>
      <c r="DG56" s="515" t="s">
        <v>70</v>
      </c>
      <c r="DH56" s="771">
        <v>0.83</v>
      </c>
      <c r="DI56" s="515">
        <v>54894</v>
      </c>
      <c r="DJ56" s="771">
        <v>9.8999999999999986</v>
      </c>
      <c r="DK56" s="771">
        <v>35.86</v>
      </c>
      <c r="DL56" s="515">
        <v>299321</v>
      </c>
      <c r="DM56" s="515">
        <v>2967</v>
      </c>
      <c r="DN56" s="792">
        <v>0.45</v>
      </c>
      <c r="DO56" s="792">
        <v>45.84</v>
      </c>
      <c r="DP56" s="674">
        <v>591377</v>
      </c>
      <c r="DQ56" s="674">
        <v>266</v>
      </c>
      <c r="DR56" s="792">
        <v>9.4499999999999993</v>
      </c>
      <c r="DS56" s="792">
        <v>35.4</v>
      </c>
      <c r="DT56" s="674">
        <v>285899</v>
      </c>
      <c r="DU56" s="674">
        <v>2701</v>
      </c>
      <c r="DV56" s="792">
        <v>327.36</v>
      </c>
      <c r="DW56" s="674">
        <v>7170</v>
      </c>
      <c r="DX56" s="792">
        <v>422.27</v>
      </c>
      <c r="DY56" s="674">
        <v>3669</v>
      </c>
      <c r="DZ56" s="540" t="s">
        <v>342</v>
      </c>
      <c r="EA56" s="673" t="s">
        <v>70</v>
      </c>
      <c r="EB56" s="673" t="s">
        <v>70</v>
      </c>
      <c r="EC56" s="792">
        <v>1.33</v>
      </c>
      <c r="ED56" s="673">
        <v>35030</v>
      </c>
      <c r="EE56" s="792">
        <v>680.19</v>
      </c>
      <c r="EF56" s="673">
        <v>11762</v>
      </c>
      <c r="EG56" s="792">
        <v>581.08000000000004</v>
      </c>
      <c r="EH56" s="673">
        <v>8926</v>
      </c>
      <c r="EI56" s="792">
        <v>1.32</v>
      </c>
      <c r="EJ56" s="673">
        <v>41283</v>
      </c>
      <c r="EK56" s="792">
        <v>2.4</v>
      </c>
      <c r="EL56" s="673">
        <v>41901</v>
      </c>
    </row>
    <row r="57" spans="1:142" s="692" customFormat="1" ht="11.25" customHeight="1">
      <c r="A57" s="540" t="s">
        <v>343</v>
      </c>
      <c r="B57" s="779">
        <v>453.32</v>
      </c>
      <c r="C57" s="782">
        <v>10.61</v>
      </c>
      <c r="D57" s="782">
        <v>347.48</v>
      </c>
      <c r="E57" s="782">
        <v>95.23</v>
      </c>
      <c r="F57" s="782">
        <v>1.62</v>
      </c>
      <c r="G57" s="782">
        <v>9.2899999999999991</v>
      </c>
      <c r="H57" s="782">
        <v>1.32</v>
      </c>
      <c r="I57" s="782">
        <v>1.86</v>
      </c>
      <c r="J57" s="796">
        <v>21309</v>
      </c>
      <c r="K57" s="819">
        <v>458293</v>
      </c>
      <c r="L57" s="819">
        <v>10762</v>
      </c>
      <c r="M57" s="819">
        <v>11112</v>
      </c>
      <c r="N57" s="819">
        <v>13191</v>
      </c>
      <c r="O57" s="819">
        <v>49347</v>
      </c>
      <c r="P57" s="819">
        <v>8181</v>
      </c>
      <c r="Q57" s="819">
        <v>5990</v>
      </c>
      <c r="R57" s="819">
        <v>9660</v>
      </c>
      <c r="S57" s="819">
        <v>4862</v>
      </c>
      <c r="T57" s="819">
        <v>3740</v>
      </c>
      <c r="U57" s="819">
        <v>1058</v>
      </c>
      <c r="V57" s="540" t="s">
        <v>343</v>
      </c>
      <c r="W57" s="813">
        <v>641.25</v>
      </c>
      <c r="X57" s="813">
        <v>10.51</v>
      </c>
      <c r="Y57" s="813">
        <v>493.08</v>
      </c>
      <c r="Z57" s="813">
        <v>137.65</v>
      </c>
      <c r="AA57" s="813">
        <v>1.56</v>
      </c>
      <c r="AB57" s="813">
        <v>9.67</v>
      </c>
      <c r="AC57" s="813">
        <v>1.38</v>
      </c>
      <c r="AD57" s="813">
        <v>1.56</v>
      </c>
      <c r="AE57" s="673">
        <v>14694</v>
      </c>
      <c r="AF57" s="673">
        <v>395880</v>
      </c>
      <c r="AG57" s="673">
        <v>8353</v>
      </c>
      <c r="AH57" s="673">
        <v>8293</v>
      </c>
      <c r="AI57" s="673">
        <v>9445</v>
      </c>
      <c r="AJ57" s="673">
        <v>40958</v>
      </c>
      <c r="AK57" s="673">
        <v>6048</v>
      </c>
      <c r="AL57" s="673">
        <v>5308</v>
      </c>
      <c r="AM57" s="673">
        <v>9423</v>
      </c>
      <c r="AN57" s="673">
        <v>4163</v>
      </c>
      <c r="AO57" s="673">
        <v>4118</v>
      </c>
      <c r="AP57" s="673">
        <v>1142</v>
      </c>
      <c r="AR57" s="540" t="s">
        <v>343</v>
      </c>
      <c r="AS57" s="815">
        <v>670.34</v>
      </c>
      <c r="AT57" s="815">
        <v>12.31</v>
      </c>
      <c r="AU57" s="815">
        <v>543.77</v>
      </c>
      <c r="AV57" s="815">
        <v>114.26</v>
      </c>
      <c r="AW57" s="815">
        <v>1.46</v>
      </c>
      <c r="AX57" s="815">
        <v>6.29</v>
      </c>
      <c r="AY57" s="815">
        <v>1.39</v>
      </c>
      <c r="AZ57" s="815">
        <v>1.3</v>
      </c>
      <c r="BA57" s="816">
        <v>13130</v>
      </c>
      <c r="BB57" s="816">
        <v>317962</v>
      </c>
      <c r="BC57" s="816">
        <v>7419</v>
      </c>
      <c r="BD57" s="816">
        <v>7478</v>
      </c>
      <c r="BE57" s="816">
        <v>8987</v>
      </c>
      <c r="BF57" s="816">
        <v>50585</v>
      </c>
      <c r="BG57" s="816">
        <v>5351</v>
      </c>
      <c r="BH57" s="816">
        <v>5768</v>
      </c>
      <c r="BI57" s="816">
        <v>8801</v>
      </c>
      <c r="BJ57" s="816">
        <v>3913</v>
      </c>
      <c r="BK57" s="816">
        <v>4034</v>
      </c>
      <c r="BL57" s="816">
        <v>854</v>
      </c>
      <c r="BM57" s="540" t="s">
        <v>343</v>
      </c>
      <c r="BN57" s="815">
        <v>1205.9100000000001</v>
      </c>
      <c r="BO57" s="815">
        <v>30.54</v>
      </c>
      <c r="BP57" s="815">
        <v>1022</v>
      </c>
      <c r="BQ57" s="815">
        <v>153.37</v>
      </c>
      <c r="BR57" s="815">
        <v>1.81</v>
      </c>
      <c r="BS57" s="815">
        <v>12.26</v>
      </c>
      <c r="BT57" s="815">
        <v>1.48</v>
      </c>
      <c r="BU57" s="815">
        <v>1.97</v>
      </c>
      <c r="BV57" s="816">
        <v>30872</v>
      </c>
      <c r="BW57" s="673">
        <v>655674</v>
      </c>
      <c r="BX57" s="673">
        <v>14852</v>
      </c>
      <c r="BY57" s="673">
        <v>13199</v>
      </c>
      <c r="BZ57" s="673">
        <v>17039</v>
      </c>
      <c r="CA57" s="673">
        <v>53489</v>
      </c>
      <c r="CB57" s="673">
        <v>10059</v>
      </c>
      <c r="CC57" s="673">
        <v>6715</v>
      </c>
      <c r="CD57" s="673">
        <v>37229</v>
      </c>
      <c r="CE57" s="673">
        <v>20026</v>
      </c>
      <c r="CF57" s="673">
        <v>15179</v>
      </c>
      <c r="CG57" s="673">
        <v>2024</v>
      </c>
      <c r="CH57" s="540" t="s">
        <v>343</v>
      </c>
      <c r="CI57" s="818">
        <v>925.5</v>
      </c>
      <c r="CJ57" s="818">
        <v>18.489999999999998</v>
      </c>
      <c r="CK57" s="818">
        <v>770.53</v>
      </c>
      <c r="CL57" s="818">
        <v>136.49</v>
      </c>
      <c r="CM57" s="818">
        <v>1.73</v>
      </c>
      <c r="CN57" s="818">
        <v>10.29</v>
      </c>
      <c r="CO57" s="818">
        <v>1.48</v>
      </c>
      <c r="CP57" s="818">
        <v>1.98</v>
      </c>
      <c r="CQ57" s="673">
        <v>27730</v>
      </c>
      <c r="CR57" s="673">
        <v>838019</v>
      </c>
      <c r="CS57" s="673">
        <v>10905</v>
      </c>
      <c r="CT57" s="673">
        <v>12954</v>
      </c>
      <c r="CU57" s="673">
        <v>16048</v>
      </c>
      <c r="CV57" s="673">
        <v>81408</v>
      </c>
      <c r="CW57" s="673">
        <v>7376</v>
      </c>
      <c r="CX57" s="673">
        <v>6555</v>
      </c>
      <c r="CY57" s="673">
        <v>25665</v>
      </c>
      <c r="CZ57" s="673">
        <v>15494</v>
      </c>
      <c r="DA57" s="673">
        <v>8403</v>
      </c>
      <c r="DB57" s="673">
        <v>1768</v>
      </c>
      <c r="DC57" s="540" t="s">
        <v>343</v>
      </c>
      <c r="DD57" s="771">
        <v>221.52</v>
      </c>
      <c r="DE57" s="515">
        <v>9482</v>
      </c>
      <c r="DF57" s="515" t="s">
        <v>70</v>
      </c>
      <c r="DG57" s="515" t="s">
        <v>70</v>
      </c>
      <c r="DH57" s="771">
        <v>0.56999999999999995</v>
      </c>
      <c r="DI57" s="515">
        <v>34568</v>
      </c>
      <c r="DJ57" s="771">
        <v>9.73</v>
      </c>
      <c r="DK57" s="771">
        <v>35.520000000000003</v>
      </c>
      <c r="DL57" s="515">
        <v>308758</v>
      </c>
      <c r="DM57" s="515">
        <v>3007</v>
      </c>
      <c r="DN57" s="792">
        <v>0.56999999999999995</v>
      </c>
      <c r="DO57" s="792">
        <v>39.090000000000003</v>
      </c>
      <c r="DP57" s="674">
        <v>489765</v>
      </c>
      <c r="DQ57" s="674">
        <v>278</v>
      </c>
      <c r="DR57" s="792">
        <v>9.16</v>
      </c>
      <c r="DS57" s="792">
        <v>35.299999999999997</v>
      </c>
      <c r="DT57" s="674">
        <v>297850</v>
      </c>
      <c r="DU57" s="674">
        <v>2729</v>
      </c>
      <c r="DV57" s="792">
        <v>305.70999999999998</v>
      </c>
      <c r="DW57" s="674">
        <v>6664</v>
      </c>
      <c r="DX57" s="792">
        <v>361.19</v>
      </c>
      <c r="DY57" s="674">
        <v>3882</v>
      </c>
      <c r="DZ57" s="540" t="s">
        <v>343</v>
      </c>
      <c r="EA57" s="673" t="s">
        <v>70</v>
      </c>
      <c r="EB57" s="673" t="s">
        <v>70</v>
      </c>
      <c r="EC57" s="792">
        <v>0.93</v>
      </c>
      <c r="ED57" s="673">
        <v>37341</v>
      </c>
      <c r="EE57" s="792">
        <v>689.66</v>
      </c>
      <c r="EF57" s="673">
        <v>10393</v>
      </c>
      <c r="EG57" s="792">
        <v>529.64</v>
      </c>
      <c r="EH57" s="673">
        <v>9439</v>
      </c>
      <c r="EI57" s="792">
        <v>1.26</v>
      </c>
      <c r="EJ57" s="673">
        <v>45603</v>
      </c>
      <c r="EK57" s="792">
        <v>2.0099999999999998</v>
      </c>
      <c r="EL57" s="673">
        <v>42140</v>
      </c>
    </row>
    <row r="58" spans="1:142" s="692" customFormat="1" ht="11.25" customHeight="1">
      <c r="A58" s="540" t="s">
        <v>344</v>
      </c>
      <c r="B58" s="778">
        <v>432.93</v>
      </c>
      <c r="C58" s="782">
        <v>10.07</v>
      </c>
      <c r="D58" s="782">
        <v>329.47</v>
      </c>
      <c r="E58" s="782">
        <v>93.38</v>
      </c>
      <c r="F58" s="782">
        <v>1.66</v>
      </c>
      <c r="G58" s="782">
        <v>9.64</v>
      </c>
      <c r="H58" s="782">
        <v>1.34</v>
      </c>
      <c r="I58" s="782">
        <v>1.9</v>
      </c>
      <c r="J58" s="796">
        <v>21525</v>
      </c>
      <c r="K58" s="819">
        <v>435329</v>
      </c>
      <c r="L58" s="819">
        <v>11709</v>
      </c>
      <c r="M58" s="819">
        <v>11525</v>
      </c>
      <c r="N58" s="819">
        <v>12996</v>
      </c>
      <c r="O58" s="819">
        <v>45140</v>
      </c>
      <c r="P58" s="819">
        <v>8711</v>
      </c>
      <c r="Q58" s="819">
        <v>6079</v>
      </c>
      <c r="R58" s="819">
        <v>9319</v>
      </c>
      <c r="S58" s="819">
        <v>4385</v>
      </c>
      <c r="T58" s="819">
        <v>3858</v>
      </c>
      <c r="U58" s="819">
        <v>1076</v>
      </c>
      <c r="V58" s="540" t="s">
        <v>344</v>
      </c>
      <c r="W58" s="813">
        <v>629.48</v>
      </c>
      <c r="X58" s="813">
        <v>10.14</v>
      </c>
      <c r="Y58" s="813">
        <v>486.13</v>
      </c>
      <c r="Z58" s="813">
        <v>133.21</v>
      </c>
      <c r="AA58" s="813">
        <v>1.6</v>
      </c>
      <c r="AB58" s="813">
        <v>10.56</v>
      </c>
      <c r="AC58" s="813">
        <v>1.41</v>
      </c>
      <c r="AD58" s="813">
        <v>1.63</v>
      </c>
      <c r="AE58" s="673">
        <v>15354</v>
      </c>
      <c r="AF58" s="673">
        <v>443140</v>
      </c>
      <c r="AG58" s="673">
        <v>8273</v>
      </c>
      <c r="AH58" s="673">
        <v>8636</v>
      </c>
      <c r="AI58" s="673">
        <v>9569</v>
      </c>
      <c r="AJ58" s="673">
        <v>41963</v>
      </c>
      <c r="AK58" s="673">
        <v>5859</v>
      </c>
      <c r="AL58" s="673">
        <v>5313</v>
      </c>
      <c r="AM58" s="673">
        <v>9665</v>
      </c>
      <c r="AN58" s="673">
        <v>4493</v>
      </c>
      <c r="AO58" s="673">
        <v>4022</v>
      </c>
      <c r="AP58" s="673">
        <v>1150</v>
      </c>
      <c r="AR58" s="540" t="s">
        <v>344</v>
      </c>
      <c r="AS58" s="815">
        <v>696.06</v>
      </c>
      <c r="AT58" s="815">
        <v>15.16</v>
      </c>
      <c r="AU58" s="815">
        <v>571.48</v>
      </c>
      <c r="AV58" s="815">
        <v>109.43</v>
      </c>
      <c r="AW58" s="815">
        <v>1.49</v>
      </c>
      <c r="AX58" s="815">
        <v>6.15</v>
      </c>
      <c r="AY58" s="815">
        <v>1.39</v>
      </c>
      <c r="AZ58" s="815">
        <v>1.35</v>
      </c>
      <c r="BA58" s="816">
        <v>15711</v>
      </c>
      <c r="BB58" s="816">
        <v>378005</v>
      </c>
      <c r="BC58" s="816">
        <v>7638</v>
      </c>
      <c r="BD58" s="816">
        <v>7691</v>
      </c>
      <c r="BE58" s="816">
        <v>10562</v>
      </c>
      <c r="BF58" s="816">
        <v>61449</v>
      </c>
      <c r="BG58" s="816">
        <v>5494</v>
      </c>
      <c r="BH58" s="816">
        <v>5700</v>
      </c>
      <c r="BI58" s="816">
        <v>10936</v>
      </c>
      <c r="BJ58" s="816">
        <v>5729</v>
      </c>
      <c r="BK58" s="816">
        <v>4365</v>
      </c>
      <c r="BL58" s="816">
        <v>842</v>
      </c>
      <c r="BM58" s="540" t="s">
        <v>344</v>
      </c>
      <c r="BN58" s="815">
        <v>1197.69</v>
      </c>
      <c r="BO58" s="815">
        <v>32.01</v>
      </c>
      <c r="BP58" s="815">
        <v>1017.82</v>
      </c>
      <c r="BQ58" s="815">
        <v>147.85</v>
      </c>
      <c r="BR58" s="815">
        <v>1.89</v>
      </c>
      <c r="BS58" s="815">
        <v>12.36</v>
      </c>
      <c r="BT58" s="815">
        <v>1.55</v>
      </c>
      <c r="BU58" s="815">
        <v>1.95</v>
      </c>
      <c r="BV58" s="816">
        <v>28776</v>
      </c>
      <c r="BW58" s="673">
        <v>515326</v>
      </c>
      <c r="BX58" s="673">
        <v>15552</v>
      </c>
      <c r="BY58" s="673">
        <v>14463</v>
      </c>
      <c r="BZ58" s="673">
        <v>15234</v>
      </c>
      <c r="CA58" s="673">
        <v>41690</v>
      </c>
      <c r="CB58" s="673">
        <v>10028</v>
      </c>
      <c r="CC58" s="673">
        <v>7422</v>
      </c>
      <c r="CD58" s="673">
        <v>34465</v>
      </c>
      <c r="CE58" s="673">
        <v>16497</v>
      </c>
      <c r="CF58" s="673">
        <v>15829</v>
      </c>
      <c r="CG58" s="673">
        <v>2138</v>
      </c>
      <c r="CH58" s="540" t="s">
        <v>344</v>
      </c>
      <c r="CI58" s="818">
        <v>920.95</v>
      </c>
      <c r="CJ58" s="818">
        <v>16.98</v>
      </c>
      <c r="CK58" s="818">
        <v>775.6</v>
      </c>
      <c r="CL58" s="818">
        <v>128.38</v>
      </c>
      <c r="CM58" s="818">
        <v>1.76</v>
      </c>
      <c r="CN58" s="818">
        <v>11.22</v>
      </c>
      <c r="CO58" s="818">
        <v>1.5</v>
      </c>
      <c r="CP58" s="818">
        <v>2.09</v>
      </c>
      <c r="CQ58" s="673">
        <v>20382</v>
      </c>
      <c r="CR58" s="673">
        <v>450088</v>
      </c>
      <c r="CS58" s="673">
        <v>12379</v>
      </c>
      <c r="CT58" s="673">
        <v>11909</v>
      </c>
      <c r="CU58" s="673">
        <v>11548</v>
      </c>
      <c r="CV58" s="673">
        <v>40119</v>
      </c>
      <c r="CW58" s="673">
        <v>8230</v>
      </c>
      <c r="CX58" s="673">
        <v>5695</v>
      </c>
      <c r="CY58" s="673">
        <v>18771</v>
      </c>
      <c r="CZ58" s="673">
        <v>7641</v>
      </c>
      <c r="DA58" s="673">
        <v>9601</v>
      </c>
      <c r="DB58" s="673">
        <v>1529</v>
      </c>
      <c r="DC58" s="540" t="s">
        <v>344</v>
      </c>
      <c r="DD58" s="771">
        <v>209.08</v>
      </c>
      <c r="DE58" s="515">
        <v>9071</v>
      </c>
      <c r="DF58" s="515" t="s">
        <v>70</v>
      </c>
      <c r="DG58" s="515" t="s">
        <v>70</v>
      </c>
      <c r="DH58" s="771">
        <v>0.5</v>
      </c>
      <c r="DI58" s="515">
        <v>66786</v>
      </c>
      <c r="DJ58" s="771">
        <v>9.86</v>
      </c>
      <c r="DK58" s="771">
        <v>39.909999999999997</v>
      </c>
      <c r="DL58" s="515">
        <v>352087</v>
      </c>
      <c r="DM58" s="515">
        <v>3477</v>
      </c>
      <c r="DN58" s="792">
        <v>0.37</v>
      </c>
      <c r="DO58" s="792">
        <v>59.81</v>
      </c>
      <c r="DP58" s="674">
        <v>909296</v>
      </c>
      <c r="DQ58" s="674">
        <v>336</v>
      </c>
      <c r="DR58" s="792">
        <v>9.49</v>
      </c>
      <c r="DS58" s="792">
        <v>39.15</v>
      </c>
      <c r="DT58" s="674">
        <v>330850</v>
      </c>
      <c r="DU58" s="674">
        <v>3141</v>
      </c>
      <c r="DV58" s="792">
        <v>307.27999999999997</v>
      </c>
      <c r="DW58" s="674">
        <v>6772</v>
      </c>
      <c r="DX58" s="792">
        <v>377.88</v>
      </c>
      <c r="DY58" s="674">
        <v>3697</v>
      </c>
      <c r="DZ58" s="540" t="s">
        <v>344</v>
      </c>
      <c r="EA58" s="673" t="s">
        <v>70</v>
      </c>
      <c r="EB58" s="673" t="s">
        <v>70</v>
      </c>
      <c r="EC58" s="792">
        <v>0.63</v>
      </c>
      <c r="ED58" s="673">
        <v>37114</v>
      </c>
      <c r="EE58" s="792">
        <v>666.34</v>
      </c>
      <c r="EF58" s="673">
        <v>10844</v>
      </c>
      <c r="EG58" s="792">
        <v>534.75</v>
      </c>
      <c r="EH58" s="673">
        <v>8533</v>
      </c>
      <c r="EI58" s="792">
        <v>1.35</v>
      </c>
      <c r="EJ58" s="673">
        <v>30246</v>
      </c>
      <c r="EK58" s="792">
        <v>1.92</v>
      </c>
      <c r="EL58" s="673">
        <v>36111</v>
      </c>
    </row>
    <row r="59" spans="1:142" s="692" customFormat="1" ht="9" customHeight="1">
      <c r="A59" s="540"/>
      <c r="B59" s="778"/>
      <c r="C59" s="782"/>
      <c r="D59" s="782"/>
      <c r="E59" s="782"/>
      <c r="F59" s="782"/>
      <c r="G59" s="782"/>
      <c r="H59" s="782"/>
      <c r="I59" s="782"/>
      <c r="J59" s="796"/>
      <c r="K59" s="819"/>
      <c r="L59" s="819"/>
      <c r="M59" s="819"/>
      <c r="N59" s="819"/>
      <c r="O59" s="819"/>
      <c r="P59" s="819"/>
      <c r="Q59" s="819"/>
      <c r="R59" s="819"/>
      <c r="S59" s="819"/>
      <c r="T59" s="819"/>
      <c r="U59" s="819"/>
      <c r="V59" s="540"/>
      <c r="W59" s="813"/>
      <c r="X59" s="813"/>
      <c r="Y59" s="813"/>
      <c r="Z59" s="813"/>
      <c r="AA59" s="813"/>
      <c r="AB59" s="813"/>
      <c r="AC59" s="813"/>
      <c r="AD59" s="813"/>
      <c r="AE59" s="673"/>
      <c r="AF59" s="673"/>
      <c r="AG59" s="673"/>
      <c r="AH59" s="673"/>
      <c r="AI59" s="673"/>
      <c r="AJ59" s="673"/>
      <c r="AK59" s="673"/>
      <c r="AL59" s="673"/>
      <c r="AM59" s="673"/>
      <c r="AN59" s="673"/>
      <c r="AO59" s="673"/>
      <c r="AP59" s="673"/>
      <c r="AR59" s="540"/>
      <c r="AS59" s="815"/>
      <c r="AT59" s="815"/>
      <c r="AU59" s="815"/>
      <c r="AV59" s="815"/>
      <c r="AW59" s="815"/>
      <c r="AX59" s="815"/>
      <c r="AY59" s="815"/>
      <c r="AZ59" s="815"/>
      <c r="BA59" s="816"/>
      <c r="BB59" s="816"/>
      <c r="BC59" s="816"/>
      <c r="BD59" s="816"/>
      <c r="BE59" s="816"/>
      <c r="BF59" s="816"/>
      <c r="BG59" s="816"/>
      <c r="BH59" s="816"/>
      <c r="BI59" s="816"/>
      <c r="BJ59" s="816"/>
      <c r="BK59" s="816"/>
      <c r="BL59" s="816"/>
      <c r="BM59" s="540"/>
      <c r="BN59" s="815"/>
      <c r="BO59" s="815"/>
      <c r="BP59" s="815"/>
      <c r="BQ59" s="815"/>
      <c r="BR59" s="815"/>
      <c r="BS59" s="815"/>
      <c r="BT59" s="815"/>
      <c r="BU59" s="815"/>
      <c r="BV59" s="816"/>
      <c r="BW59" s="673"/>
      <c r="BX59" s="673"/>
      <c r="BY59" s="673"/>
      <c r="BZ59" s="673"/>
      <c r="CA59" s="673"/>
      <c r="CB59" s="673"/>
      <c r="CC59" s="673"/>
      <c r="CD59" s="673"/>
      <c r="CE59" s="673"/>
      <c r="CF59" s="673"/>
      <c r="CG59" s="673"/>
      <c r="CH59" s="540"/>
      <c r="CI59" s="818"/>
      <c r="CJ59" s="818"/>
      <c r="CK59" s="818"/>
      <c r="CL59" s="818"/>
      <c r="CM59" s="818"/>
      <c r="CN59" s="818"/>
      <c r="CO59" s="818"/>
      <c r="CP59" s="818"/>
      <c r="CQ59" s="673"/>
      <c r="CR59" s="673"/>
      <c r="CS59" s="673"/>
      <c r="CT59" s="673"/>
      <c r="CU59" s="673"/>
      <c r="CV59" s="673"/>
      <c r="CW59" s="673"/>
      <c r="CX59" s="673"/>
      <c r="CY59" s="673"/>
      <c r="CZ59" s="673"/>
      <c r="DA59" s="673"/>
      <c r="DB59" s="673"/>
      <c r="DC59" s="540"/>
      <c r="DD59" s="771"/>
      <c r="DE59" s="515"/>
      <c r="DF59" s="515"/>
      <c r="DG59" s="515"/>
      <c r="DH59" s="771"/>
      <c r="DI59" s="515"/>
      <c r="DJ59" s="771"/>
      <c r="DK59" s="771"/>
      <c r="DL59" s="515"/>
      <c r="DM59" s="515"/>
      <c r="DN59" s="792"/>
      <c r="DO59" s="792"/>
      <c r="DP59" s="674"/>
      <c r="DQ59" s="674"/>
      <c r="DR59" s="792"/>
      <c r="DS59" s="792"/>
      <c r="DT59" s="674"/>
      <c r="DU59" s="674"/>
      <c r="DV59" s="792"/>
      <c r="DW59" s="674"/>
      <c r="DX59" s="792"/>
      <c r="DY59" s="674"/>
      <c r="DZ59" s="540"/>
      <c r="EA59" s="673"/>
      <c r="EB59" s="673"/>
      <c r="EC59" s="792"/>
      <c r="ED59" s="673"/>
      <c r="EE59" s="792"/>
      <c r="EF59" s="673"/>
      <c r="EG59" s="792"/>
      <c r="EH59" s="673"/>
      <c r="EI59" s="792"/>
      <c r="EJ59" s="673"/>
      <c r="EK59" s="792"/>
      <c r="EL59" s="673"/>
    </row>
    <row r="60" spans="1:142" s="748" customFormat="1" ht="11.25" customHeight="1">
      <c r="A60" s="540" t="s">
        <v>345</v>
      </c>
      <c r="B60" s="778">
        <v>468.94</v>
      </c>
      <c r="C60" s="782">
        <v>10.029999999999999</v>
      </c>
      <c r="D60" s="782">
        <v>357.55</v>
      </c>
      <c r="E60" s="782">
        <v>101.36</v>
      </c>
      <c r="F60" s="782">
        <v>1.68</v>
      </c>
      <c r="G60" s="782">
        <v>9.93</v>
      </c>
      <c r="H60" s="782">
        <v>1.37</v>
      </c>
      <c r="I60" s="782">
        <v>1.94</v>
      </c>
      <c r="J60" s="796">
        <v>21918</v>
      </c>
      <c r="K60" s="819">
        <v>498260</v>
      </c>
      <c r="L60" s="819">
        <v>11421</v>
      </c>
      <c r="M60" s="819">
        <v>11804</v>
      </c>
      <c r="N60" s="819">
        <v>13038</v>
      </c>
      <c r="O60" s="819">
        <v>50170</v>
      </c>
      <c r="P60" s="819">
        <v>8307</v>
      </c>
      <c r="Q60" s="819">
        <v>6069</v>
      </c>
      <c r="R60" s="819">
        <v>10278</v>
      </c>
      <c r="S60" s="819">
        <v>4998</v>
      </c>
      <c r="T60" s="819">
        <v>4084</v>
      </c>
      <c r="U60" s="819">
        <v>1196</v>
      </c>
      <c r="V60" s="540" t="s">
        <v>345</v>
      </c>
      <c r="W60" s="813">
        <v>711.52</v>
      </c>
      <c r="X60" s="813">
        <v>10.45</v>
      </c>
      <c r="Y60" s="813">
        <v>553.87</v>
      </c>
      <c r="Z60" s="813">
        <v>147.19999999999999</v>
      </c>
      <c r="AA60" s="813">
        <v>1.62</v>
      </c>
      <c r="AB60" s="813">
        <v>10.35</v>
      </c>
      <c r="AC60" s="813">
        <v>1.45</v>
      </c>
      <c r="AD60" s="813">
        <v>1.64</v>
      </c>
      <c r="AE60" s="673">
        <v>14530</v>
      </c>
      <c r="AF60" s="673">
        <v>428278</v>
      </c>
      <c r="AG60" s="673">
        <v>8267</v>
      </c>
      <c r="AH60" s="673">
        <v>8716</v>
      </c>
      <c r="AI60" s="673">
        <v>8956</v>
      </c>
      <c r="AJ60" s="673">
        <v>41365</v>
      </c>
      <c r="AK60" s="673">
        <v>5692</v>
      </c>
      <c r="AL60" s="673">
        <v>5310</v>
      </c>
      <c r="AM60" s="673">
        <v>10339</v>
      </c>
      <c r="AN60" s="673">
        <v>4477</v>
      </c>
      <c r="AO60" s="673">
        <v>4579</v>
      </c>
      <c r="AP60" s="673">
        <v>1283</v>
      </c>
      <c r="AR60" s="540" t="s">
        <v>345</v>
      </c>
      <c r="AS60" s="815">
        <v>881.82</v>
      </c>
      <c r="AT60" s="815">
        <v>14.04</v>
      </c>
      <c r="AU60" s="815">
        <v>739.42</v>
      </c>
      <c r="AV60" s="815">
        <v>128.37</v>
      </c>
      <c r="AW60" s="815">
        <v>1.55</v>
      </c>
      <c r="AX60" s="815">
        <v>6.53</v>
      </c>
      <c r="AY60" s="815">
        <v>1.49</v>
      </c>
      <c r="AZ60" s="815">
        <v>1.34</v>
      </c>
      <c r="BA60" s="816">
        <v>15566</v>
      </c>
      <c r="BB60" s="816">
        <v>498183</v>
      </c>
      <c r="BC60" s="816">
        <v>7809</v>
      </c>
      <c r="BD60" s="816">
        <v>7470</v>
      </c>
      <c r="BE60" s="816">
        <v>10035</v>
      </c>
      <c r="BF60" s="816">
        <v>76265</v>
      </c>
      <c r="BG60" s="816">
        <v>5230</v>
      </c>
      <c r="BH60" s="816">
        <v>5576</v>
      </c>
      <c r="BI60" s="816">
        <v>13726</v>
      </c>
      <c r="BJ60" s="816">
        <v>6993</v>
      </c>
      <c r="BK60" s="816">
        <v>5774</v>
      </c>
      <c r="BL60" s="816">
        <v>959</v>
      </c>
      <c r="BM60" s="540" t="s">
        <v>345</v>
      </c>
      <c r="BN60" s="815">
        <v>1284.54</v>
      </c>
      <c r="BO60" s="815">
        <v>42.86</v>
      </c>
      <c r="BP60" s="815">
        <v>1085.06</v>
      </c>
      <c r="BQ60" s="815">
        <v>156.61000000000001</v>
      </c>
      <c r="BR60" s="815">
        <v>2</v>
      </c>
      <c r="BS60" s="815">
        <v>12.05</v>
      </c>
      <c r="BT60" s="815">
        <v>1.6</v>
      </c>
      <c r="BU60" s="815">
        <v>1.96</v>
      </c>
      <c r="BV60" s="816">
        <v>30941</v>
      </c>
      <c r="BW60" s="673">
        <v>524402</v>
      </c>
      <c r="BX60" s="673">
        <v>14067</v>
      </c>
      <c r="BY60" s="673">
        <v>12801</v>
      </c>
      <c r="BZ60" s="673">
        <v>15495</v>
      </c>
      <c r="CA60" s="673">
        <v>43533</v>
      </c>
      <c r="CB60" s="673">
        <v>8765</v>
      </c>
      <c r="CC60" s="673">
        <v>6524</v>
      </c>
      <c r="CD60" s="673">
        <v>39745</v>
      </c>
      <c r="CE60" s="673">
        <v>22477</v>
      </c>
      <c r="CF60" s="673">
        <v>15264</v>
      </c>
      <c r="CG60" s="673">
        <v>2005</v>
      </c>
      <c r="CH60" s="540" t="s">
        <v>345</v>
      </c>
      <c r="CI60" s="818">
        <v>1054.44</v>
      </c>
      <c r="CJ60" s="818">
        <v>25.17</v>
      </c>
      <c r="CK60" s="818">
        <v>873.65</v>
      </c>
      <c r="CL60" s="818">
        <v>155.62</v>
      </c>
      <c r="CM60" s="818">
        <v>1.86</v>
      </c>
      <c r="CN60" s="818">
        <v>10.41</v>
      </c>
      <c r="CO60" s="818">
        <v>1.57</v>
      </c>
      <c r="CP60" s="818">
        <v>2.1</v>
      </c>
      <c r="CQ60" s="673">
        <v>26121</v>
      </c>
      <c r="CR60" s="673">
        <v>538741</v>
      </c>
      <c r="CS60" s="673">
        <v>13806</v>
      </c>
      <c r="CT60" s="673">
        <v>12355</v>
      </c>
      <c r="CU60" s="673">
        <v>14046</v>
      </c>
      <c r="CV60" s="673">
        <v>51761</v>
      </c>
      <c r="CW60" s="673">
        <v>8786</v>
      </c>
      <c r="CX60" s="673">
        <v>5895</v>
      </c>
      <c r="CY60" s="673">
        <v>27543</v>
      </c>
      <c r="CZ60" s="673">
        <v>13558</v>
      </c>
      <c r="DA60" s="673">
        <v>12062</v>
      </c>
      <c r="DB60" s="673">
        <v>1923</v>
      </c>
      <c r="DC60" s="540" t="s">
        <v>345</v>
      </c>
      <c r="DD60" s="771">
        <v>231.04</v>
      </c>
      <c r="DE60" s="515">
        <v>9715</v>
      </c>
      <c r="DF60" s="515" t="s">
        <v>70</v>
      </c>
      <c r="DG60" s="515" t="s">
        <v>70</v>
      </c>
      <c r="DH60" s="771">
        <v>1.03</v>
      </c>
      <c r="DI60" s="515">
        <v>42541</v>
      </c>
      <c r="DJ60" s="771">
        <v>11.3</v>
      </c>
      <c r="DK60" s="771">
        <v>38.29</v>
      </c>
      <c r="DL60" s="515">
        <v>337985</v>
      </c>
      <c r="DM60" s="515">
        <v>3827</v>
      </c>
      <c r="DN60" s="792">
        <v>0.49</v>
      </c>
      <c r="DO60" s="792">
        <v>64.430000000000007</v>
      </c>
      <c r="DP60" s="793">
        <v>1054760</v>
      </c>
      <c r="DQ60" s="674">
        <v>520</v>
      </c>
      <c r="DR60" s="792">
        <v>10.81</v>
      </c>
      <c r="DS60" s="792">
        <v>37.130000000000003</v>
      </c>
      <c r="DT60" s="674">
        <v>306027</v>
      </c>
      <c r="DU60" s="674">
        <v>3307</v>
      </c>
      <c r="DV60" s="792">
        <v>359.8</v>
      </c>
      <c r="DW60" s="674">
        <v>6122</v>
      </c>
      <c r="DX60" s="792">
        <v>521.39</v>
      </c>
      <c r="DY60" s="674">
        <v>3850</v>
      </c>
      <c r="DZ60" s="540" t="s">
        <v>345</v>
      </c>
      <c r="EA60" s="673" t="s">
        <v>70</v>
      </c>
      <c r="EB60" s="673" t="s">
        <v>70</v>
      </c>
      <c r="EC60" s="792">
        <v>1.04</v>
      </c>
      <c r="ED60" s="673">
        <v>55177</v>
      </c>
      <c r="EE60" s="792">
        <v>721.07</v>
      </c>
      <c r="EF60" s="673">
        <v>12040</v>
      </c>
      <c r="EG60" s="792">
        <v>587.05999999999995</v>
      </c>
      <c r="EH60" s="673">
        <v>8874</v>
      </c>
      <c r="EI60" s="792">
        <v>1.51</v>
      </c>
      <c r="EJ60" s="673">
        <v>33790</v>
      </c>
      <c r="EK60" s="792">
        <v>2.54</v>
      </c>
      <c r="EL60" s="673">
        <v>39950</v>
      </c>
    </row>
    <row r="61" spans="1:142" s="748" customFormat="1" ht="11.25" customHeight="1">
      <c r="A61" s="540" t="s">
        <v>346</v>
      </c>
      <c r="B61" s="798">
        <v>434</v>
      </c>
      <c r="C61" s="782">
        <v>9.8000000000000007</v>
      </c>
      <c r="D61" s="782">
        <v>326.82</v>
      </c>
      <c r="E61" s="782">
        <v>97.39</v>
      </c>
      <c r="F61" s="782">
        <v>1.66</v>
      </c>
      <c r="G61" s="782">
        <v>10.59</v>
      </c>
      <c r="H61" s="782">
        <v>1.34</v>
      </c>
      <c r="I61" s="782">
        <v>1.83</v>
      </c>
      <c r="J61" s="796">
        <v>22069</v>
      </c>
      <c r="K61" s="819">
        <v>530648</v>
      </c>
      <c r="L61" s="819">
        <v>10226</v>
      </c>
      <c r="M61" s="819">
        <v>10641</v>
      </c>
      <c r="N61" s="819">
        <v>13286</v>
      </c>
      <c r="O61" s="819">
        <v>50114</v>
      </c>
      <c r="P61" s="819">
        <v>7606</v>
      </c>
      <c r="Q61" s="819">
        <v>5830</v>
      </c>
      <c r="R61" s="819">
        <v>9578</v>
      </c>
      <c r="S61" s="819">
        <v>5200</v>
      </c>
      <c r="T61" s="819">
        <v>3342</v>
      </c>
      <c r="U61" s="819">
        <v>1036</v>
      </c>
      <c r="V61" s="540" t="s">
        <v>346</v>
      </c>
      <c r="W61" s="813">
        <v>656.72</v>
      </c>
      <c r="X61" s="813">
        <v>9.33</v>
      </c>
      <c r="Y61" s="813">
        <v>508.21</v>
      </c>
      <c r="Z61" s="813">
        <v>139.18</v>
      </c>
      <c r="AA61" s="813">
        <v>1.57</v>
      </c>
      <c r="AB61" s="813">
        <v>10.64</v>
      </c>
      <c r="AC61" s="813">
        <v>1.4</v>
      </c>
      <c r="AD61" s="813">
        <v>1.58</v>
      </c>
      <c r="AE61" s="673">
        <v>14779</v>
      </c>
      <c r="AF61" s="673">
        <v>470201</v>
      </c>
      <c r="AG61" s="673">
        <v>8199</v>
      </c>
      <c r="AH61" s="673">
        <v>8280</v>
      </c>
      <c r="AI61" s="673">
        <v>9412</v>
      </c>
      <c r="AJ61" s="673">
        <v>44178</v>
      </c>
      <c r="AK61" s="673">
        <v>5847</v>
      </c>
      <c r="AL61" s="673">
        <v>5254</v>
      </c>
      <c r="AM61" s="673">
        <v>9706</v>
      </c>
      <c r="AN61" s="673">
        <v>4387</v>
      </c>
      <c r="AO61" s="673">
        <v>4167</v>
      </c>
      <c r="AP61" s="673">
        <v>1152</v>
      </c>
      <c r="AR61" s="540" t="s">
        <v>346</v>
      </c>
      <c r="AS61" s="815">
        <v>814.48</v>
      </c>
      <c r="AT61" s="815">
        <v>13.61</v>
      </c>
      <c r="AU61" s="815">
        <v>680.05</v>
      </c>
      <c r="AV61" s="815">
        <v>120.82</v>
      </c>
      <c r="AW61" s="815">
        <v>1.52</v>
      </c>
      <c r="AX61" s="815">
        <v>6.78</v>
      </c>
      <c r="AY61" s="815">
        <v>1.45</v>
      </c>
      <c r="AZ61" s="815">
        <v>1.34</v>
      </c>
      <c r="BA61" s="816">
        <v>15437</v>
      </c>
      <c r="BB61" s="816">
        <v>481783</v>
      </c>
      <c r="BC61" s="816">
        <v>7396</v>
      </c>
      <c r="BD61" s="816">
        <v>8163</v>
      </c>
      <c r="BE61" s="816">
        <v>10143</v>
      </c>
      <c r="BF61" s="816">
        <v>71073</v>
      </c>
      <c r="BG61" s="816">
        <v>5101</v>
      </c>
      <c r="BH61" s="816">
        <v>6114</v>
      </c>
      <c r="BI61" s="816">
        <v>12573</v>
      </c>
      <c r="BJ61" s="816">
        <v>6557</v>
      </c>
      <c r="BK61" s="816">
        <v>5030</v>
      </c>
      <c r="BL61" s="816">
        <v>986</v>
      </c>
      <c r="BM61" s="540" t="s">
        <v>346</v>
      </c>
      <c r="BN61" s="815">
        <v>1184.8699999999999</v>
      </c>
      <c r="BO61" s="815">
        <v>36.19</v>
      </c>
      <c r="BP61" s="815">
        <v>1000.33</v>
      </c>
      <c r="BQ61" s="815">
        <v>148.35</v>
      </c>
      <c r="BR61" s="815">
        <v>1.89</v>
      </c>
      <c r="BS61" s="815">
        <v>12.32</v>
      </c>
      <c r="BT61" s="815">
        <v>1.52</v>
      </c>
      <c r="BU61" s="815">
        <v>1.88</v>
      </c>
      <c r="BV61" s="816">
        <v>29869</v>
      </c>
      <c r="BW61" s="673">
        <v>538813</v>
      </c>
      <c r="BX61" s="673">
        <v>14134</v>
      </c>
      <c r="BY61" s="673">
        <v>11811</v>
      </c>
      <c r="BZ61" s="673">
        <v>15777</v>
      </c>
      <c r="CA61" s="673">
        <v>43751</v>
      </c>
      <c r="CB61" s="673">
        <v>9309</v>
      </c>
      <c r="CC61" s="673">
        <v>6285</v>
      </c>
      <c r="CD61" s="673">
        <v>35391</v>
      </c>
      <c r="CE61" s="673">
        <v>19501</v>
      </c>
      <c r="CF61" s="673">
        <v>14138</v>
      </c>
      <c r="CG61" s="673">
        <v>1752</v>
      </c>
      <c r="CH61" s="540" t="s">
        <v>346</v>
      </c>
      <c r="CI61" s="818">
        <v>951.48</v>
      </c>
      <c r="CJ61" s="818">
        <v>29.01</v>
      </c>
      <c r="CK61" s="818">
        <v>792.9</v>
      </c>
      <c r="CL61" s="818">
        <v>129.56</v>
      </c>
      <c r="CM61" s="818">
        <v>1.88</v>
      </c>
      <c r="CN61" s="818">
        <v>11.36</v>
      </c>
      <c r="CO61" s="818">
        <v>1.49</v>
      </c>
      <c r="CP61" s="818">
        <v>2.11</v>
      </c>
      <c r="CQ61" s="673">
        <v>27419</v>
      </c>
      <c r="CR61" s="673">
        <v>536110</v>
      </c>
      <c r="CS61" s="673">
        <v>11416</v>
      </c>
      <c r="CT61" s="673">
        <v>11440</v>
      </c>
      <c r="CU61" s="673">
        <v>14604</v>
      </c>
      <c r="CV61" s="673">
        <v>47184</v>
      </c>
      <c r="CW61" s="673">
        <v>7651</v>
      </c>
      <c r="CX61" s="673">
        <v>5417</v>
      </c>
      <c r="CY61" s="673">
        <v>26089</v>
      </c>
      <c r="CZ61" s="673">
        <v>15555</v>
      </c>
      <c r="DA61" s="673">
        <v>9052</v>
      </c>
      <c r="DB61" s="673">
        <v>1482</v>
      </c>
      <c r="DC61" s="540" t="s">
        <v>346</v>
      </c>
      <c r="DD61" s="771">
        <v>210.87</v>
      </c>
      <c r="DE61" s="515">
        <v>9120</v>
      </c>
      <c r="DF61" s="515" t="s">
        <v>70</v>
      </c>
      <c r="DG61" s="515" t="s">
        <v>70</v>
      </c>
      <c r="DH61" s="771">
        <v>0.83</v>
      </c>
      <c r="DI61" s="515">
        <v>61028</v>
      </c>
      <c r="DJ61" s="771">
        <v>9.2600000000000016</v>
      </c>
      <c r="DK61" s="771">
        <v>35.25</v>
      </c>
      <c r="DL61" s="515">
        <v>297303</v>
      </c>
      <c r="DM61" s="515">
        <v>2758</v>
      </c>
      <c r="DN61" s="792">
        <v>0.46</v>
      </c>
      <c r="DO61" s="792">
        <v>49.88</v>
      </c>
      <c r="DP61" s="674">
        <v>622799</v>
      </c>
      <c r="DQ61" s="674">
        <v>286</v>
      </c>
      <c r="DR61" s="792">
        <v>8.8000000000000007</v>
      </c>
      <c r="DS61" s="792">
        <v>34.5</v>
      </c>
      <c r="DT61" s="674">
        <v>280742</v>
      </c>
      <c r="DU61" s="674">
        <v>2472</v>
      </c>
      <c r="DV61" s="792">
        <v>329.63</v>
      </c>
      <c r="DW61" s="674">
        <v>6790</v>
      </c>
      <c r="DX61" s="792">
        <v>477.69</v>
      </c>
      <c r="DY61" s="674">
        <v>4097</v>
      </c>
      <c r="DZ61" s="540" t="s">
        <v>346</v>
      </c>
      <c r="EA61" s="673" t="s">
        <v>70</v>
      </c>
      <c r="EB61" s="673" t="s">
        <v>70</v>
      </c>
      <c r="EC61" s="792">
        <v>0.87</v>
      </c>
      <c r="ED61" s="673">
        <v>47011</v>
      </c>
      <c r="EE61" s="792">
        <v>679.17</v>
      </c>
      <c r="EF61" s="673">
        <v>10231</v>
      </c>
      <c r="EG61" s="792">
        <v>535.27</v>
      </c>
      <c r="EH61" s="673">
        <v>8837</v>
      </c>
      <c r="EI61" s="792">
        <v>1.35</v>
      </c>
      <c r="EJ61" s="673">
        <v>31562</v>
      </c>
      <c r="EK61" s="792">
        <v>2.2000000000000002</v>
      </c>
      <c r="EL61" s="673">
        <v>40131</v>
      </c>
    </row>
    <row r="62" spans="1:142" s="748" customFormat="1" ht="11.25" customHeight="1">
      <c r="A62" s="540" t="s">
        <v>347</v>
      </c>
      <c r="B62" s="797">
        <v>466.51</v>
      </c>
      <c r="C62" s="782">
        <v>9.06</v>
      </c>
      <c r="D62" s="782">
        <v>354.87</v>
      </c>
      <c r="E62" s="782">
        <v>102.59</v>
      </c>
      <c r="F62" s="782">
        <v>1.62</v>
      </c>
      <c r="G62" s="782">
        <v>9.93</v>
      </c>
      <c r="H62" s="782">
        <v>1.34</v>
      </c>
      <c r="I62" s="782">
        <v>1.84</v>
      </c>
      <c r="J62" s="796">
        <v>20286</v>
      </c>
      <c r="K62" s="819">
        <v>486839</v>
      </c>
      <c r="L62" s="819">
        <v>11122</v>
      </c>
      <c r="M62" s="819">
        <v>10796</v>
      </c>
      <c r="N62" s="819">
        <v>12519</v>
      </c>
      <c r="O62" s="819">
        <v>49031</v>
      </c>
      <c r="P62" s="819">
        <v>8277</v>
      </c>
      <c r="Q62" s="819">
        <v>5855</v>
      </c>
      <c r="R62" s="819">
        <v>9463</v>
      </c>
      <c r="S62" s="819">
        <v>4409</v>
      </c>
      <c r="T62" s="819">
        <v>3947</v>
      </c>
      <c r="U62" s="819">
        <v>1108</v>
      </c>
      <c r="V62" s="540" t="s">
        <v>347</v>
      </c>
      <c r="W62" s="813">
        <v>679.63</v>
      </c>
      <c r="X62" s="813">
        <v>8.9600000000000009</v>
      </c>
      <c r="Y62" s="813">
        <v>524.04999999999995</v>
      </c>
      <c r="Z62" s="813">
        <v>146.62</v>
      </c>
      <c r="AA62" s="813">
        <v>1.58</v>
      </c>
      <c r="AB62" s="813">
        <v>10.73</v>
      </c>
      <c r="AC62" s="813">
        <v>1.42</v>
      </c>
      <c r="AD62" s="813">
        <v>1.57</v>
      </c>
      <c r="AE62" s="673">
        <v>14757</v>
      </c>
      <c r="AF62" s="673">
        <v>482573</v>
      </c>
      <c r="AG62" s="673">
        <v>8535</v>
      </c>
      <c r="AH62" s="673">
        <v>8418</v>
      </c>
      <c r="AI62" s="673">
        <v>9343</v>
      </c>
      <c r="AJ62" s="673">
        <v>44986</v>
      </c>
      <c r="AK62" s="673">
        <v>5990</v>
      </c>
      <c r="AL62" s="673">
        <v>5350</v>
      </c>
      <c r="AM62" s="673">
        <v>10029</v>
      </c>
      <c r="AN62" s="673">
        <v>4322</v>
      </c>
      <c r="AO62" s="673">
        <v>4473</v>
      </c>
      <c r="AP62" s="673">
        <v>1234</v>
      </c>
      <c r="AR62" s="540" t="s">
        <v>347</v>
      </c>
      <c r="AS62" s="815">
        <v>831</v>
      </c>
      <c r="AT62" s="815">
        <v>11.1</v>
      </c>
      <c r="AU62" s="815">
        <v>696.31</v>
      </c>
      <c r="AV62" s="815">
        <v>123.58</v>
      </c>
      <c r="AW62" s="815">
        <v>1.54</v>
      </c>
      <c r="AX62" s="815">
        <v>7.74</v>
      </c>
      <c r="AY62" s="815">
        <v>1.48</v>
      </c>
      <c r="AZ62" s="815">
        <v>1.3</v>
      </c>
      <c r="BA62" s="816">
        <v>14100</v>
      </c>
      <c r="BB62" s="816">
        <v>459319</v>
      </c>
      <c r="BC62" s="816">
        <v>8205</v>
      </c>
      <c r="BD62" s="816">
        <v>7314</v>
      </c>
      <c r="BE62" s="816">
        <v>9161</v>
      </c>
      <c r="BF62" s="816">
        <v>59343</v>
      </c>
      <c r="BG62" s="816">
        <v>5532</v>
      </c>
      <c r="BH62" s="816">
        <v>5637</v>
      </c>
      <c r="BI62" s="816">
        <v>11717</v>
      </c>
      <c r="BJ62" s="816">
        <v>5100</v>
      </c>
      <c r="BK62" s="816">
        <v>5713</v>
      </c>
      <c r="BL62" s="816">
        <v>904</v>
      </c>
      <c r="BM62" s="540" t="s">
        <v>347</v>
      </c>
      <c r="BN62" s="815">
        <v>1255.32</v>
      </c>
      <c r="BO62" s="815">
        <v>35.020000000000003</v>
      </c>
      <c r="BP62" s="815">
        <v>1060.8800000000001</v>
      </c>
      <c r="BQ62" s="815">
        <v>159.41</v>
      </c>
      <c r="BR62" s="815">
        <v>1.84</v>
      </c>
      <c r="BS62" s="815">
        <v>11.64</v>
      </c>
      <c r="BT62" s="815">
        <v>1.51</v>
      </c>
      <c r="BU62" s="815">
        <v>1.86</v>
      </c>
      <c r="BV62" s="816">
        <v>28408</v>
      </c>
      <c r="BW62" s="673">
        <v>556792</v>
      </c>
      <c r="BX62" s="673">
        <v>13507</v>
      </c>
      <c r="BY62" s="673">
        <v>11478</v>
      </c>
      <c r="BZ62" s="673">
        <v>15446</v>
      </c>
      <c r="CA62" s="673">
        <v>47853</v>
      </c>
      <c r="CB62" s="673">
        <v>8927</v>
      </c>
      <c r="CC62" s="673">
        <v>6183</v>
      </c>
      <c r="CD62" s="673">
        <v>35661</v>
      </c>
      <c r="CE62" s="673">
        <v>19501</v>
      </c>
      <c r="CF62" s="673">
        <v>14330</v>
      </c>
      <c r="CG62" s="673">
        <v>1830</v>
      </c>
      <c r="CH62" s="540" t="s">
        <v>347</v>
      </c>
      <c r="CI62" s="818">
        <v>1034.71</v>
      </c>
      <c r="CJ62" s="818">
        <v>26.16</v>
      </c>
      <c r="CK62" s="818">
        <v>854.12</v>
      </c>
      <c r="CL62" s="818">
        <v>154.43</v>
      </c>
      <c r="CM62" s="818">
        <v>1.79</v>
      </c>
      <c r="CN62" s="818">
        <v>9.2899999999999991</v>
      </c>
      <c r="CO62" s="818">
        <v>1.5</v>
      </c>
      <c r="CP62" s="818">
        <v>2.09</v>
      </c>
      <c r="CQ62" s="673">
        <v>22540</v>
      </c>
      <c r="CR62" s="673">
        <v>418492</v>
      </c>
      <c r="CS62" s="673">
        <v>12180</v>
      </c>
      <c r="CT62" s="673">
        <v>12772</v>
      </c>
      <c r="CU62" s="673">
        <v>12613</v>
      </c>
      <c r="CV62" s="673">
        <v>45055</v>
      </c>
      <c r="CW62" s="673">
        <v>8107</v>
      </c>
      <c r="CX62" s="673">
        <v>6108</v>
      </c>
      <c r="CY62" s="673">
        <v>23322</v>
      </c>
      <c r="CZ62" s="673">
        <v>10946</v>
      </c>
      <c r="DA62" s="673">
        <v>10403</v>
      </c>
      <c r="DB62" s="673">
        <v>1972</v>
      </c>
      <c r="DC62" s="540" t="s">
        <v>347</v>
      </c>
      <c r="DD62" s="771">
        <v>230.42</v>
      </c>
      <c r="DE62" s="515">
        <v>9997</v>
      </c>
      <c r="DF62" s="515" t="s">
        <v>70</v>
      </c>
      <c r="DG62" s="515" t="s">
        <v>70</v>
      </c>
      <c r="DH62" s="771">
        <v>0.8</v>
      </c>
      <c r="DI62" s="515">
        <v>43425</v>
      </c>
      <c r="DJ62" s="771">
        <v>10.16</v>
      </c>
      <c r="DK62" s="771">
        <v>35.090000000000003</v>
      </c>
      <c r="DL62" s="515">
        <v>309063</v>
      </c>
      <c r="DM62" s="515">
        <v>3143</v>
      </c>
      <c r="DN62" s="820">
        <v>0.4</v>
      </c>
      <c r="DO62" s="820">
        <v>44.82</v>
      </c>
      <c r="DP62" s="674">
        <v>540843</v>
      </c>
      <c r="DQ62" s="674">
        <v>215</v>
      </c>
      <c r="DR62" s="792">
        <v>9.76</v>
      </c>
      <c r="DS62" s="792">
        <v>34.71</v>
      </c>
      <c r="DT62" s="674">
        <v>299990</v>
      </c>
      <c r="DU62" s="674">
        <v>2928</v>
      </c>
      <c r="DV62" s="792">
        <v>345.03</v>
      </c>
      <c r="DW62" s="674">
        <v>6660</v>
      </c>
      <c r="DX62" s="792">
        <v>504.66</v>
      </c>
      <c r="DY62" s="674">
        <v>4160</v>
      </c>
      <c r="DZ62" s="540" t="s">
        <v>347</v>
      </c>
      <c r="EA62" s="673" t="s">
        <v>70</v>
      </c>
      <c r="EB62" s="673" t="s">
        <v>70</v>
      </c>
      <c r="EC62" s="792">
        <v>0.72</v>
      </c>
      <c r="ED62" s="673">
        <v>40629</v>
      </c>
      <c r="EE62" s="792">
        <v>719.8</v>
      </c>
      <c r="EF62" s="673">
        <v>11311</v>
      </c>
      <c r="EG62" s="792">
        <v>595.07000000000005</v>
      </c>
      <c r="EH62" s="673">
        <v>9597</v>
      </c>
      <c r="EI62" s="792">
        <v>1.21</v>
      </c>
      <c r="EJ62" s="673">
        <v>29137</v>
      </c>
      <c r="EK62" s="792">
        <v>1.97</v>
      </c>
      <c r="EL62" s="673">
        <v>34136</v>
      </c>
    </row>
    <row r="63" spans="1:142" s="692" customFormat="1" ht="9" customHeight="1">
      <c r="A63" s="540"/>
      <c r="B63" s="797"/>
      <c r="C63" s="782"/>
      <c r="D63" s="782"/>
      <c r="E63" s="782"/>
      <c r="F63" s="782"/>
      <c r="G63" s="782"/>
      <c r="H63" s="782"/>
      <c r="I63" s="782"/>
      <c r="J63" s="796"/>
      <c r="K63" s="819"/>
      <c r="L63" s="819"/>
      <c r="M63" s="819"/>
      <c r="N63" s="819"/>
      <c r="O63" s="819"/>
      <c r="P63" s="819"/>
      <c r="Q63" s="819"/>
      <c r="R63" s="819"/>
      <c r="S63" s="819"/>
      <c r="T63" s="819"/>
      <c r="U63" s="819"/>
      <c r="V63" s="540"/>
      <c r="W63" s="813"/>
      <c r="X63" s="813"/>
      <c r="Y63" s="813"/>
      <c r="Z63" s="813"/>
      <c r="AA63" s="813"/>
      <c r="AB63" s="813"/>
      <c r="AC63" s="813"/>
      <c r="AD63" s="813"/>
      <c r="AE63" s="673"/>
      <c r="AF63" s="673"/>
      <c r="AG63" s="673"/>
      <c r="AH63" s="673"/>
      <c r="AI63" s="673"/>
      <c r="AJ63" s="673"/>
      <c r="AK63" s="673"/>
      <c r="AL63" s="673"/>
      <c r="AM63" s="673"/>
      <c r="AN63" s="673"/>
      <c r="AO63" s="673"/>
      <c r="AP63" s="673"/>
      <c r="AR63" s="540"/>
      <c r="AS63" s="815"/>
      <c r="AT63" s="815"/>
      <c r="AU63" s="815"/>
      <c r="AV63" s="815"/>
      <c r="AW63" s="815"/>
      <c r="AX63" s="815"/>
      <c r="AY63" s="815"/>
      <c r="AZ63" s="815"/>
      <c r="BA63" s="816"/>
      <c r="BB63" s="816"/>
      <c r="BC63" s="816"/>
      <c r="BD63" s="816"/>
      <c r="BE63" s="816"/>
      <c r="BF63" s="816"/>
      <c r="BG63" s="816"/>
      <c r="BH63" s="816"/>
      <c r="BI63" s="816"/>
      <c r="BJ63" s="816"/>
      <c r="BK63" s="816"/>
      <c r="BL63" s="816"/>
      <c r="BM63" s="540"/>
      <c r="BN63" s="815"/>
      <c r="BO63" s="815"/>
      <c r="BP63" s="815"/>
      <c r="BQ63" s="815"/>
      <c r="BR63" s="815"/>
      <c r="BS63" s="815"/>
      <c r="BT63" s="815"/>
      <c r="BU63" s="815"/>
      <c r="BV63" s="816"/>
      <c r="BW63" s="673"/>
      <c r="BX63" s="673"/>
      <c r="BY63" s="673"/>
      <c r="BZ63" s="673"/>
      <c r="CA63" s="673"/>
      <c r="CB63" s="673"/>
      <c r="CC63" s="673"/>
      <c r="CD63" s="673"/>
      <c r="CE63" s="673"/>
      <c r="CF63" s="673"/>
      <c r="CG63" s="673"/>
      <c r="CH63" s="540"/>
      <c r="CI63" s="818"/>
      <c r="CJ63" s="818"/>
      <c r="CK63" s="818"/>
      <c r="CL63" s="818"/>
      <c r="CM63" s="818"/>
      <c r="CN63" s="818"/>
      <c r="CO63" s="818"/>
      <c r="CP63" s="818"/>
      <c r="CQ63" s="673"/>
      <c r="CR63" s="673"/>
      <c r="CS63" s="673"/>
      <c r="CT63" s="673"/>
      <c r="CU63" s="673"/>
      <c r="CV63" s="673"/>
      <c r="CW63" s="673"/>
      <c r="CX63" s="673"/>
      <c r="CY63" s="673"/>
      <c r="CZ63" s="673"/>
      <c r="DA63" s="673"/>
      <c r="DB63" s="673"/>
      <c r="DC63" s="540"/>
      <c r="DD63" s="771"/>
      <c r="DE63" s="515"/>
      <c r="DF63" s="515"/>
      <c r="DG63" s="515"/>
      <c r="DH63" s="771"/>
      <c r="DI63" s="515"/>
      <c r="DJ63" s="771"/>
      <c r="DK63" s="771"/>
      <c r="DL63" s="515"/>
      <c r="DM63" s="515"/>
      <c r="DN63" s="820"/>
      <c r="DO63" s="820"/>
      <c r="DP63" s="674"/>
      <c r="DQ63" s="674"/>
      <c r="DR63" s="792"/>
      <c r="DS63" s="792"/>
      <c r="DT63" s="674"/>
      <c r="DU63" s="674"/>
      <c r="DV63" s="792"/>
      <c r="DW63" s="674"/>
      <c r="DX63" s="792"/>
      <c r="DY63" s="674"/>
      <c r="DZ63" s="540"/>
      <c r="EA63" s="673"/>
      <c r="EB63" s="673"/>
      <c r="EC63" s="792"/>
      <c r="ED63" s="673"/>
      <c r="EE63" s="792"/>
      <c r="EF63" s="673"/>
      <c r="EG63" s="792"/>
      <c r="EH63" s="673"/>
      <c r="EI63" s="792"/>
      <c r="EJ63" s="673"/>
      <c r="EK63" s="792"/>
      <c r="EL63" s="673"/>
    </row>
    <row r="64" spans="1:142" s="692" customFormat="1" ht="11.25" customHeight="1">
      <c r="A64" s="539" t="s">
        <v>353</v>
      </c>
      <c r="B64" s="797">
        <v>438.15</v>
      </c>
      <c r="C64" s="782">
        <v>8.2100000000000009</v>
      </c>
      <c r="D64" s="782">
        <v>332.96</v>
      </c>
      <c r="E64" s="782">
        <v>96.99</v>
      </c>
      <c r="F64" s="782">
        <v>1.62</v>
      </c>
      <c r="G64" s="782">
        <v>10.73</v>
      </c>
      <c r="H64" s="782">
        <v>1.33</v>
      </c>
      <c r="I64" s="782">
        <v>1.86</v>
      </c>
      <c r="J64" s="796">
        <v>22281</v>
      </c>
      <c r="K64" s="819">
        <v>544823</v>
      </c>
      <c r="L64" s="819">
        <v>12710</v>
      </c>
      <c r="M64" s="819">
        <v>10912</v>
      </c>
      <c r="N64" s="819">
        <v>13754</v>
      </c>
      <c r="O64" s="819">
        <v>50782</v>
      </c>
      <c r="P64" s="819">
        <v>9579</v>
      </c>
      <c r="Q64" s="819">
        <v>5883</v>
      </c>
      <c r="R64" s="819">
        <v>9762</v>
      </c>
      <c r="S64" s="819">
        <v>4472</v>
      </c>
      <c r="T64" s="819">
        <v>4232</v>
      </c>
      <c r="U64" s="819">
        <v>1058</v>
      </c>
      <c r="V64" s="539" t="s">
        <v>353</v>
      </c>
      <c r="W64" s="813">
        <v>583.84</v>
      </c>
      <c r="X64" s="813">
        <v>8.7200000000000006</v>
      </c>
      <c r="Y64" s="813">
        <v>448.4</v>
      </c>
      <c r="Z64" s="813">
        <v>126.72</v>
      </c>
      <c r="AA64" s="813">
        <v>1.55</v>
      </c>
      <c r="AB64" s="813">
        <v>10.78</v>
      </c>
      <c r="AC64" s="813">
        <v>1.37</v>
      </c>
      <c r="AD64" s="813">
        <v>1.55</v>
      </c>
      <c r="AE64" s="673">
        <v>16463</v>
      </c>
      <c r="AF64" s="673">
        <v>532834</v>
      </c>
      <c r="AG64" s="673">
        <v>8797</v>
      </c>
      <c r="AH64" s="673">
        <v>8065</v>
      </c>
      <c r="AI64" s="673">
        <v>10629</v>
      </c>
      <c r="AJ64" s="673">
        <v>49406</v>
      </c>
      <c r="AK64" s="673">
        <v>6422</v>
      </c>
      <c r="AL64" s="673">
        <v>5214</v>
      </c>
      <c r="AM64" s="673">
        <v>9612</v>
      </c>
      <c r="AN64" s="673">
        <v>4645</v>
      </c>
      <c r="AO64" s="673">
        <v>3945</v>
      </c>
      <c r="AP64" s="673">
        <v>1022</v>
      </c>
      <c r="AR64" s="539" t="s">
        <v>353</v>
      </c>
      <c r="AS64" s="815">
        <v>660.11</v>
      </c>
      <c r="AT64" s="815">
        <v>12.3</v>
      </c>
      <c r="AU64" s="815">
        <v>538</v>
      </c>
      <c r="AV64" s="815">
        <v>109.82</v>
      </c>
      <c r="AW64" s="815">
        <v>1.49</v>
      </c>
      <c r="AX64" s="815">
        <v>7.47</v>
      </c>
      <c r="AY64" s="815">
        <v>1.39</v>
      </c>
      <c r="AZ64" s="815">
        <v>1.31</v>
      </c>
      <c r="BA64" s="816">
        <v>18067</v>
      </c>
      <c r="BB64" s="816">
        <v>520642</v>
      </c>
      <c r="BC64" s="816">
        <v>8641</v>
      </c>
      <c r="BD64" s="816">
        <v>7953</v>
      </c>
      <c r="BE64" s="816">
        <v>12095</v>
      </c>
      <c r="BF64" s="816">
        <v>69668</v>
      </c>
      <c r="BG64" s="816">
        <v>6200</v>
      </c>
      <c r="BH64" s="816">
        <v>6052</v>
      </c>
      <c r="BI64" s="816">
        <v>11926</v>
      </c>
      <c r="BJ64" s="816">
        <v>6404</v>
      </c>
      <c r="BK64" s="816">
        <v>4649</v>
      </c>
      <c r="BL64" s="816">
        <v>873</v>
      </c>
      <c r="BM64" s="539" t="s">
        <v>353</v>
      </c>
      <c r="BN64" s="815">
        <v>1110.2</v>
      </c>
      <c r="BO64" s="815">
        <v>33.549999999999997</v>
      </c>
      <c r="BP64" s="815">
        <v>936.18</v>
      </c>
      <c r="BQ64" s="815">
        <v>140.46</v>
      </c>
      <c r="BR64" s="815">
        <v>1.96</v>
      </c>
      <c r="BS64" s="815">
        <v>15.44</v>
      </c>
      <c r="BT64" s="815">
        <v>1.47</v>
      </c>
      <c r="BU64" s="815">
        <v>2.0099999999999998</v>
      </c>
      <c r="BV64" s="816">
        <v>31781</v>
      </c>
      <c r="BW64" s="673">
        <v>630809</v>
      </c>
      <c r="BX64" s="673">
        <v>12967</v>
      </c>
      <c r="BY64" s="673">
        <v>14082</v>
      </c>
      <c r="BZ64" s="673">
        <v>16178</v>
      </c>
      <c r="CA64" s="673">
        <v>40852</v>
      </c>
      <c r="CB64" s="673">
        <v>8797</v>
      </c>
      <c r="CC64" s="673">
        <v>6992</v>
      </c>
      <c r="CD64" s="673">
        <v>35283</v>
      </c>
      <c r="CE64" s="673">
        <v>21165</v>
      </c>
      <c r="CF64" s="673">
        <v>12140</v>
      </c>
      <c r="CG64" s="673">
        <v>1978</v>
      </c>
      <c r="CH64" s="539" t="s">
        <v>353</v>
      </c>
      <c r="CI64" s="818">
        <v>964.59</v>
      </c>
      <c r="CJ64" s="818">
        <v>31.87</v>
      </c>
      <c r="CK64" s="818">
        <v>787.56</v>
      </c>
      <c r="CL64" s="818">
        <v>145.16999999999999</v>
      </c>
      <c r="CM64" s="818">
        <v>1.87</v>
      </c>
      <c r="CN64" s="818">
        <v>12.59</v>
      </c>
      <c r="CO64" s="818">
        <v>1.42</v>
      </c>
      <c r="CP64" s="818">
        <v>1.95</v>
      </c>
      <c r="CQ64" s="673">
        <v>33169</v>
      </c>
      <c r="CR64" s="673">
        <v>661471</v>
      </c>
      <c r="CS64" s="673">
        <v>11877</v>
      </c>
      <c r="CT64" s="673">
        <v>10760</v>
      </c>
      <c r="CU64" s="673">
        <v>17718</v>
      </c>
      <c r="CV64" s="673">
        <v>52551</v>
      </c>
      <c r="CW64" s="673">
        <v>8341</v>
      </c>
      <c r="CX64" s="673">
        <v>5515</v>
      </c>
      <c r="CY64" s="673">
        <v>31995</v>
      </c>
      <c r="CZ64" s="673">
        <v>21079</v>
      </c>
      <c r="DA64" s="673">
        <v>9354</v>
      </c>
      <c r="DB64" s="673">
        <v>1562</v>
      </c>
      <c r="DC64" s="539" t="s">
        <v>353</v>
      </c>
      <c r="DD64" s="771">
        <v>214.94</v>
      </c>
      <c r="DE64" s="515">
        <v>9874</v>
      </c>
      <c r="DF64" s="515" t="s">
        <v>70</v>
      </c>
      <c r="DG64" s="515" t="s">
        <v>70</v>
      </c>
      <c r="DH64" s="771">
        <v>0.72</v>
      </c>
      <c r="DI64" s="515">
        <v>50462</v>
      </c>
      <c r="DJ64" s="771">
        <v>9.82</v>
      </c>
      <c r="DK64" s="771">
        <v>33.64</v>
      </c>
      <c r="DL64" s="515">
        <v>302756</v>
      </c>
      <c r="DM64" s="515">
        <v>2979</v>
      </c>
      <c r="DN64" s="820">
        <v>0.46</v>
      </c>
      <c r="DO64" s="820">
        <v>49.52</v>
      </c>
      <c r="DP64" s="674">
        <v>632273</v>
      </c>
      <c r="DQ64" s="674">
        <v>288</v>
      </c>
      <c r="DR64" s="792">
        <v>9.36</v>
      </c>
      <c r="DS64" s="792">
        <v>32.9</v>
      </c>
      <c r="DT64" s="674">
        <v>287386</v>
      </c>
      <c r="DU64" s="674">
        <v>2691</v>
      </c>
      <c r="DV64" s="792">
        <v>290.31</v>
      </c>
      <c r="DW64" s="674">
        <v>6719</v>
      </c>
      <c r="DX64" s="792">
        <v>366.68</v>
      </c>
      <c r="DY64" s="674">
        <v>4021</v>
      </c>
      <c r="DZ64" s="539" t="s">
        <v>353</v>
      </c>
      <c r="EA64" s="673" t="s">
        <v>70</v>
      </c>
      <c r="EB64" s="673" t="s">
        <v>70</v>
      </c>
      <c r="EC64" s="792">
        <v>0.83</v>
      </c>
      <c r="ED64" s="673">
        <v>43143</v>
      </c>
      <c r="EE64" s="792">
        <v>636.17999999999995</v>
      </c>
      <c r="EF64" s="673">
        <v>10915</v>
      </c>
      <c r="EG64" s="792">
        <v>525.54</v>
      </c>
      <c r="EH64" s="673">
        <v>9272</v>
      </c>
      <c r="EI64" s="792">
        <v>1.27</v>
      </c>
      <c r="EJ64" s="673">
        <v>33801</v>
      </c>
      <c r="EK64" s="792">
        <v>2.0499999999999998</v>
      </c>
      <c r="EL64" s="673">
        <v>38595</v>
      </c>
    </row>
    <row r="65" spans="1:142" s="692" customFormat="1" ht="11.25" customHeight="1">
      <c r="A65" s="541" t="s">
        <v>349</v>
      </c>
      <c r="B65" s="797">
        <v>434.88</v>
      </c>
      <c r="C65" s="782">
        <v>8.4</v>
      </c>
      <c r="D65" s="782">
        <v>329.25</v>
      </c>
      <c r="E65" s="782">
        <v>97.23</v>
      </c>
      <c r="F65" s="782">
        <v>1.62</v>
      </c>
      <c r="G65" s="782">
        <v>10.24</v>
      </c>
      <c r="H65" s="782">
        <v>1.32</v>
      </c>
      <c r="I65" s="782">
        <v>1.89</v>
      </c>
      <c r="J65" s="796">
        <v>21665</v>
      </c>
      <c r="K65" s="819">
        <v>564636</v>
      </c>
      <c r="L65" s="819">
        <v>10989</v>
      </c>
      <c r="M65" s="819">
        <v>10928</v>
      </c>
      <c r="N65" s="819">
        <v>13407</v>
      </c>
      <c r="O65" s="819">
        <v>55131</v>
      </c>
      <c r="P65" s="819">
        <v>8349</v>
      </c>
      <c r="Q65" s="819">
        <v>5793</v>
      </c>
      <c r="R65" s="819">
        <v>9421</v>
      </c>
      <c r="S65" s="819">
        <v>4741</v>
      </c>
      <c r="T65" s="819">
        <v>3618</v>
      </c>
      <c r="U65" s="819">
        <v>1063</v>
      </c>
      <c r="V65" s="541" t="s">
        <v>349</v>
      </c>
      <c r="W65" s="813">
        <v>631.49</v>
      </c>
      <c r="X65" s="813">
        <v>8.6199999999999992</v>
      </c>
      <c r="Y65" s="813">
        <v>489.39</v>
      </c>
      <c r="Z65" s="813">
        <v>133.47999999999999</v>
      </c>
      <c r="AA65" s="813">
        <v>1.53</v>
      </c>
      <c r="AB65" s="813">
        <v>9.9499999999999993</v>
      </c>
      <c r="AC65" s="813">
        <v>1.37</v>
      </c>
      <c r="AD65" s="813">
        <v>1.56</v>
      </c>
      <c r="AE65" s="673">
        <v>14581</v>
      </c>
      <c r="AF65" s="673">
        <v>452544</v>
      </c>
      <c r="AG65" s="673">
        <v>8539</v>
      </c>
      <c r="AH65" s="673">
        <v>8448</v>
      </c>
      <c r="AI65" s="673">
        <v>9526</v>
      </c>
      <c r="AJ65" s="673">
        <v>45462</v>
      </c>
      <c r="AK65" s="673">
        <v>6217</v>
      </c>
      <c r="AL65" s="673">
        <v>5405</v>
      </c>
      <c r="AM65" s="673">
        <v>9208</v>
      </c>
      <c r="AN65" s="673">
        <v>3902</v>
      </c>
      <c r="AO65" s="673">
        <v>4179</v>
      </c>
      <c r="AP65" s="673">
        <v>1128</v>
      </c>
      <c r="AR65" s="541" t="s">
        <v>349</v>
      </c>
      <c r="AS65" s="815">
        <v>724.41</v>
      </c>
      <c r="AT65" s="815">
        <v>12.32</v>
      </c>
      <c r="AU65" s="815">
        <v>593.80999999999995</v>
      </c>
      <c r="AV65" s="815">
        <v>118.28</v>
      </c>
      <c r="AW65" s="815">
        <v>1.47</v>
      </c>
      <c r="AX65" s="815">
        <v>6.02</v>
      </c>
      <c r="AY65" s="815">
        <v>1.41</v>
      </c>
      <c r="AZ65" s="815">
        <v>1.31</v>
      </c>
      <c r="BA65" s="816">
        <v>12820</v>
      </c>
      <c r="BB65" s="816">
        <v>261869</v>
      </c>
      <c r="BC65" s="816">
        <v>8631</v>
      </c>
      <c r="BD65" s="816">
        <v>7911</v>
      </c>
      <c r="BE65" s="816">
        <v>8694</v>
      </c>
      <c r="BF65" s="816">
        <v>43517</v>
      </c>
      <c r="BG65" s="816">
        <v>6103</v>
      </c>
      <c r="BH65" s="816">
        <v>6062</v>
      </c>
      <c r="BI65" s="816">
        <v>9287</v>
      </c>
      <c r="BJ65" s="816">
        <v>3226</v>
      </c>
      <c r="BK65" s="816">
        <v>5125</v>
      </c>
      <c r="BL65" s="816">
        <v>936</v>
      </c>
      <c r="BM65" s="541" t="s">
        <v>349</v>
      </c>
      <c r="BN65" s="815">
        <v>1129.45</v>
      </c>
      <c r="BO65" s="815">
        <v>30.42</v>
      </c>
      <c r="BP65" s="815">
        <v>943.37</v>
      </c>
      <c r="BQ65" s="815">
        <v>155.66</v>
      </c>
      <c r="BR65" s="815">
        <v>1.85</v>
      </c>
      <c r="BS65" s="815">
        <v>12.5</v>
      </c>
      <c r="BT65" s="815">
        <v>1.49</v>
      </c>
      <c r="BU65" s="815">
        <v>1.94</v>
      </c>
      <c r="BV65" s="816">
        <v>26260</v>
      </c>
      <c r="BW65" s="673">
        <v>514893</v>
      </c>
      <c r="BX65" s="673">
        <v>12699</v>
      </c>
      <c r="BY65" s="673">
        <v>12950</v>
      </c>
      <c r="BZ65" s="673">
        <v>14213</v>
      </c>
      <c r="CA65" s="673">
        <v>41191</v>
      </c>
      <c r="CB65" s="673">
        <v>8531</v>
      </c>
      <c r="CC65" s="673">
        <v>6669</v>
      </c>
      <c r="CD65" s="673">
        <v>29659</v>
      </c>
      <c r="CE65" s="673">
        <v>15663</v>
      </c>
      <c r="CF65" s="673">
        <v>11980</v>
      </c>
      <c r="CG65" s="673">
        <v>2016</v>
      </c>
      <c r="CH65" s="541" t="s">
        <v>349</v>
      </c>
      <c r="CI65" s="818">
        <v>936.13</v>
      </c>
      <c r="CJ65" s="818">
        <v>31.69</v>
      </c>
      <c r="CK65" s="818">
        <v>768.89</v>
      </c>
      <c r="CL65" s="818">
        <v>135.54</v>
      </c>
      <c r="CM65" s="818">
        <v>1.84</v>
      </c>
      <c r="CN65" s="818">
        <v>11.31</v>
      </c>
      <c r="CO65" s="818">
        <v>1.44</v>
      </c>
      <c r="CP65" s="818">
        <v>1.87</v>
      </c>
      <c r="CQ65" s="673">
        <v>34768</v>
      </c>
      <c r="CR65" s="673">
        <v>711233</v>
      </c>
      <c r="CS65" s="673">
        <v>11218</v>
      </c>
      <c r="CT65" s="673">
        <v>10195</v>
      </c>
      <c r="CU65" s="673">
        <v>18937</v>
      </c>
      <c r="CV65" s="673">
        <v>62898</v>
      </c>
      <c r="CW65" s="673">
        <v>7793</v>
      </c>
      <c r="CX65" s="673">
        <v>5450</v>
      </c>
      <c r="CY65" s="673">
        <v>32547</v>
      </c>
      <c r="CZ65" s="673">
        <v>22540</v>
      </c>
      <c r="DA65" s="673">
        <v>8625</v>
      </c>
      <c r="DB65" s="673">
        <v>1382</v>
      </c>
      <c r="DC65" s="541" t="s">
        <v>349</v>
      </c>
      <c r="DD65" s="771">
        <v>214.62</v>
      </c>
      <c r="DE65" s="515">
        <v>9203</v>
      </c>
      <c r="DF65" s="515" t="s">
        <v>70</v>
      </c>
      <c r="DG65" s="515" t="s">
        <v>70</v>
      </c>
      <c r="DH65" s="771">
        <v>0.87</v>
      </c>
      <c r="DI65" s="515">
        <v>29591</v>
      </c>
      <c r="DJ65" s="771">
        <v>10.11</v>
      </c>
      <c r="DK65" s="771">
        <v>37.89</v>
      </c>
      <c r="DL65" s="515">
        <v>339620</v>
      </c>
      <c r="DM65" s="515">
        <v>3435</v>
      </c>
      <c r="DN65" s="820">
        <v>0.42</v>
      </c>
      <c r="DO65" s="820">
        <v>44.7</v>
      </c>
      <c r="DP65" s="674">
        <v>462806</v>
      </c>
      <c r="DQ65" s="674">
        <v>194</v>
      </c>
      <c r="DR65" s="792">
        <v>9.69</v>
      </c>
      <c r="DS65" s="792">
        <v>37.61</v>
      </c>
      <c r="DT65" s="674">
        <v>334506</v>
      </c>
      <c r="DU65" s="674">
        <v>3241</v>
      </c>
      <c r="DV65" s="792">
        <v>325.39</v>
      </c>
      <c r="DW65" s="674">
        <v>6516</v>
      </c>
      <c r="DX65" s="792">
        <v>420.58</v>
      </c>
      <c r="DY65" s="674">
        <v>4060</v>
      </c>
      <c r="DZ65" s="541" t="s">
        <v>349</v>
      </c>
      <c r="EA65" s="673" t="s">
        <v>70</v>
      </c>
      <c r="EB65" s="673" t="s">
        <v>70</v>
      </c>
      <c r="EC65" s="792">
        <v>0.67</v>
      </c>
      <c r="ED65" s="673">
        <v>36969</v>
      </c>
      <c r="EE65" s="792">
        <v>642.07000000000005</v>
      </c>
      <c r="EF65" s="673">
        <v>10694</v>
      </c>
      <c r="EG65" s="792">
        <v>531.94000000000005</v>
      </c>
      <c r="EH65" s="673">
        <v>11285</v>
      </c>
      <c r="EI65" s="792">
        <v>1.05</v>
      </c>
      <c r="EJ65" s="673">
        <v>27931</v>
      </c>
      <c r="EK65" s="792">
        <v>1.82</v>
      </c>
      <c r="EL65" s="673">
        <v>30004</v>
      </c>
    </row>
    <row r="66" spans="1:142" s="692" customFormat="1" ht="11.25" customHeight="1">
      <c r="A66" s="541" t="s">
        <v>350</v>
      </c>
      <c r="B66" s="778">
        <v>498.39</v>
      </c>
      <c r="C66" s="782">
        <v>9.73</v>
      </c>
      <c r="D66" s="782">
        <v>378.76</v>
      </c>
      <c r="E66" s="782">
        <v>109.9</v>
      </c>
      <c r="F66" s="782">
        <v>1.65</v>
      </c>
      <c r="G66" s="782">
        <v>9.6999999999999993</v>
      </c>
      <c r="H66" s="782">
        <v>1.35</v>
      </c>
      <c r="I66" s="782">
        <v>1.97</v>
      </c>
      <c r="J66" s="796">
        <v>20502</v>
      </c>
      <c r="K66" s="819">
        <v>474417</v>
      </c>
      <c r="L66" s="819">
        <v>11444</v>
      </c>
      <c r="M66" s="819">
        <v>11548</v>
      </c>
      <c r="N66" s="819">
        <v>12425</v>
      </c>
      <c r="O66" s="819">
        <v>48918</v>
      </c>
      <c r="P66" s="819">
        <v>8465</v>
      </c>
      <c r="Q66" s="819">
        <v>5876</v>
      </c>
      <c r="R66" s="819">
        <v>10218</v>
      </c>
      <c r="S66" s="819">
        <v>4614</v>
      </c>
      <c r="T66" s="819">
        <v>4334</v>
      </c>
      <c r="U66" s="819">
        <v>1269</v>
      </c>
      <c r="V66" s="541" t="s">
        <v>350</v>
      </c>
      <c r="W66" s="813">
        <v>737.66</v>
      </c>
      <c r="X66" s="813">
        <v>9.5</v>
      </c>
      <c r="Y66" s="813">
        <v>568.13</v>
      </c>
      <c r="Z66" s="813">
        <v>160.04</v>
      </c>
      <c r="AA66" s="813">
        <v>1.59</v>
      </c>
      <c r="AB66" s="813">
        <v>10.210000000000001</v>
      </c>
      <c r="AC66" s="813">
        <v>1.43</v>
      </c>
      <c r="AD66" s="813">
        <v>1.63</v>
      </c>
      <c r="AE66" s="673">
        <v>13816</v>
      </c>
      <c r="AF66" s="673">
        <v>415065</v>
      </c>
      <c r="AG66" s="673">
        <v>8480</v>
      </c>
      <c r="AH66" s="673">
        <v>8951</v>
      </c>
      <c r="AI66" s="673">
        <v>8688</v>
      </c>
      <c r="AJ66" s="673">
        <v>40669</v>
      </c>
      <c r="AK66" s="673">
        <v>5912</v>
      </c>
      <c r="AL66" s="673">
        <v>5484</v>
      </c>
      <c r="AM66" s="673">
        <v>10192</v>
      </c>
      <c r="AN66" s="673">
        <v>3941</v>
      </c>
      <c r="AO66" s="673">
        <v>4818</v>
      </c>
      <c r="AP66" s="673">
        <v>1433</v>
      </c>
      <c r="AR66" s="541" t="s">
        <v>350</v>
      </c>
      <c r="AS66" s="815">
        <v>851.77</v>
      </c>
      <c r="AT66" s="815">
        <v>11.43</v>
      </c>
      <c r="AU66" s="815">
        <v>701.6</v>
      </c>
      <c r="AV66" s="815">
        <v>138.75</v>
      </c>
      <c r="AW66" s="815">
        <v>1.53</v>
      </c>
      <c r="AX66" s="815">
        <v>6.7</v>
      </c>
      <c r="AY66" s="815">
        <v>1.48</v>
      </c>
      <c r="AZ66" s="815">
        <v>1.37</v>
      </c>
      <c r="BA66" s="816">
        <v>13547</v>
      </c>
      <c r="BB66" s="816">
        <v>395303</v>
      </c>
      <c r="BC66" s="816">
        <v>8395</v>
      </c>
      <c r="BD66" s="816">
        <v>8157</v>
      </c>
      <c r="BE66" s="816">
        <v>8848</v>
      </c>
      <c r="BF66" s="816">
        <v>59017</v>
      </c>
      <c r="BG66" s="816">
        <v>5680</v>
      </c>
      <c r="BH66" s="816">
        <v>5934</v>
      </c>
      <c r="BI66" s="816">
        <v>11539</v>
      </c>
      <c r="BJ66" s="816">
        <v>4517</v>
      </c>
      <c r="BK66" s="816">
        <v>5890</v>
      </c>
      <c r="BL66" s="816">
        <v>1132</v>
      </c>
      <c r="BM66" s="541" t="s">
        <v>350</v>
      </c>
      <c r="BN66" s="815">
        <v>1252.03</v>
      </c>
      <c r="BO66" s="815">
        <v>31.18</v>
      </c>
      <c r="BP66" s="815">
        <v>1052.29</v>
      </c>
      <c r="BQ66" s="815">
        <v>168.56</v>
      </c>
      <c r="BR66" s="815">
        <v>1.92</v>
      </c>
      <c r="BS66" s="815">
        <v>12.96</v>
      </c>
      <c r="BT66" s="815">
        <v>1.57</v>
      </c>
      <c r="BU66" s="815">
        <v>2.08</v>
      </c>
      <c r="BV66" s="816">
        <v>27166</v>
      </c>
      <c r="BW66" s="673">
        <v>577983</v>
      </c>
      <c r="BX66" s="673">
        <v>13178</v>
      </c>
      <c r="BY66" s="673">
        <v>12600</v>
      </c>
      <c r="BZ66" s="673">
        <v>14137</v>
      </c>
      <c r="CA66" s="673">
        <v>44603</v>
      </c>
      <c r="CB66" s="673">
        <v>8397</v>
      </c>
      <c r="CC66" s="673">
        <v>6060</v>
      </c>
      <c r="CD66" s="673">
        <v>34012</v>
      </c>
      <c r="CE66" s="673">
        <v>18021</v>
      </c>
      <c r="CF66" s="673">
        <v>13867</v>
      </c>
      <c r="CG66" s="673">
        <v>2124</v>
      </c>
      <c r="CH66" s="541" t="s">
        <v>350</v>
      </c>
      <c r="CI66" s="818">
        <v>1103.25</v>
      </c>
      <c r="CJ66" s="818">
        <v>27.14</v>
      </c>
      <c r="CK66" s="818">
        <v>918.57</v>
      </c>
      <c r="CL66" s="818">
        <v>157.54</v>
      </c>
      <c r="CM66" s="818">
        <v>1.82</v>
      </c>
      <c r="CN66" s="818">
        <v>11.79</v>
      </c>
      <c r="CO66" s="818">
        <v>1.5</v>
      </c>
      <c r="CP66" s="818">
        <v>1.96</v>
      </c>
      <c r="CQ66" s="673">
        <v>25374</v>
      </c>
      <c r="CR66" s="821">
        <v>564425</v>
      </c>
      <c r="CS66" s="821">
        <v>12022</v>
      </c>
      <c r="CT66" s="673">
        <v>10342</v>
      </c>
      <c r="CU66" s="673">
        <v>13970</v>
      </c>
      <c r="CV66" s="673">
        <v>47891</v>
      </c>
      <c r="CW66" s="673">
        <v>8027</v>
      </c>
      <c r="CX66" s="673">
        <v>5285</v>
      </c>
      <c r="CY66" s="673">
        <v>27993</v>
      </c>
      <c r="CZ66" s="673">
        <v>15321</v>
      </c>
      <c r="DA66" s="673">
        <v>11043</v>
      </c>
      <c r="DB66" s="673">
        <v>1629</v>
      </c>
      <c r="DC66" s="541" t="s">
        <v>350</v>
      </c>
      <c r="DD66" s="771">
        <v>246.38</v>
      </c>
      <c r="DE66" s="515">
        <v>9731</v>
      </c>
      <c r="DF66" s="515" t="s">
        <v>70</v>
      </c>
      <c r="DG66" s="515" t="s">
        <v>70</v>
      </c>
      <c r="DH66" s="771">
        <v>0.91</v>
      </c>
      <c r="DI66" s="515">
        <v>47238</v>
      </c>
      <c r="DJ66" s="771">
        <v>11.4</v>
      </c>
      <c r="DK66" s="771">
        <v>36.39</v>
      </c>
      <c r="DL66" s="515">
        <v>340166</v>
      </c>
      <c r="DM66" s="515">
        <v>3887</v>
      </c>
      <c r="DN66" s="820">
        <v>0.49</v>
      </c>
      <c r="DO66" s="820">
        <v>51.33</v>
      </c>
      <c r="DP66" s="674">
        <v>953154</v>
      </c>
      <c r="DQ66" s="674">
        <v>467</v>
      </c>
      <c r="DR66" s="792">
        <v>10.91</v>
      </c>
      <c r="DS66" s="792">
        <v>35.75</v>
      </c>
      <c r="DT66" s="674">
        <v>313642</v>
      </c>
      <c r="DU66" s="674">
        <v>3420</v>
      </c>
      <c r="DV66" s="792">
        <v>372.75</v>
      </c>
      <c r="DW66" s="674">
        <v>7117</v>
      </c>
      <c r="DX66" s="792">
        <v>491.59</v>
      </c>
      <c r="DY66" s="674">
        <v>4288</v>
      </c>
      <c r="DZ66" s="541" t="s">
        <v>350</v>
      </c>
      <c r="EA66" s="673" t="s">
        <v>70</v>
      </c>
      <c r="EB66" s="673" t="s">
        <v>70</v>
      </c>
      <c r="EC66" s="792">
        <v>0.61</v>
      </c>
      <c r="ED66" s="673">
        <v>43523</v>
      </c>
      <c r="EE66" s="792">
        <v>709.32</v>
      </c>
      <c r="EF66" s="673">
        <v>10128</v>
      </c>
      <c r="EG66" s="792">
        <v>619</v>
      </c>
      <c r="EH66" s="673">
        <v>11822</v>
      </c>
      <c r="EI66" s="792">
        <v>1.51</v>
      </c>
      <c r="EJ66" s="673">
        <v>30154</v>
      </c>
      <c r="EK66" s="792">
        <v>2.27</v>
      </c>
      <c r="EL66" s="673">
        <v>35351</v>
      </c>
    </row>
    <row r="67" spans="1:142" ht="19.5" thickBot="1">
      <c r="A67" s="822"/>
      <c r="B67" s="823"/>
      <c r="C67" s="824"/>
      <c r="D67" s="824"/>
      <c r="E67" s="824"/>
      <c r="F67" s="824"/>
      <c r="G67" s="824"/>
      <c r="H67" s="824"/>
      <c r="I67" s="824"/>
      <c r="J67" s="824"/>
      <c r="K67" s="824"/>
      <c r="L67" s="824"/>
      <c r="M67" s="824"/>
      <c r="N67" s="824"/>
      <c r="O67" s="824"/>
      <c r="P67" s="824"/>
      <c r="Q67" s="824"/>
      <c r="R67" s="825"/>
      <c r="S67" s="825"/>
      <c r="T67" s="825"/>
      <c r="U67" s="825"/>
      <c r="V67" s="822"/>
      <c r="W67" s="823"/>
      <c r="X67" s="826"/>
      <c r="Y67" s="826"/>
      <c r="Z67" s="826"/>
      <c r="AA67" s="826"/>
      <c r="AB67" s="826"/>
      <c r="AC67" s="826"/>
      <c r="AD67" s="826"/>
      <c r="AE67" s="826"/>
      <c r="AF67" s="826"/>
      <c r="AG67" s="826"/>
      <c r="AH67" s="826"/>
      <c r="AI67" s="826"/>
      <c r="AJ67" s="826"/>
      <c r="AK67" s="826"/>
      <c r="AL67" s="826"/>
      <c r="AM67" s="826"/>
      <c r="AN67" s="827"/>
      <c r="AO67" s="827"/>
      <c r="AP67" s="827"/>
      <c r="AQ67" s="828"/>
      <c r="AR67" s="822"/>
      <c r="AS67" s="823"/>
      <c r="AT67" s="826"/>
      <c r="AU67" s="826"/>
      <c r="AV67" s="826"/>
      <c r="AW67" s="826"/>
      <c r="AX67" s="826"/>
      <c r="AY67" s="826"/>
      <c r="AZ67" s="826"/>
      <c r="BA67" s="826"/>
      <c r="BB67" s="826"/>
      <c r="BC67" s="826"/>
      <c r="BD67" s="826"/>
      <c r="BE67" s="826"/>
      <c r="BF67" s="826"/>
      <c r="BG67" s="826"/>
      <c r="BH67" s="827"/>
      <c r="BI67" s="827"/>
      <c r="BJ67" s="827"/>
      <c r="BK67" s="828"/>
      <c r="BL67" s="828"/>
      <c r="BM67" s="829"/>
      <c r="BN67" s="823"/>
      <c r="BO67" s="826"/>
      <c r="BP67" s="826"/>
      <c r="BQ67" s="826"/>
      <c r="BR67" s="826"/>
      <c r="BS67" s="826"/>
      <c r="BT67" s="826"/>
      <c r="BU67" s="826"/>
      <c r="BV67" s="826"/>
      <c r="BW67" s="826"/>
      <c r="BX67" s="826"/>
      <c r="BY67" s="826"/>
      <c r="BZ67" s="826"/>
      <c r="CA67" s="826"/>
      <c r="CB67" s="826"/>
      <c r="CC67" s="827"/>
      <c r="CD67" s="827"/>
      <c r="CE67" s="827"/>
      <c r="CF67" s="827"/>
      <c r="CG67" s="827"/>
      <c r="CH67" s="829"/>
      <c r="CI67" s="823"/>
      <c r="CJ67" s="827"/>
      <c r="CK67" s="827"/>
      <c r="CL67" s="827"/>
      <c r="CM67" s="827"/>
      <c r="CN67" s="827"/>
      <c r="CO67" s="826"/>
      <c r="CP67" s="826"/>
      <c r="CQ67" s="826"/>
      <c r="CR67" s="826"/>
      <c r="CS67" s="826"/>
      <c r="CT67" s="826"/>
      <c r="CU67" s="826"/>
      <c r="CV67" s="826"/>
      <c r="CW67" s="826"/>
      <c r="CX67" s="827"/>
      <c r="CY67" s="827"/>
      <c r="CZ67" s="827"/>
      <c r="DA67" s="828"/>
      <c r="DB67" s="828"/>
      <c r="DC67" s="829"/>
      <c r="DD67" s="823"/>
      <c r="DE67" s="826"/>
      <c r="DF67" s="826"/>
      <c r="DG67" s="826"/>
      <c r="DH67" s="826"/>
      <c r="DI67" s="826"/>
      <c r="DJ67" s="826"/>
      <c r="DK67" s="826"/>
      <c r="DL67" s="826"/>
      <c r="DM67" s="826"/>
      <c r="DN67" s="826"/>
      <c r="DO67" s="826"/>
      <c r="DP67" s="826"/>
      <c r="DQ67" s="826"/>
      <c r="DR67" s="826"/>
      <c r="DS67" s="826"/>
      <c r="DT67" s="826"/>
      <c r="DU67" s="826"/>
      <c r="DV67" s="830"/>
      <c r="DW67" s="827"/>
      <c r="DX67" s="827"/>
      <c r="DY67" s="828"/>
      <c r="DZ67" s="822"/>
      <c r="EA67" s="823"/>
      <c r="EB67" s="826"/>
      <c r="EC67" s="826"/>
      <c r="ED67" s="826"/>
      <c r="EE67" s="826"/>
      <c r="EF67" s="826"/>
      <c r="EG67" s="826"/>
      <c r="EH67" s="826"/>
      <c r="EI67" s="826"/>
      <c r="EJ67" s="826"/>
      <c r="EK67" s="826"/>
      <c r="EL67" s="826"/>
    </row>
    <row r="68" spans="1:142">
      <c r="L68" s="759"/>
      <c r="M68" s="759"/>
      <c r="N68" s="759"/>
      <c r="O68" s="759"/>
      <c r="P68" s="759"/>
      <c r="Q68" s="759"/>
      <c r="DD68" s="831" t="s">
        <v>553</v>
      </c>
    </row>
  </sheetData>
  <mergeCells count="67">
    <mergeCell ref="DZ1:EL1"/>
    <mergeCell ref="A4:A7"/>
    <mergeCell ref="B4:J4"/>
    <mergeCell ref="V4:V7"/>
    <mergeCell ref="W4:AE4"/>
    <mergeCell ref="AR4:AR7"/>
    <mergeCell ref="AS4:BA4"/>
    <mergeCell ref="BM4:BM7"/>
    <mergeCell ref="BN4:BV4"/>
    <mergeCell ref="CH4:CH7"/>
    <mergeCell ref="EK4:EL6"/>
    <mergeCell ref="B5:E6"/>
    <mergeCell ref="F5:I6"/>
    <mergeCell ref="J5:J6"/>
    <mergeCell ref="K5:M6"/>
    <mergeCell ref="N5:Q6"/>
    <mergeCell ref="CI4:CQ4"/>
    <mergeCell ref="CR4:DB4"/>
    <mergeCell ref="DC4:DC7"/>
    <mergeCell ref="DD4:DM4"/>
    <mergeCell ref="DV4:DY4"/>
    <mergeCell ref="DZ4:DZ7"/>
    <mergeCell ref="CR5:CT6"/>
    <mergeCell ref="CU5:CX6"/>
    <mergeCell ref="CY5:DB6"/>
    <mergeCell ref="DD5:DE6"/>
    <mergeCell ref="AI5:AL6"/>
    <mergeCell ref="EA4:ED4"/>
    <mergeCell ref="EE4:EF5"/>
    <mergeCell ref="EG4:EH5"/>
    <mergeCell ref="EI4:EJ6"/>
    <mergeCell ref="R5:U6"/>
    <mergeCell ref="W5:Z6"/>
    <mergeCell ref="AA5:AD6"/>
    <mergeCell ref="AE5:AE6"/>
    <mergeCell ref="AF5:AH6"/>
    <mergeCell ref="AM5:AP6"/>
    <mergeCell ref="AS5:BA5"/>
    <mergeCell ref="BB5:BL5"/>
    <mergeCell ref="BN5:BQ6"/>
    <mergeCell ref="BR5:BU6"/>
    <mergeCell ref="AS6:AV6"/>
    <mergeCell ref="AW6:AZ6"/>
    <mergeCell ref="BE6:BH6"/>
    <mergeCell ref="BI6:BL6"/>
    <mergeCell ref="DF6:DG6"/>
    <mergeCell ref="BW5:BY6"/>
    <mergeCell ref="BZ5:CC6"/>
    <mergeCell ref="CD5:CG6"/>
    <mergeCell ref="CI5:CL6"/>
    <mergeCell ref="CM5:CP6"/>
    <mergeCell ref="CQ5:CQ6"/>
    <mergeCell ref="BV5:BV6"/>
    <mergeCell ref="DF5:DI5"/>
    <mergeCell ref="DJ5:DM5"/>
    <mergeCell ref="DN5:DU5"/>
    <mergeCell ref="DV5:DW6"/>
    <mergeCell ref="EA5:ED5"/>
    <mergeCell ref="EC6:ED6"/>
    <mergeCell ref="EE6:EF6"/>
    <mergeCell ref="EG6:EH6"/>
    <mergeCell ref="DH6:DI6"/>
    <mergeCell ref="DJ6:DM6"/>
    <mergeCell ref="DN6:DQ6"/>
    <mergeCell ref="DR6:DU6"/>
    <mergeCell ref="DX6:DY6"/>
    <mergeCell ref="EA6:EB6"/>
  </mergeCells>
  <phoneticPr fontId="3"/>
  <printOptions horizontalCentered="1"/>
  <pageMargins left="0.59055118110236215" right="0.59055118110236215" top="0.6692913385826772" bottom="0.6692913385826772" header="0.39370078740157483" footer="0.39370078740157483"/>
  <pageSetup paperSize="9" scale="77" fitToWidth="0" orientation="portrait" r:id="rId1"/>
  <colBreaks count="12" manualBreakCount="12">
    <brk id="10" max="1048575" man="1"/>
    <brk id="21" max="1048575" man="1"/>
    <brk id="31" max="1048575" man="1"/>
    <brk id="42" max="1048575" man="1"/>
    <brk id="53" max="1048575" man="1"/>
    <brk id="64" max="1048575" man="1"/>
    <brk id="74" max="1048575" man="1"/>
    <brk id="85" max="1048575" man="1"/>
    <brk id="95" max="1048575" man="1"/>
    <brk id="106" max="1048575" man="1"/>
    <brk id="117" max="1048575" man="1"/>
    <brk id="129"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3"/>
  <sheetViews>
    <sheetView showGridLines="0" view="pageLayout" zoomScaleNormal="130" zoomScaleSheetLayoutView="85" workbookViewId="0">
      <selection activeCell="BQ23" sqref="BQ23"/>
    </sheetView>
  </sheetViews>
  <sheetFormatPr defaultColWidth="6.75" defaultRowHeight="12"/>
  <cols>
    <col min="1" max="1" width="10.5" style="832" customWidth="1"/>
    <col min="2" max="4" width="8.875" style="832" customWidth="1"/>
    <col min="5" max="10" width="9.125" style="832" customWidth="1"/>
    <col min="11" max="16384" width="6.75" style="832"/>
  </cols>
  <sheetData>
    <row r="1" spans="1:20" ht="22.5" customHeight="1">
      <c r="A1" s="1562" t="s">
        <v>554</v>
      </c>
      <c r="B1" s="1562"/>
      <c r="C1" s="1562"/>
      <c r="D1" s="1562"/>
      <c r="E1" s="1562"/>
      <c r="F1" s="1562"/>
      <c r="G1" s="1562"/>
      <c r="H1" s="1562"/>
      <c r="I1" s="1562"/>
      <c r="J1" s="1562"/>
    </row>
    <row r="2" spans="1:20" ht="14.25" customHeight="1"/>
    <row r="3" spans="1:20" ht="18" customHeight="1" thickBot="1">
      <c r="A3" s="1563"/>
      <c r="B3" s="1563"/>
      <c r="C3" s="1563"/>
      <c r="D3" s="1563"/>
    </row>
    <row r="4" spans="1:20" ht="31.5" customHeight="1">
      <c r="A4" s="1564" t="s">
        <v>555</v>
      </c>
      <c r="B4" s="1566" t="s">
        <v>556</v>
      </c>
      <c r="C4" s="1566"/>
      <c r="D4" s="1566"/>
      <c r="E4" s="1566" t="s">
        <v>557</v>
      </c>
      <c r="F4" s="1566"/>
      <c r="G4" s="1566"/>
      <c r="H4" s="1567" t="s">
        <v>558</v>
      </c>
      <c r="I4" s="1567"/>
      <c r="J4" s="1567"/>
    </row>
    <row r="5" spans="1:20" ht="31.5" customHeight="1" thickBot="1">
      <c r="A5" s="1565"/>
      <c r="B5" s="833" t="s">
        <v>559</v>
      </c>
      <c r="C5" s="833" t="s">
        <v>560</v>
      </c>
      <c r="D5" s="833" t="s">
        <v>561</v>
      </c>
      <c r="E5" s="833" t="s">
        <v>559</v>
      </c>
      <c r="F5" s="833" t="s">
        <v>560</v>
      </c>
      <c r="G5" s="833" t="s">
        <v>561</v>
      </c>
      <c r="H5" s="833" t="s">
        <v>559</v>
      </c>
      <c r="I5" s="833" t="s">
        <v>560</v>
      </c>
      <c r="J5" s="834" t="s">
        <v>561</v>
      </c>
    </row>
    <row r="6" spans="1:20" ht="9.75" customHeight="1">
      <c r="A6" s="652"/>
      <c r="B6" s="515"/>
      <c r="C6" s="515"/>
      <c r="D6" s="515"/>
      <c r="E6" s="515"/>
      <c r="F6" s="515"/>
      <c r="G6" s="515"/>
      <c r="H6" s="515"/>
      <c r="I6" s="515"/>
      <c r="J6" s="515"/>
    </row>
    <row r="7" spans="1:20" ht="11.25" customHeight="1">
      <c r="A7" s="652" t="s">
        <v>298</v>
      </c>
      <c r="B7" s="515">
        <v>148</v>
      </c>
      <c r="C7" s="515">
        <v>26</v>
      </c>
      <c r="D7" s="515">
        <v>122</v>
      </c>
      <c r="E7" s="515">
        <v>56</v>
      </c>
      <c r="F7" s="515">
        <v>11</v>
      </c>
      <c r="G7" s="515">
        <v>45</v>
      </c>
      <c r="H7" s="515">
        <v>104</v>
      </c>
      <c r="I7" s="515">
        <v>19</v>
      </c>
      <c r="J7" s="515">
        <v>85</v>
      </c>
      <c r="L7" s="835"/>
      <c r="M7" s="835"/>
      <c r="N7" s="835"/>
      <c r="O7" s="835"/>
      <c r="P7" s="835"/>
      <c r="Q7" s="835"/>
      <c r="R7" s="835"/>
      <c r="S7" s="835"/>
      <c r="T7" s="835"/>
    </row>
    <row r="8" spans="1:20" ht="9.75" customHeight="1">
      <c r="A8" s="836"/>
      <c r="B8" s="515"/>
      <c r="C8" s="515"/>
      <c r="D8" s="515"/>
      <c r="E8" s="515"/>
      <c r="F8" s="515"/>
      <c r="G8" s="515"/>
      <c r="H8" s="515"/>
      <c r="I8" s="515"/>
      <c r="J8" s="515"/>
    </row>
    <row r="9" spans="1:20" ht="11.25" customHeight="1">
      <c r="A9" s="652" t="s">
        <v>299</v>
      </c>
      <c r="B9" s="515">
        <v>70</v>
      </c>
      <c r="C9" s="515">
        <v>14</v>
      </c>
      <c r="D9" s="515">
        <v>56</v>
      </c>
      <c r="E9" s="515">
        <v>57</v>
      </c>
      <c r="F9" s="515">
        <v>14</v>
      </c>
      <c r="G9" s="515">
        <v>43</v>
      </c>
      <c r="H9" s="515">
        <v>117</v>
      </c>
      <c r="I9" s="515">
        <v>19</v>
      </c>
      <c r="J9" s="515">
        <v>98</v>
      </c>
      <c r="L9" s="835"/>
      <c r="M9" s="835"/>
      <c r="N9" s="835"/>
      <c r="O9" s="835"/>
      <c r="P9" s="835"/>
      <c r="Q9" s="835"/>
      <c r="R9" s="835"/>
      <c r="S9" s="835"/>
      <c r="T9" s="835"/>
    </row>
    <row r="10" spans="1:20" ht="9.75" customHeight="1">
      <c r="A10" s="836"/>
      <c r="B10" s="654"/>
      <c r="C10" s="654"/>
      <c r="D10" s="654"/>
      <c r="E10" s="654"/>
      <c r="F10" s="654"/>
      <c r="G10" s="654"/>
      <c r="H10" s="654"/>
      <c r="I10" s="654"/>
      <c r="J10" s="654"/>
      <c r="L10" s="837"/>
      <c r="M10" s="837"/>
      <c r="N10" s="837"/>
      <c r="O10" s="837"/>
      <c r="P10" s="837"/>
      <c r="Q10" s="837"/>
      <c r="R10" s="837"/>
      <c r="S10" s="837"/>
      <c r="T10" s="837"/>
    </row>
    <row r="11" spans="1:20" ht="11.25" customHeight="1">
      <c r="A11" s="652" t="s">
        <v>300</v>
      </c>
      <c r="B11" s="515">
        <v>58</v>
      </c>
      <c r="C11" s="515">
        <v>14</v>
      </c>
      <c r="D11" s="515">
        <v>44</v>
      </c>
      <c r="E11" s="515">
        <v>67</v>
      </c>
      <c r="F11" s="515">
        <v>17</v>
      </c>
      <c r="G11" s="515">
        <v>50</v>
      </c>
      <c r="H11" s="515">
        <v>108</v>
      </c>
      <c r="I11" s="515">
        <v>16</v>
      </c>
      <c r="J11" s="515">
        <v>92</v>
      </c>
      <c r="L11" s="835"/>
      <c r="M11" s="835"/>
      <c r="N11" s="835"/>
      <c r="O11" s="835"/>
      <c r="P11" s="835"/>
      <c r="Q11" s="835"/>
      <c r="R11" s="835"/>
      <c r="S11" s="835"/>
      <c r="T11" s="835"/>
    </row>
    <row r="12" spans="1:20" ht="11.25" customHeight="1">
      <c r="A12" s="652"/>
      <c r="B12" s="515"/>
      <c r="C12" s="515"/>
      <c r="D12" s="515"/>
      <c r="E12" s="515"/>
      <c r="F12" s="515"/>
      <c r="G12" s="515"/>
      <c r="H12" s="515"/>
      <c r="I12" s="515"/>
      <c r="J12" s="515"/>
      <c r="L12" s="835"/>
      <c r="M12" s="835"/>
      <c r="N12" s="835"/>
      <c r="O12" s="835"/>
      <c r="P12" s="835"/>
      <c r="Q12" s="835"/>
      <c r="R12" s="835"/>
      <c r="S12" s="835"/>
      <c r="T12" s="835"/>
    </row>
    <row r="13" spans="1:20" ht="9.75" customHeight="1">
      <c r="A13" s="652"/>
      <c r="B13" s="654"/>
      <c r="C13" s="654"/>
      <c r="D13" s="654"/>
      <c r="E13" s="654"/>
      <c r="F13" s="654"/>
      <c r="G13" s="654"/>
      <c r="H13" s="654"/>
      <c r="I13" s="654"/>
      <c r="J13" s="654"/>
      <c r="L13" s="837"/>
      <c r="M13" s="837"/>
      <c r="N13" s="837"/>
      <c r="O13" s="837"/>
      <c r="P13" s="837"/>
      <c r="Q13" s="837"/>
      <c r="R13" s="837"/>
      <c r="S13" s="837"/>
      <c r="T13" s="837"/>
    </row>
    <row r="14" spans="1:20" ht="11.25" customHeight="1">
      <c r="A14" s="652" t="s">
        <v>301</v>
      </c>
      <c r="B14" s="515">
        <v>83</v>
      </c>
      <c r="C14" s="515">
        <v>21</v>
      </c>
      <c r="D14" s="515">
        <v>62</v>
      </c>
      <c r="E14" s="515">
        <v>78</v>
      </c>
      <c r="F14" s="515">
        <v>14</v>
      </c>
      <c r="G14" s="515">
        <v>64</v>
      </c>
      <c r="H14" s="515">
        <v>113</v>
      </c>
      <c r="I14" s="515">
        <v>23</v>
      </c>
      <c r="J14" s="515">
        <v>90</v>
      </c>
      <c r="L14" s="835"/>
      <c r="M14" s="835"/>
      <c r="N14" s="835"/>
      <c r="O14" s="835"/>
      <c r="P14" s="835"/>
      <c r="Q14" s="835"/>
      <c r="R14" s="835"/>
      <c r="S14" s="835"/>
      <c r="T14" s="835"/>
    </row>
    <row r="15" spans="1:20" ht="9.75" customHeight="1">
      <c r="A15" s="652"/>
      <c r="B15" s="654"/>
      <c r="C15" s="654"/>
      <c r="D15" s="654"/>
      <c r="E15" s="654"/>
      <c r="F15" s="654"/>
      <c r="G15" s="654"/>
      <c r="H15" s="654"/>
      <c r="I15" s="654"/>
      <c r="J15" s="654"/>
    </row>
    <row r="16" spans="1:20" ht="11.25" customHeight="1">
      <c r="A16" s="652" t="s">
        <v>302</v>
      </c>
      <c r="B16" s="515">
        <v>67</v>
      </c>
      <c r="C16" s="515">
        <v>24</v>
      </c>
      <c r="D16" s="515">
        <v>43</v>
      </c>
      <c r="E16" s="515">
        <v>18</v>
      </c>
      <c r="F16" s="515">
        <v>4</v>
      </c>
      <c r="G16" s="515">
        <v>14</v>
      </c>
      <c r="H16" s="515">
        <v>162</v>
      </c>
      <c r="I16" s="515">
        <v>43</v>
      </c>
      <c r="J16" s="515">
        <v>119</v>
      </c>
      <c r="L16" s="835"/>
      <c r="M16" s="835"/>
      <c r="N16" s="835"/>
      <c r="O16" s="835"/>
      <c r="P16" s="835"/>
      <c r="Q16" s="835"/>
      <c r="R16" s="835"/>
      <c r="S16" s="835"/>
      <c r="T16" s="835"/>
    </row>
    <row r="17" spans="1:20" ht="9.75" customHeight="1">
      <c r="A17" s="652"/>
      <c r="B17" s="515"/>
      <c r="C17" s="515"/>
      <c r="D17" s="515"/>
      <c r="E17" s="515"/>
      <c r="F17" s="515"/>
      <c r="G17" s="515"/>
      <c r="H17" s="515"/>
      <c r="I17" s="515"/>
      <c r="J17" s="515"/>
      <c r="L17" s="837"/>
      <c r="M17" s="837"/>
      <c r="N17" s="837"/>
      <c r="O17" s="837"/>
      <c r="P17" s="837"/>
      <c r="Q17" s="837"/>
      <c r="R17" s="837"/>
      <c r="S17" s="837"/>
      <c r="T17" s="837"/>
    </row>
    <row r="18" spans="1:20" ht="11.25" customHeight="1">
      <c r="A18" s="652" t="s">
        <v>303</v>
      </c>
      <c r="B18" s="515">
        <v>69</v>
      </c>
      <c r="C18" s="515">
        <v>17</v>
      </c>
      <c r="D18" s="515">
        <v>52</v>
      </c>
      <c r="E18" s="515">
        <v>36</v>
      </c>
      <c r="F18" s="515">
        <v>10</v>
      </c>
      <c r="G18" s="515">
        <v>26</v>
      </c>
      <c r="H18" s="515">
        <v>195</v>
      </c>
      <c r="I18" s="515">
        <v>50</v>
      </c>
      <c r="J18" s="515">
        <v>145</v>
      </c>
      <c r="L18" s="835"/>
      <c r="M18" s="835"/>
      <c r="N18" s="835"/>
      <c r="O18" s="835"/>
      <c r="P18" s="835"/>
      <c r="Q18" s="835"/>
      <c r="R18" s="835"/>
      <c r="S18" s="835"/>
      <c r="T18" s="835"/>
    </row>
    <row r="19" spans="1:20" ht="11.25" customHeight="1">
      <c r="A19" s="652"/>
      <c r="B19" s="515"/>
      <c r="C19" s="515"/>
      <c r="D19" s="515"/>
      <c r="E19" s="515"/>
      <c r="F19" s="515"/>
      <c r="G19" s="515"/>
      <c r="H19" s="515"/>
      <c r="I19" s="515"/>
      <c r="J19" s="515"/>
      <c r="L19" s="835"/>
      <c r="M19" s="835"/>
      <c r="N19" s="835"/>
      <c r="O19" s="835"/>
      <c r="P19" s="835"/>
      <c r="Q19" s="835"/>
      <c r="R19" s="835"/>
      <c r="S19" s="835"/>
      <c r="T19" s="835"/>
    </row>
    <row r="20" spans="1:20" ht="9.75" customHeight="1">
      <c r="A20" s="652"/>
      <c r="B20" s="515"/>
      <c r="C20" s="515"/>
      <c r="D20" s="515"/>
      <c r="E20" s="515"/>
      <c r="F20" s="515"/>
      <c r="G20" s="515"/>
      <c r="H20" s="515"/>
      <c r="I20" s="515"/>
      <c r="J20" s="515"/>
      <c r="L20" s="837"/>
      <c r="M20" s="837"/>
      <c r="N20" s="837"/>
      <c r="O20" s="837"/>
      <c r="P20" s="837"/>
      <c r="Q20" s="837"/>
      <c r="R20" s="837"/>
      <c r="S20" s="837"/>
      <c r="T20" s="837"/>
    </row>
    <row r="21" spans="1:20" ht="11.25" customHeight="1">
      <c r="A21" s="652" t="s">
        <v>4</v>
      </c>
      <c r="B21" s="515">
        <v>69</v>
      </c>
      <c r="C21" s="515">
        <v>17</v>
      </c>
      <c r="D21" s="515">
        <v>52</v>
      </c>
      <c r="E21" s="515">
        <v>63</v>
      </c>
      <c r="F21" s="515">
        <v>18</v>
      </c>
      <c r="G21" s="515">
        <v>45</v>
      </c>
      <c r="H21" s="515">
        <v>201</v>
      </c>
      <c r="I21" s="515">
        <v>49</v>
      </c>
      <c r="J21" s="515">
        <v>152</v>
      </c>
      <c r="L21" s="835"/>
      <c r="M21" s="835"/>
      <c r="N21" s="835"/>
      <c r="O21" s="835"/>
      <c r="P21" s="835"/>
      <c r="Q21" s="835"/>
      <c r="R21" s="835"/>
      <c r="S21" s="835"/>
      <c r="T21" s="835"/>
    </row>
    <row r="22" spans="1:20" ht="11.25" customHeight="1">
      <c r="A22" s="652"/>
      <c r="B22" s="515"/>
      <c r="C22" s="515"/>
      <c r="D22" s="515"/>
      <c r="E22" s="515"/>
      <c r="F22" s="515"/>
      <c r="G22" s="515"/>
      <c r="H22" s="515"/>
      <c r="I22" s="515"/>
      <c r="J22" s="515"/>
      <c r="L22" s="835"/>
      <c r="M22" s="835"/>
      <c r="N22" s="835"/>
      <c r="O22" s="835"/>
      <c r="P22" s="835"/>
      <c r="Q22" s="835"/>
      <c r="R22" s="835"/>
      <c r="S22" s="835"/>
      <c r="T22" s="835"/>
    </row>
    <row r="23" spans="1:20" ht="11.25" customHeight="1">
      <c r="A23" s="652" t="s">
        <v>5</v>
      </c>
      <c r="B23" s="515">
        <v>87</v>
      </c>
      <c r="C23" s="515">
        <v>27</v>
      </c>
      <c r="D23" s="515">
        <v>60</v>
      </c>
      <c r="E23" s="515">
        <v>67</v>
      </c>
      <c r="F23" s="515">
        <v>17</v>
      </c>
      <c r="G23" s="515">
        <v>50</v>
      </c>
      <c r="H23" s="515">
        <v>221</v>
      </c>
      <c r="I23" s="515">
        <v>59</v>
      </c>
      <c r="J23" s="515">
        <v>162</v>
      </c>
      <c r="L23" s="835"/>
      <c r="M23" s="835"/>
      <c r="N23" s="835"/>
      <c r="O23" s="835"/>
      <c r="P23" s="835"/>
      <c r="Q23" s="835"/>
      <c r="R23" s="835"/>
      <c r="S23" s="835"/>
      <c r="T23" s="835"/>
    </row>
    <row r="24" spans="1:20" ht="11.25" customHeight="1">
      <c r="A24" s="540"/>
      <c r="B24" s="838"/>
      <c r="C24" s="838"/>
      <c r="D24" s="838"/>
      <c r="E24" s="838"/>
      <c r="F24" s="838"/>
      <c r="G24" s="838"/>
      <c r="H24" s="838"/>
      <c r="I24" s="838"/>
      <c r="J24" s="838"/>
      <c r="L24" s="835"/>
      <c r="M24" s="835"/>
      <c r="N24" s="835"/>
      <c r="O24" s="835"/>
      <c r="P24" s="835"/>
      <c r="Q24" s="835"/>
      <c r="R24" s="835"/>
      <c r="S24" s="835"/>
      <c r="T24" s="835"/>
    </row>
    <row r="25" spans="1:20" ht="11.25" customHeight="1">
      <c r="A25" s="539" t="s">
        <v>6</v>
      </c>
      <c r="B25" s="838">
        <v>66</v>
      </c>
      <c r="C25" s="838">
        <v>16</v>
      </c>
      <c r="D25" s="838">
        <v>50</v>
      </c>
      <c r="E25" s="838">
        <v>56</v>
      </c>
      <c r="F25" s="838">
        <v>12</v>
      </c>
      <c r="G25" s="838">
        <v>44</v>
      </c>
      <c r="H25" s="838">
        <v>231</v>
      </c>
      <c r="I25" s="838">
        <v>63</v>
      </c>
      <c r="J25" s="838">
        <v>168</v>
      </c>
      <c r="L25" s="835"/>
      <c r="M25" s="835"/>
      <c r="N25" s="835"/>
      <c r="O25" s="835"/>
      <c r="P25" s="835"/>
      <c r="Q25" s="835"/>
      <c r="R25" s="835"/>
      <c r="S25" s="835"/>
      <c r="T25" s="835"/>
    </row>
    <row r="26" spans="1:20" ht="9.75" customHeight="1">
      <c r="A26" s="539"/>
      <c r="B26" s="838"/>
      <c r="C26" s="838"/>
      <c r="D26" s="838"/>
      <c r="E26" s="838"/>
      <c r="F26" s="838"/>
      <c r="G26" s="838"/>
      <c r="H26" s="838"/>
      <c r="I26" s="838"/>
      <c r="J26" s="838"/>
      <c r="L26" s="835"/>
      <c r="M26" s="835"/>
      <c r="N26" s="835"/>
      <c r="O26" s="835"/>
      <c r="P26" s="835"/>
      <c r="Q26" s="835"/>
      <c r="R26" s="835"/>
      <c r="S26" s="835"/>
      <c r="T26" s="835"/>
    </row>
    <row r="27" spans="1:20" ht="12" customHeight="1">
      <c r="A27" s="539"/>
      <c r="B27" s="838"/>
      <c r="C27" s="838"/>
      <c r="D27" s="838"/>
      <c r="E27" s="838"/>
      <c r="F27" s="838"/>
      <c r="G27" s="838"/>
      <c r="H27" s="838"/>
      <c r="I27" s="838"/>
      <c r="J27" s="838"/>
      <c r="L27" s="837"/>
      <c r="M27" s="837"/>
      <c r="N27" s="837"/>
      <c r="O27" s="837"/>
      <c r="P27" s="837"/>
      <c r="Q27" s="837"/>
      <c r="R27" s="837"/>
      <c r="S27" s="837"/>
      <c r="T27" s="837"/>
    </row>
    <row r="28" spans="1:20" ht="12" customHeight="1">
      <c r="A28" s="539" t="s">
        <v>7</v>
      </c>
      <c r="B28" s="839">
        <v>63</v>
      </c>
      <c r="C28" s="839">
        <v>16</v>
      </c>
      <c r="D28" s="839">
        <v>47</v>
      </c>
      <c r="E28" s="839">
        <v>33</v>
      </c>
      <c r="F28" s="839">
        <v>6</v>
      </c>
      <c r="G28" s="839">
        <v>27</v>
      </c>
      <c r="H28" s="839">
        <v>261</v>
      </c>
      <c r="I28" s="839">
        <v>73</v>
      </c>
      <c r="J28" s="839">
        <v>188</v>
      </c>
      <c r="L28" s="837"/>
      <c r="M28" s="837"/>
      <c r="N28" s="837"/>
      <c r="O28" s="837"/>
      <c r="P28" s="837"/>
      <c r="Q28" s="837"/>
      <c r="R28" s="837"/>
      <c r="S28" s="837"/>
      <c r="T28" s="837"/>
    </row>
    <row r="29" spans="1:20" ht="12" customHeight="1">
      <c r="A29" s="534"/>
      <c r="B29" s="840"/>
      <c r="C29" s="840"/>
      <c r="D29" s="840"/>
      <c r="E29" s="840"/>
      <c r="F29" s="840"/>
      <c r="G29" s="840"/>
      <c r="H29" s="840"/>
      <c r="I29" s="840"/>
      <c r="J29" s="840"/>
      <c r="L29" s="835"/>
      <c r="M29" s="835"/>
      <c r="N29" s="835"/>
      <c r="O29" s="835"/>
      <c r="P29" s="835"/>
      <c r="Q29" s="835"/>
      <c r="R29" s="835"/>
      <c r="S29" s="835"/>
      <c r="T29" s="835"/>
    </row>
    <row r="30" spans="1:20" ht="12" customHeight="1">
      <c r="A30" s="539" t="s">
        <v>423</v>
      </c>
      <c r="B30" s="841">
        <v>2</v>
      </c>
      <c r="C30" s="841" t="s">
        <v>70</v>
      </c>
      <c r="D30" s="841">
        <v>2</v>
      </c>
      <c r="E30" s="841" t="s">
        <v>70</v>
      </c>
      <c r="F30" s="841" t="s">
        <v>70</v>
      </c>
      <c r="G30" s="841" t="s">
        <v>70</v>
      </c>
      <c r="H30" s="841">
        <v>233</v>
      </c>
      <c r="I30" s="841">
        <v>63</v>
      </c>
      <c r="J30" s="841">
        <v>170</v>
      </c>
      <c r="L30" s="837"/>
      <c r="M30" s="837"/>
      <c r="N30" s="837"/>
      <c r="O30" s="837"/>
      <c r="P30" s="837"/>
      <c r="Q30" s="837"/>
      <c r="R30" s="837"/>
      <c r="S30" s="837"/>
      <c r="T30" s="837"/>
    </row>
    <row r="31" spans="1:20" ht="12" customHeight="1">
      <c r="A31" s="539" t="s">
        <v>340</v>
      </c>
      <c r="B31" s="841">
        <v>6</v>
      </c>
      <c r="C31" s="841">
        <v>2</v>
      </c>
      <c r="D31" s="841">
        <v>4</v>
      </c>
      <c r="E31" s="841" t="s">
        <v>70</v>
      </c>
      <c r="F31" s="841" t="s">
        <v>70</v>
      </c>
      <c r="G31" s="841" t="s">
        <v>70</v>
      </c>
      <c r="H31" s="841">
        <v>239</v>
      </c>
      <c r="I31" s="841">
        <v>65</v>
      </c>
      <c r="J31" s="841">
        <v>174</v>
      </c>
      <c r="L31" s="837"/>
      <c r="M31" s="837"/>
      <c r="N31" s="837"/>
      <c r="O31" s="837"/>
      <c r="P31" s="837"/>
      <c r="Q31" s="837"/>
      <c r="R31" s="837"/>
      <c r="S31" s="837"/>
      <c r="T31" s="837"/>
    </row>
    <row r="32" spans="1:20" ht="12" customHeight="1">
      <c r="A32" s="540" t="s">
        <v>341</v>
      </c>
      <c r="B32" s="841">
        <v>4</v>
      </c>
      <c r="C32" s="841">
        <v>1</v>
      </c>
      <c r="D32" s="841">
        <v>3</v>
      </c>
      <c r="E32" s="841">
        <v>1</v>
      </c>
      <c r="F32" s="841">
        <v>1</v>
      </c>
      <c r="G32" s="841" t="s">
        <v>70</v>
      </c>
      <c r="H32" s="841">
        <v>242</v>
      </c>
      <c r="I32" s="841">
        <v>65</v>
      </c>
      <c r="J32" s="841">
        <v>177</v>
      </c>
      <c r="L32" s="835"/>
      <c r="M32" s="835"/>
      <c r="N32" s="835"/>
      <c r="O32" s="835"/>
      <c r="P32" s="835"/>
      <c r="Q32" s="835"/>
      <c r="R32" s="835"/>
      <c r="S32" s="835"/>
      <c r="T32" s="835"/>
    </row>
    <row r="33" spans="1:20" ht="12" customHeight="1">
      <c r="A33" s="540"/>
      <c r="B33" s="841"/>
      <c r="C33" s="841"/>
      <c r="D33" s="841"/>
      <c r="E33" s="841"/>
      <c r="F33" s="841"/>
      <c r="G33" s="841"/>
      <c r="H33" s="841"/>
      <c r="I33" s="841"/>
      <c r="J33" s="841"/>
      <c r="L33" s="835"/>
      <c r="M33" s="835"/>
      <c r="N33" s="835"/>
      <c r="O33" s="835"/>
      <c r="P33" s="835"/>
      <c r="Q33" s="835"/>
      <c r="R33" s="835"/>
      <c r="S33" s="835"/>
      <c r="T33" s="835"/>
    </row>
    <row r="34" spans="1:20" ht="12" customHeight="1">
      <c r="A34" s="540" t="s">
        <v>342</v>
      </c>
      <c r="B34" s="841">
        <v>3</v>
      </c>
      <c r="C34" s="841">
        <v>1</v>
      </c>
      <c r="D34" s="841">
        <v>2</v>
      </c>
      <c r="E34" s="841">
        <v>6</v>
      </c>
      <c r="F34" s="841" t="s">
        <v>70</v>
      </c>
      <c r="G34" s="841">
        <v>6</v>
      </c>
      <c r="H34" s="841">
        <v>239</v>
      </c>
      <c r="I34" s="841">
        <v>66</v>
      </c>
      <c r="J34" s="841">
        <v>173</v>
      </c>
      <c r="L34" s="835"/>
      <c r="M34" s="835"/>
      <c r="N34" s="835"/>
      <c r="O34" s="835"/>
      <c r="P34" s="835"/>
      <c r="Q34" s="835"/>
      <c r="R34" s="835"/>
      <c r="S34" s="835"/>
      <c r="T34" s="835"/>
    </row>
    <row r="35" spans="1:20" ht="12" customHeight="1">
      <c r="A35" s="540" t="s">
        <v>343</v>
      </c>
      <c r="B35" s="841">
        <v>9</v>
      </c>
      <c r="C35" s="841" t="s">
        <v>70</v>
      </c>
      <c r="D35" s="841">
        <v>9</v>
      </c>
      <c r="E35" s="841" t="s">
        <v>70</v>
      </c>
      <c r="F35" s="841" t="s">
        <v>70</v>
      </c>
      <c r="G35" s="841" t="s">
        <v>70</v>
      </c>
      <c r="H35" s="841">
        <v>248</v>
      </c>
      <c r="I35" s="841">
        <v>66</v>
      </c>
      <c r="J35" s="841">
        <v>182</v>
      </c>
      <c r="L35" s="837"/>
      <c r="M35" s="837"/>
      <c r="N35" s="837"/>
      <c r="O35" s="837"/>
      <c r="P35" s="837"/>
      <c r="Q35" s="837"/>
      <c r="R35" s="837"/>
      <c r="S35" s="837"/>
      <c r="T35" s="837"/>
    </row>
    <row r="36" spans="1:20" ht="12" customHeight="1">
      <c r="A36" s="540" t="s">
        <v>344</v>
      </c>
      <c r="B36" s="841">
        <v>10</v>
      </c>
      <c r="C36" s="841">
        <v>2</v>
      </c>
      <c r="D36" s="841">
        <v>8</v>
      </c>
      <c r="E36" s="841">
        <v>3</v>
      </c>
      <c r="F36" s="841" t="s">
        <v>70</v>
      </c>
      <c r="G36" s="841">
        <v>3</v>
      </c>
      <c r="H36" s="841">
        <v>255</v>
      </c>
      <c r="I36" s="841">
        <v>68</v>
      </c>
      <c r="J36" s="841">
        <v>187</v>
      </c>
      <c r="L36" s="835"/>
      <c r="M36" s="835"/>
      <c r="N36" s="835"/>
      <c r="O36" s="835"/>
      <c r="P36" s="835"/>
      <c r="Q36" s="835"/>
      <c r="R36" s="835"/>
      <c r="S36" s="835"/>
      <c r="T36" s="835"/>
    </row>
    <row r="37" spans="1:20" ht="12" customHeight="1">
      <c r="A37" s="540"/>
      <c r="B37" s="842"/>
      <c r="C37" s="842"/>
      <c r="D37" s="842"/>
      <c r="E37" s="842"/>
      <c r="F37" s="842"/>
      <c r="G37" s="842"/>
      <c r="H37" s="842"/>
      <c r="I37" s="842"/>
      <c r="J37" s="842"/>
      <c r="L37" s="835"/>
      <c r="M37" s="835"/>
      <c r="N37" s="835"/>
      <c r="O37" s="835"/>
      <c r="P37" s="835"/>
      <c r="Q37" s="835"/>
      <c r="R37" s="835"/>
      <c r="S37" s="835"/>
      <c r="T37" s="835"/>
    </row>
    <row r="38" spans="1:20" ht="12" customHeight="1">
      <c r="A38" s="540" t="s">
        <v>345</v>
      </c>
      <c r="B38" s="841">
        <v>5</v>
      </c>
      <c r="C38" s="841">
        <v>1</v>
      </c>
      <c r="D38" s="841">
        <v>4</v>
      </c>
      <c r="E38" s="841">
        <v>2</v>
      </c>
      <c r="F38" s="841">
        <v>2</v>
      </c>
      <c r="G38" s="841" t="s">
        <v>70</v>
      </c>
      <c r="H38" s="841">
        <v>258</v>
      </c>
      <c r="I38" s="841">
        <v>67</v>
      </c>
      <c r="J38" s="841">
        <v>191</v>
      </c>
      <c r="L38" s="837"/>
      <c r="M38" s="837"/>
      <c r="N38" s="837"/>
      <c r="O38" s="837"/>
      <c r="P38" s="837"/>
      <c r="Q38" s="837"/>
      <c r="R38" s="837"/>
      <c r="S38" s="837"/>
      <c r="T38" s="837"/>
    </row>
    <row r="39" spans="1:20" ht="12" customHeight="1">
      <c r="A39" s="540" t="s">
        <v>346</v>
      </c>
      <c r="B39" s="841">
        <v>4</v>
      </c>
      <c r="C39" s="841">
        <v>1</v>
      </c>
      <c r="D39" s="841">
        <v>3</v>
      </c>
      <c r="E39" s="841">
        <v>3</v>
      </c>
      <c r="F39" s="841" t="s">
        <v>70</v>
      </c>
      <c r="G39" s="841">
        <v>3</v>
      </c>
      <c r="H39" s="841">
        <v>259</v>
      </c>
      <c r="I39" s="841">
        <v>68</v>
      </c>
      <c r="J39" s="841">
        <v>191</v>
      </c>
      <c r="L39" s="837"/>
      <c r="M39" s="837"/>
      <c r="N39" s="837"/>
      <c r="O39" s="837"/>
      <c r="P39" s="837"/>
      <c r="Q39" s="837"/>
      <c r="R39" s="837"/>
      <c r="S39" s="837"/>
      <c r="T39" s="837"/>
    </row>
    <row r="40" spans="1:20" ht="12" customHeight="1">
      <c r="A40" s="540" t="s">
        <v>347</v>
      </c>
      <c r="B40" s="841">
        <v>5</v>
      </c>
      <c r="C40" s="841">
        <v>2</v>
      </c>
      <c r="D40" s="841">
        <v>3</v>
      </c>
      <c r="E40" s="841">
        <v>4</v>
      </c>
      <c r="F40" s="841" t="s">
        <v>70</v>
      </c>
      <c r="G40" s="841">
        <v>4</v>
      </c>
      <c r="H40" s="841">
        <v>260</v>
      </c>
      <c r="I40" s="841">
        <v>70</v>
      </c>
      <c r="J40" s="841">
        <v>190</v>
      </c>
      <c r="L40" s="835"/>
      <c r="M40" s="835"/>
      <c r="N40" s="835"/>
      <c r="O40" s="835"/>
      <c r="P40" s="835"/>
      <c r="Q40" s="835"/>
      <c r="R40" s="835"/>
      <c r="S40" s="835"/>
      <c r="T40" s="835"/>
    </row>
    <row r="41" spans="1:20" ht="12" customHeight="1">
      <c r="A41" s="540"/>
      <c r="B41" s="841"/>
      <c r="C41" s="841"/>
      <c r="D41" s="841"/>
      <c r="E41" s="841"/>
      <c r="F41" s="841"/>
      <c r="G41" s="841"/>
      <c r="H41" s="841"/>
      <c r="I41" s="841"/>
      <c r="J41" s="841"/>
      <c r="L41" s="835"/>
      <c r="M41" s="835"/>
      <c r="N41" s="835"/>
      <c r="O41" s="835"/>
      <c r="P41" s="835"/>
      <c r="Q41" s="835"/>
      <c r="R41" s="835"/>
      <c r="S41" s="835"/>
      <c r="T41" s="835"/>
    </row>
    <row r="42" spans="1:20" ht="12" customHeight="1">
      <c r="A42" s="539" t="s">
        <v>348</v>
      </c>
      <c r="B42" s="841">
        <v>6</v>
      </c>
      <c r="C42" s="841">
        <v>3</v>
      </c>
      <c r="D42" s="841">
        <v>3</v>
      </c>
      <c r="E42" s="841">
        <v>9</v>
      </c>
      <c r="F42" s="841">
        <v>2</v>
      </c>
      <c r="G42" s="841">
        <v>7</v>
      </c>
      <c r="H42" s="841">
        <v>257</v>
      </c>
      <c r="I42" s="841">
        <v>71</v>
      </c>
      <c r="J42" s="841">
        <v>186</v>
      </c>
      <c r="L42" s="835"/>
      <c r="M42" s="835"/>
      <c r="N42" s="835"/>
      <c r="O42" s="835"/>
      <c r="P42" s="835"/>
      <c r="Q42" s="835"/>
      <c r="R42" s="835"/>
      <c r="S42" s="835"/>
      <c r="T42" s="835"/>
    </row>
    <row r="43" spans="1:20" ht="12" customHeight="1">
      <c r="A43" s="541" t="s">
        <v>349</v>
      </c>
      <c r="B43" s="841">
        <v>6</v>
      </c>
      <c r="C43" s="841">
        <v>2</v>
      </c>
      <c r="D43" s="841">
        <v>4</v>
      </c>
      <c r="E43" s="841">
        <v>2</v>
      </c>
      <c r="F43" s="841" t="s">
        <v>70</v>
      </c>
      <c r="G43" s="841">
        <v>2</v>
      </c>
      <c r="H43" s="841">
        <v>261</v>
      </c>
      <c r="I43" s="841">
        <v>73</v>
      </c>
      <c r="J43" s="841">
        <v>188</v>
      </c>
      <c r="L43" s="837"/>
      <c r="M43" s="837"/>
      <c r="N43" s="837"/>
      <c r="O43" s="837"/>
      <c r="P43" s="837"/>
      <c r="Q43" s="837"/>
      <c r="R43" s="837"/>
      <c r="S43" s="837"/>
      <c r="T43" s="837"/>
    </row>
    <row r="44" spans="1:20" ht="12" customHeight="1">
      <c r="A44" s="541" t="s">
        <v>350</v>
      </c>
      <c r="B44" s="843">
        <v>3</v>
      </c>
      <c r="C44" s="844">
        <v>1</v>
      </c>
      <c r="D44" s="844">
        <v>2</v>
      </c>
      <c r="E44" s="844">
        <v>3</v>
      </c>
      <c r="F44" s="844">
        <v>1</v>
      </c>
      <c r="G44" s="844">
        <v>2</v>
      </c>
      <c r="H44" s="845">
        <v>261</v>
      </c>
      <c r="I44" s="845">
        <v>73</v>
      </c>
      <c r="J44" s="845">
        <v>188</v>
      </c>
      <c r="L44" s="835"/>
      <c r="M44" s="835"/>
      <c r="N44" s="835"/>
      <c r="O44" s="835"/>
      <c r="P44" s="835"/>
      <c r="Q44" s="835"/>
      <c r="R44" s="835"/>
      <c r="S44" s="835"/>
      <c r="T44" s="835"/>
    </row>
    <row r="45" spans="1:20" ht="12" customHeight="1">
      <c r="A45" s="541"/>
      <c r="B45" s="842"/>
      <c r="C45" s="842"/>
      <c r="D45" s="842"/>
      <c r="E45" s="842"/>
      <c r="F45" s="842"/>
      <c r="G45" s="842"/>
      <c r="H45" s="842"/>
      <c r="I45" s="842"/>
      <c r="J45" s="842"/>
      <c r="L45" s="835"/>
      <c r="M45" s="835"/>
      <c r="N45" s="835"/>
      <c r="O45" s="835"/>
      <c r="P45" s="835"/>
      <c r="Q45" s="835"/>
      <c r="R45" s="835"/>
      <c r="S45" s="835"/>
      <c r="T45" s="835"/>
    </row>
    <row r="46" spans="1:20" ht="12" customHeight="1">
      <c r="A46" s="541"/>
      <c r="B46" s="842"/>
      <c r="C46" s="842"/>
      <c r="D46" s="842"/>
      <c r="E46" s="842"/>
      <c r="F46" s="842"/>
      <c r="G46" s="842"/>
      <c r="H46" s="842"/>
      <c r="I46" s="842"/>
      <c r="J46" s="842"/>
      <c r="L46" s="835"/>
      <c r="M46" s="835"/>
      <c r="N46" s="835"/>
      <c r="O46" s="835"/>
      <c r="P46" s="835"/>
      <c r="Q46" s="835"/>
      <c r="R46" s="835"/>
      <c r="S46" s="835"/>
      <c r="T46" s="835"/>
    </row>
    <row r="47" spans="1:20" ht="9.75" customHeight="1">
      <c r="A47" s="539" t="s">
        <v>8</v>
      </c>
      <c r="B47" s="839">
        <v>64</v>
      </c>
      <c r="C47" s="839">
        <v>19</v>
      </c>
      <c r="D47" s="839">
        <v>45</v>
      </c>
      <c r="E47" s="839">
        <v>42</v>
      </c>
      <c r="F47" s="839">
        <v>7</v>
      </c>
      <c r="G47" s="839">
        <v>35</v>
      </c>
      <c r="H47" s="839">
        <v>283</v>
      </c>
      <c r="I47" s="839">
        <v>85</v>
      </c>
      <c r="J47" s="839">
        <v>198</v>
      </c>
      <c r="L47" s="837"/>
      <c r="M47" s="837"/>
      <c r="N47" s="837"/>
      <c r="O47" s="837"/>
      <c r="P47" s="837"/>
      <c r="Q47" s="837"/>
      <c r="R47" s="837"/>
      <c r="S47" s="837"/>
      <c r="T47" s="837"/>
    </row>
    <row r="48" spans="1:20" ht="11.25" customHeight="1">
      <c r="A48" s="534"/>
      <c r="B48" s="840"/>
      <c r="C48" s="840"/>
      <c r="D48" s="840"/>
      <c r="E48" s="840"/>
      <c r="F48" s="840"/>
      <c r="G48" s="840"/>
      <c r="H48" s="840"/>
      <c r="I48" s="840"/>
      <c r="J48" s="840"/>
      <c r="L48" s="835"/>
      <c r="M48" s="835"/>
      <c r="N48" s="835"/>
      <c r="O48" s="835"/>
      <c r="P48" s="835"/>
      <c r="Q48" s="835"/>
      <c r="R48" s="835"/>
      <c r="S48" s="835"/>
      <c r="T48" s="835"/>
    </row>
    <row r="49" spans="1:23" ht="9.75" customHeight="1">
      <c r="A49" s="539" t="s">
        <v>351</v>
      </c>
      <c r="B49" s="841">
        <v>4</v>
      </c>
      <c r="C49" s="841" t="s">
        <v>70</v>
      </c>
      <c r="D49" s="841">
        <v>4</v>
      </c>
      <c r="E49" s="841">
        <v>1</v>
      </c>
      <c r="F49" s="841" t="s">
        <v>70</v>
      </c>
      <c r="G49" s="841">
        <v>1</v>
      </c>
      <c r="H49" s="841">
        <v>264</v>
      </c>
      <c r="I49" s="841">
        <v>73</v>
      </c>
      <c r="J49" s="841">
        <v>191</v>
      </c>
      <c r="L49" s="837"/>
      <c r="M49" s="837"/>
      <c r="N49" s="837"/>
      <c r="O49" s="837"/>
      <c r="P49" s="837"/>
      <c r="Q49" s="837"/>
      <c r="R49" s="837"/>
      <c r="S49" s="837"/>
      <c r="T49" s="837"/>
    </row>
    <row r="50" spans="1:23" ht="9.75" customHeight="1">
      <c r="A50" s="540" t="s">
        <v>375</v>
      </c>
      <c r="B50" s="841">
        <v>3</v>
      </c>
      <c r="C50" s="841" t="s">
        <v>70</v>
      </c>
      <c r="D50" s="841">
        <v>3</v>
      </c>
      <c r="E50" s="841">
        <v>1</v>
      </c>
      <c r="F50" s="841" t="s">
        <v>70</v>
      </c>
      <c r="G50" s="841">
        <v>1</v>
      </c>
      <c r="H50" s="841">
        <v>266</v>
      </c>
      <c r="I50" s="841">
        <v>73</v>
      </c>
      <c r="J50" s="841">
        <v>193</v>
      </c>
      <c r="L50" s="837"/>
      <c r="M50" s="837"/>
      <c r="N50" s="837"/>
      <c r="O50" s="837"/>
      <c r="P50" s="837"/>
      <c r="Q50" s="837"/>
      <c r="R50" s="837"/>
      <c r="S50" s="837"/>
      <c r="T50" s="837"/>
    </row>
    <row r="51" spans="1:23" ht="11.25" customHeight="1">
      <c r="A51" s="540" t="s">
        <v>341</v>
      </c>
      <c r="B51" s="841">
        <v>8</v>
      </c>
      <c r="C51" s="841">
        <v>2</v>
      </c>
      <c r="D51" s="841">
        <v>6</v>
      </c>
      <c r="E51" s="841">
        <v>6</v>
      </c>
      <c r="F51" s="841">
        <v>2</v>
      </c>
      <c r="G51" s="841">
        <v>4</v>
      </c>
      <c r="H51" s="841">
        <v>268</v>
      </c>
      <c r="I51" s="841">
        <v>73</v>
      </c>
      <c r="J51" s="841">
        <v>195</v>
      </c>
      <c r="L51" s="835"/>
      <c r="M51" s="835"/>
      <c r="N51" s="835"/>
      <c r="O51" s="835"/>
      <c r="P51" s="835"/>
      <c r="Q51" s="835"/>
      <c r="R51" s="835"/>
      <c r="S51" s="835"/>
      <c r="T51" s="835"/>
    </row>
    <row r="52" spans="1:23" ht="11.25" customHeight="1">
      <c r="A52" s="540"/>
      <c r="B52" s="841"/>
      <c r="C52" s="841"/>
      <c r="D52" s="841"/>
      <c r="E52" s="841"/>
      <c r="F52" s="841"/>
      <c r="G52" s="841"/>
      <c r="H52" s="841"/>
      <c r="I52" s="841"/>
      <c r="J52" s="841"/>
      <c r="L52" s="835"/>
      <c r="M52" s="835"/>
      <c r="N52" s="835"/>
      <c r="O52" s="835"/>
      <c r="P52" s="835"/>
      <c r="Q52" s="835"/>
      <c r="R52" s="835"/>
      <c r="S52" s="835"/>
      <c r="T52" s="835"/>
    </row>
    <row r="53" spans="1:23" ht="11.25" customHeight="1">
      <c r="A53" s="540" t="s">
        <v>342</v>
      </c>
      <c r="B53" s="841">
        <v>6</v>
      </c>
      <c r="C53" s="841">
        <v>1</v>
      </c>
      <c r="D53" s="841">
        <v>5</v>
      </c>
      <c r="E53" s="841">
        <v>6</v>
      </c>
      <c r="F53" s="841" t="s">
        <v>70</v>
      </c>
      <c r="G53" s="841">
        <v>6</v>
      </c>
      <c r="H53" s="841">
        <v>268</v>
      </c>
      <c r="I53" s="841">
        <v>74</v>
      </c>
      <c r="J53" s="841">
        <v>194</v>
      </c>
      <c r="L53" s="835"/>
      <c r="M53" s="835"/>
      <c r="N53" s="835"/>
      <c r="O53" s="835"/>
      <c r="P53" s="835"/>
      <c r="Q53" s="835"/>
      <c r="R53" s="835"/>
      <c r="S53" s="835"/>
      <c r="T53" s="835"/>
    </row>
    <row r="54" spans="1:23" ht="9.75" customHeight="1">
      <c r="A54" s="540" t="s">
        <v>343</v>
      </c>
      <c r="B54" s="841">
        <v>6</v>
      </c>
      <c r="C54" s="841">
        <v>2</v>
      </c>
      <c r="D54" s="841">
        <v>4</v>
      </c>
      <c r="E54" s="841">
        <v>2</v>
      </c>
      <c r="F54" s="841">
        <v>1</v>
      </c>
      <c r="G54" s="841">
        <v>1</v>
      </c>
      <c r="H54" s="841">
        <v>272</v>
      </c>
      <c r="I54" s="841">
        <v>75</v>
      </c>
      <c r="J54" s="841">
        <v>197</v>
      </c>
      <c r="L54" s="837"/>
      <c r="M54" s="837"/>
      <c r="N54" s="837"/>
      <c r="O54" s="837"/>
      <c r="P54" s="837"/>
      <c r="Q54" s="837"/>
      <c r="R54" s="837"/>
      <c r="S54" s="837"/>
      <c r="T54" s="837"/>
    </row>
    <row r="55" spans="1:23" ht="11.25" customHeight="1">
      <c r="A55" s="540" t="s">
        <v>344</v>
      </c>
      <c r="B55" s="841">
        <v>6</v>
      </c>
      <c r="C55" s="841">
        <v>2</v>
      </c>
      <c r="D55" s="841">
        <v>4</v>
      </c>
      <c r="E55" s="841">
        <v>3</v>
      </c>
      <c r="F55" s="841">
        <v>1</v>
      </c>
      <c r="G55" s="841">
        <v>2</v>
      </c>
      <c r="H55" s="841">
        <v>275</v>
      </c>
      <c r="I55" s="841">
        <v>76</v>
      </c>
      <c r="J55" s="841">
        <v>199</v>
      </c>
      <c r="L55" s="835"/>
      <c r="M55" s="835"/>
      <c r="N55" s="835"/>
      <c r="O55" s="835"/>
      <c r="P55" s="835"/>
      <c r="Q55" s="835"/>
      <c r="R55" s="835"/>
      <c r="S55" s="835"/>
      <c r="T55" s="835"/>
    </row>
    <row r="56" spans="1:23" ht="11.25" customHeight="1">
      <c r="A56" s="540"/>
      <c r="B56" s="841"/>
      <c r="C56" s="841"/>
      <c r="D56" s="841"/>
      <c r="E56" s="841"/>
      <c r="F56" s="841"/>
      <c r="G56" s="841"/>
      <c r="H56" s="841"/>
      <c r="I56" s="841"/>
      <c r="J56" s="841"/>
      <c r="L56" s="835"/>
      <c r="M56" s="835"/>
      <c r="N56" s="835"/>
      <c r="O56" s="835"/>
      <c r="P56" s="835"/>
      <c r="Q56" s="835"/>
      <c r="R56" s="835"/>
      <c r="S56" s="835"/>
      <c r="T56" s="835"/>
    </row>
    <row r="57" spans="1:23" ht="9.75" customHeight="1">
      <c r="A57" s="540" t="s">
        <v>345</v>
      </c>
      <c r="B57" s="841">
        <v>3</v>
      </c>
      <c r="C57" s="841" t="s">
        <v>70</v>
      </c>
      <c r="D57" s="841">
        <v>3</v>
      </c>
      <c r="E57" s="841">
        <v>2</v>
      </c>
      <c r="F57" s="841">
        <v>1</v>
      </c>
      <c r="G57" s="841">
        <v>1</v>
      </c>
      <c r="H57" s="841">
        <v>276</v>
      </c>
      <c r="I57" s="841">
        <v>75</v>
      </c>
      <c r="J57" s="841">
        <v>201</v>
      </c>
      <c r="L57" s="837"/>
      <c r="M57" s="837"/>
      <c r="N57" s="837"/>
      <c r="O57" s="837"/>
      <c r="P57" s="837"/>
      <c r="Q57" s="837"/>
      <c r="R57" s="837"/>
      <c r="S57" s="837"/>
      <c r="T57" s="837"/>
    </row>
    <row r="58" spans="1:23" ht="9.75" customHeight="1">
      <c r="A58" s="540" t="s">
        <v>346</v>
      </c>
      <c r="B58" s="841">
        <v>6</v>
      </c>
      <c r="C58" s="841">
        <v>2</v>
      </c>
      <c r="D58" s="841">
        <v>4</v>
      </c>
      <c r="E58" s="841">
        <v>5</v>
      </c>
      <c r="F58" s="841" t="s">
        <v>70</v>
      </c>
      <c r="G58" s="841">
        <v>5</v>
      </c>
      <c r="H58" s="841">
        <v>277</v>
      </c>
      <c r="I58" s="841">
        <v>77</v>
      </c>
      <c r="J58" s="841">
        <v>200</v>
      </c>
      <c r="L58" s="837"/>
      <c r="M58" s="837"/>
      <c r="N58" s="837"/>
      <c r="O58" s="837"/>
      <c r="P58" s="837"/>
      <c r="Q58" s="837"/>
      <c r="R58" s="837"/>
      <c r="S58" s="837"/>
      <c r="T58" s="837"/>
    </row>
    <row r="59" spans="1:23" ht="11.25" customHeight="1">
      <c r="A59" s="540" t="s">
        <v>347</v>
      </c>
      <c r="B59" s="841">
        <v>8</v>
      </c>
      <c r="C59" s="841">
        <v>4</v>
      </c>
      <c r="D59" s="841">
        <v>4</v>
      </c>
      <c r="E59" s="841">
        <v>6</v>
      </c>
      <c r="F59" s="841">
        <v>1</v>
      </c>
      <c r="G59" s="841">
        <v>5</v>
      </c>
      <c r="H59" s="841">
        <v>279</v>
      </c>
      <c r="I59" s="841">
        <v>80</v>
      </c>
      <c r="J59" s="841">
        <v>199</v>
      </c>
      <c r="L59" s="835"/>
      <c r="M59" s="835"/>
      <c r="N59" s="835"/>
      <c r="O59" s="835"/>
      <c r="P59" s="835"/>
      <c r="Q59" s="835"/>
      <c r="R59" s="835"/>
      <c r="S59" s="835"/>
      <c r="T59" s="835"/>
    </row>
    <row r="60" spans="1:23" ht="11.25" customHeight="1">
      <c r="A60" s="540"/>
      <c r="B60" s="841"/>
      <c r="C60" s="841"/>
      <c r="D60" s="841"/>
      <c r="E60" s="841"/>
      <c r="F60" s="841"/>
      <c r="G60" s="841"/>
      <c r="H60" s="841"/>
      <c r="I60" s="841"/>
      <c r="J60" s="841"/>
      <c r="L60" s="835"/>
      <c r="M60" s="835"/>
      <c r="N60" s="835"/>
      <c r="O60" s="835"/>
      <c r="P60" s="835"/>
      <c r="Q60" s="835"/>
      <c r="R60" s="835"/>
      <c r="S60" s="835"/>
      <c r="T60" s="835"/>
    </row>
    <row r="61" spans="1:23" ht="11.25" customHeight="1">
      <c r="A61" s="539" t="s">
        <v>353</v>
      </c>
      <c r="B61" s="841">
        <v>6</v>
      </c>
      <c r="C61" s="841">
        <v>2</v>
      </c>
      <c r="D61" s="841">
        <v>4</v>
      </c>
      <c r="E61" s="841">
        <v>2</v>
      </c>
      <c r="F61" s="841" t="s">
        <v>70</v>
      </c>
      <c r="G61" s="841">
        <v>2</v>
      </c>
      <c r="H61" s="841">
        <v>283</v>
      </c>
      <c r="I61" s="841">
        <v>82</v>
      </c>
      <c r="J61" s="841">
        <v>201</v>
      </c>
      <c r="L61" s="835"/>
      <c r="M61" s="835"/>
      <c r="N61" s="835"/>
      <c r="O61" s="835"/>
      <c r="P61" s="835"/>
      <c r="Q61" s="835"/>
      <c r="R61" s="835"/>
      <c r="S61" s="835"/>
      <c r="T61" s="835"/>
    </row>
    <row r="62" spans="1:23" ht="9.75" customHeight="1">
      <c r="A62" s="541" t="s">
        <v>349</v>
      </c>
      <c r="B62" s="841">
        <v>3</v>
      </c>
      <c r="C62" s="841">
        <v>1</v>
      </c>
      <c r="D62" s="841">
        <v>2</v>
      </c>
      <c r="E62" s="841">
        <v>5</v>
      </c>
      <c r="F62" s="841" t="s">
        <v>70</v>
      </c>
      <c r="G62" s="841">
        <v>5</v>
      </c>
      <c r="H62" s="841">
        <v>281</v>
      </c>
      <c r="I62" s="841">
        <v>83</v>
      </c>
      <c r="J62" s="841">
        <v>198</v>
      </c>
      <c r="L62" s="837"/>
      <c r="M62" s="837"/>
      <c r="N62" s="837"/>
      <c r="O62" s="837"/>
      <c r="P62" s="837"/>
      <c r="Q62" s="837"/>
      <c r="R62" s="837"/>
      <c r="S62" s="837"/>
      <c r="T62" s="837"/>
    </row>
    <row r="63" spans="1:23" ht="11.25" customHeight="1">
      <c r="A63" s="541" t="s">
        <v>350</v>
      </c>
      <c r="B63" s="841">
        <v>5</v>
      </c>
      <c r="C63" s="841">
        <v>3</v>
      </c>
      <c r="D63" s="841">
        <v>2</v>
      </c>
      <c r="E63" s="841">
        <v>3</v>
      </c>
      <c r="F63" s="841">
        <v>1</v>
      </c>
      <c r="G63" s="841">
        <v>2</v>
      </c>
      <c r="H63" s="841">
        <v>283</v>
      </c>
      <c r="I63" s="841">
        <v>85</v>
      </c>
      <c r="J63" s="841">
        <v>198</v>
      </c>
      <c r="K63" s="846"/>
      <c r="L63" s="835"/>
      <c r="M63" s="835"/>
      <c r="N63" s="835"/>
      <c r="O63" s="835"/>
      <c r="P63" s="835"/>
      <c r="Q63" s="835"/>
      <c r="R63" s="835"/>
      <c r="S63" s="835"/>
      <c r="T63" s="835"/>
    </row>
    <row r="64" spans="1:23" ht="9.75" customHeight="1" thickBot="1">
      <c r="A64" s="847"/>
      <c r="B64" s="848"/>
      <c r="C64" s="848"/>
      <c r="D64" s="848"/>
      <c r="E64" s="848"/>
      <c r="F64" s="848"/>
      <c r="G64" s="848"/>
      <c r="H64" s="849"/>
      <c r="I64" s="849"/>
      <c r="J64" s="849"/>
      <c r="K64" s="850"/>
      <c r="L64" s="850"/>
      <c r="M64" s="850"/>
      <c r="N64" s="850"/>
      <c r="O64" s="850"/>
      <c r="P64" s="850"/>
      <c r="Q64" s="850"/>
      <c r="R64" s="850"/>
      <c r="S64" s="850"/>
      <c r="T64" s="850"/>
      <c r="U64" s="850"/>
      <c r="V64" s="850"/>
      <c r="W64" s="850"/>
    </row>
    <row r="65" spans="1:23" ht="1.5" customHeight="1">
      <c r="A65" s="851"/>
      <c r="B65" s="835"/>
      <c r="C65" s="835"/>
      <c r="D65" s="835"/>
      <c r="E65" s="835"/>
      <c r="F65" s="835"/>
      <c r="G65" s="835"/>
      <c r="H65" s="835"/>
      <c r="I65" s="835"/>
      <c r="J65" s="835"/>
      <c r="K65" s="850"/>
      <c r="L65" s="850"/>
      <c r="M65" s="850"/>
      <c r="N65" s="850"/>
      <c r="O65" s="850"/>
      <c r="P65" s="850"/>
      <c r="Q65" s="850"/>
      <c r="R65" s="850"/>
      <c r="S65" s="850"/>
      <c r="T65" s="850"/>
      <c r="U65" s="850"/>
      <c r="V65" s="850"/>
      <c r="W65" s="850"/>
    </row>
    <row r="66" spans="1:23" s="850" customFormat="1" ht="13.5">
      <c r="A66" s="852"/>
      <c r="B66" s="832"/>
      <c r="C66" s="832"/>
      <c r="D66" s="832"/>
      <c r="E66" s="832"/>
      <c r="F66" s="832"/>
      <c r="G66" s="832"/>
      <c r="H66" s="832"/>
      <c r="I66" s="832"/>
      <c r="J66" s="832"/>
    </row>
    <row r="67" spans="1:23" s="850" customFormat="1" ht="13.5">
      <c r="B67" s="832"/>
      <c r="C67" s="832"/>
      <c r="D67" s="832"/>
      <c r="E67" s="832"/>
      <c r="F67" s="832"/>
      <c r="G67" s="832"/>
      <c r="H67" s="832"/>
      <c r="I67" s="832"/>
      <c r="J67" s="832"/>
    </row>
    <row r="68" spans="1:23" s="850" customFormat="1" ht="13.5">
      <c r="B68" s="832"/>
      <c r="C68" s="832"/>
      <c r="D68" s="832"/>
      <c r="E68" s="832"/>
      <c r="F68" s="832"/>
      <c r="G68" s="832"/>
      <c r="H68" s="832"/>
      <c r="I68" s="832"/>
      <c r="J68" s="832"/>
    </row>
    <row r="69" spans="1:23" s="850" customFormat="1" ht="13.5">
      <c r="B69" s="832"/>
      <c r="C69" s="832"/>
      <c r="D69" s="832"/>
      <c r="E69" s="832"/>
      <c r="F69" s="832"/>
      <c r="G69" s="832"/>
      <c r="H69" s="832"/>
      <c r="I69" s="832"/>
      <c r="J69" s="832"/>
    </row>
    <row r="70" spans="1:23" s="850" customFormat="1" ht="13.5">
      <c r="B70" s="832"/>
      <c r="C70" s="832"/>
      <c r="D70" s="832"/>
      <c r="E70" s="832"/>
      <c r="F70" s="832"/>
      <c r="G70" s="832"/>
      <c r="H70" s="832"/>
      <c r="I70" s="832"/>
      <c r="J70" s="832"/>
    </row>
    <row r="71" spans="1:23" s="850" customFormat="1" ht="13.5">
      <c r="B71" s="832"/>
      <c r="C71" s="832"/>
      <c r="D71" s="832"/>
      <c r="E71" s="832"/>
      <c r="F71" s="832"/>
      <c r="G71" s="832"/>
      <c r="H71" s="832"/>
      <c r="I71" s="832"/>
      <c r="J71" s="832"/>
    </row>
    <row r="72" spans="1:23" s="850" customFormat="1" ht="13.5">
      <c r="B72" s="832"/>
      <c r="C72" s="832"/>
      <c r="D72" s="832"/>
      <c r="E72" s="832"/>
      <c r="F72" s="832"/>
      <c r="G72" s="832"/>
      <c r="H72" s="832"/>
      <c r="I72" s="832"/>
      <c r="J72" s="832"/>
    </row>
    <row r="73" spans="1:23" s="850" customFormat="1" ht="13.5">
      <c r="B73" s="832"/>
      <c r="C73" s="832"/>
      <c r="D73" s="832"/>
      <c r="E73" s="832"/>
      <c r="F73" s="832"/>
      <c r="G73" s="832"/>
      <c r="H73" s="832"/>
      <c r="I73" s="832"/>
      <c r="J73" s="832"/>
    </row>
    <row r="74" spans="1:23" s="850" customFormat="1" ht="13.5">
      <c r="B74" s="832"/>
      <c r="C74" s="832"/>
      <c r="D74" s="832"/>
      <c r="E74" s="832"/>
      <c r="F74" s="832"/>
      <c r="G74" s="832"/>
      <c r="H74" s="832"/>
      <c r="I74" s="832"/>
      <c r="J74" s="832"/>
    </row>
    <row r="75" spans="1:23" s="850" customFormat="1" ht="13.5">
      <c r="B75" s="832"/>
      <c r="C75" s="832"/>
      <c r="D75" s="832"/>
      <c r="E75" s="832"/>
      <c r="F75" s="832"/>
      <c r="G75" s="832"/>
      <c r="H75" s="832"/>
      <c r="I75" s="832"/>
      <c r="J75" s="832"/>
    </row>
    <row r="76" spans="1:23" s="850" customFormat="1" ht="13.5">
      <c r="B76" s="832"/>
      <c r="C76" s="832"/>
      <c r="D76" s="832"/>
      <c r="E76" s="832"/>
      <c r="F76" s="832"/>
      <c r="G76" s="832"/>
      <c r="H76" s="832"/>
      <c r="I76" s="832"/>
      <c r="J76" s="832"/>
    </row>
    <row r="77" spans="1:23" s="850" customFormat="1" ht="13.5">
      <c r="B77" s="832"/>
      <c r="C77" s="832"/>
      <c r="D77" s="832"/>
      <c r="E77" s="832"/>
      <c r="F77" s="832"/>
      <c r="G77" s="832"/>
      <c r="H77" s="832"/>
      <c r="I77" s="832"/>
      <c r="J77" s="832"/>
    </row>
    <row r="78" spans="1:23" s="850" customFormat="1" ht="13.5">
      <c r="B78" s="832"/>
      <c r="C78" s="832"/>
      <c r="D78" s="832"/>
      <c r="E78" s="832"/>
      <c r="F78" s="832"/>
      <c r="G78" s="832"/>
      <c r="H78" s="832"/>
      <c r="I78" s="832"/>
      <c r="J78" s="832"/>
    </row>
    <row r="79" spans="1:23" s="850" customFormat="1" ht="13.5">
      <c r="B79" s="832"/>
      <c r="C79" s="832"/>
      <c r="D79" s="832"/>
      <c r="E79" s="832"/>
      <c r="F79" s="832"/>
      <c r="G79" s="832"/>
      <c r="H79" s="832"/>
      <c r="I79" s="832"/>
      <c r="J79" s="832"/>
    </row>
    <row r="80" spans="1:23" s="850" customFormat="1" ht="13.5">
      <c r="B80" s="832"/>
      <c r="C80" s="832"/>
      <c r="D80" s="832"/>
      <c r="E80" s="832"/>
      <c r="F80" s="832"/>
      <c r="G80" s="832"/>
      <c r="H80" s="832"/>
      <c r="I80" s="832"/>
      <c r="J80" s="832"/>
    </row>
    <row r="81" spans="2:10" s="850" customFormat="1" ht="13.5">
      <c r="B81" s="832"/>
      <c r="C81" s="832"/>
      <c r="D81" s="832"/>
      <c r="E81" s="832"/>
      <c r="F81" s="832"/>
      <c r="G81" s="832"/>
      <c r="H81" s="832"/>
      <c r="I81" s="832"/>
      <c r="J81" s="832"/>
    </row>
    <row r="82" spans="2:10" s="850" customFormat="1" ht="13.5">
      <c r="B82" s="832"/>
      <c r="C82" s="832"/>
      <c r="D82" s="832"/>
      <c r="E82" s="832"/>
      <c r="F82" s="832"/>
      <c r="G82" s="832"/>
      <c r="H82" s="832"/>
      <c r="I82" s="832"/>
      <c r="J82" s="832"/>
    </row>
    <row r="83" spans="2:10" s="850" customFormat="1" ht="13.5">
      <c r="B83" s="832"/>
      <c r="C83" s="832"/>
      <c r="D83" s="832"/>
      <c r="E83" s="832"/>
      <c r="F83" s="832"/>
      <c r="G83" s="832"/>
      <c r="H83" s="832"/>
      <c r="I83" s="832"/>
      <c r="J83" s="832"/>
    </row>
    <row r="84" spans="2:10" s="850" customFormat="1" ht="13.5">
      <c r="B84" s="832"/>
      <c r="C84" s="832"/>
      <c r="D84" s="832"/>
      <c r="E84" s="832"/>
      <c r="F84" s="832"/>
      <c r="G84" s="832"/>
      <c r="H84" s="832"/>
      <c r="I84" s="832"/>
      <c r="J84" s="832"/>
    </row>
    <row r="85" spans="2:10" s="850" customFormat="1" ht="13.5">
      <c r="B85" s="832"/>
      <c r="C85" s="832"/>
      <c r="D85" s="832"/>
      <c r="E85" s="832"/>
      <c r="F85" s="832"/>
      <c r="G85" s="832"/>
      <c r="H85" s="832"/>
      <c r="I85" s="832"/>
      <c r="J85" s="832"/>
    </row>
    <row r="86" spans="2:10" s="850" customFormat="1" ht="13.5">
      <c r="B86" s="832"/>
      <c r="C86" s="832"/>
      <c r="D86" s="832"/>
      <c r="E86" s="832"/>
      <c r="F86" s="832"/>
      <c r="G86" s="832"/>
      <c r="H86" s="832"/>
      <c r="I86" s="832"/>
      <c r="J86" s="832"/>
    </row>
    <row r="87" spans="2:10" s="850" customFormat="1" ht="13.5">
      <c r="B87" s="835"/>
      <c r="C87" s="835"/>
      <c r="D87" s="835"/>
      <c r="E87" s="835"/>
      <c r="F87" s="835"/>
      <c r="G87" s="835"/>
      <c r="H87" s="835"/>
      <c r="I87" s="835"/>
      <c r="J87" s="835"/>
    </row>
    <row r="88" spans="2:10" s="850" customFormat="1" ht="13.5">
      <c r="B88" s="835"/>
      <c r="C88" s="835"/>
      <c r="D88" s="835"/>
      <c r="E88" s="835"/>
      <c r="F88" s="835"/>
      <c r="G88" s="835"/>
      <c r="H88" s="835"/>
      <c r="I88" s="835"/>
      <c r="J88" s="835"/>
    </row>
    <row r="89" spans="2:10" s="850" customFormat="1" ht="13.5">
      <c r="B89" s="835"/>
      <c r="C89" s="835"/>
      <c r="D89" s="835"/>
      <c r="E89" s="835"/>
      <c r="F89" s="835"/>
      <c r="G89" s="835"/>
      <c r="H89" s="835"/>
      <c r="I89" s="835"/>
      <c r="J89" s="835"/>
    </row>
    <row r="90" spans="2:10" s="850" customFormat="1" ht="13.5">
      <c r="B90" s="835"/>
      <c r="C90" s="835"/>
      <c r="D90" s="835"/>
      <c r="E90" s="835"/>
      <c r="F90" s="835"/>
      <c r="G90" s="835"/>
      <c r="H90" s="835"/>
      <c r="I90" s="835"/>
      <c r="J90" s="835"/>
    </row>
    <row r="91" spans="2:10" s="850" customFormat="1" ht="13.5">
      <c r="B91" s="835"/>
      <c r="C91" s="835"/>
      <c r="D91" s="835"/>
      <c r="E91" s="835"/>
      <c r="F91" s="835"/>
      <c r="G91" s="835"/>
      <c r="H91" s="835"/>
      <c r="I91" s="835"/>
      <c r="J91" s="835"/>
    </row>
    <row r="92" spans="2:10" s="850" customFormat="1" ht="13.5">
      <c r="B92" s="835"/>
      <c r="C92" s="835"/>
      <c r="D92" s="835"/>
      <c r="E92" s="835"/>
      <c r="F92" s="835"/>
      <c r="G92" s="835"/>
      <c r="H92" s="835"/>
      <c r="I92" s="835"/>
      <c r="J92" s="835"/>
    </row>
    <row r="93" spans="2:10" s="850" customFormat="1" ht="13.5">
      <c r="B93" s="835"/>
      <c r="C93" s="835"/>
      <c r="D93" s="835"/>
      <c r="E93" s="835"/>
      <c r="F93" s="835"/>
      <c r="G93" s="835"/>
      <c r="H93" s="835"/>
      <c r="I93" s="835"/>
      <c r="J93" s="835"/>
    </row>
    <row r="94" spans="2:10" s="850" customFormat="1" ht="13.5">
      <c r="B94" s="835"/>
      <c r="C94" s="835"/>
      <c r="D94" s="835"/>
      <c r="E94" s="835"/>
      <c r="F94" s="835"/>
      <c r="G94" s="835"/>
      <c r="H94" s="835"/>
      <c r="I94" s="835"/>
      <c r="J94" s="835"/>
    </row>
    <row r="95" spans="2:10" s="850" customFormat="1" ht="13.5">
      <c r="B95" s="835"/>
      <c r="C95" s="835"/>
      <c r="D95" s="835"/>
      <c r="E95" s="835"/>
      <c r="F95" s="835"/>
      <c r="G95" s="835"/>
      <c r="H95" s="835"/>
      <c r="I95" s="835"/>
      <c r="J95" s="835"/>
    </row>
    <row r="96" spans="2:10" s="850" customFormat="1" ht="13.5">
      <c r="B96" s="835"/>
      <c r="C96" s="835"/>
      <c r="D96" s="835"/>
      <c r="E96" s="835"/>
      <c r="F96" s="835"/>
      <c r="G96" s="835"/>
      <c r="H96" s="835"/>
      <c r="I96" s="835"/>
      <c r="J96" s="835"/>
    </row>
    <row r="97" s="850" customFormat="1" ht="13.5"/>
    <row r="98" s="850" customFormat="1" ht="13.5"/>
    <row r="99" s="850" customFormat="1" ht="13.5"/>
    <row r="100" s="850" customFormat="1" ht="13.5"/>
    <row r="101" s="850" customFormat="1" ht="13.5"/>
    <row r="102" s="850" customFormat="1" ht="13.5"/>
    <row r="103" s="850" customFormat="1" ht="13.5"/>
    <row r="104" s="850" customFormat="1" ht="13.5"/>
    <row r="105" s="850" customFormat="1" ht="13.5"/>
    <row r="106" s="850" customFormat="1" ht="13.5"/>
    <row r="107" s="850" customFormat="1" ht="13.5"/>
    <row r="108" s="850" customFormat="1" ht="13.5"/>
    <row r="109" s="850" customFormat="1" ht="13.5"/>
    <row r="110" s="850" customFormat="1" ht="13.5"/>
    <row r="111" s="850" customFormat="1" ht="13.5"/>
    <row r="112" s="850" customFormat="1" ht="13.5"/>
    <row r="113" s="850" customFormat="1" ht="13.5"/>
    <row r="114" s="850" customFormat="1" ht="13.5"/>
    <row r="115" s="850" customFormat="1" ht="13.5"/>
    <row r="116" s="850" customFormat="1" ht="13.5"/>
    <row r="117" s="850" customFormat="1" ht="13.5"/>
    <row r="118" s="850" customFormat="1" ht="13.5"/>
    <row r="119" s="850" customFormat="1" ht="13.5"/>
    <row r="120" s="850" customFormat="1" ht="13.5"/>
    <row r="121" s="850" customFormat="1" ht="13.5"/>
    <row r="122" s="850" customFormat="1" ht="13.5"/>
    <row r="123" s="850" customFormat="1" ht="13.5"/>
    <row r="124" s="850" customFormat="1" ht="13.5"/>
    <row r="125" s="850" customFormat="1" ht="13.5"/>
    <row r="126" s="850" customFormat="1" ht="13.5"/>
    <row r="127" s="850" customFormat="1" ht="13.5"/>
    <row r="128" s="850" customFormat="1" ht="13.5"/>
    <row r="129" s="850" customFormat="1" ht="13.5"/>
    <row r="130" s="850" customFormat="1" ht="13.5"/>
    <row r="131" s="850" customFormat="1" ht="13.5"/>
    <row r="132" s="850" customFormat="1" ht="13.5"/>
    <row r="133" s="850" customFormat="1" ht="13.5"/>
    <row r="134" s="850" customFormat="1" ht="13.5"/>
    <row r="135" s="850" customFormat="1" ht="13.5"/>
    <row r="136" s="850" customFormat="1" ht="13.5"/>
    <row r="137" s="850" customFormat="1" ht="13.5"/>
    <row r="138" s="850" customFormat="1" ht="13.5"/>
    <row r="139" s="850" customFormat="1" ht="13.5"/>
    <row r="140" s="850" customFormat="1" ht="13.5"/>
    <row r="141" s="850" customFormat="1" ht="13.5"/>
    <row r="142" s="850" customFormat="1" ht="13.5"/>
    <row r="143" s="850" customFormat="1" ht="13.5"/>
    <row r="144" s="850" customFormat="1" ht="13.5"/>
    <row r="145" s="850" customFormat="1" ht="13.5"/>
    <row r="146" s="850" customFormat="1" ht="13.5"/>
    <row r="147" s="850" customFormat="1" ht="13.5"/>
    <row r="148" s="850" customFormat="1" ht="13.5"/>
    <row r="149" s="850" customFormat="1" ht="13.5"/>
    <row r="150" s="850" customFormat="1" ht="13.5"/>
    <row r="151" s="850" customFormat="1" ht="13.5"/>
    <row r="152" s="850" customFormat="1" ht="13.5"/>
    <row r="153" s="850" customFormat="1" ht="13.5"/>
    <row r="154" s="850" customFormat="1" ht="13.5"/>
    <row r="155" s="850" customFormat="1" ht="13.5"/>
    <row r="156" s="850" customFormat="1" ht="13.5"/>
    <row r="157" s="850" customFormat="1" ht="13.5"/>
    <row r="158" s="850" customFormat="1" ht="13.5"/>
    <row r="159" s="850" customFormat="1" ht="13.5"/>
    <row r="160" s="850" customFormat="1" ht="13.5"/>
    <row r="161" s="850" customFormat="1" ht="13.5"/>
    <row r="162" s="850" customFormat="1" ht="13.5"/>
    <row r="163" s="850" customFormat="1" ht="13.5"/>
    <row r="164" s="850" customFormat="1" ht="13.5"/>
    <row r="165" s="850" customFormat="1" ht="13.5"/>
    <row r="166" s="850" customFormat="1" ht="13.5"/>
    <row r="167" s="850" customFormat="1" ht="13.5"/>
    <row r="168" s="850" customFormat="1" ht="13.5"/>
    <row r="169" s="850" customFormat="1" ht="13.5"/>
    <row r="170" s="850" customFormat="1" ht="13.5"/>
    <row r="171" s="850" customFormat="1" ht="13.5"/>
    <row r="172" s="850" customFormat="1" ht="13.5"/>
    <row r="173" s="850" customFormat="1" ht="13.5"/>
    <row r="174" s="850" customFormat="1" ht="13.5"/>
    <row r="175" s="850" customFormat="1" ht="13.5"/>
    <row r="176" s="850" customFormat="1" ht="13.5"/>
    <row r="177" s="850" customFormat="1" ht="13.5"/>
    <row r="178" s="850" customFormat="1" ht="13.5"/>
    <row r="179" s="850" customFormat="1" ht="13.5"/>
    <row r="180" s="850" customFormat="1" ht="13.5"/>
    <row r="181" s="850" customFormat="1" ht="13.5"/>
    <row r="182" s="850" customFormat="1" ht="13.5"/>
    <row r="183" s="850" customFormat="1" ht="13.5"/>
    <row r="184" s="850" customFormat="1" ht="13.5"/>
    <row r="185" s="850" customFormat="1" ht="13.5"/>
    <row r="186" s="850" customFormat="1" ht="13.5"/>
    <row r="187" s="850" customFormat="1" ht="13.5"/>
    <row r="188" s="850" customFormat="1" ht="13.5"/>
    <row r="189" s="850" customFormat="1" ht="13.5"/>
    <row r="190" s="850" customFormat="1" ht="13.5"/>
    <row r="191" s="850" customFormat="1" ht="13.5"/>
    <row r="192" s="850" customFormat="1" ht="13.5"/>
    <row r="193" s="850" customFormat="1" ht="13.5"/>
    <row r="194" s="850" customFormat="1" ht="13.5"/>
    <row r="195" s="850" customFormat="1" ht="13.5"/>
    <row r="196" s="850" customFormat="1" ht="13.5"/>
    <row r="197" s="850" customFormat="1" ht="13.5"/>
    <row r="198" s="850" customFormat="1" ht="13.5"/>
    <row r="199" s="850" customFormat="1" ht="13.5"/>
    <row r="200" s="850" customFormat="1" ht="13.5"/>
    <row r="201" s="850" customFormat="1" ht="13.5"/>
    <row r="202" s="850" customFormat="1" ht="13.5"/>
    <row r="203" s="850" customFormat="1" ht="13.5"/>
    <row r="204" s="850" customFormat="1" ht="13.5"/>
    <row r="205" s="850" customFormat="1" ht="13.5"/>
    <row r="206" s="850" customFormat="1" ht="13.5"/>
    <row r="207" s="850" customFormat="1" ht="13.5"/>
    <row r="208" s="850" customFormat="1" ht="13.5"/>
    <row r="209" s="850" customFormat="1" ht="13.5"/>
    <row r="210" s="850" customFormat="1" ht="13.5"/>
    <row r="211" s="850" customFormat="1" ht="13.5"/>
    <row r="212" s="850" customFormat="1" ht="13.5"/>
    <row r="213" s="850" customFormat="1" ht="13.5"/>
    <row r="214" s="850" customFormat="1" ht="13.5"/>
    <row r="215" s="850" customFormat="1" ht="13.5"/>
    <row r="216" s="850" customFormat="1" ht="13.5"/>
    <row r="217" s="850" customFormat="1" ht="13.5"/>
    <row r="218" s="850" customFormat="1" ht="13.5"/>
    <row r="219" s="850" customFormat="1" ht="13.5"/>
    <row r="220" s="850" customFormat="1" ht="13.5"/>
    <row r="221" s="850" customFormat="1" ht="13.5"/>
    <row r="222" s="850" customFormat="1" ht="13.5"/>
    <row r="223" s="850" customFormat="1" ht="13.5"/>
    <row r="224" s="850" customFormat="1" ht="13.5"/>
    <row r="225" spans="2:10" s="850" customFormat="1" ht="13.5"/>
    <row r="226" spans="2:10" s="850" customFormat="1" ht="13.5"/>
    <row r="227" spans="2:10" s="850" customFormat="1" ht="13.5"/>
    <row r="228" spans="2:10" s="850" customFormat="1" ht="13.5"/>
    <row r="229" spans="2:10" s="850" customFormat="1" ht="13.5"/>
    <row r="230" spans="2:10" s="850" customFormat="1" ht="13.5"/>
    <row r="231" spans="2:10" s="850" customFormat="1" ht="13.5"/>
    <row r="232" spans="2:10" s="850" customFormat="1" ht="13.5"/>
    <row r="233" spans="2:10" s="850" customFormat="1" ht="13.5">
      <c r="B233" s="832"/>
      <c r="C233" s="832"/>
      <c r="D233" s="832"/>
      <c r="E233" s="832"/>
      <c r="F233" s="832"/>
      <c r="G233" s="832"/>
      <c r="H233" s="832"/>
      <c r="I233" s="832"/>
      <c r="J233" s="832"/>
    </row>
  </sheetData>
  <mergeCells count="6">
    <mergeCell ref="A1:J1"/>
    <mergeCell ref="A3:D3"/>
    <mergeCell ref="A4:A5"/>
    <mergeCell ref="B4:D4"/>
    <mergeCell ref="E4:G4"/>
    <mergeCell ref="H4:J4"/>
  </mergeCells>
  <phoneticPr fontId="3"/>
  <pageMargins left="0.7" right="0.7" top="0.75" bottom="0.75" header="0.3" footer="0.3"/>
  <pageSetup paperSize="9" scale="96"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
  <sheetViews>
    <sheetView view="pageLayout" zoomScaleNormal="100" zoomScaleSheetLayoutView="85" workbookViewId="0">
      <selection activeCell="BQ23" sqref="BQ23"/>
    </sheetView>
  </sheetViews>
  <sheetFormatPr defaultRowHeight="12"/>
  <cols>
    <col min="1" max="1" width="10.5" style="832" customWidth="1"/>
    <col min="2" max="13" width="7.125" style="832" customWidth="1"/>
    <col min="14" max="14" width="8.875" style="832" customWidth="1"/>
    <col min="15" max="15" width="9" style="832" customWidth="1"/>
    <col min="16" max="240" width="6.75" style="832" customWidth="1"/>
    <col min="241" max="16384" width="9" style="832"/>
  </cols>
  <sheetData>
    <row r="1" spans="1:13" ht="18" customHeight="1">
      <c r="A1" s="1568" t="s">
        <v>562</v>
      </c>
      <c r="B1" s="1568"/>
      <c r="C1" s="1568"/>
      <c r="D1" s="1568"/>
      <c r="E1" s="1568"/>
      <c r="F1" s="1568"/>
      <c r="G1" s="1568"/>
      <c r="H1" s="1568"/>
      <c r="I1" s="1568"/>
      <c r="J1" s="1568"/>
      <c r="K1" s="1568"/>
      <c r="L1" s="1568"/>
      <c r="M1" s="1568"/>
    </row>
    <row r="2" spans="1:13" ht="11.25" customHeight="1"/>
    <row r="3" spans="1:13" ht="19.5" customHeight="1" thickBot="1">
      <c r="A3" s="853"/>
      <c r="B3" s="854"/>
      <c r="C3" s="854"/>
      <c r="D3" s="854"/>
      <c r="E3" s="854"/>
      <c r="F3" s="854"/>
    </row>
    <row r="4" spans="1:13" ht="9.75" customHeight="1">
      <c r="A4" s="1564" t="s">
        <v>563</v>
      </c>
      <c r="B4" s="1567" t="s">
        <v>564</v>
      </c>
      <c r="C4" s="1570"/>
      <c r="D4" s="1564"/>
      <c r="E4" s="1567" t="s">
        <v>565</v>
      </c>
      <c r="F4" s="1570"/>
      <c r="G4" s="1564"/>
      <c r="H4" s="1576" t="s">
        <v>566</v>
      </c>
      <c r="I4" s="1577"/>
      <c r="J4" s="1577"/>
      <c r="K4" s="855"/>
      <c r="L4" s="855"/>
      <c r="M4" s="855"/>
    </row>
    <row r="5" spans="1:13" ht="11.25" customHeight="1">
      <c r="A5" s="1569"/>
      <c r="B5" s="1571"/>
      <c r="C5" s="1572"/>
      <c r="D5" s="1569"/>
      <c r="E5" s="1571"/>
      <c r="F5" s="1572"/>
      <c r="G5" s="1569"/>
      <c r="H5" s="1578"/>
      <c r="I5" s="1579"/>
      <c r="J5" s="1579"/>
      <c r="K5" s="856"/>
      <c r="L5" s="856"/>
      <c r="M5" s="856"/>
    </row>
    <row r="6" spans="1:13" ht="21" customHeight="1">
      <c r="A6" s="1569"/>
      <c r="B6" s="1573"/>
      <c r="C6" s="1574"/>
      <c r="D6" s="1575"/>
      <c r="E6" s="1573"/>
      <c r="F6" s="1574"/>
      <c r="G6" s="1575"/>
      <c r="H6" s="1580" t="s">
        <v>567</v>
      </c>
      <c r="I6" s="1581"/>
      <c r="J6" s="1582"/>
      <c r="K6" s="1583" t="s">
        <v>568</v>
      </c>
      <c r="L6" s="1584"/>
      <c r="M6" s="1584"/>
    </row>
    <row r="7" spans="1:13" ht="21" customHeight="1" thickBot="1">
      <c r="A7" s="1565"/>
      <c r="B7" s="857" t="s">
        <v>559</v>
      </c>
      <c r="C7" s="858" t="s">
        <v>560</v>
      </c>
      <c r="D7" s="858" t="s">
        <v>561</v>
      </c>
      <c r="E7" s="857" t="s">
        <v>559</v>
      </c>
      <c r="F7" s="858" t="s">
        <v>560</v>
      </c>
      <c r="G7" s="858" t="s">
        <v>561</v>
      </c>
      <c r="H7" s="857" t="s">
        <v>559</v>
      </c>
      <c r="I7" s="858" t="s">
        <v>560</v>
      </c>
      <c r="J7" s="858" t="s">
        <v>561</v>
      </c>
      <c r="K7" s="857" t="s">
        <v>19</v>
      </c>
      <c r="L7" s="858" t="s">
        <v>560</v>
      </c>
      <c r="M7" s="859" t="s">
        <v>561</v>
      </c>
    </row>
    <row r="8" spans="1:13" ht="9.75" customHeight="1">
      <c r="A8" s="860"/>
      <c r="B8" s="861"/>
      <c r="C8" s="861"/>
      <c r="D8" s="861"/>
      <c r="E8" s="861"/>
      <c r="F8" s="861"/>
      <c r="G8" s="861"/>
      <c r="H8" s="861"/>
      <c r="I8" s="861"/>
      <c r="J8" s="861"/>
      <c r="K8" s="861"/>
      <c r="L8" s="861"/>
      <c r="M8" s="861"/>
    </row>
    <row r="9" spans="1:13" ht="9.75" customHeight="1">
      <c r="A9" s="860" t="s">
        <v>298</v>
      </c>
      <c r="B9" s="861">
        <v>3</v>
      </c>
      <c r="C9" s="861">
        <v>1</v>
      </c>
      <c r="D9" s="861">
        <v>2</v>
      </c>
      <c r="E9" s="861">
        <v>1</v>
      </c>
      <c r="F9" s="861" t="s">
        <v>70</v>
      </c>
      <c r="G9" s="861">
        <v>1</v>
      </c>
      <c r="H9" s="861">
        <v>3</v>
      </c>
      <c r="I9" s="861">
        <v>1</v>
      </c>
      <c r="J9" s="861">
        <v>2</v>
      </c>
      <c r="K9" s="861" t="s">
        <v>70</v>
      </c>
      <c r="L9" s="861" t="s">
        <v>70</v>
      </c>
      <c r="M9" s="861" t="s">
        <v>70</v>
      </c>
    </row>
    <row r="10" spans="1:13" ht="9.75" customHeight="1">
      <c r="A10" s="860"/>
      <c r="B10" s="861"/>
      <c r="C10" s="861"/>
      <c r="D10" s="861"/>
      <c r="E10" s="861"/>
      <c r="F10" s="861"/>
      <c r="G10" s="861"/>
      <c r="H10" s="861"/>
      <c r="I10" s="861"/>
      <c r="J10" s="861"/>
      <c r="K10" s="861"/>
      <c r="L10" s="861"/>
      <c r="M10" s="861"/>
    </row>
    <row r="11" spans="1:13" ht="11.25" customHeight="1">
      <c r="A11" s="860" t="s">
        <v>299</v>
      </c>
      <c r="B11" s="861">
        <v>14</v>
      </c>
      <c r="C11" s="861">
        <v>7</v>
      </c>
      <c r="D11" s="861">
        <v>7</v>
      </c>
      <c r="E11" s="861">
        <v>13</v>
      </c>
      <c r="F11" s="861">
        <v>6</v>
      </c>
      <c r="G11" s="861">
        <v>7</v>
      </c>
      <c r="H11" s="861">
        <v>4</v>
      </c>
      <c r="I11" s="861">
        <v>2</v>
      </c>
      <c r="J11" s="861">
        <v>2</v>
      </c>
      <c r="K11" s="861" t="s">
        <v>70</v>
      </c>
      <c r="L11" s="861" t="s">
        <v>70</v>
      </c>
      <c r="M11" s="861" t="s">
        <v>70</v>
      </c>
    </row>
    <row r="12" spans="1:13" ht="9.75" customHeight="1">
      <c r="A12" s="862"/>
      <c r="B12" s="861"/>
      <c r="C12" s="861"/>
      <c r="D12" s="861"/>
      <c r="E12" s="861"/>
      <c r="F12" s="861"/>
      <c r="G12" s="861"/>
      <c r="H12" s="861"/>
      <c r="I12" s="861"/>
      <c r="J12" s="861"/>
      <c r="K12" s="861"/>
      <c r="L12" s="861"/>
      <c r="M12" s="861"/>
    </row>
    <row r="13" spans="1:13" ht="11.25" customHeight="1">
      <c r="A13" s="860" t="s">
        <v>300</v>
      </c>
      <c r="B13" s="861">
        <v>16</v>
      </c>
      <c r="C13" s="861">
        <v>6</v>
      </c>
      <c r="D13" s="861">
        <v>10</v>
      </c>
      <c r="E13" s="861">
        <v>9</v>
      </c>
      <c r="F13" s="861">
        <v>4</v>
      </c>
      <c r="G13" s="861">
        <v>5</v>
      </c>
      <c r="H13" s="861">
        <v>11</v>
      </c>
      <c r="I13" s="861">
        <v>4</v>
      </c>
      <c r="J13" s="861">
        <v>7</v>
      </c>
      <c r="K13" s="861" t="s">
        <v>70</v>
      </c>
      <c r="L13" s="861" t="s">
        <v>70</v>
      </c>
      <c r="M13" s="861" t="s">
        <v>70</v>
      </c>
    </row>
    <row r="14" spans="1:13" ht="11.25" customHeight="1">
      <c r="A14" s="860"/>
      <c r="B14" s="861"/>
      <c r="C14" s="861"/>
      <c r="D14" s="861"/>
      <c r="E14" s="861"/>
      <c r="F14" s="861"/>
      <c r="G14" s="861"/>
      <c r="H14" s="861"/>
      <c r="I14" s="861"/>
      <c r="J14" s="861"/>
      <c r="K14" s="861"/>
      <c r="L14" s="861"/>
      <c r="M14" s="861"/>
    </row>
    <row r="15" spans="1:13" ht="9.75" customHeight="1">
      <c r="A15" s="862"/>
      <c r="B15" s="861"/>
      <c r="C15" s="861"/>
      <c r="D15" s="861"/>
      <c r="E15" s="861"/>
      <c r="F15" s="861"/>
      <c r="G15" s="861"/>
      <c r="H15" s="861"/>
      <c r="I15" s="861"/>
      <c r="J15" s="861"/>
      <c r="K15" s="861"/>
      <c r="L15" s="861"/>
      <c r="M15" s="861"/>
    </row>
    <row r="16" spans="1:13" ht="9.75" customHeight="1">
      <c r="A16" s="860" t="s">
        <v>301</v>
      </c>
      <c r="B16" s="861">
        <v>16</v>
      </c>
      <c r="C16" s="861">
        <v>5</v>
      </c>
      <c r="D16" s="861">
        <v>11</v>
      </c>
      <c r="E16" s="861">
        <v>21</v>
      </c>
      <c r="F16" s="861">
        <v>7</v>
      </c>
      <c r="G16" s="861">
        <v>14</v>
      </c>
      <c r="H16" s="861">
        <v>6</v>
      </c>
      <c r="I16" s="861">
        <v>2</v>
      </c>
      <c r="J16" s="861">
        <v>4</v>
      </c>
      <c r="K16" s="861" t="s">
        <v>70</v>
      </c>
      <c r="L16" s="861" t="s">
        <v>70</v>
      </c>
      <c r="M16" s="861" t="s">
        <v>70</v>
      </c>
    </row>
    <row r="17" spans="1:13" ht="9.75" customHeight="1">
      <c r="A17" s="860"/>
      <c r="B17" s="861"/>
      <c r="C17" s="861"/>
      <c r="D17" s="861"/>
      <c r="E17" s="861"/>
      <c r="F17" s="861"/>
      <c r="G17" s="861"/>
      <c r="H17" s="861"/>
      <c r="I17" s="861"/>
      <c r="J17" s="861"/>
      <c r="K17" s="861"/>
      <c r="L17" s="861"/>
      <c r="M17" s="861"/>
    </row>
    <row r="18" spans="1:13" ht="11.25" customHeight="1">
      <c r="A18" s="860" t="s">
        <v>302</v>
      </c>
      <c r="B18" s="861">
        <v>23</v>
      </c>
      <c r="C18" s="861">
        <v>15</v>
      </c>
      <c r="D18" s="861">
        <v>8</v>
      </c>
      <c r="E18" s="861">
        <v>22</v>
      </c>
      <c r="F18" s="861">
        <v>13</v>
      </c>
      <c r="G18" s="861">
        <v>9</v>
      </c>
      <c r="H18" s="861">
        <v>7</v>
      </c>
      <c r="I18" s="861">
        <v>4</v>
      </c>
      <c r="J18" s="861">
        <v>3</v>
      </c>
      <c r="K18" s="861">
        <v>1</v>
      </c>
      <c r="L18" s="861">
        <v>1</v>
      </c>
      <c r="M18" s="861" t="s">
        <v>70</v>
      </c>
    </row>
    <row r="19" spans="1:13" ht="11.25" customHeight="1">
      <c r="A19" s="860"/>
      <c r="B19" s="861"/>
      <c r="C19" s="861"/>
      <c r="D19" s="861"/>
      <c r="E19" s="861"/>
      <c r="F19" s="861"/>
      <c r="G19" s="861"/>
      <c r="H19" s="861"/>
      <c r="I19" s="861"/>
      <c r="J19" s="861"/>
      <c r="K19" s="861"/>
      <c r="L19" s="861"/>
      <c r="M19" s="861"/>
    </row>
    <row r="20" spans="1:13" ht="11.25" customHeight="1">
      <c r="A20" s="860" t="s">
        <v>303</v>
      </c>
      <c r="B20" s="861">
        <v>33</v>
      </c>
      <c r="C20" s="861">
        <v>22</v>
      </c>
      <c r="D20" s="861">
        <v>11</v>
      </c>
      <c r="E20" s="861">
        <v>23</v>
      </c>
      <c r="F20" s="861">
        <v>13</v>
      </c>
      <c r="G20" s="861">
        <v>10</v>
      </c>
      <c r="H20" s="861">
        <v>17</v>
      </c>
      <c r="I20" s="861">
        <v>13</v>
      </c>
      <c r="J20" s="861">
        <v>4</v>
      </c>
      <c r="K20" s="861">
        <v>2</v>
      </c>
      <c r="L20" s="861">
        <v>1</v>
      </c>
      <c r="M20" s="861">
        <v>1</v>
      </c>
    </row>
    <row r="21" spans="1:13" ht="11.25" customHeight="1">
      <c r="A21" s="860"/>
      <c r="B21" s="861"/>
      <c r="C21" s="861"/>
      <c r="D21" s="861"/>
      <c r="E21" s="861"/>
      <c r="F21" s="861"/>
      <c r="G21" s="861"/>
      <c r="H21" s="861"/>
      <c r="I21" s="861"/>
      <c r="J21" s="861"/>
      <c r="K21" s="861"/>
      <c r="L21" s="861"/>
      <c r="M21" s="861"/>
    </row>
    <row r="22" spans="1:13" ht="9.75" customHeight="1">
      <c r="A22" s="863"/>
      <c r="B22" s="861"/>
      <c r="C22" s="861"/>
      <c r="D22" s="861"/>
      <c r="E22" s="861"/>
      <c r="F22" s="861"/>
      <c r="G22" s="861"/>
      <c r="H22" s="861"/>
      <c r="I22" s="861"/>
      <c r="J22" s="861"/>
      <c r="K22" s="861"/>
      <c r="L22" s="861"/>
      <c r="M22" s="861"/>
    </row>
    <row r="23" spans="1:13" ht="9.75" customHeight="1">
      <c r="A23" s="863" t="s">
        <v>4</v>
      </c>
      <c r="B23" s="861">
        <v>20</v>
      </c>
      <c r="C23" s="861">
        <v>14</v>
      </c>
      <c r="D23" s="861">
        <v>6</v>
      </c>
      <c r="E23" s="861">
        <v>23</v>
      </c>
      <c r="F23" s="861">
        <v>15</v>
      </c>
      <c r="G23" s="861">
        <v>8</v>
      </c>
      <c r="H23" s="861">
        <v>15</v>
      </c>
      <c r="I23" s="861">
        <v>12</v>
      </c>
      <c r="J23" s="861">
        <v>3</v>
      </c>
      <c r="K23" s="861" t="s">
        <v>70</v>
      </c>
      <c r="L23" s="861" t="s">
        <v>70</v>
      </c>
      <c r="M23" s="861" t="s">
        <v>70</v>
      </c>
    </row>
    <row r="24" spans="1:13" ht="11.25" customHeight="1">
      <c r="A24" s="863"/>
      <c r="B24" s="861"/>
      <c r="C24" s="861"/>
      <c r="D24" s="861"/>
      <c r="E24" s="861"/>
      <c r="F24" s="861"/>
      <c r="G24" s="861"/>
      <c r="H24" s="861"/>
      <c r="I24" s="861"/>
      <c r="J24" s="861"/>
      <c r="K24" s="861"/>
      <c r="L24" s="861"/>
      <c r="M24" s="861"/>
    </row>
    <row r="25" spans="1:13" ht="11.25" customHeight="1">
      <c r="A25" s="863" t="s">
        <v>5</v>
      </c>
      <c r="B25" s="861">
        <v>18</v>
      </c>
      <c r="C25" s="861">
        <v>14</v>
      </c>
      <c r="D25" s="861">
        <v>4</v>
      </c>
      <c r="E25" s="861">
        <v>24</v>
      </c>
      <c r="F25" s="861">
        <v>20</v>
      </c>
      <c r="G25" s="861">
        <v>4</v>
      </c>
      <c r="H25" s="861">
        <v>9</v>
      </c>
      <c r="I25" s="861">
        <v>6</v>
      </c>
      <c r="J25" s="861">
        <v>3</v>
      </c>
      <c r="K25" s="861" t="s">
        <v>70</v>
      </c>
      <c r="L25" s="861" t="s">
        <v>70</v>
      </c>
      <c r="M25" s="861" t="s">
        <v>70</v>
      </c>
    </row>
    <row r="26" spans="1:13" ht="11.25" customHeight="1">
      <c r="A26" s="864"/>
      <c r="B26" s="861"/>
      <c r="C26" s="861"/>
      <c r="D26" s="861"/>
      <c r="E26" s="861"/>
      <c r="F26" s="861"/>
      <c r="G26" s="861"/>
      <c r="H26" s="861"/>
      <c r="I26" s="861"/>
      <c r="J26" s="861"/>
      <c r="K26" s="861"/>
      <c r="L26" s="861"/>
      <c r="M26" s="861"/>
    </row>
    <row r="27" spans="1:13" ht="11.25" customHeight="1">
      <c r="A27" s="863" t="s">
        <v>6</v>
      </c>
      <c r="B27" s="861">
        <v>25</v>
      </c>
      <c r="C27" s="861">
        <v>8</v>
      </c>
      <c r="D27" s="861">
        <v>17</v>
      </c>
      <c r="E27" s="861">
        <v>16</v>
      </c>
      <c r="F27" s="861">
        <v>9</v>
      </c>
      <c r="G27" s="861">
        <v>7</v>
      </c>
      <c r="H27" s="861">
        <v>18</v>
      </c>
      <c r="I27" s="861">
        <v>5</v>
      </c>
      <c r="J27" s="861">
        <v>13</v>
      </c>
      <c r="K27" s="861">
        <v>1</v>
      </c>
      <c r="L27" s="861">
        <v>1</v>
      </c>
      <c r="M27" s="861" t="s">
        <v>569</v>
      </c>
    </row>
    <row r="28" spans="1:13" ht="11.25" customHeight="1">
      <c r="A28" s="863"/>
      <c r="B28" s="861"/>
      <c r="C28" s="861"/>
      <c r="D28" s="861"/>
      <c r="E28" s="861"/>
      <c r="F28" s="861"/>
      <c r="G28" s="861"/>
      <c r="H28" s="861"/>
      <c r="I28" s="861"/>
      <c r="J28" s="861"/>
      <c r="K28" s="861"/>
      <c r="L28" s="861"/>
      <c r="M28" s="861"/>
    </row>
    <row r="29" spans="1:13" ht="9.75" customHeight="1">
      <c r="A29" s="863"/>
      <c r="B29" s="861"/>
      <c r="C29" s="861"/>
      <c r="D29" s="861"/>
      <c r="E29" s="861"/>
      <c r="F29" s="861"/>
      <c r="G29" s="861"/>
      <c r="H29" s="861"/>
      <c r="I29" s="861"/>
      <c r="J29" s="861"/>
      <c r="K29" s="861"/>
      <c r="L29" s="861"/>
      <c r="M29" s="861"/>
    </row>
    <row r="30" spans="1:13" ht="13.5" customHeight="1">
      <c r="A30" s="863" t="s">
        <v>7</v>
      </c>
      <c r="B30" s="865">
        <v>21</v>
      </c>
      <c r="C30" s="865">
        <v>15</v>
      </c>
      <c r="D30" s="865">
        <v>6</v>
      </c>
      <c r="E30" s="865">
        <v>26</v>
      </c>
      <c r="F30" s="865">
        <v>10</v>
      </c>
      <c r="G30" s="865">
        <v>16</v>
      </c>
      <c r="H30" s="865">
        <v>13</v>
      </c>
      <c r="I30" s="865">
        <v>10</v>
      </c>
      <c r="J30" s="865">
        <v>3</v>
      </c>
      <c r="K30" s="865" t="s">
        <v>70</v>
      </c>
      <c r="L30" s="865" t="s">
        <v>70</v>
      </c>
      <c r="M30" s="865" t="s">
        <v>70</v>
      </c>
    </row>
    <row r="31" spans="1:13" ht="13.5" customHeight="1">
      <c r="A31" s="866"/>
      <c r="B31" s="865"/>
      <c r="C31" s="865"/>
      <c r="D31" s="865"/>
      <c r="E31" s="865"/>
      <c r="F31" s="865"/>
      <c r="G31" s="865"/>
      <c r="H31" s="865"/>
      <c r="I31" s="865"/>
      <c r="J31" s="865"/>
      <c r="K31" s="865"/>
      <c r="L31" s="865"/>
      <c r="M31" s="865"/>
    </row>
    <row r="32" spans="1:13" ht="13.5" customHeight="1">
      <c r="A32" s="863" t="s">
        <v>423</v>
      </c>
      <c r="B32" s="865">
        <v>1</v>
      </c>
      <c r="C32" s="865" t="s">
        <v>70</v>
      </c>
      <c r="D32" s="865">
        <v>1</v>
      </c>
      <c r="E32" s="865" t="s">
        <v>70</v>
      </c>
      <c r="F32" s="865" t="s">
        <v>70</v>
      </c>
      <c r="G32" s="865" t="s">
        <v>70</v>
      </c>
      <c r="H32" s="865">
        <v>19</v>
      </c>
      <c r="I32" s="865">
        <v>5</v>
      </c>
      <c r="J32" s="865">
        <v>14</v>
      </c>
      <c r="K32" s="865">
        <v>1</v>
      </c>
      <c r="L32" s="865">
        <v>1</v>
      </c>
      <c r="M32" s="865" t="s">
        <v>70</v>
      </c>
    </row>
    <row r="33" spans="1:13" ht="13.5" customHeight="1">
      <c r="A33" s="863" t="s">
        <v>340</v>
      </c>
      <c r="B33" s="865">
        <v>3</v>
      </c>
      <c r="C33" s="865">
        <v>2</v>
      </c>
      <c r="D33" s="865">
        <v>1</v>
      </c>
      <c r="E33" s="865" t="s">
        <v>70</v>
      </c>
      <c r="F33" s="865" t="s">
        <v>70</v>
      </c>
      <c r="G33" s="865" t="s">
        <v>70</v>
      </c>
      <c r="H33" s="865">
        <v>22</v>
      </c>
      <c r="I33" s="865">
        <v>7</v>
      </c>
      <c r="J33" s="865">
        <v>15</v>
      </c>
      <c r="K33" s="865">
        <v>2</v>
      </c>
      <c r="L33" s="865">
        <v>2</v>
      </c>
      <c r="M33" s="865" t="s">
        <v>70</v>
      </c>
    </row>
    <row r="34" spans="1:13" ht="13.5" customHeight="1">
      <c r="A34" s="864" t="s">
        <v>341</v>
      </c>
      <c r="B34" s="865" t="s">
        <v>70</v>
      </c>
      <c r="C34" s="865" t="s">
        <v>70</v>
      </c>
      <c r="D34" s="865" t="s">
        <v>70</v>
      </c>
      <c r="E34" s="865">
        <v>1</v>
      </c>
      <c r="F34" s="865" t="s">
        <v>70</v>
      </c>
      <c r="G34" s="865">
        <v>1</v>
      </c>
      <c r="H34" s="865">
        <v>21</v>
      </c>
      <c r="I34" s="865">
        <v>7</v>
      </c>
      <c r="J34" s="865">
        <v>14</v>
      </c>
      <c r="K34" s="865">
        <v>2</v>
      </c>
      <c r="L34" s="865">
        <v>2</v>
      </c>
      <c r="M34" s="865" t="s">
        <v>70</v>
      </c>
    </row>
    <row r="35" spans="1:13" ht="13.5" customHeight="1">
      <c r="A35" s="864"/>
      <c r="B35" s="865"/>
      <c r="C35" s="865"/>
      <c r="D35" s="865"/>
      <c r="E35" s="865"/>
      <c r="F35" s="865"/>
      <c r="G35" s="865"/>
      <c r="H35" s="865"/>
      <c r="I35" s="865"/>
      <c r="J35" s="865"/>
      <c r="K35" s="865"/>
      <c r="L35" s="865"/>
      <c r="M35" s="865"/>
    </row>
    <row r="36" spans="1:13" ht="13.5" customHeight="1">
      <c r="A36" s="864" t="s">
        <v>342</v>
      </c>
      <c r="B36" s="865">
        <v>1</v>
      </c>
      <c r="C36" s="865" t="s">
        <v>70</v>
      </c>
      <c r="D36" s="865">
        <v>1</v>
      </c>
      <c r="E36" s="865">
        <v>22</v>
      </c>
      <c r="F36" s="865">
        <v>7</v>
      </c>
      <c r="G36" s="865">
        <v>15</v>
      </c>
      <c r="H36" s="865" t="s">
        <v>70</v>
      </c>
      <c r="I36" s="865" t="s">
        <v>70</v>
      </c>
      <c r="J36" s="865" t="s">
        <v>70</v>
      </c>
      <c r="K36" s="865" t="s">
        <v>70</v>
      </c>
      <c r="L36" s="865" t="s">
        <v>70</v>
      </c>
      <c r="M36" s="865" t="s">
        <v>70</v>
      </c>
    </row>
    <row r="37" spans="1:13" ht="13.5" customHeight="1">
      <c r="A37" s="864" t="s">
        <v>343</v>
      </c>
      <c r="B37" s="865">
        <v>6</v>
      </c>
      <c r="C37" s="865">
        <v>4</v>
      </c>
      <c r="D37" s="865">
        <v>2</v>
      </c>
      <c r="E37" s="865" t="s">
        <v>70</v>
      </c>
      <c r="F37" s="865" t="s">
        <v>70</v>
      </c>
      <c r="G37" s="865" t="s">
        <v>70</v>
      </c>
      <c r="H37" s="865">
        <v>6</v>
      </c>
      <c r="I37" s="865">
        <v>4</v>
      </c>
      <c r="J37" s="865">
        <v>2</v>
      </c>
      <c r="K37" s="865" t="s">
        <v>70</v>
      </c>
      <c r="L37" s="865" t="s">
        <v>70</v>
      </c>
      <c r="M37" s="865" t="s">
        <v>70</v>
      </c>
    </row>
    <row r="38" spans="1:13" ht="13.5" customHeight="1">
      <c r="A38" s="864" t="s">
        <v>344</v>
      </c>
      <c r="B38" s="865">
        <v>3</v>
      </c>
      <c r="C38" s="865">
        <v>3</v>
      </c>
      <c r="D38" s="865" t="s">
        <v>70</v>
      </c>
      <c r="E38" s="865" t="s">
        <v>70</v>
      </c>
      <c r="F38" s="865" t="s">
        <v>70</v>
      </c>
      <c r="G38" s="865" t="s">
        <v>70</v>
      </c>
      <c r="H38" s="865">
        <v>9</v>
      </c>
      <c r="I38" s="865">
        <v>7</v>
      </c>
      <c r="J38" s="865">
        <v>2</v>
      </c>
      <c r="K38" s="865" t="s">
        <v>70</v>
      </c>
      <c r="L38" s="865" t="s">
        <v>70</v>
      </c>
      <c r="M38" s="865" t="s">
        <v>70</v>
      </c>
    </row>
    <row r="39" spans="1:13" ht="13.5" customHeight="1">
      <c r="A39" s="864"/>
      <c r="B39" s="865"/>
      <c r="C39" s="865"/>
      <c r="D39" s="865"/>
      <c r="E39" s="865"/>
      <c r="F39" s="865"/>
      <c r="G39" s="865"/>
      <c r="H39" s="865"/>
      <c r="I39" s="865"/>
      <c r="J39" s="865"/>
      <c r="K39" s="865"/>
      <c r="L39" s="865"/>
      <c r="M39" s="865"/>
    </row>
    <row r="40" spans="1:13" ht="13.5" customHeight="1">
      <c r="A40" s="864" t="s">
        <v>345</v>
      </c>
      <c r="B40" s="865">
        <v>4</v>
      </c>
      <c r="C40" s="865">
        <v>3</v>
      </c>
      <c r="D40" s="865">
        <v>1</v>
      </c>
      <c r="E40" s="865" t="s">
        <v>70</v>
      </c>
      <c r="F40" s="865" t="s">
        <v>70</v>
      </c>
      <c r="G40" s="865" t="s">
        <v>70</v>
      </c>
      <c r="H40" s="865">
        <v>13</v>
      </c>
      <c r="I40" s="865">
        <v>10</v>
      </c>
      <c r="J40" s="865">
        <v>3</v>
      </c>
      <c r="K40" s="865" t="s">
        <v>70</v>
      </c>
      <c r="L40" s="865" t="s">
        <v>70</v>
      </c>
      <c r="M40" s="865" t="s">
        <v>70</v>
      </c>
    </row>
    <row r="41" spans="1:13" ht="13.5" customHeight="1">
      <c r="A41" s="864" t="s">
        <v>346</v>
      </c>
      <c r="B41" s="865" t="s">
        <v>70</v>
      </c>
      <c r="C41" s="865" t="s">
        <v>70</v>
      </c>
      <c r="D41" s="865" t="s">
        <v>70</v>
      </c>
      <c r="E41" s="865">
        <v>2</v>
      </c>
      <c r="F41" s="865">
        <v>2</v>
      </c>
      <c r="G41" s="865" t="s">
        <v>70</v>
      </c>
      <c r="H41" s="865">
        <v>11</v>
      </c>
      <c r="I41" s="865">
        <v>8</v>
      </c>
      <c r="J41" s="865">
        <v>3</v>
      </c>
      <c r="K41" s="865" t="s">
        <v>70</v>
      </c>
      <c r="L41" s="865" t="s">
        <v>70</v>
      </c>
      <c r="M41" s="865" t="s">
        <v>70</v>
      </c>
    </row>
    <row r="42" spans="1:13" ht="13.5" customHeight="1">
      <c r="A42" s="864" t="s">
        <v>347</v>
      </c>
      <c r="B42" s="865">
        <v>2</v>
      </c>
      <c r="C42" s="865">
        <v>2</v>
      </c>
      <c r="D42" s="865" t="s">
        <v>70</v>
      </c>
      <c r="E42" s="865" t="s">
        <v>70</v>
      </c>
      <c r="F42" s="865" t="s">
        <v>70</v>
      </c>
      <c r="G42" s="865" t="s">
        <v>70</v>
      </c>
      <c r="H42" s="865">
        <v>13</v>
      </c>
      <c r="I42" s="865">
        <v>10</v>
      </c>
      <c r="J42" s="865">
        <v>3</v>
      </c>
      <c r="K42" s="865" t="s">
        <v>70</v>
      </c>
      <c r="L42" s="865" t="s">
        <v>70</v>
      </c>
      <c r="M42" s="865" t="s">
        <v>70</v>
      </c>
    </row>
    <row r="43" spans="1:13" ht="13.5" customHeight="1">
      <c r="A43" s="864"/>
      <c r="B43" s="865"/>
      <c r="C43" s="865"/>
      <c r="D43" s="865"/>
      <c r="E43" s="865"/>
      <c r="F43" s="865"/>
      <c r="G43" s="865"/>
      <c r="H43" s="865"/>
      <c r="I43" s="865"/>
      <c r="J43" s="865"/>
      <c r="K43" s="865"/>
      <c r="L43" s="865"/>
      <c r="M43" s="865"/>
    </row>
    <row r="44" spans="1:13" ht="13.5" customHeight="1">
      <c r="A44" s="863" t="s">
        <v>348</v>
      </c>
      <c r="B44" s="865" t="s">
        <v>70</v>
      </c>
      <c r="C44" s="865" t="s">
        <v>70</v>
      </c>
      <c r="D44" s="865" t="s">
        <v>70</v>
      </c>
      <c r="E44" s="865">
        <v>1</v>
      </c>
      <c r="F44" s="865">
        <v>1</v>
      </c>
      <c r="G44" s="865" t="s">
        <v>70</v>
      </c>
      <c r="H44" s="865">
        <v>12</v>
      </c>
      <c r="I44" s="865">
        <v>9</v>
      </c>
      <c r="J44" s="865">
        <v>3</v>
      </c>
      <c r="K44" s="865" t="s">
        <v>70</v>
      </c>
      <c r="L44" s="865" t="s">
        <v>70</v>
      </c>
      <c r="M44" s="865" t="s">
        <v>70</v>
      </c>
    </row>
    <row r="45" spans="1:13" ht="13.5" customHeight="1">
      <c r="A45" s="867" t="s">
        <v>349</v>
      </c>
      <c r="B45" s="865" t="s">
        <v>70</v>
      </c>
      <c r="C45" s="865" t="s">
        <v>70</v>
      </c>
      <c r="D45" s="865" t="s">
        <v>70</v>
      </c>
      <c r="E45" s="865" t="s">
        <v>70</v>
      </c>
      <c r="F45" s="865" t="s">
        <v>70</v>
      </c>
      <c r="G45" s="865" t="s">
        <v>70</v>
      </c>
      <c r="H45" s="865">
        <v>12</v>
      </c>
      <c r="I45" s="865">
        <v>9</v>
      </c>
      <c r="J45" s="865">
        <v>3</v>
      </c>
      <c r="K45" s="865" t="s">
        <v>70</v>
      </c>
      <c r="L45" s="865" t="s">
        <v>70</v>
      </c>
      <c r="M45" s="865" t="s">
        <v>70</v>
      </c>
    </row>
    <row r="46" spans="1:13" ht="13.5" customHeight="1">
      <c r="A46" s="867" t="s">
        <v>350</v>
      </c>
      <c r="B46" s="865">
        <v>1</v>
      </c>
      <c r="C46" s="865">
        <v>1</v>
      </c>
      <c r="D46" s="865" t="s">
        <v>70</v>
      </c>
      <c r="E46" s="865" t="s">
        <v>70</v>
      </c>
      <c r="F46" s="865" t="s">
        <v>70</v>
      </c>
      <c r="G46" s="865" t="s">
        <v>70</v>
      </c>
      <c r="H46" s="865">
        <v>13</v>
      </c>
      <c r="I46" s="865">
        <v>10</v>
      </c>
      <c r="J46" s="865">
        <v>3</v>
      </c>
      <c r="K46" s="865" t="s">
        <v>70</v>
      </c>
      <c r="L46" s="865" t="s">
        <v>70</v>
      </c>
      <c r="M46" s="865" t="s">
        <v>70</v>
      </c>
    </row>
    <row r="47" spans="1:13" ht="13.5" customHeight="1">
      <c r="A47" s="867"/>
      <c r="B47" s="861"/>
      <c r="C47" s="861"/>
      <c r="D47" s="861"/>
      <c r="E47" s="861"/>
      <c r="F47" s="861"/>
      <c r="G47" s="861"/>
      <c r="H47" s="861"/>
      <c r="I47" s="861"/>
      <c r="J47" s="861"/>
      <c r="K47" s="861"/>
      <c r="L47" s="861"/>
      <c r="M47" s="861"/>
    </row>
    <row r="48" spans="1:13" ht="13.5" customHeight="1">
      <c r="A48" s="867"/>
      <c r="B48" s="861"/>
      <c r="C48" s="861"/>
      <c r="D48" s="861"/>
      <c r="E48" s="861"/>
      <c r="F48" s="861"/>
      <c r="G48" s="861"/>
      <c r="H48" s="861"/>
      <c r="I48" s="861"/>
      <c r="J48" s="861"/>
      <c r="K48" s="861"/>
      <c r="L48" s="861"/>
      <c r="M48" s="861"/>
    </row>
    <row r="49" spans="1:13" ht="13.5" customHeight="1">
      <c r="A49" s="863" t="s">
        <v>8</v>
      </c>
      <c r="B49" s="865">
        <v>21</v>
      </c>
      <c r="C49" s="865">
        <v>10</v>
      </c>
      <c r="D49" s="865">
        <v>11</v>
      </c>
      <c r="E49" s="865">
        <v>19</v>
      </c>
      <c r="F49" s="865">
        <v>13</v>
      </c>
      <c r="G49" s="865">
        <v>6</v>
      </c>
      <c r="H49" s="865">
        <v>15</v>
      </c>
      <c r="I49" s="865">
        <v>7</v>
      </c>
      <c r="J49" s="865">
        <v>8</v>
      </c>
      <c r="K49" s="865" t="s">
        <v>70</v>
      </c>
      <c r="L49" s="865" t="s">
        <v>70</v>
      </c>
      <c r="M49" s="865" t="s">
        <v>70</v>
      </c>
    </row>
    <row r="50" spans="1:13" ht="13.5" customHeight="1">
      <c r="A50" s="866"/>
      <c r="B50" s="865"/>
      <c r="C50" s="865"/>
      <c r="D50" s="865"/>
      <c r="E50" s="865"/>
      <c r="F50" s="865"/>
      <c r="G50" s="865"/>
      <c r="H50" s="865"/>
      <c r="I50" s="865"/>
      <c r="J50" s="865"/>
      <c r="K50" s="865"/>
      <c r="L50" s="865"/>
      <c r="M50" s="865"/>
    </row>
    <row r="51" spans="1:13" ht="13.5" customHeight="1">
      <c r="A51" s="863" t="s">
        <v>351</v>
      </c>
      <c r="B51" s="865" t="s">
        <v>70</v>
      </c>
      <c r="C51" s="865" t="s">
        <v>70</v>
      </c>
      <c r="D51" s="865" t="s">
        <v>70</v>
      </c>
      <c r="E51" s="865" t="s">
        <v>70</v>
      </c>
      <c r="F51" s="865" t="s">
        <v>70</v>
      </c>
      <c r="G51" s="865" t="s">
        <v>70</v>
      </c>
      <c r="H51" s="865">
        <v>13</v>
      </c>
      <c r="I51" s="865">
        <v>10</v>
      </c>
      <c r="J51" s="865">
        <v>3</v>
      </c>
      <c r="K51" s="865" t="s">
        <v>70</v>
      </c>
      <c r="L51" s="865" t="s">
        <v>70</v>
      </c>
      <c r="M51" s="865" t="s">
        <v>70</v>
      </c>
    </row>
    <row r="52" spans="1:13" ht="13.5" customHeight="1">
      <c r="A52" s="864" t="s">
        <v>375</v>
      </c>
      <c r="B52" s="865">
        <v>1</v>
      </c>
      <c r="C52" s="865">
        <v>1</v>
      </c>
      <c r="D52" s="865" t="s">
        <v>70</v>
      </c>
      <c r="E52" s="865" t="s">
        <v>70</v>
      </c>
      <c r="F52" s="865" t="s">
        <v>70</v>
      </c>
      <c r="G52" s="865" t="s">
        <v>70</v>
      </c>
      <c r="H52" s="865">
        <v>14</v>
      </c>
      <c r="I52" s="865">
        <v>11</v>
      </c>
      <c r="J52" s="865">
        <v>3</v>
      </c>
      <c r="K52" s="865" t="s">
        <v>70</v>
      </c>
      <c r="L52" s="865" t="s">
        <v>70</v>
      </c>
      <c r="M52" s="865" t="s">
        <v>70</v>
      </c>
    </row>
    <row r="53" spans="1:13" ht="13.5" customHeight="1">
      <c r="A53" s="864" t="s">
        <v>341</v>
      </c>
      <c r="B53" s="865" t="s">
        <v>70</v>
      </c>
      <c r="C53" s="865" t="s">
        <v>70</v>
      </c>
      <c r="D53" s="865" t="s">
        <v>70</v>
      </c>
      <c r="E53" s="865">
        <v>1</v>
      </c>
      <c r="F53" s="865">
        <v>1</v>
      </c>
      <c r="G53" s="865" t="s">
        <v>70</v>
      </c>
      <c r="H53" s="865">
        <v>13</v>
      </c>
      <c r="I53" s="865">
        <v>10</v>
      </c>
      <c r="J53" s="865">
        <v>3</v>
      </c>
      <c r="K53" s="865" t="s">
        <v>70</v>
      </c>
      <c r="L53" s="865" t="s">
        <v>70</v>
      </c>
      <c r="M53" s="865" t="s">
        <v>70</v>
      </c>
    </row>
    <row r="54" spans="1:13" ht="13.5" customHeight="1">
      <c r="A54" s="864"/>
      <c r="B54" s="865"/>
      <c r="C54" s="865"/>
      <c r="D54" s="865"/>
      <c r="E54" s="865"/>
      <c r="F54" s="865"/>
      <c r="G54" s="865"/>
      <c r="H54" s="865"/>
      <c r="I54" s="865"/>
      <c r="J54" s="865"/>
      <c r="K54" s="865"/>
      <c r="L54" s="865"/>
      <c r="M54" s="865"/>
    </row>
    <row r="55" spans="1:13" ht="13.5" customHeight="1">
      <c r="A55" s="864" t="s">
        <v>342</v>
      </c>
      <c r="B55" s="865">
        <v>2</v>
      </c>
      <c r="C55" s="865" t="s">
        <v>70</v>
      </c>
      <c r="D55" s="865">
        <v>2</v>
      </c>
      <c r="E55" s="865">
        <v>15</v>
      </c>
      <c r="F55" s="865">
        <v>10</v>
      </c>
      <c r="G55" s="865">
        <v>5</v>
      </c>
      <c r="H55" s="865" t="s">
        <v>70</v>
      </c>
      <c r="I55" s="865" t="s">
        <v>70</v>
      </c>
      <c r="J55" s="865" t="s">
        <v>70</v>
      </c>
      <c r="K55" s="865" t="s">
        <v>70</v>
      </c>
      <c r="L55" s="865" t="s">
        <v>70</v>
      </c>
      <c r="M55" s="865" t="s">
        <v>70</v>
      </c>
    </row>
    <row r="56" spans="1:13" ht="13.5" customHeight="1">
      <c r="A56" s="864" t="s">
        <v>343</v>
      </c>
      <c r="B56" s="865">
        <v>12</v>
      </c>
      <c r="C56" s="865">
        <v>7</v>
      </c>
      <c r="D56" s="865">
        <v>5</v>
      </c>
      <c r="E56" s="865" t="s">
        <v>70</v>
      </c>
      <c r="F56" s="865" t="s">
        <v>70</v>
      </c>
      <c r="G56" s="865" t="s">
        <v>70</v>
      </c>
      <c r="H56" s="865">
        <v>12</v>
      </c>
      <c r="I56" s="865">
        <v>7</v>
      </c>
      <c r="J56" s="865">
        <v>5</v>
      </c>
      <c r="K56" s="865" t="s">
        <v>70</v>
      </c>
      <c r="L56" s="865" t="s">
        <v>70</v>
      </c>
      <c r="M56" s="865" t="s">
        <v>70</v>
      </c>
    </row>
    <row r="57" spans="1:13" ht="13.5" customHeight="1">
      <c r="A57" s="864" t="s">
        <v>344</v>
      </c>
      <c r="B57" s="865">
        <v>1</v>
      </c>
      <c r="C57" s="865" t="s">
        <v>70</v>
      </c>
      <c r="D57" s="865">
        <v>1</v>
      </c>
      <c r="E57" s="865" t="s">
        <v>70</v>
      </c>
      <c r="F57" s="865" t="s">
        <v>70</v>
      </c>
      <c r="G57" s="865" t="s">
        <v>70</v>
      </c>
      <c r="H57" s="865">
        <v>13</v>
      </c>
      <c r="I57" s="865">
        <v>7</v>
      </c>
      <c r="J57" s="865">
        <v>6</v>
      </c>
      <c r="K57" s="865" t="s">
        <v>70</v>
      </c>
      <c r="L57" s="865" t="s">
        <v>70</v>
      </c>
      <c r="M57" s="865" t="s">
        <v>70</v>
      </c>
    </row>
    <row r="58" spans="1:13" ht="12.75" customHeight="1">
      <c r="A58" s="864"/>
      <c r="B58" s="865"/>
      <c r="C58" s="865"/>
      <c r="D58" s="865"/>
      <c r="E58" s="865"/>
      <c r="F58" s="865"/>
      <c r="G58" s="865"/>
      <c r="H58" s="865"/>
      <c r="I58" s="865"/>
      <c r="J58" s="865"/>
      <c r="K58" s="865"/>
      <c r="L58" s="865"/>
      <c r="M58" s="865"/>
    </row>
    <row r="59" spans="1:13" ht="13.5" customHeight="1">
      <c r="A59" s="864" t="s">
        <v>345</v>
      </c>
      <c r="B59" s="865">
        <v>2</v>
      </c>
      <c r="C59" s="865">
        <v>1</v>
      </c>
      <c r="D59" s="865">
        <v>1</v>
      </c>
      <c r="E59" s="865">
        <v>2</v>
      </c>
      <c r="F59" s="865">
        <v>1</v>
      </c>
      <c r="G59" s="865">
        <v>1</v>
      </c>
      <c r="H59" s="865">
        <v>13</v>
      </c>
      <c r="I59" s="865">
        <v>7</v>
      </c>
      <c r="J59" s="865">
        <v>6</v>
      </c>
      <c r="K59" s="865" t="s">
        <v>70</v>
      </c>
      <c r="L59" s="865" t="s">
        <v>70</v>
      </c>
      <c r="M59" s="865" t="s">
        <v>70</v>
      </c>
    </row>
    <row r="60" spans="1:13" ht="13.5" customHeight="1">
      <c r="A60" s="864" t="s">
        <v>346</v>
      </c>
      <c r="B60" s="865" t="s">
        <v>70</v>
      </c>
      <c r="C60" s="865" t="s">
        <v>70</v>
      </c>
      <c r="D60" s="865" t="s">
        <v>70</v>
      </c>
      <c r="E60" s="865">
        <v>1</v>
      </c>
      <c r="F60" s="865">
        <v>1</v>
      </c>
      <c r="G60" s="865" t="s">
        <v>70</v>
      </c>
      <c r="H60" s="865">
        <v>12</v>
      </c>
      <c r="I60" s="865">
        <v>6</v>
      </c>
      <c r="J60" s="865">
        <v>6</v>
      </c>
      <c r="K60" s="865" t="s">
        <v>70</v>
      </c>
      <c r="L60" s="865" t="s">
        <v>70</v>
      </c>
      <c r="M60" s="865" t="s">
        <v>70</v>
      </c>
    </row>
    <row r="61" spans="1:13" ht="13.5" customHeight="1">
      <c r="A61" s="864" t="s">
        <v>347</v>
      </c>
      <c r="B61" s="865" t="s">
        <v>70</v>
      </c>
      <c r="C61" s="865" t="s">
        <v>70</v>
      </c>
      <c r="D61" s="865" t="s">
        <v>70</v>
      </c>
      <c r="E61" s="865" t="s">
        <v>70</v>
      </c>
      <c r="F61" s="865" t="s">
        <v>70</v>
      </c>
      <c r="G61" s="865" t="s">
        <v>70</v>
      </c>
      <c r="H61" s="865">
        <v>12</v>
      </c>
      <c r="I61" s="865">
        <v>6</v>
      </c>
      <c r="J61" s="865">
        <v>6</v>
      </c>
      <c r="K61" s="865" t="s">
        <v>70</v>
      </c>
      <c r="L61" s="865" t="s">
        <v>70</v>
      </c>
      <c r="M61" s="865" t="s">
        <v>70</v>
      </c>
    </row>
    <row r="62" spans="1:13" ht="13.5" customHeight="1">
      <c r="A62" s="864"/>
      <c r="B62" s="865"/>
      <c r="C62" s="865"/>
      <c r="D62" s="865"/>
      <c r="E62" s="865"/>
      <c r="F62" s="865"/>
      <c r="G62" s="865"/>
      <c r="H62" s="865"/>
      <c r="I62" s="865"/>
      <c r="J62" s="865"/>
      <c r="K62" s="865"/>
      <c r="L62" s="865"/>
      <c r="M62" s="865"/>
    </row>
    <row r="63" spans="1:13" ht="13.5" customHeight="1">
      <c r="A63" s="863" t="s">
        <v>353</v>
      </c>
      <c r="B63" s="865">
        <v>1</v>
      </c>
      <c r="C63" s="865" t="s">
        <v>70</v>
      </c>
      <c r="D63" s="865">
        <v>1</v>
      </c>
      <c r="E63" s="865" t="s">
        <v>70</v>
      </c>
      <c r="F63" s="865" t="s">
        <v>70</v>
      </c>
      <c r="G63" s="865" t="s">
        <v>70</v>
      </c>
      <c r="H63" s="865">
        <v>13</v>
      </c>
      <c r="I63" s="865">
        <v>6</v>
      </c>
      <c r="J63" s="865">
        <v>7</v>
      </c>
      <c r="K63" s="865" t="s">
        <v>70</v>
      </c>
      <c r="L63" s="865" t="s">
        <v>70</v>
      </c>
      <c r="M63" s="865" t="s">
        <v>70</v>
      </c>
    </row>
    <row r="64" spans="1:13" ht="13.5" customHeight="1">
      <c r="A64" s="867" t="s">
        <v>349</v>
      </c>
      <c r="B64" s="865">
        <v>1</v>
      </c>
      <c r="C64" s="865">
        <v>1</v>
      </c>
      <c r="D64" s="865" t="s">
        <v>70</v>
      </c>
      <c r="E64" s="865" t="s">
        <v>70</v>
      </c>
      <c r="F64" s="865" t="s">
        <v>70</v>
      </c>
      <c r="G64" s="865" t="s">
        <v>70</v>
      </c>
      <c r="H64" s="865">
        <v>14</v>
      </c>
      <c r="I64" s="865">
        <v>7</v>
      </c>
      <c r="J64" s="865">
        <v>7</v>
      </c>
      <c r="K64" s="865" t="s">
        <v>70</v>
      </c>
      <c r="L64" s="865" t="s">
        <v>70</v>
      </c>
      <c r="M64" s="865" t="s">
        <v>70</v>
      </c>
    </row>
    <row r="65" spans="1:13" ht="13.5" customHeight="1">
      <c r="A65" s="867" t="s">
        <v>350</v>
      </c>
      <c r="B65" s="865">
        <v>1</v>
      </c>
      <c r="C65" s="865" t="s">
        <v>70</v>
      </c>
      <c r="D65" s="865">
        <v>1</v>
      </c>
      <c r="E65" s="865" t="s">
        <v>70</v>
      </c>
      <c r="F65" s="865" t="s">
        <v>70</v>
      </c>
      <c r="G65" s="865" t="s">
        <v>70</v>
      </c>
      <c r="H65" s="865">
        <v>15</v>
      </c>
      <c r="I65" s="865">
        <v>7</v>
      </c>
      <c r="J65" s="865">
        <v>8</v>
      </c>
      <c r="K65" s="865" t="s">
        <v>70</v>
      </c>
      <c r="L65" s="865" t="s">
        <v>70</v>
      </c>
      <c r="M65" s="865" t="s">
        <v>70</v>
      </c>
    </row>
    <row r="66" spans="1:13" ht="9.75" customHeight="1" thickBot="1">
      <c r="A66" s="868"/>
      <c r="B66" s="869"/>
      <c r="C66" s="869"/>
      <c r="D66" s="869"/>
      <c r="E66" s="869"/>
      <c r="F66" s="869"/>
      <c r="G66" s="869"/>
      <c r="H66" s="869"/>
      <c r="I66" s="869"/>
      <c r="J66" s="869"/>
      <c r="K66" s="869"/>
      <c r="L66" s="869"/>
      <c r="M66" s="869"/>
    </row>
    <row r="67" spans="1:13" ht="1.5" customHeight="1">
      <c r="A67" s="870"/>
      <c r="B67" s="871"/>
      <c r="C67" s="871"/>
      <c r="D67" s="871"/>
      <c r="E67" s="871"/>
      <c r="F67" s="871"/>
      <c r="G67" s="871"/>
      <c r="H67" s="871"/>
      <c r="I67" s="871"/>
      <c r="J67" s="871"/>
      <c r="K67" s="871"/>
      <c r="L67" s="871"/>
      <c r="M67" s="871"/>
    </row>
    <row r="68" spans="1:13" s="852" customFormat="1" ht="13.5" customHeight="1"/>
    <row r="69" spans="1:13" s="852" customFormat="1" ht="12.75" customHeight="1"/>
  </sheetData>
  <mergeCells count="7">
    <mergeCell ref="A1:M1"/>
    <mergeCell ref="A4:A7"/>
    <mergeCell ref="B4:D6"/>
    <mergeCell ref="E4:G6"/>
    <mergeCell ref="H4:J5"/>
    <mergeCell ref="H6:J6"/>
    <mergeCell ref="K6:M6"/>
  </mergeCells>
  <phoneticPr fontId="3"/>
  <pageMargins left="0.7" right="0.7" top="0.75" bottom="0.75" header="0.3" footer="0.3"/>
  <pageSetup paperSize="9" scale="9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view="pageLayout" zoomScaleNormal="100" zoomScaleSheetLayoutView="115" workbookViewId="0">
      <selection activeCell="BQ23" sqref="BQ23"/>
    </sheetView>
  </sheetViews>
  <sheetFormatPr defaultRowHeight="12"/>
  <cols>
    <col min="1" max="1" width="10.5" style="832" customWidth="1"/>
    <col min="2" max="11" width="9" style="832" customWidth="1"/>
    <col min="12" max="236" width="6.75" style="832" customWidth="1"/>
    <col min="237" max="16384" width="9" style="832"/>
  </cols>
  <sheetData>
    <row r="1" spans="1:10" ht="18" customHeight="1">
      <c r="A1" s="1568" t="s">
        <v>570</v>
      </c>
      <c r="B1" s="1568"/>
      <c r="C1" s="1568"/>
      <c r="D1" s="1568"/>
      <c r="E1" s="1568"/>
      <c r="F1" s="1568"/>
      <c r="G1" s="1568"/>
      <c r="H1" s="1568"/>
      <c r="I1" s="1568"/>
      <c r="J1" s="1568"/>
    </row>
    <row r="2" spans="1:10" ht="11.25" customHeight="1"/>
    <row r="3" spans="1:10" ht="19.5" customHeight="1" thickBot="1">
      <c r="A3" s="853"/>
      <c r="B3" s="854"/>
      <c r="C3" s="854"/>
      <c r="D3" s="854"/>
      <c r="E3" s="854"/>
      <c r="F3" s="854"/>
    </row>
    <row r="4" spans="1:10" ht="9.75" customHeight="1">
      <c r="A4" s="1564" t="s">
        <v>563</v>
      </c>
      <c r="B4" s="1567" t="s">
        <v>564</v>
      </c>
      <c r="C4" s="1570"/>
      <c r="D4" s="1564"/>
      <c r="E4" s="1567" t="s">
        <v>565</v>
      </c>
      <c r="F4" s="1570"/>
      <c r="G4" s="1564"/>
      <c r="H4" s="1585" t="s">
        <v>571</v>
      </c>
      <c r="I4" s="1586"/>
      <c r="J4" s="1586"/>
    </row>
    <row r="5" spans="1:10" ht="11.25" customHeight="1">
      <c r="A5" s="1569"/>
      <c r="B5" s="1571"/>
      <c r="C5" s="1572"/>
      <c r="D5" s="1569"/>
      <c r="E5" s="1571"/>
      <c r="F5" s="1572"/>
      <c r="G5" s="1569"/>
      <c r="H5" s="1587"/>
      <c r="I5" s="1588"/>
      <c r="J5" s="1588"/>
    </row>
    <row r="6" spans="1:10" ht="21" customHeight="1">
      <c r="A6" s="1569"/>
      <c r="B6" s="1573"/>
      <c r="C6" s="1574"/>
      <c r="D6" s="1575"/>
      <c r="E6" s="1573"/>
      <c r="F6" s="1574"/>
      <c r="G6" s="1575"/>
      <c r="H6" s="1589" t="s">
        <v>572</v>
      </c>
      <c r="I6" s="1590"/>
      <c r="J6" s="1590"/>
    </row>
    <row r="7" spans="1:10" ht="21" customHeight="1" thickBot="1">
      <c r="A7" s="1565"/>
      <c r="B7" s="857" t="s">
        <v>559</v>
      </c>
      <c r="C7" s="857" t="s">
        <v>560</v>
      </c>
      <c r="D7" s="857" t="s">
        <v>561</v>
      </c>
      <c r="E7" s="857" t="s">
        <v>559</v>
      </c>
      <c r="F7" s="857" t="s">
        <v>560</v>
      </c>
      <c r="G7" s="857" t="s">
        <v>561</v>
      </c>
      <c r="H7" s="857" t="s">
        <v>559</v>
      </c>
      <c r="I7" s="857" t="s">
        <v>560</v>
      </c>
      <c r="J7" s="834" t="s">
        <v>561</v>
      </c>
    </row>
    <row r="8" spans="1:10" ht="11.25" customHeight="1">
      <c r="A8" s="872"/>
      <c r="B8" s="873"/>
      <c r="C8" s="873"/>
      <c r="D8" s="873"/>
      <c r="E8" s="873"/>
      <c r="F8" s="873"/>
      <c r="G8" s="873"/>
      <c r="H8" s="873"/>
      <c r="I8" s="873"/>
      <c r="J8" s="873"/>
    </row>
    <row r="9" spans="1:10" ht="11.25" customHeight="1">
      <c r="A9" s="860" t="s">
        <v>298</v>
      </c>
      <c r="B9" s="873">
        <v>2943</v>
      </c>
      <c r="C9" s="873">
        <v>1317</v>
      </c>
      <c r="D9" s="873">
        <v>1626</v>
      </c>
      <c r="E9" s="873">
        <v>2173</v>
      </c>
      <c r="F9" s="873">
        <v>945</v>
      </c>
      <c r="G9" s="873">
        <v>1228</v>
      </c>
      <c r="H9" s="873">
        <v>1346</v>
      </c>
      <c r="I9" s="873">
        <v>611</v>
      </c>
      <c r="J9" s="873">
        <v>735</v>
      </c>
    </row>
    <row r="10" spans="1:10" ht="11.25" customHeight="1">
      <c r="A10" s="860"/>
      <c r="B10" s="873"/>
      <c r="C10" s="873"/>
      <c r="D10" s="873"/>
      <c r="E10" s="873"/>
      <c r="F10" s="873"/>
      <c r="G10" s="873"/>
      <c r="H10" s="873"/>
      <c r="I10" s="873"/>
      <c r="J10" s="873"/>
    </row>
    <row r="11" spans="1:10" ht="11.25" customHeight="1">
      <c r="A11" s="860" t="s">
        <v>299</v>
      </c>
      <c r="B11" s="873">
        <v>3014</v>
      </c>
      <c r="C11" s="873">
        <v>1312</v>
      </c>
      <c r="D11" s="873">
        <v>1702</v>
      </c>
      <c r="E11" s="873">
        <v>2856</v>
      </c>
      <c r="F11" s="873">
        <v>1290</v>
      </c>
      <c r="G11" s="873">
        <v>1566</v>
      </c>
      <c r="H11" s="873">
        <v>1504</v>
      </c>
      <c r="I11" s="873">
        <v>633</v>
      </c>
      <c r="J11" s="873">
        <v>871</v>
      </c>
    </row>
    <row r="12" spans="1:10" ht="11.25" customHeight="1">
      <c r="A12" s="860"/>
      <c r="B12" s="873"/>
      <c r="C12" s="873"/>
      <c r="D12" s="873"/>
      <c r="E12" s="873"/>
      <c r="F12" s="873"/>
      <c r="G12" s="873"/>
      <c r="H12" s="873"/>
      <c r="I12" s="873"/>
      <c r="J12" s="873"/>
    </row>
    <row r="13" spans="1:10" ht="11.25" customHeight="1">
      <c r="A13" s="860" t="s">
        <v>300</v>
      </c>
      <c r="B13" s="873">
        <v>3458</v>
      </c>
      <c r="C13" s="873">
        <v>1539</v>
      </c>
      <c r="D13" s="873">
        <v>1919</v>
      </c>
      <c r="E13" s="873">
        <v>2928</v>
      </c>
      <c r="F13" s="873">
        <v>1262</v>
      </c>
      <c r="G13" s="873">
        <v>1666</v>
      </c>
      <c r="H13" s="873">
        <v>2034</v>
      </c>
      <c r="I13" s="873">
        <v>910</v>
      </c>
      <c r="J13" s="873">
        <v>1124</v>
      </c>
    </row>
    <row r="14" spans="1:10" ht="11.25" customHeight="1">
      <c r="A14" s="860"/>
      <c r="B14" s="873"/>
      <c r="C14" s="873"/>
      <c r="D14" s="873"/>
      <c r="E14" s="873"/>
      <c r="F14" s="873"/>
      <c r="G14" s="873"/>
      <c r="H14" s="873"/>
      <c r="I14" s="873"/>
      <c r="J14" s="873"/>
    </row>
    <row r="15" spans="1:10" ht="11.25" customHeight="1">
      <c r="A15" s="862"/>
      <c r="B15" s="873"/>
      <c r="C15" s="873"/>
      <c r="D15" s="873"/>
      <c r="E15" s="873"/>
      <c r="F15" s="873"/>
      <c r="G15" s="873"/>
      <c r="H15" s="873"/>
      <c r="I15" s="873"/>
      <c r="J15" s="873"/>
    </row>
    <row r="16" spans="1:10" ht="11.25" customHeight="1">
      <c r="A16" s="860" t="s">
        <v>301</v>
      </c>
      <c r="B16" s="873">
        <v>3635</v>
      </c>
      <c r="C16" s="873">
        <v>1650</v>
      </c>
      <c r="D16" s="873">
        <v>1985</v>
      </c>
      <c r="E16" s="873">
        <v>3617</v>
      </c>
      <c r="F16" s="873">
        <v>1613</v>
      </c>
      <c r="G16" s="873">
        <v>2004</v>
      </c>
      <c r="H16" s="873">
        <v>2046</v>
      </c>
      <c r="I16" s="873">
        <v>942</v>
      </c>
      <c r="J16" s="873">
        <v>1104</v>
      </c>
    </row>
    <row r="17" spans="1:10" ht="11.25" customHeight="1">
      <c r="A17" s="860"/>
      <c r="B17" s="873"/>
      <c r="C17" s="873"/>
      <c r="D17" s="873"/>
      <c r="E17" s="873"/>
      <c r="F17" s="873"/>
      <c r="G17" s="873"/>
      <c r="H17" s="873"/>
      <c r="I17" s="873"/>
      <c r="J17" s="873"/>
    </row>
    <row r="18" spans="1:10" ht="11.25" customHeight="1">
      <c r="A18" s="860" t="s">
        <v>302</v>
      </c>
      <c r="B18" s="873">
        <v>5275</v>
      </c>
      <c r="C18" s="873">
        <v>2341</v>
      </c>
      <c r="D18" s="873">
        <v>2934</v>
      </c>
      <c r="E18" s="873">
        <v>5331</v>
      </c>
      <c r="F18" s="873">
        <v>2399</v>
      </c>
      <c r="G18" s="873">
        <v>2932</v>
      </c>
      <c r="H18" s="873">
        <v>1990</v>
      </c>
      <c r="I18" s="873">
        <v>884</v>
      </c>
      <c r="J18" s="873">
        <v>1106</v>
      </c>
    </row>
    <row r="19" spans="1:10" ht="11.25" customHeight="1">
      <c r="A19" s="860"/>
      <c r="B19" s="873"/>
      <c r="C19" s="873"/>
      <c r="D19" s="873"/>
      <c r="E19" s="873"/>
      <c r="F19" s="873"/>
      <c r="G19" s="873"/>
      <c r="H19" s="873"/>
      <c r="I19" s="873"/>
      <c r="J19" s="873"/>
    </row>
    <row r="20" spans="1:10" ht="11.25" customHeight="1">
      <c r="A20" s="860" t="s">
        <v>303</v>
      </c>
      <c r="B20" s="873">
        <v>4226</v>
      </c>
      <c r="C20" s="873">
        <v>2004</v>
      </c>
      <c r="D20" s="873">
        <v>2222</v>
      </c>
      <c r="E20" s="873">
        <v>3557</v>
      </c>
      <c r="F20" s="873">
        <v>1616</v>
      </c>
      <c r="G20" s="873">
        <v>1941</v>
      </c>
      <c r="H20" s="873">
        <v>2659</v>
      </c>
      <c r="I20" s="873">
        <v>1272</v>
      </c>
      <c r="J20" s="873">
        <v>1387</v>
      </c>
    </row>
    <row r="21" spans="1:10" ht="11.25" customHeight="1">
      <c r="A21" s="860"/>
      <c r="B21" s="873"/>
      <c r="C21" s="873"/>
      <c r="D21" s="873"/>
      <c r="E21" s="873"/>
      <c r="F21" s="873"/>
      <c r="G21" s="873"/>
      <c r="H21" s="873"/>
      <c r="I21" s="873"/>
      <c r="J21" s="873"/>
    </row>
    <row r="22" spans="1:10" ht="11.25" customHeight="1">
      <c r="A22" s="863"/>
      <c r="B22" s="874"/>
      <c r="C22" s="874"/>
      <c r="D22" s="874"/>
      <c r="E22" s="874"/>
      <c r="F22" s="874"/>
      <c r="G22" s="874"/>
      <c r="H22" s="874"/>
      <c r="I22" s="874"/>
      <c r="J22" s="874"/>
    </row>
    <row r="23" spans="1:10" ht="11.25" customHeight="1">
      <c r="A23" s="863" t="s">
        <v>4</v>
      </c>
      <c r="B23" s="873">
        <v>4395</v>
      </c>
      <c r="C23" s="873">
        <v>2117</v>
      </c>
      <c r="D23" s="873">
        <v>2278</v>
      </c>
      <c r="E23" s="873">
        <v>4292</v>
      </c>
      <c r="F23" s="873">
        <v>2029</v>
      </c>
      <c r="G23" s="873">
        <v>2263</v>
      </c>
      <c r="H23" s="873">
        <v>2763</v>
      </c>
      <c r="I23" s="873">
        <v>1361</v>
      </c>
      <c r="J23" s="873">
        <v>1402</v>
      </c>
    </row>
    <row r="24" spans="1:10" ht="11.25" customHeight="1">
      <c r="A24" s="863"/>
      <c r="B24" s="873"/>
      <c r="C24" s="873"/>
      <c r="D24" s="873"/>
      <c r="E24" s="873"/>
      <c r="F24" s="873"/>
      <c r="G24" s="873"/>
      <c r="H24" s="873"/>
      <c r="I24" s="873"/>
      <c r="J24" s="873"/>
    </row>
    <row r="25" spans="1:10" ht="11.25" customHeight="1">
      <c r="A25" s="863" t="s">
        <v>5</v>
      </c>
      <c r="B25" s="873">
        <v>4583</v>
      </c>
      <c r="C25" s="873">
        <v>2323</v>
      </c>
      <c r="D25" s="873">
        <v>2260</v>
      </c>
      <c r="E25" s="873">
        <v>4311</v>
      </c>
      <c r="F25" s="873">
        <v>2139</v>
      </c>
      <c r="G25" s="873">
        <v>2172</v>
      </c>
      <c r="H25" s="873">
        <v>3036</v>
      </c>
      <c r="I25" s="873">
        <v>1545</v>
      </c>
      <c r="J25" s="873">
        <v>1491</v>
      </c>
    </row>
    <row r="26" spans="1:10" ht="11.25" customHeight="1">
      <c r="A26" s="864"/>
      <c r="B26" s="874"/>
      <c r="C26" s="874"/>
      <c r="D26" s="874"/>
      <c r="E26" s="874"/>
      <c r="F26" s="874"/>
      <c r="G26" s="874"/>
      <c r="H26" s="874"/>
      <c r="I26" s="874"/>
      <c r="J26" s="874"/>
    </row>
    <row r="27" spans="1:10" ht="11.25" customHeight="1">
      <c r="A27" s="863" t="s">
        <v>6</v>
      </c>
      <c r="B27" s="873">
        <v>5723</v>
      </c>
      <c r="C27" s="873">
        <v>3237</v>
      </c>
      <c r="D27" s="873">
        <v>2486</v>
      </c>
      <c r="E27" s="873">
        <v>4875</v>
      </c>
      <c r="F27" s="873">
        <v>2533</v>
      </c>
      <c r="G27" s="873">
        <v>2342</v>
      </c>
      <c r="H27" s="873">
        <v>3885</v>
      </c>
      <c r="I27" s="873">
        <v>2249</v>
      </c>
      <c r="J27" s="873">
        <v>1636</v>
      </c>
    </row>
    <row r="28" spans="1:10" ht="11.25" customHeight="1">
      <c r="A28" s="863"/>
      <c r="B28" s="873"/>
      <c r="C28" s="873"/>
      <c r="D28" s="873"/>
      <c r="E28" s="873"/>
      <c r="F28" s="873"/>
      <c r="G28" s="873"/>
      <c r="H28" s="873"/>
      <c r="I28" s="873"/>
      <c r="J28" s="873"/>
    </row>
    <row r="29" spans="1:10" ht="11.25" customHeight="1">
      <c r="A29" s="863"/>
      <c r="B29" s="873"/>
      <c r="C29" s="873"/>
      <c r="D29" s="873"/>
      <c r="E29" s="873"/>
      <c r="F29" s="873"/>
      <c r="G29" s="873"/>
      <c r="H29" s="873"/>
      <c r="I29" s="873"/>
      <c r="J29" s="873"/>
    </row>
    <row r="30" spans="1:10" ht="11.25" customHeight="1">
      <c r="A30" s="863" t="s">
        <v>7</v>
      </c>
      <c r="B30" s="875">
        <v>4822</v>
      </c>
      <c r="C30" s="875">
        <v>2506</v>
      </c>
      <c r="D30" s="875">
        <v>2316</v>
      </c>
      <c r="E30" s="875">
        <v>5424</v>
      </c>
      <c r="F30" s="875">
        <v>3043</v>
      </c>
      <c r="G30" s="875">
        <v>2381</v>
      </c>
      <c r="H30" s="875">
        <v>3279</v>
      </c>
      <c r="I30" s="875">
        <v>1712</v>
      </c>
      <c r="J30" s="875">
        <v>1567</v>
      </c>
    </row>
    <row r="31" spans="1:10" ht="11.25" customHeight="1">
      <c r="A31" s="866"/>
      <c r="B31" s="876"/>
      <c r="C31" s="876"/>
      <c r="D31" s="876"/>
      <c r="E31" s="876"/>
      <c r="F31" s="876"/>
      <c r="G31" s="876"/>
      <c r="H31" s="876"/>
      <c r="I31" s="876"/>
      <c r="J31" s="876"/>
    </row>
    <row r="32" spans="1:10" ht="11.25" customHeight="1">
      <c r="A32" s="863" t="s">
        <v>423</v>
      </c>
      <c r="B32" s="875">
        <v>385</v>
      </c>
      <c r="C32" s="875">
        <v>193</v>
      </c>
      <c r="D32" s="875">
        <v>192</v>
      </c>
      <c r="E32" s="875">
        <v>620</v>
      </c>
      <c r="F32" s="875">
        <v>315</v>
      </c>
      <c r="G32" s="875">
        <v>305</v>
      </c>
      <c r="H32" s="875">
        <v>3646</v>
      </c>
      <c r="I32" s="875">
        <v>2127</v>
      </c>
      <c r="J32" s="875">
        <v>1519</v>
      </c>
    </row>
    <row r="33" spans="1:10" ht="11.25" customHeight="1">
      <c r="A33" s="863" t="s">
        <v>340</v>
      </c>
      <c r="B33" s="875">
        <v>367</v>
      </c>
      <c r="C33" s="875">
        <v>214</v>
      </c>
      <c r="D33" s="875">
        <v>153</v>
      </c>
      <c r="E33" s="875">
        <v>186</v>
      </c>
      <c r="F33" s="875">
        <v>100</v>
      </c>
      <c r="G33" s="875">
        <v>86</v>
      </c>
      <c r="H33" s="875">
        <v>3827</v>
      </c>
      <c r="I33" s="875">
        <v>2241</v>
      </c>
      <c r="J33" s="875">
        <v>1586</v>
      </c>
    </row>
    <row r="34" spans="1:10" ht="11.25" customHeight="1">
      <c r="A34" s="864" t="s">
        <v>341</v>
      </c>
      <c r="B34" s="875">
        <v>389</v>
      </c>
      <c r="C34" s="875">
        <v>199</v>
      </c>
      <c r="D34" s="875">
        <v>190</v>
      </c>
      <c r="E34" s="875">
        <v>373</v>
      </c>
      <c r="F34" s="875">
        <v>194</v>
      </c>
      <c r="G34" s="875">
        <v>179</v>
      </c>
      <c r="H34" s="875">
        <v>3843</v>
      </c>
      <c r="I34" s="875">
        <v>2246</v>
      </c>
      <c r="J34" s="875">
        <v>1597</v>
      </c>
    </row>
    <row r="35" spans="1:10" ht="11.25" customHeight="1">
      <c r="A35" s="864"/>
      <c r="B35" s="876"/>
      <c r="C35" s="876"/>
      <c r="D35" s="877"/>
      <c r="E35" s="877"/>
      <c r="F35" s="877"/>
      <c r="G35" s="877"/>
      <c r="H35" s="876"/>
      <c r="I35" s="876"/>
      <c r="J35" s="876"/>
    </row>
    <row r="36" spans="1:10" ht="11.25" customHeight="1">
      <c r="A36" s="864" t="s">
        <v>342</v>
      </c>
      <c r="B36" s="875">
        <v>462</v>
      </c>
      <c r="C36" s="875">
        <v>234</v>
      </c>
      <c r="D36" s="875">
        <v>228</v>
      </c>
      <c r="E36" s="875">
        <v>1194</v>
      </c>
      <c r="F36" s="875">
        <v>878</v>
      </c>
      <c r="G36" s="875">
        <v>316</v>
      </c>
      <c r="H36" s="875">
        <v>3111</v>
      </c>
      <c r="I36" s="875">
        <v>1602</v>
      </c>
      <c r="J36" s="875">
        <v>1509</v>
      </c>
    </row>
    <row r="37" spans="1:10" ht="11.25" customHeight="1">
      <c r="A37" s="864" t="s">
        <v>343</v>
      </c>
      <c r="B37" s="875">
        <v>423</v>
      </c>
      <c r="C37" s="875">
        <v>218</v>
      </c>
      <c r="D37" s="875">
        <v>205</v>
      </c>
      <c r="E37" s="875">
        <v>354</v>
      </c>
      <c r="F37" s="875">
        <v>179</v>
      </c>
      <c r="G37" s="875">
        <v>175</v>
      </c>
      <c r="H37" s="875">
        <v>3180</v>
      </c>
      <c r="I37" s="875">
        <v>1641</v>
      </c>
      <c r="J37" s="875">
        <v>1539</v>
      </c>
    </row>
    <row r="38" spans="1:10" ht="11.25" customHeight="1">
      <c r="A38" s="864" t="s">
        <v>344</v>
      </c>
      <c r="B38" s="875">
        <v>400</v>
      </c>
      <c r="C38" s="875">
        <v>210</v>
      </c>
      <c r="D38" s="875">
        <v>190</v>
      </c>
      <c r="E38" s="875">
        <v>367</v>
      </c>
      <c r="F38" s="875">
        <v>173</v>
      </c>
      <c r="G38" s="875">
        <v>194</v>
      </c>
      <c r="H38" s="875">
        <v>3213</v>
      </c>
      <c r="I38" s="875">
        <v>1678</v>
      </c>
      <c r="J38" s="875">
        <v>1535</v>
      </c>
    </row>
    <row r="39" spans="1:10" ht="11.25" customHeight="1">
      <c r="A39" s="864"/>
      <c r="B39" s="875"/>
      <c r="C39" s="875"/>
      <c r="D39" s="875"/>
      <c r="E39" s="875"/>
      <c r="F39" s="875"/>
      <c r="G39" s="875"/>
      <c r="H39" s="875"/>
      <c r="I39" s="875"/>
      <c r="J39" s="875"/>
    </row>
    <row r="40" spans="1:10" ht="11.25" customHeight="1">
      <c r="A40" s="864" t="s">
        <v>345</v>
      </c>
      <c r="B40" s="875">
        <v>468</v>
      </c>
      <c r="C40" s="875">
        <v>228</v>
      </c>
      <c r="D40" s="875">
        <v>240</v>
      </c>
      <c r="E40" s="875">
        <v>409</v>
      </c>
      <c r="F40" s="875">
        <v>214</v>
      </c>
      <c r="G40" s="875">
        <v>195</v>
      </c>
      <c r="H40" s="875">
        <v>3272</v>
      </c>
      <c r="I40" s="875">
        <v>1692</v>
      </c>
      <c r="J40" s="875">
        <v>1580</v>
      </c>
    </row>
    <row r="41" spans="1:10" ht="11.25" customHeight="1">
      <c r="A41" s="864" t="s">
        <v>346</v>
      </c>
      <c r="B41" s="875">
        <v>344</v>
      </c>
      <c r="C41" s="875">
        <v>167</v>
      </c>
      <c r="D41" s="875">
        <v>177</v>
      </c>
      <c r="E41" s="875">
        <v>349</v>
      </c>
      <c r="F41" s="875">
        <v>169</v>
      </c>
      <c r="G41" s="875">
        <v>180</v>
      </c>
      <c r="H41" s="875">
        <v>3267</v>
      </c>
      <c r="I41" s="875">
        <v>1690</v>
      </c>
      <c r="J41" s="875">
        <v>1577</v>
      </c>
    </row>
    <row r="42" spans="1:10" ht="11.25" customHeight="1">
      <c r="A42" s="864" t="s">
        <v>347</v>
      </c>
      <c r="B42" s="875">
        <v>394</v>
      </c>
      <c r="C42" s="875">
        <v>214</v>
      </c>
      <c r="D42" s="875">
        <v>180</v>
      </c>
      <c r="E42" s="875">
        <v>391</v>
      </c>
      <c r="F42" s="875">
        <v>201</v>
      </c>
      <c r="G42" s="875">
        <v>190</v>
      </c>
      <c r="H42" s="875">
        <v>3270</v>
      </c>
      <c r="I42" s="875">
        <v>1703</v>
      </c>
      <c r="J42" s="875">
        <v>1567</v>
      </c>
    </row>
    <row r="43" spans="1:10" ht="11.25" customHeight="1">
      <c r="A43" s="864"/>
      <c r="B43" s="875"/>
      <c r="C43" s="875"/>
      <c r="D43" s="875"/>
      <c r="E43" s="875"/>
      <c r="F43" s="875"/>
      <c r="G43" s="875"/>
      <c r="H43" s="875"/>
      <c r="I43" s="875"/>
      <c r="J43" s="875"/>
    </row>
    <row r="44" spans="1:10" ht="11.25" customHeight="1">
      <c r="A44" s="863" t="s">
        <v>348</v>
      </c>
      <c r="B44" s="875">
        <v>399</v>
      </c>
      <c r="C44" s="875">
        <v>208</v>
      </c>
      <c r="D44" s="875">
        <v>191</v>
      </c>
      <c r="E44" s="875">
        <v>460</v>
      </c>
      <c r="F44" s="875">
        <v>237</v>
      </c>
      <c r="G44" s="875">
        <v>223</v>
      </c>
      <c r="H44" s="875">
        <v>3209</v>
      </c>
      <c r="I44" s="875">
        <v>1674</v>
      </c>
      <c r="J44" s="875">
        <v>1535</v>
      </c>
    </row>
    <row r="45" spans="1:10" ht="11.25" customHeight="1">
      <c r="A45" s="867" t="s">
        <v>349</v>
      </c>
      <c r="B45" s="875">
        <v>388</v>
      </c>
      <c r="C45" s="875">
        <v>202</v>
      </c>
      <c r="D45" s="875">
        <v>186</v>
      </c>
      <c r="E45" s="875">
        <v>334</v>
      </c>
      <c r="F45" s="875">
        <v>182</v>
      </c>
      <c r="G45" s="875">
        <v>152</v>
      </c>
      <c r="H45" s="875">
        <v>3263</v>
      </c>
      <c r="I45" s="875">
        <v>1694</v>
      </c>
      <c r="J45" s="875">
        <v>1569</v>
      </c>
    </row>
    <row r="46" spans="1:10" ht="11.25" customHeight="1">
      <c r="A46" s="867" t="s">
        <v>350</v>
      </c>
      <c r="B46" s="875">
        <v>403</v>
      </c>
      <c r="C46" s="875">
        <v>219</v>
      </c>
      <c r="D46" s="875">
        <v>184</v>
      </c>
      <c r="E46" s="875">
        <v>387</v>
      </c>
      <c r="F46" s="875">
        <v>201</v>
      </c>
      <c r="G46" s="875">
        <v>186</v>
      </c>
      <c r="H46" s="875">
        <v>3279</v>
      </c>
      <c r="I46" s="875">
        <v>1712</v>
      </c>
      <c r="J46" s="875">
        <v>1567</v>
      </c>
    </row>
    <row r="47" spans="1:10" ht="11.25" customHeight="1">
      <c r="A47" s="867"/>
      <c r="B47" s="873"/>
      <c r="C47" s="873"/>
      <c r="D47" s="873"/>
      <c r="E47" s="873"/>
      <c r="F47" s="873"/>
      <c r="G47" s="873"/>
      <c r="H47" s="873"/>
      <c r="I47" s="873"/>
      <c r="J47" s="873"/>
    </row>
    <row r="48" spans="1:10" ht="11.25" customHeight="1">
      <c r="A48" s="867"/>
      <c r="B48" s="873"/>
      <c r="C48" s="873"/>
      <c r="D48" s="873"/>
      <c r="E48" s="873"/>
      <c r="F48" s="873"/>
      <c r="G48" s="873"/>
      <c r="H48" s="873"/>
      <c r="I48" s="873"/>
      <c r="J48" s="873"/>
    </row>
    <row r="49" spans="1:10" ht="13.5" customHeight="1">
      <c r="A49" s="863" t="s">
        <v>8</v>
      </c>
      <c r="B49" s="875">
        <v>4459</v>
      </c>
      <c r="C49" s="875">
        <v>2422</v>
      </c>
      <c r="D49" s="875">
        <v>2037</v>
      </c>
      <c r="E49" s="875">
        <v>4652</v>
      </c>
      <c r="F49" s="875">
        <v>2440</v>
      </c>
      <c r="G49" s="875">
        <v>2212</v>
      </c>
      <c r="H49" s="875">
        <v>3085</v>
      </c>
      <c r="I49" s="875">
        <v>1693</v>
      </c>
      <c r="J49" s="875">
        <v>1392</v>
      </c>
    </row>
    <row r="50" spans="1:10" ht="13.5" customHeight="1">
      <c r="A50" s="866"/>
      <c r="B50" s="876"/>
      <c r="C50" s="876"/>
      <c r="D50" s="876"/>
      <c r="E50" s="876"/>
      <c r="F50" s="876"/>
      <c r="G50" s="876"/>
      <c r="H50" s="876"/>
      <c r="I50" s="876"/>
      <c r="J50" s="876"/>
    </row>
    <row r="51" spans="1:10" ht="13.5" customHeight="1">
      <c r="A51" s="863" t="s">
        <v>351</v>
      </c>
      <c r="B51" s="875">
        <v>372</v>
      </c>
      <c r="C51" s="875">
        <v>201</v>
      </c>
      <c r="D51" s="875">
        <v>171</v>
      </c>
      <c r="E51" s="875">
        <v>443</v>
      </c>
      <c r="F51" s="875">
        <v>244</v>
      </c>
      <c r="G51" s="875">
        <v>199</v>
      </c>
      <c r="H51" s="875">
        <v>3207</v>
      </c>
      <c r="I51" s="875">
        <v>1668</v>
      </c>
      <c r="J51" s="875">
        <v>1539</v>
      </c>
    </row>
    <row r="52" spans="1:10" ht="13.5" customHeight="1">
      <c r="A52" s="864" t="s">
        <v>375</v>
      </c>
      <c r="B52" s="875">
        <v>295</v>
      </c>
      <c r="C52" s="875">
        <v>168</v>
      </c>
      <c r="D52" s="875">
        <v>127</v>
      </c>
      <c r="E52" s="875">
        <v>382</v>
      </c>
      <c r="F52" s="875">
        <v>211</v>
      </c>
      <c r="G52" s="875">
        <v>171</v>
      </c>
      <c r="H52" s="875">
        <v>3120</v>
      </c>
      <c r="I52" s="875">
        <v>1625</v>
      </c>
      <c r="J52" s="875">
        <v>1495</v>
      </c>
    </row>
    <row r="53" spans="1:10" ht="13.5" customHeight="1">
      <c r="A53" s="864" t="s">
        <v>341</v>
      </c>
      <c r="B53" s="875">
        <v>458</v>
      </c>
      <c r="C53" s="875">
        <v>259</v>
      </c>
      <c r="D53" s="875">
        <v>199</v>
      </c>
      <c r="E53" s="875">
        <v>452</v>
      </c>
      <c r="F53" s="875">
        <v>230</v>
      </c>
      <c r="G53" s="875">
        <v>222</v>
      </c>
      <c r="H53" s="875">
        <v>3126</v>
      </c>
      <c r="I53" s="875">
        <v>1654</v>
      </c>
      <c r="J53" s="875">
        <v>1472</v>
      </c>
    </row>
    <row r="54" spans="1:10" ht="13.5" customHeight="1">
      <c r="A54" s="864"/>
      <c r="B54" s="876"/>
      <c r="C54" s="876"/>
      <c r="D54" s="877"/>
      <c r="E54" s="877"/>
      <c r="F54" s="877"/>
      <c r="G54" s="877"/>
      <c r="H54" s="876"/>
      <c r="I54" s="876"/>
      <c r="J54" s="876"/>
    </row>
    <row r="55" spans="1:10" ht="13.5" customHeight="1">
      <c r="A55" s="864" t="s">
        <v>342</v>
      </c>
      <c r="B55" s="875">
        <v>375</v>
      </c>
      <c r="C55" s="875">
        <v>195</v>
      </c>
      <c r="D55" s="875">
        <v>180</v>
      </c>
      <c r="E55" s="875">
        <v>431</v>
      </c>
      <c r="F55" s="875">
        <v>224</v>
      </c>
      <c r="G55" s="875">
        <v>207</v>
      </c>
      <c r="H55" s="875">
        <v>3070</v>
      </c>
      <c r="I55" s="875">
        <v>1625</v>
      </c>
      <c r="J55" s="875">
        <v>1445</v>
      </c>
    </row>
    <row r="56" spans="1:10" ht="13.5" customHeight="1">
      <c r="A56" s="864" t="s">
        <v>343</v>
      </c>
      <c r="B56" s="875">
        <v>349</v>
      </c>
      <c r="C56" s="875">
        <v>186</v>
      </c>
      <c r="D56" s="875">
        <v>163</v>
      </c>
      <c r="E56" s="875">
        <v>419</v>
      </c>
      <c r="F56" s="875">
        <v>225</v>
      </c>
      <c r="G56" s="875">
        <v>194</v>
      </c>
      <c r="H56" s="875">
        <v>3000</v>
      </c>
      <c r="I56" s="875">
        <v>1586</v>
      </c>
      <c r="J56" s="875">
        <v>1414</v>
      </c>
    </row>
    <row r="57" spans="1:10" ht="13.5" customHeight="1">
      <c r="A57" s="864" t="s">
        <v>344</v>
      </c>
      <c r="B57" s="875">
        <v>387</v>
      </c>
      <c r="C57" s="875">
        <v>215</v>
      </c>
      <c r="D57" s="875">
        <v>172</v>
      </c>
      <c r="E57" s="875">
        <v>378</v>
      </c>
      <c r="F57" s="875">
        <v>188</v>
      </c>
      <c r="G57" s="875">
        <v>190</v>
      </c>
      <c r="H57" s="875">
        <v>3009</v>
      </c>
      <c r="I57" s="875">
        <v>1613</v>
      </c>
      <c r="J57" s="875">
        <v>1396</v>
      </c>
    </row>
    <row r="58" spans="1:10" ht="13.5" customHeight="1">
      <c r="A58" s="864"/>
      <c r="B58" s="875"/>
      <c r="C58" s="875"/>
      <c r="D58" s="875"/>
      <c r="E58" s="875"/>
      <c r="F58" s="875"/>
      <c r="G58" s="875"/>
      <c r="H58" s="875"/>
      <c r="I58" s="875"/>
      <c r="J58" s="875"/>
    </row>
    <row r="59" spans="1:10" ht="13.5" customHeight="1">
      <c r="A59" s="864" t="s">
        <v>345</v>
      </c>
      <c r="B59" s="875">
        <v>414</v>
      </c>
      <c r="C59" s="875">
        <v>217</v>
      </c>
      <c r="D59" s="875">
        <v>197</v>
      </c>
      <c r="E59" s="875">
        <v>319</v>
      </c>
      <c r="F59" s="875">
        <v>162</v>
      </c>
      <c r="G59" s="875">
        <v>157</v>
      </c>
      <c r="H59" s="875">
        <v>3104</v>
      </c>
      <c r="I59" s="875">
        <v>1668</v>
      </c>
      <c r="J59" s="875">
        <v>1436</v>
      </c>
    </row>
    <row r="60" spans="1:10" ht="13.5" customHeight="1">
      <c r="A60" s="864" t="s">
        <v>346</v>
      </c>
      <c r="B60" s="875">
        <v>313</v>
      </c>
      <c r="C60" s="875">
        <v>163</v>
      </c>
      <c r="D60" s="875">
        <v>150</v>
      </c>
      <c r="E60" s="875">
        <v>354</v>
      </c>
      <c r="F60" s="875">
        <v>177</v>
      </c>
      <c r="G60" s="875">
        <v>177</v>
      </c>
      <c r="H60" s="875">
        <v>3063</v>
      </c>
      <c r="I60" s="875">
        <v>1654</v>
      </c>
      <c r="J60" s="875">
        <v>1409</v>
      </c>
    </row>
    <row r="61" spans="1:10" ht="13.5" customHeight="1">
      <c r="A61" s="864" t="s">
        <v>347</v>
      </c>
      <c r="B61" s="875">
        <v>342</v>
      </c>
      <c r="C61" s="875">
        <v>194</v>
      </c>
      <c r="D61" s="875">
        <v>148</v>
      </c>
      <c r="E61" s="875">
        <v>368</v>
      </c>
      <c r="F61" s="875">
        <v>185</v>
      </c>
      <c r="G61" s="875">
        <v>183</v>
      </c>
      <c r="H61" s="875">
        <v>3037</v>
      </c>
      <c r="I61" s="875">
        <v>1663</v>
      </c>
      <c r="J61" s="875">
        <v>1374</v>
      </c>
    </row>
    <row r="62" spans="1:10" ht="13.5" customHeight="1">
      <c r="A62" s="864"/>
      <c r="B62" s="875"/>
      <c r="C62" s="875"/>
      <c r="D62" s="875"/>
      <c r="E62" s="875"/>
      <c r="F62" s="875"/>
      <c r="G62" s="875"/>
      <c r="H62" s="875"/>
      <c r="I62" s="875"/>
      <c r="J62" s="875"/>
    </row>
    <row r="63" spans="1:10" ht="13.5" customHeight="1">
      <c r="A63" s="863" t="s">
        <v>353</v>
      </c>
      <c r="B63" s="875">
        <v>363</v>
      </c>
      <c r="C63" s="875">
        <v>196</v>
      </c>
      <c r="D63" s="875">
        <v>167</v>
      </c>
      <c r="E63" s="875">
        <v>415</v>
      </c>
      <c r="F63" s="875">
        <v>211</v>
      </c>
      <c r="G63" s="875">
        <v>204</v>
      </c>
      <c r="H63" s="875">
        <v>2985</v>
      </c>
      <c r="I63" s="875">
        <v>1648</v>
      </c>
      <c r="J63" s="875">
        <v>1337</v>
      </c>
    </row>
    <row r="64" spans="1:10" ht="13.5" customHeight="1">
      <c r="A64" s="867" t="s">
        <v>349</v>
      </c>
      <c r="B64" s="875">
        <v>351</v>
      </c>
      <c r="C64" s="875">
        <v>197</v>
      </c>
      <c r="D64" s="875">
        <v>154</v>
      </c>
      <c r="E64" s="875">
        <v>340</v>
      </c>
      <c r="F64" s="875">
        <v>188</v>
      </c>
      <c r="G64" s="875">
        <v>152</v>
      </c>
      <c r="H64" s="875">
        <v>2996</v>
      </c>
      <c r="I64" s="875">
        <v>1657</v>
      </c>
      <c r="J64" s="875">
        <v>1339</v>
      </c>
    </row>
    <row r="65" spans="1:10" ht="13.5" customHeight="1">
      <c r="A65" s="867" t="s">
        <v>350</v>
      </c>
      <c r="B65" s="875">
        <v>440</v>
      </c>
      <c r="C65" s="875">
        <v>231</v>
      </c>
      <c r="D65" s="875">
        <v>209</v>
      </c>
      <c r="E65" s="875">
        <v>351</v>
      </c>
      <c r="F65" s="875">
        <v>195</v>
      </c>
      <c r="G65" s="875">
        <v>156</v>
      </c>
      <c r="H65" s="875">
        <v>3085</v>
      </c>
      <c r="I65" s="875">
        <v>1693</v>
      </c>
      <c r="J65" s="875">
        <v>1392</v>
      </c>
    </row>
    <row r="66" spans="1:10" ht="9.75" customHeight="1" thickBot="1">
      <c r="A66" s="868"/>
      <c r="B66" s="878"/>
      <c r="C66" s="878"/>
      <c r="D66" s="878"/>
      <c r="E66" s="878"/>
      <c r="F66" s="878"/>
      <c r="G66" s="878"/>
      <c r="H66" s="878"/>
      <c r="I66" s="878"/>
      <c r="J66" s="878"/>
    </row>
    <row r="67" spans="1:10" ht="1.5" customHeight="1">
      <c r="A67" s="870"/>
      <c r="B67" s="871"/>
      <c r="C67" s="871"/>
      <c r="D67" s="871"/>
      <c r="E67" s="871"/>
      <c r="F67" s="871"/>
      <c r="G67" s="871"/>
      <c r="H67" s="871"/>
      <c r="I67" s="871"/>
      <c r="J67" s="871"/>
    </row>
    <row r="68" spans="1:10" s="852" customFormat="1" ht="13.5" customHeight="1"/>
    <row r="69" spans="1:10" s="852" customFormat="1" ht="12.75" customHeight="1"/>
  </sheetData>
  <mergeCells count="6">
    <mergeCell ref="A1:J1"/>
    <mergeCell ref="A4:A7"/>
    <mergeCell ref="B4:D6"/>
    <mergeCell ref="E4:G6"/>
    <mergeCell ref="H4:J5"/>
    <mergeCell ref="H6:J6"/>
  </mergeCells>
  <phoneticPr fontId="3"/>
  <pageMargins left="0.7" right="0.7" top="0.75" bottom="0.75" header="0.3" footer="0.3"/>
  <pageSetup paperSize="9" scale="9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68"/>
  <sheetViews>
    <sheetView view="pageBreakPreview" zoomScale="85" zoomScaleNormal="100" zoomScaleSheetLayoutView="85" workbookViewId="0">
      <selection activeCell="BQ23" sqref="BQ23"/>
    </sheetView>
  </sheetViews>
  <sheetFormatPr defaultRowHeight="18.75"/>
  <cols>
    <col min="1" max="1" width="10.5" style="45" customWidth="1"/>
    <col min="2" max="2" width="5.5" style="45" customWidth="1"/>
    <col min="3" max="3" width="9.125" style="45" customWidth="1"/>
    <col min="4" max="4" width="5.5" style="45" customWidth="1"/>
    <col min="5" max="5" width="9.125" style="45" customWidth="1"/>
    <col min="6" max="6" width="5.5" style="45" customWidth="1"/>
    <col min="7" max="7" width="9.125" style="45" customWidth="1"/>
    <col min="8" max="8" width="5.5" style="45" customWidth="1"/>
    <col min="9" max="9" width="9.125" style="45" customWidth="1"/>
    <col min="10" max="10" width="5.5" style="45" customWidth="1"/>
    <col min="11" max="11" width="9.125" style="45" customWidth="1"/>
    <col min="12" max="12" width="5.5" style="45" customWidth="1"/>
    <col min="13" max="13" width="9.125" style="45" customWidth="1"/>
    <col min="14" max="14" width="6.25" style="45" customWidth="1"/>
    <col min="15" max="15" width="9.75" style="45" customWidth="1"/>
    <col min="16" max="16" width="6.875" style="45" customWidth="1"/>
    <col min="17" max="17" width="9.875" style="45" customWidth="1"/>
    <col min="18" max="18" width="6.75" style="45" customWidth="1"/>
    <col min="19" max="19" width="10.25" style="45" customWidth="1"/>
    <col min="20" max="20" width="6.875" style="45" customWidth="1"/>
    <col min="21" max="21" width="9.75" style="45" customWidth="1"/>
    <col min="22" max="22" width="7" style="45" customWidth="1"/>
    <col min="23" max="23" width="10.125" style="45" customWidth="1"/>
    <col min="24" max="24" width="7" style="45" customWidth="1"/>
    <col min="25" max="25" width="9.75" style="45" customWidth="1"/>
    <col min="26" max="26" width="9.125" style="45" customWidth="1"/>
    <col min="27" max="27" width="10.5" style="45" customWidth="1"/>
    <col min="28" max="28" width="5.5" style="45" customWidth="1"/>
    <col min="29" max="29" width="9.125" style="45" customWidth="1"/>
    <col min="30" max="30" width="5.5" style="45" customWidth="1"/>
    <col min="31" max="31" width="9.125" style="45" customWidth="1"/>
    <col min="32" max="32" width="5.5" style="45" customWidth="1"/>
    <col min="33" max="33" width="9.125" style="45" customWidth="1"/>
    <col min="34" max="34" width="5.5" style="45" customWidth="1"/>
    <col min="35" max="35" width="9.125" style="45" customWidth="1"/>
    <col min="36" max="36" width="5.5" style="45" customWidth="1"/>
    <col min="37" max="37" width="9.125" style="45" customWidth="1"/>
    <col min="38" max="38" width="5.5" style="45" customWidth="1"/>
    <col min="39" max="39" width="9.125" style="45" customWidth="1"/>
    <col min="40" max="40" width="8.625" style="47" customWidth="1"/>
    <col min="41" max="41" width="6.25" style="45" customWidth="1"/>
    <col min="42" max="42" width="9.125" style="45" customWidth="1"/>
    <col min="43" max="43" width="6.25" style="45" customWidth="1"/>
    <col min="44" max="44" width="9.125" style="45" customWidth="1"/>
    <col min="45" max="45" width="6.25" style="45" customWidth="1"/>
    <col min="46" max="46" width="9.125" style="45" customWidth="1"/>
    <col min="47" max="47" width="6.25" style="45" customWidth="1"/>
    <col min="48" max="48" width="9.125" style="45" customWidth="1"/>
    <col min="49" max="49" width="6.25" style="45" customWidth="1"/>
    <col min="50" max="50" width="9.125" style="45" customWidth="1"/>
    <col min="51" max="51" width="6.25" style="45" customWidth="1"/>
    <col min="52" max="52" width="9.125" style="45" customWidth="1"/>
  </cols>
  <sheetData>
    <row r="1" spans="1:52">
      <c r="A1" s="527"/>
      <c r="B1" s="527"/>
      <c r="C1" s="527"/>
      <c r="D1" s="527"/>
      <c r="E1" s="527"/>
      <c r="F1" s="527"/>
      <c r="G1" s="528"/>
      <c r="H1" s="528"/>
      <c r="I1" s="528"/>
      <c r="J1" s="528"/>
      <c r="K1" s="528"/>
      <c r="L1" s="528"/>
      <c r="M1" s="528" t="s">
        <v>573</v>
      </c>
      <c r="N1" s="527" t="s">
        <v>574</v>
      </c>
      <c r="O1" s="527"/>
      <c r="P1" s="527"/>
      <c r="Q1" s="527"/>
      <c r="R1" s="527"/>
      <c r="S1" s="527"/>
      <c r="T1" s="528"/>
      <c r="U1" s="528"/>
      <c r="V1" s="528"/>
      <c r="W1" s="528"/>
      <c r="X1" s="528"/>
      <c r="Y1" s="528"/>
      <c r="Z1" s="528"/>
      <c r="AA1" s="527"/>
      <c r="AB1" s="527"/>
      <c r="AC1" s="527"/>
      <c r="AD1" s="527"/>
      <c r="AE1" s="527"/>
      <c r="AF1" s="527"/>
      <c r="AG1" s="528"/>
      <c r="AH1" s="528"/>
      <c r="AI1" s="528"/>
      <c r="AJ1" s="528"/>
      <c r="AK1" s="528"/>
      <c r="AL1" s="528"/>
      <c r="AM1" s="528" t="s">
        <v>573</v>
      </c>
      <c r="AN1" s="472"/>
      <c r="AO1" s="527" t="s">
        <v>575</v>
      </c>
      <c r="AP1" s="527"/>
      <c r="AQ1" s="527"/>
      <c r="AR1" s="527"/>
      <c r="AS1" s="527"/>
      <c r="AT1" s="527"/>
      <c r="AU1" s="528"/>
      <c r="AV1" s="528"/>
      <c r="AW1" s="528"/>
      <c r="AX1" s="528"/>
      <c r="AY1" s="528"/>
      <c r="AZ1" s="528"/>
    </row>
    <row r="3" spans="1:52" ht="19.5" thickBot="1">
      <c r="A3" s="879" t="s">
        <v>576</v>
      </c>
      <c r="D3" s="68"/>
      <c r="E3" s="68"/>
      <c r="N3" s="879" t="s">
        <v>177</v>
      </c>
      <c r="Q3" s="68"/>
      <c r="R3" s="68"/>
      <c r="AA3" s="879" t="s">
        <v>576</v>
      </c>
      <c r="AD3" s="68"/>
      <c r="AE3" s="68"/>
      <c r="AO3" s="879" t="s">
        <v>177</v>
      </c>
      <c r="AR3" s="68"/>
      <c r="AS3" s="68"/>
    </row>
    <row r="4" spans="1:52" ht="21" customHeight="1">
      <c r="A4" s="1600" t="s">
        <v>320</v>
      </c>
      <c r="B4" s="1603" t="s">
        <v>62</v>
      </c>
      <c r="C4" s="1604"/>
      <c r="D4" s="1596" t="s">
        <v>577</v>
      </c>
      <c r="E4" s="1596"/>
      <c r="F4" s="1596"/>
      <c r="G4" s="1596"/>
      <c r="H4" s="1596"/>
      <c r="I4" s="1596"/>
      <c r="J4" s="1596"/>
      <c r="K4" s="1597"/>
      <c r="L4" s="1598" t="s">
        <v>175</v>
      </c>
      <c r="M4" s="1596"/>
      <c r="N4" s="1603" t="s">
        <v>62</v>
      </c>
      <c r="O4" s="1604"/>
      <c r="P4" s="1596" t="s">
        <v>577</v>
      </c>
      <c r="Q4" s="1596"/>
      <c r="R4" s="1596"/>
      <c r="S4" s="1596"/>
      <c r="T4" s="1596"/>
      <c r="U4" s="1596"/>
      <c r="V4" s="1596"/>
      <c r="W4" s="1597"/>
      <c r="X4" s="1598" t="s">
        <v>175</v>
      </c>
      <c r="Y4" s="1596"/>
      <c r="Z4"/>
      <c r="AA4" s="1600" t="s">
        <v>320</v>
      </c>
      <c r="AB4" s="1603" t="s">
        <v>62</v>
      </c>
      <c r="AC4" s="1604"/>
      <c r="AD4" s="1596" t="s">
        <v>577</v>
      </c>
      <c r="AE4" s="1596"/>
      <c r="AF4" s="1596"/>
      <c r="AG4" s="1596"/>
      <c r="AH4" s="1596"/>
      <c r="AI4" s="1596"/>
      <c r="AJ4" s="1596"/>
      <c r="AK4" s="1597"/>
      <c r="AL4" s="1598" t="s">
        <v>175</v>
      </c>
      <c r="AM4" s="1596"/>
      <c r="AN4" s="477"/>
      <c r="AO4" s="1603" t="s">
        <v>62</v>
      </c>
      <c r="AP4" s="1604"/>
      <c r="AQ4" s="1596" t="s">
        <v>577</v>
      </c>
      <c r="AR4" s="1596"/>
      <c r="AS4" s="1596"/>
      <c r="AT4" s="1596"/>
      <c r="AU4" s="1596"/>
      <c r="AV4" s="1596"/>
      <c r="AW4" s="1596"/>
      <c r="AX4" s="1597"/>
      <c r="AY4" s="1598" t="s">
        <v>175</v>
      </c>
      <c r="AZ4" s="1596"/>
    </row>
    <row r="5" spans="1:52" ht="21" customHeight="1">
      <c r="A5" s="1601"/>
      <c r="B5" s="1605"/>
      <c r="C5" s="1606"/>
      <c r="D5" s="1591" t="s">
        <v>167</v>
      </c>
      <c r="E5" s="1592"/>
      <c r="F5" s="1593" t="s">
        <v>168</v>
      </c>
      <c r="G5" s="1594"/>
      <c r="H5" s="1593" t="s">
        <v>170</v>
      </c>
      <c r="I5" s="1595"/>
      <c r="J5" s="1594" t="s">
        <v>88</v>
      </c>
      <c r="K5" s="1594"/>
      <c r="L5" s="1464"/>
      <c r="M5" s="1599"/>
      <c r="N5" s="1605"/>
      <c r="O5" s="1606"/>
      <c r="P5" s="1591" t="s">
        <v>167</v>
      </c>
      <c r="Q5" s="1592"/>
      <c r="R5" s="1593" t="s">
        <v>168</v>
      </c>
      <c r="S5" s="1594"/>
      <c r="T5" s="1593" t="s">
        <v>170</v>
      </c>
      <c r="U5" s="1595"/>
      <c r="V5" s="1594" t="s">
        <v>88</v>
      </c>
      <c r="W5" s="1594"/>
      <c r="X5" s="1464"/>
      <c r="Y5" s="1599"/>
      <c r="Z5"/>
      <c r="AA5" s="1601"/>
      <c r="AB5" s="1605"/>
      <c r="AC5" s="1606"/>
      <c r="AD5" s="1591" t="s">
        <v>167</v>
      </c>
      <c r="AE5" s="1592"/>
      <c r="AF5" s="1593" t="s">
        <v>168</v>
      </c>
      <c r="AG5" s="1594"/>
      <c r="AH5" s="1593" t="s">
        <v>170</v>
      </c>
      <c r="AI5" s="1595"/>
      <c r="AJ5" s="1594" t="s">
        <v>88</v>
      </c>
      <c r="AK5" s="1594"/>
      <c r="AL5" s="1464"/>
      <c r="AM5" s="1599"/>
      <c r="AN5" s="477"/>
      <c r="AO5" s="1605"/>
      <c r="AP5" s="1606"/>
      <c r="AQ5" s="1591" t="s">
        <v>167</v>
      </c>
      <c r="AR5" s="1592"/>
      <c r="AS5" s="1593" t="s">
        <v>168</v>
      </c>
      <c r="AT5" s="1594"/>
      <c r="AU5" s="1593" t="s">
        <v>170</v>
      </c>
      <c r="AV5" s="1595"/>
      <c r="AW5" s="1594" t="s">
        <v>88</v>
      </c>
      <c r="AX5" s="1594"/>
      <c r="AY5" s="1464"/>
      <c r="AZ5" s="1599"/>
    </row>
    <row r="6" spans="1:52" ht="21" customHeight="1" thickBot="1">
      <c r="A6" s="1602"/>
      <c r="B6" s="880" t="s">
        <v>73</v>
      </c>
      <c r="C6" s="533" t="s">
        <v>165</v>
      </c>
      <c r="D6" s="531" t="s">
        <v>73</v>
      </c>
      <c r="E6" s="531" t="s">
        <v>165</v>
      </c>
      <c r="F6" s="880" t="s">
        <v>73</v>
      </c>
      <c r="G6" s="531" t="s">
        <v>165</v>
      </c>
      <c r="H6" s="880" t="s">
        <v>73</v>
      </c>
      <c r="I6" s="531" t="s">
        <v>165</v>
      </c>
      <c r="J6" s="880" t="s">
        <v>73</v>
      </c>
      <c r="K6" s="531" t="s">
        <v>165</v>
      </c>
      <c r="L6" s="880" t="s">
        <v>73</v>
      </c>
      <c r="M6" s="531" t="s">
        <v>165</v>
      </c>
      <c r="N6" s="880" t="s">
        <v>73</v>
      </c>
      <c r="O6" s="533" t="s">
        <v>165</v>
      </c>
      <c r="P6" s="531" t="s">
        <v>73</v>
      </c>
      <c r="Q6" s="531" t="s">
        <v>165</v>
      </c>
      <c r="R6" s="880" t="s">
        <v>73</v>
      </c>
      <c r="S6" s="531" t="s">
        <v>165</v>
      </c>
      <c r="T6" s="880" t="s">
        <v>73</v>
      </c>
      <c r="U6" s="531" t="s">
        <v>165</v>
      </c>
      <c r="V6" s="880" t="s">
        <v>73</v>
      </c>
      <c r="W6" s="531" t="s">
        <v>165</v>
      </c>
      <c r="X6" s="880" t="s">
        <v>73</v>
      </c>
      <c r="Y6" s="531" t="s">
        <v>165</v>
      </c>
      <c r="Z6"/>
      <c r="AA6" s="1602"/>
      <c r="AB6" s="880" t="s">
        <v>73</v>
      </c>
      <c r="AC6" s="533" t="s">
        <v>165</v>
      </c>
      <c r="AD6" s="531" t="s">
        <v>73</v>
      </c>
      <c r="AE6" s="531" t="s">
        <v>165</v>
      </c>
      <c r="AF6" s="880" t="s">
        <v>73</v>
      </c>
      <c r="AG6" s="531" t="s">
        <v>165</v>
      </c>
      <c r="AH6" s="880" t="s">
        <v>73</v>
      </c>
      <c r="AI6" s="531" t="s">
        <v>165</v>
      </c>
      <c r="AJ6" s="880" t="s">
        <v>73</v>
      </c>
      <c r="AK6" s="531" t="s">
        <v>165</v>
      </c>
      <c r="AL6" s="880" t="s">
        <v>73</v>
      </c>
      <c r="AM6" s="531" t="s">
        <v>165</v>
      </c>
      <c r="AN6" s="881"/>
      <c r="AO6" s="880" t="s">
        <v>73</v>
      </c>
      <c r="AP6" s="533" t="s">
        <v>165</v>
      </c>
      <c r="AQ6" s="531" t="s">
        <v>73</v>
      </c>
      <c r="AR6" s="531" t="s">
        <v>165</v>
      </c>
      <c r="AS6" s="880" t="s">
        <v>73</v>
      </c>
      <c r="AT6" s="531" t="s">
        <v>165</v>
      </c>
      <c r="AU6" s="880" t="s">
        <v>73</v>
      </c>
      <c r="AV6" s="531" t="s">
        <v>165</v>
      </c>
      <c r="AW6" s="880" t="s">
        <v>73</v>
      </c>
      <c r="AX6" s="531" t="s">
        <v>165</v>
      </c>
      <c r="AY6" s="880" t="s">
        <v>73</v>
      </c>
      <c r="AZ6" s="531" t="s">
        <v>165</v>
      </c>
    </row>
    <row r="7" spans="1:52">
      <c r="A7" s="882"/>
      <c r="B7" s="554"/>
      <c r="C7" s="883" t="s">
        <v>77</v>
      </c>
      <c r="D7" s="554"/>
      <c r="E7" s="883" t="s">
        <v>77</v>
      </c>
      <c r="F7" s="884"/>
      <c r="G7" s="883" t="s">
        <v>77</v>
      </c>
      <c r="H7" s="554"/>
      <c r="I7" s="883" t="s">
        <v>77</v>
      </c>
      <c r="J7" s="554"/>
      <c r="K7" s="883" t="s">
        <v>77</v>
      </c>
      <c r="L7" s="554"/>
      <c r="M7" s="883" t="s">
        <v>77</v>
      </c>
      <c r="N7" s="554"/>
      <c r="O7" s="883" t="s">
        <v>77</v>
      </c>
      <c r="P7" s="554"/>
      <c r="Q7" s="883" t="s">
        <v>77</v>
      </c>
      <c r="R7" s="884"/>
      <c r="S7" s="883" t="s">
        <v>77</v>
      </c>
      <c r="T7" s="554"/>
      <c r="U7" s="883" t="s">
        <v>77</v>
      </c>
      <c r="V7" s="554"/>
      <c r="W7" s="883" t="s">
        <v>77</v>
      </c>
      <c r="X7" s="554"/>
      <c r="Y7" s="883" t="s">
        <v>77</v>
      </c>
      <c r="Z7"/>
      <c r="AA7" s="882"/>
      <c r="AB7" s="554"/>
      <c r="AC7" s="883" t="s">
        <v>77</v>
      </c>
      <c r="AD7" s="554"/>
      <c r="AE7" s="883" t="s">
        <v>77</v>
      </c>
      <c r="AF7" s="884"/>
      <c r="AG7" s="883" t="s">
        <v>77</v>
      </c>
      <c r="AH7" s="554"/>
      <c r="AI7" s="883" t="s">
        <v>77</v>
      </c>
      <c r="AJ7" s="554"/>
      <c r="AK7" s="883" t="s">
        <v>77</v>
      </c>
      <c r="AL7" s="554"/>
      <c r="AM7" s="883" t="s">
        <v>77</v>
      </c>
      <c r="AN7" s="486"/>
      <c r="AO7" s="554"/>
      <c r="AP7" s="883" t="s">
        <v>77</v>
      </c>
      <c r="AQ7" s="554"/>
      <c r="AR7" s="883" t="s">
        <v>77</v>
      </c>
      <c r="AS7" s="884"/>
      <c r="AT7" s="883" t="s">
        <v>77</v>
      </c>
      <c r="AU7" s="554"/>
      <c r="AV7" s="883" t="s">
        <v>77</v>
      </c>
      <c r="AW7" s="554"/>
      <c r="AX7" s="883" t="s">
        <v>77</v>
      </c>
      <c r="AY7" s="554"/>
      <c r="AZ7" s="883" t="s">
        <v>77</v>
      </c>
    </row>
    <row r="8" spans="1:52">
      <c r="A8" s="863" t="s">
        <v>330</v>
      </c>
      <c r="B8" s="497">
        <v>2311</v>
      </c>
      <c r="C8" s="497">
        <v>4806643</v>
      </c>
      <c r="D8" s="497">
        <v>59</v>
      </c>
      <c r="E8" s="497">
        <v>194319</v>
      </c>
      <c r="F8" s="497">
        <v>14</v>
      </c>
      <c r="G8" s="497">
        <v>42863</v>
      </c>
      <c r="H8" s="497">
        <v>51</v>
      </c>
      <c r="I8" s="497">
        <v>149816</v>
      </c>
      <c r="J8" s="497">
        <v>409</v>
      </c>
      <c r="K8" s="497">
        <v>748917</v>
      </c>
      <c r="L8" s="497">
        <v>1778</v>
      </c>
      <c r="M8" s="497">
        <v>3670728</v>
      </c>
      <c r="N8" s="885">
        <v>54</v>
      </c>
      <c r="O8" s="885">
        <v>134431</v>
      </c>
      <c r="P8" s="885">
        <v>3</v>
      </c>
      <c r="Q8" s="885">
        <v>9880</v>
      </c>
      <c r="R8" s="885" t="s">
        <v>569</v>
      </c>
      <c r="S8" s="886" t="s">
        <v>569</v>
      </c>
      <c r="T8" s="885">
        <v>2</v>
      </c>
      <c r="U8" s="885">
        <v>3736</v>
      </c>
      <c r="V8" s="885">
        <v>17</v>
      </c>
      <c r="W8" s="885">
        <v>39414</v>
      </c>
      <c r="X8" s="885">
        <v>32</v>
      </c>
      <c r="Y8" s="885">
        <v>81401</v>
      </c>
      <c r="Z8" s="887"/>
      <c r="AA8" s="864" t="s">
        <v>330</v>
      </c>
      <c r="AB8" s="888" t="s">
        <v>569</v>
      </c>
      <c r="AC8" s="888" t="s">
        <v>569</v>
      </c>
      <c r="AD8" s="888" t="s">
        <v>569</v>
      </c>
      <c r="AE8" s="888" t="s">
        <v>569</v>
      </c>
      <c r="AF8" s="888" t="s">
        <v>569</v>
      </c>
      <c r="AG8" s="888" t="s">
        <v>569</v>
      </c>
      <c r="AH8" s="888" t="s">
        <v>569</v>
      </c>
      <c r="AI8" s="888" t="s">
        <v>569</v>
      </c>
      <c r="AJ8" s="888" t="s">
        <v>569</v>
      </c>
      <c r="AK8" s="888" t="s">
        <v>569</v>
      </c>
      <c r="AL8" s="888" t="s">
        <v>569</v>
      </c>
      <c r="AM8" s="888" t="s">
        <v>569</v>
      </c>
      <c r="AN8" s="885"/>
      <c r="AO8" s="888" t="s">
        <v>569</v>
      </c>
      <c r="AP8" s="888" t="s">
        <v>569</v>
      </c>
      <c r="AQ8" s="888" t="s">
        <v>569</v>
      </c>
      <c r="AR8" s="888" t="s">
        <v>569</v>
      </c>
      <c r="AS8" s="888" t="s">
        <v>569</v>
      </c>
      <c r="AT8" s="888" t="s">
        <v>569</v>
      </c>
      <c r="AU8" s="888" t="s">
        <v>569</v>
      </c>
      <c r="AV8" s="888" t="s">
        <v>569</v>
      </c>
      <c r="AW8" s="888" t="s">
        <v>569</v>
      </c>
      <c r="AX8" s="888" t="s">
        <v>569</v>
      </c>
      <c r="AY8" s="888" t="s">
        <v>569</v>
      </c>
      <c r="AZ8" s="888" t="s">
        <v>569</v>
      </c>
    </row>
    <row r="9" spans="1:52">
      <c r="A9" s="866"/>
      <c r="B9" s="261"/>
      <c r="C9" s="261"/>
      <c r="D9" s="47"/>
      <c r="E9" s="47"/>
      <c r="F9" s="261"/>
      <c r="G9" s="261"/>
      <c r="H9" s="261"/>
      <c r="I9" s="261"/>
      <c r="J9" s="261"/>
      <c r="K9" s="261"/>
      <c r="L9" s="261"/>
      <c r="M9" s="261"/>
      <c r="N9" s="718"/>
      <c r="O9" s="718"/>
      <c r="P9" s="475"/>
      <c r="Q9" s="475"/>
      <c r="R9" s="718"/>
      <c r="S9" s="718"/>
      <c r="T9" s="718"/>
      <c r="U9" s="718"/>
      <c r="V9" s="718"/>
      <c r="W9" s="718"/>
      <c r="X9" s="718"/>
      <c r="Y9" s="718"/>
      <c r="Z9" s="887"/>
      <c r="AA9" s="864"/>
      <c r="AB9" s="888"/>
      <c r="AC9" s="888"/>
      <c r="AD9" s="889"/>
      <c r="AE9" s="889"/>
      <c r="AF9" s="888"/>
      <c r="AG9" s="888"/>
      <c r="AH9" s="888"/>
      <c r="AI9" s="888"/>
      <c r="AJ9" s="888"/>
      <c r="AK9" s="888"/>
      <c r="AL9" s="888"/>
      <c r="AM9" s="888"/>
      <c r="AN9" s="718"/>
      <c r="AO9" s="888"/>
      <c r="AP9" s="888"/>
      <c r="AQ9" s="889"/>
      <c r="AR9" s="889"/>
      <c r="AS9" s="888"/>
      <c r="AT9" s="888"/>
      <c r="AU9" s="888"/>
      <c r="AV9" s="888"/>
      <c r="AW9" s="888"/>
      <c r="AX9" s="888"/>
      <c r="AY9" s="888"/>
      <c r="AZ9" s="888"/>
    </row>
    <row r="10" spans="1:52">
      <c r="A10" s="863" t="s">
        <v>332</v>
      </c>
      <c r="B10" s="497">
        <v>2305</v>
      </c>
      <c r="C10" s="497">
        <v>4828070</v>
      </c>
      <c r="D10" s="497">
        <v>58</v>
      </c>
      <c r="E10" s="497">
        <v>191886</v>
      </c>
      <c r="F10" s="497">
        <v>14</v>
      </c>
      <c r="G10" s="497">
        <v>42975</v>
      </c>
      <c r="H10" s="497">
        <v>50</v>
      </c>
      <c r="I10" s="497">
        <v>147731</v>
      </c>
      <c r="J10" s="497">
        <v>410</v>
      </c>
      <c r="K10" s="497">
        <v>756322</v>
      </c>
      <c r="L10" s="497">
        <v>1773</v>
      </c>
      <c r="M10" s="497">
        <v>3689156</v>
      </c>
      <c r="N10" s="885">
        <v>23</v>
      </c>
      <c r="O10" s="885">
        <v>56013</v>
      </c>
      <c r="P10" s="885" t="s">
        <v>569</v>
      </c>
      <c r="Q10" s="885" t="s">
        <v>569</v>
      </c>
      <c r="R10" s="885" t="s">
        <v>569</v>
      </c>
      <c r="S10" s="885" t="s">
        <v>569</v>
      </c>
      <c r="T10" s="885">
        <v>1</v>
      </c>
      <c r="U10" s="885">
        <v>2572</v>
      </c>
      <c r="V10" s="885">
        <v>7</v>
      </c>
      <c r="W10" s="885">
        <v>14504</v>
      </c>
      <c r="X10" s="885">
        <v>15</v>
      </c>
      <c r="Y10" s="885">
        <v>38938</v>
      </c>
      <c r="Z10" s="887"/>
      <c r="AA10" s="864" t="s">
        <v>332</v>
      </c>
      <c r="AB10" s="888">
        <v>4</v>
      </c>
      <c r="AC10" s="888">
        <v>9015</v>
      </c>
      <c r="AD10" s="888">
        <v>1</v>
      </c>
      <c r="AE10" s="888">
        <v>4765</v>
      </c>
      <c r="AF10" s="888" t="s">
        <v>569</v>
      </c>
      <c r="AG10" s="888" t="s">
        <v>569</v>
      </c>
      <c r="AH10" s="888" t="s">
        <v>569</v>
      </c>
      <c r="AI10" s="888" t="s">
        <v>569</v>
      </c>
      <c r="AJ10" s="888" t="s">
        <v>569</v>
      </c>
      <c r="AK10" s="888" t="s">
        <v>569</v>
      </c>
      <c r="AL10" s="888">
        <v>3</v>
      </c>
      <c r="AM10" s="888">
        <v>4249</v>
      </c>
      <c r="AN10" s="888"/>
      <c r="AO10" s="888">
        <v>3</v>
      </c>
      <c r="AP10" s="888">
        <v>7093</v>
      </c>
      <c r="AQ10" s="888" t="s">
        <v>578</v>
      </c>
      <c r="AR10" s="888">
        <v>4765</v>
      </c>
      <c r="AS10" s="888" t="s">
        <v>569</v>
      </c>
      <c r="AT10" s="888" t="s">
        <v>569</v>
      </c>
      <c r="AU10" s="888" t="s">
        <v>569</v>
      </c>
      <c r="AV10" s="888" t="s">
        <v>569</v>
      </c>
      <c r="AW10" s="888" t="s">
        <v>569</v>
      </c>
      <c r="AX10" s="888" t="s">
        <v>569</v>
      </c>
      <c r="AY10" s="888">
        <v>2</v>
      </c>
      <c r="AZ10" s="888">
        <v>2328</v>
      </c>
    </row>
    <row r="11" spans="1:52">
      <c r="A11" s="866"/>
      <c r="B11" s="261"/>
      <c r="C11" s="261"/>
      <c r="D11" s="261"/>
      <c r="E11" s="261"/>
      <c r="F11" s="261"/>
      <c r="G11" s="261"/>
      <c r="H11" s="261"/>
      <c r="I11" s="261"/>
      <c r="J11" s="261"/>
      <c r="K11" s="261"/>
      <c r="L11" s="261"/>
      <c r="M11" s="261"/>
      <c r="N11" s="718"/>
      <c r="O11" s="718"/>
      <c r="P11" s="718"/>
      <c r="Q11" s="718"/>
      <c r="R11" s="718"/>
      <c r="S11" s="718"/>
      <c r="T11" s="718"/>
      <c r="U11" s="718"/>
      <c r="V11" s="718"/>
      <c r="W11" s="718"/>
      <c r="X11" s="718"/>
      <c r="Y11" s="718"/>
      <c r="Z11" s="887"/>
      <c r="AA11" s="864"/>
      <c r="AB11" s="890"/>
      <c r="AC11" s="890"/>
      <c r="AD11" s="890"/>
      <c r="AE11" s="890"/>
      <c r="AF11" s="891"/>
      <c r="AG11" s="890"/>
      <c r="AH11" s="890"/>
      <c r="AI11" s="890"/>
      <c r="AJ11" s="890"/>
      <c r="AK11" s="890"/>
      <c r="AL11" s="890"/>
      <c r="AM11" s="890"/>
      <c r="AN11" s="888"/>
      <c r="AO11" s="890"/>
      <c r="AP11" s="890"/>
      <c r="AQ11" s="890"/>
      <c r="AR11" s="890"/>
      <c r="AS11" s="891"/>
      <c r="AT11" s="890"/>
      <c r="AU11" s="890"/>
      <c r="AV11" s="890"/>
      <c r="AW11" s="890"/>
      <c r="AX11" s="890"/>
      <c r="AY11" s="890"/>
      <c r="AZ11" s="890"/>
    </row>
    <row r="12" spans="1:52">
      <c r="A12" s="863" t="s">
        <v>333</v>
      </c>
      <c r="B12" s="497">
        <v>2276</v>
      </c>
      <c r="C12" s="497">
        <v>4774718</v>
      </c>
      <c r="D12" s="497">
        <v>54</v>
      </c>
      <c r="E12" s="497">
        <v>179191</v>
      </c>
      <c r="F12" s="497">
        <v>14</v>
      </c>
      <c r="G12" s="497">
        <v>42944</v>
      </c>
      <c r="H12" s="497">
        <v>52</v>
      </c>
      <c r="I12" s="497">
        <v>153902</v>
      </c>
      <c r="J12" s="497">
        <v>407</v>
      </c>
      <c r="K12" s="497">
        <v>752614</v>
      </c>
      <c r="L12" s="497">
        <v>1749</v>
      </c>
      <c r="M12" s="497">
        <v>3646067</v>
      </c>
      <c r="N12" s="885">
        <v>9</v>
      </c>
      <c r="O12" s="885">
        <v>29411</v>
      </c>
      <c r="P12" s="885">
        <v>1</v>
      </c>
      <c r="Q12" s="885">
        <v>5457</v>
      </c>
      <c r="R12" s="885" t="s">
        <v>569</v>
      </c>
      <c r="S12" s="885" t="s">
        <v>569</v>
      </c>
      <c r="T12" s="885" t="s">
        <v>569</v>
      </c>
      <c r="U12" s="885" t="s">
        <v>569</v>
      </c>
      <c r="V12" s="885">
        <v>2</v>
      </c>
      <c r="W12" s="885">
        <v>5249</v>
      </c>
      <c r="X12" s="885">
        <v>6</v>
      </c>
      <c r="Y12" s="885">
        <v>18706</v>
      </c>
      <c r="Z12" s="887"/>
      <c r="AA12" s="864" t="s">
        <v>333</v>
      </c>
      <c r="AB12" s="888">
        <v>7</v>
      </c>
      <c r="AC12" s="888">
        <v>13429</v>
      </c>
      <c r="AD12" s="888">
        <v>1</v>
      </c>
      <c r="AE12" s="888">
        <v>4740</v>
      </c>
      <c r="AF12" s="888" t="s">
        <v>569</v>
      </c>
      <c r="AG12" s="888" t="s">
        <v>569</v>
      </c>
      <c r="AH12" s="888" t="s">
        <v>569</v>
      </c>
      <c r="AI12" s="888" t="s">
        <v>569</v>
      </c>
      <c r="AJ12" s="888" t="s">
        <v>569</v>
      </c>
      <c r="AK12" s="888" t="s">
        <v>569</v>
      </c>
      <c r="AL12" s="888">
        <v>6</v>
      </c>
      <c r="AM12" s="888">
        <v>8689</v>
      </c>
      <c r="AN12" s="888"/>
      <c r="AO12" s="888">
        <v>4</v>
      </c>
      <c r="AP12" s="888">
        <v>2812</v>
      </c>
      <c r="AQ12" s="888" t="s">
        <v>569</v>
      </c>
      <c r="AR12" s="888" t="s">
        <v>569</v>
      </c>
      <c r="AS12" s="888" t="s">
        <v>569</v>
      </c>
      <c r="AT12" s="888" t="s">
        <v>569</v>
      </c>
      <c r="AU12" s="888" t="s">
        <v>569</v>
      </c>
      <c r="AV12" s="888" t="s">
        <v>569</v>
      </c>
      <c r="AW12" s="888" t="s">
        <v>569</v>
      </c>
      <c r="AX12" s="888" t="s">
        <v>569</v>
      </c>
      <c r="AY12" s="888">
        <v>4</v>
      </c>
      <c r="AZ12" s="888">
        <v>2812</v>
      </c>
    </row>
    <row r="13" spans="1:52">
      <c r="A13" s="863"/>
      <c r="B13" s="497"/>
      <c r="C13" s="497"/>
      <c r="D13" s="497"/>
      <c r="E13" s="497"/>
      <c r="F13" s="497"/>
      <c r="G13" s="497"/>
      <c r="H13" s="497"/>
      <c r="I13" s="497"/>
      <c r="J13" s="497"/>
      <c r="K13" s="497"/>
      <c r="L13" s="497"/>
      <c r="M13" s="497"/>
      <c r="N13" s="885"/>
      <c r="O13" s="885"/>
      <c r="P13" s="885"/>
      <c r="Q13" s="885"/>
      <c r="R13" s="885"/>
      <c r="S13" s="885"/>
      <c r="T13" s="885"/>
      <c r="U13" s="885"/>
      <c r="V13" s="885"/>
      <c r="W13" s="885"/>
      <c r="X13" s="885"/>
      <c r="Y13" s="885"/>
      <c r="Z13" s="887"/>
      <c r="AA13" s="864"/>
      <c r="AB13" s="888"/>
      <c r="AC13" s="888"/>
      <c r="AD13" s="888"/>
      <c r="AE13" s="888"/>
      <c r="AF13" s="888"/>
      <c r="AG13" s="888"/>
      <c r="AH13" s="888"/>
      <c r="AI13" s="888"/>
      <c r="AJ13" s="888"/>
      <c r="AK13" s="888"/>
      <c r="AL13" s="888"/>
      <c r="AM13" s="888"/>
      <c r="AN13" s="890"/>
      <c r="AO13" s="888"/>
      <c r="AP13" s="888"/>
      <c r="AQ13" s="888"/>
      <c r="AR13" s="888"/>
      <c r="AS13" s="888"/>
      <c r="AT13" s="888"/>
      <c r="AU13" s="888"/>
      <c r="AV13" s="888"/>
      <c r="AW13" s="888"/>
      <c r="AX13" s="888"/>
      <c r="AY13" s="888"/>
      <c r="AZ13" s="888"/>
    </row>
    <row r="14" spans="1:52">
      <c r="A14" s="866"/>
      <c r="B14" s="261"/>
      <c r="C14" s="261"/>
      <c r="D14" s="261"/>
      <c r="E14" s="261"/>
      <c r="F14" s="261"/>
      <c r="G14" s="261"/>
      <c r="H14" s="261"/>
      <c r="I14" s="261"/>
      <c r="J14" s="261"/>
      <c r="K14" s="261"/>
      <c r="L14" s="261"/>
      <c r="M14" s="261"/>
      <c r="N14" s="718"/>
      <c r="O14" s="718"/>
      <c r="P14" s="718"/>
      <c r="Q14" s="718"/>
      <c r="R14" s="718"/>
      <c r="S14" s="718"/>
      <c r="T14" s="718"/>
      <c r="U14" s="718"/>
      <c r="V14" s="718"/>
      <c r="W14" s="718"/>
      <c r="X14" s="718"/>
      <c r="Y14" s="718"/>
      <c r="Z14" s="887"/>
      <c r="AA14" s="864"/>
      <c r="AB14" s="888"/>
      <c r="AC14" s="888"/>
      <c r="AD14" s="888"/>
      <c r="AE14" s="888"/>
      <c r="AF14" s="888"/>
      <c r="AG14" s="888"/>
      <c r="AH14" s="888"/>
      <c r="AI14" s="888"/>
      <c r="AJ14" s="888"/>
      <c r="AK14" s="888"/>
      <c r="AL14" s="888"/>
      <c r="AM14" s="888"/>
      <c r="AN14" s="890"/>
      <c r="AO14" s="888"/>
      <c r="AP14" s="888"/>
      <c r="AQ14" s="888"/>
      <c r="AR14" s="888"/>
      <c r="AS14" s="888"/>
      <c r="AT14" s="888"/>
      <c r="AU14" s="888"/>
      <c r="AV14" s="888"/>
      <c r="AW14" s="888"/>
      <c r="AX14" s="888"/>
      <c r="AY14" s="888"/>
      <c r="AZ14" s="888"/>
    </row>
    <row r="15" spans="1:52">
      <c r="A15" s="863" t="s">
        <v>301</v>
      </c>
      <c r="B15" s="497">
        <v>2261</v>
      </c>
      <c r="C15" s="497">
        <v>4719984</v>
      </c>
      <c r="D15" s="497">
        <v>49</v>
      </c>
      <c r="E15" s="497">
        <v>163411</v>
      </c>
      <c r="F15" s="497">
        <v>13</v>
      </c>
      <c r="G15" s="497">
        <v>39897</v>
      </c>
      <c r="H15" s="497">
        <v>46</v>
      </c>
      <c r="I15" s="497">
        <v>131574</v>
      </c>
      <c r="J15" s="497">
        <v>404</v>
      </c>
      <c r="K15" s="497">
        <v>749532</v>
      </c>
      <c r="L15" s="497">
        <v>1749</v>
      </c>
      <c r="M15" s="497">
        <v>3635571</v>
      </c>
      <c r="N15" s="885">
        <v>21</v>
      </c>
      <c r="O15" s="885">
        <v>50935</v>
      </c>
      <c r="P15" s="885" t="s">
        <v>569</v>
      </c>
      <c r="Q15" s="885" t="s">
        <v>569</v>
      </c>
      <c r="R15" s="885" t="s">
        <v>569</v>
      </c>
      <c r="S15" s="885" t="s">
        <v>569</v>
      </c>
      <c r="T15" s="885" t="s">
        <v>569</v>
      </c>
      <c r="U15" s="885" t="s">
        <v>569</v>
      </c>
      <c r="V15" s="886">
        <v>2</v>
      </c>
      <c r="W15" s="885">
        <v>4493</v>
      </c>
      <c r="X15" s="885">
        <v>19</v>
      </c>
      <c r="Y15" s="885">
        <v>46442</v>
      </c>
      <c r="Z15" s="887"/>
      <c r="AA15" s="864" t="s">
        <v>301</v>
      </c>
      <c r="AB15" s="888">
        <v>10</v>
      </c>
      <c r="AC15" s="888">
        <v>16345</v>
      </c>
      <c r="AD15" s="888">
        <v>1</v>
      </c>
      <c r="AE15" s="888">
        <v>4451</v>
      </c>
      <c r="AF15" s="888">
        <v>1</v>
      </c>
      <c r="AG15" s="888">
        <v>1985</v>
      </c>
      <c r="AH15" s="888" t="s">
        <v>569</v>
      </c>
      <c r="AI15" s="888" t="s">
        <v>569</v>
      </c>
      <c r="AJ15" s="888">
        <v>1</v>
      </c>
      <c r="AK15" s="888">
        <v>971</v>
      </c>
      <c r="AL15" s="888">
        <v>7</v>
      </c>
      <c r="AM15" s="888">
        <v>8937</v>
      </c>
      <c r="AN15" s="888"/>
      <c r="AO15" s="888">
        <v>2</v>
      </c>
      <c r="AP15" s="888">
        <v>2957</v>
      </c>
      <c r="AQ15" s="888" t="s">
        <v>569</v>
      </c>
      <c r="AR15" s="888" t="s">
        <v>569</v>
      </c>
      <c r="AS15" s="888">
        <v>1</v>
      </c>
      <c r="AT15" s="888">
        <v>1985</v>
      </c>
      <c r="AU15" s="888" t="s">
        <v>569</v>
      </c>
      <c r="AV15" s="888" t="s">
        <v>569</v>
      </c>
      <c r="AW15" s="888">
        <v>1</v>
      </c>
      <c r="AX15" s="888">
        <v>971</v>
      </c>
      <c r="AY15" s="888" t="s">
        <v>569</v>
      </c>
      <c r="AZ15" s="888" t="s">
        <v>569</v>
      </c>
    </row>
    <row r="16" spans="1:52">
      <c r="A16" s="866"/>
      <c r="B16" s="261"/>
      <c r="C16" s="261"/>
      <c r="D16" s="261"/>
      <c r="E16" s="261"/>
      <c r="F16" s="261"/>
      <c r="G16" s="261"/>
      <c r="H16" s="261"/>
      <c r="I16" s="261"/>
      <c r="J16" s="261"/>
      <c r="K16" s="261"/>
      <c r="L16" s="261"/>
      <c r="M16" s="261"/>
      <c r="N16" s="718"/>
      <c r="O16" s="718"/>
      <c r="P16" s="718"/>
      <c r="Q16" s="718"/>
      <c r="R16" s="718"/>
      <c r="S16" s="718"/>
      <c r="T16" s="718"/>
      <c r="U16" s="718"/>
      <c r="V16" s="718"/>
      <c r="W16" s="718"/>
      <c r="X16" s="718"/>
      <c r="Y16" s="718"/>
      <c r="Z16" s="887"/>
      <c r="AA16" s="864"/>
      <c r="AB16" s="888"/>
      <c r="AC16" s="888"/>
      <c r="AD16" s="888"/>
      <c r="AE16" s="888"/>
      <c r="AF16" s="888"/>
      <c r="AG16" s="888"/>
      <c r="AH16" s="888"/>
      <c r="AI16" s="888"/>
      <c r="AJ16" s="888"/>
      <c r="AK16" s="888"/>
      <c r="AL16" s="888"/>
      <c r="AM16" s="888"/>
      <c r="AN16" s="888"/>
      <c r="AO16" s="888"/>
      <c r="AP16" s="888"/>
      <c r="AQ16" s="888"/>
      <c r="AR16" s="888"/>
      <c r="AS16" s="888"/>
      <c r="AT16" s="888"/>
      <c r="AU16" s="888"/>
      <c r="AV16" s="888"/>
      <c r="AW16" s="888"/>
      <c r="AX16" s="888"/>
      <c r="AY16" s="888"/>
      <c r="AZ16" s="888"/>
    </row>
    <row r="17" spans="1:53">
      <c r="A17" s="863" t="s">
        <v>302</v>
      </c>
      <c r="B17" s="497">
        <v>2238</v>
      </c>
      <c r="C17" s="497">
        <v>4672049</v>
      </c>
      <c r="D17" s="497">
        <v>48</v>
      </c>
      <c r="E17" s="497">
        <v>160316</v>
      </c>
      <c r="F17" s="497">
        <v>12</v>
      </c>
      <c r="G17" s="497">
        <v>35949</v>
      </c>
      <c r="H17" s="497">
        <v>47</v>
      </c>
      <c r="I17" s="497">
        <v>133858</v>
      </c>
      <c r="J17" s="497">
        <v>395</v>
      </c>
      <c r="K17" s="497">
        <v>736532</v>
      </c>
      <c r="L17" s="497">
        <v>1736</v>
      </c>
      <c r="M17" s="497">
        <v>3605395</v>
      </c>
      <c r="N17" s="885">
        <v>13</v>
      </c>
      <c r="O17" s="885">
        <v>34017</v>
      </c>
      <c r="P17" s="885" t="s">
        <v>569</v>
      </c>
      <c r="Q17" s="885" t="s">
        <v>569</v>
      </c>
      <c r="R17" s="885" t="s">
        <v>569</v>
      </c>
      <c r="S17" s="885" t="s">
        <v>569</v>
      </c>
      <c r="T17" s="885" t="s">
        <v>569</v>
      </c>
      <c r="U17" s="885" t="s">
        <v>569</v>
      </c>
      <c r="V17" s="885">
        <v>2</v>
      </c>
      <c r="W17" s="885">
        <v>6292</v>
      </c>
      <c r="X17" s="885">
        <v>11</v>
      </c>
      <c r="Y17" s="885">
        <v>27726</v>
      </c>
      <c r="Z17" s="887"/>
      <c r="AA17" s="864" t="s">
        <v>302</v>
      </c>
      <c r="AB17" s="888">
        <v>12</v>
      </c>
      <c r="AC17" s="888">
        <v>19948</v>
      </c>
      <c r="AD17" s="888">
        <v>1</v>
      </c>
      <c r="AE17" s="888">
        <v>4462</v>
      </c>
      <c r="AF17" s="888">
        <v>1</v>
      </c>
      <c r="AG17" s="888">
        <v>1865</v>
      </c>
      <c r="AH17" s="888" t="s">
        <v>569</v>
      </c>
      <c r="AI17" s="888" t="s">
        <v>569</v>
      </c>
      <c r="AJ17" s="888">
        <v>1</v>
      </c>
      <c r="AK17" s="888">
        <v>926</v>
      </c>
      <c r="AL17" s="888">
        <v>9</v>
      </c>
      <c r="AM17" s="888">
        <v>12695</v>
      </c>
      <c r="AN17" s="888"/>
      <c r="AO17" s="888">
        <v>3</v>
      </c>
      <c r="AP17" s="888">
        <v>3297</v>
      </c>
      <c r="AQ17" s="892" t="s">
        <v>569</v>
      </c>
      <c r="AR17" s="888" t="s">
        <v>569</v>
      </c>
      <c r="AS17" s="888" t="s">
        <v>569</v>
      </c>
      <c r="AT17" s="888" t="s">
        <v>569</v>
      </c>
      <c r="AU17" s="888" t="s">
        <v>569</v>
      </c>
      <c r="AV17" s="888" t="s">
        <v>569</v>
      </c>
      <c r="AW17" s="888" t="s">
        <v>569</v>
      </c>
      <c r="AX17" s="888" t="s">
        <v>569</v>
      </c>
      <c r="AY17" s="888">
        <v>3</v>
      </c>
      <c r="AZ17" s="888">
        <v>3297</v>
      </c>
      <c r="BA17" s="893"/>
    </row>
    <row r="18" spans="1:53">
      <c r="A18" s="866"/>
      <c r="B18" s="261"/>
      <c r="C18" s="261"/>
      <c r="D18" s="261"/>
      <c r="E18" s="261"/>
      <c r="F18" s="261"/>
      <c r="G18" s="261"/>
      <c r="H18" s="261"/>
      <c r="I18" s="261"/>
      <c r="J18" s="261"/>
      <c r="K18" s="261"/>
      <c r="L18" s="261"/>
      <c r="M18" s="261"/>
      <c r="N18" s="718"/>
      <c r="O18" s="718"/>
      <c r="P18" s="718"/>
      <c r="Q18" s="718"/>
      <c r="R18" s="718"/>
      <c r="S18" s="718"/>
      <c r="T18" s="718"/>
      <c r="U18" s="718"/>
      <c r="V18" s="718"/>
      <c r="W18" s="718"/>
      <c r="X18" s="718"/>
      <c r="Y18" s="718"/>
      <c r="Z18" s="887"/>
      <c r="AA18" s="864"/>
      <c r="AB18" s="888"/>
      <c r="AC18" s="888"/>
      <c r="AD18" s="888"/>
      <c r="AE18" s="888"/>
      <c r="AF18" s="888"/>
      <c r="AG18" s="888"/>
      <c r="AH18" s="888"/>
      <c r="AI18" s="888"/>
      <c r="AJ18" s="888"/>
      <c r="AK18" s="888"/>
      <c r="AL18" s="888"/>
      <c r="AM18" s="888"/>
      <c r="AN18" s="888"/>
      <c r="AO18" s="888"/>
      <c r="AP18" s="888"/>
      <c r="AQ18" s="888"/>
      <c r="AR18" s="888"/>
      <c r="AS18" s="888"/>
      <c r="AT18" s="888"/>
      <c r="AU18" s="888"/>
      <c r="AV18" s="888"/>
      <c r="AW18" s="888"/>
      <c r="AX18" s="888"/>
      <c r="AY18" s="888"/>
      <c r="AZ18" s="888"/>
    </row>
    <row r="19" spans="1:53">
      <c r="A19" s="863" t="s">
        <v>338</v>
      </c>
      <c r="B19" s="497">
        <v>2213</v>
      </c>
      <c r="C19" s="497">
        <v>4647256</v>
      </c>
      <c r="D19" s="497">
        <v>46</v>
      </c>
      <c r="E19" s="497">
        <v>153077</v>
      </c>
      <c r="F19" s="497">
        <v>11</v>
      </c>
      <c r="G19" s="497">
        <v>33474</v>
      </c>
      <c r="H19" s="497">
        <v>45</v>
      </c>
      <c r="I19" s="497">
        <v>129395</v>
      </c>
      <c r="J19" s="497" t="s">
        <v>579</v>
      </c>
      <c r="K19" s="497">
        <v>724865</v>
      </c>
      <c r="L19" s="497">
        <v>1725</v>
      </c>
      <c r="M19" s="497">
        <v>3606446</v>
      </c>
      <c r="N19" s="885">
        <v>9</v>
      </c>
      <c r="O19" s="885">
        <v>23299</v>
      </c>
      <c r="P19" s="885" t="s">
        <v>569</v>
      </c>
      <c r="Q19" s="886" t="s">
        <v>569</v>
      </c>
      <c r="R19" s="885" t="s">
        <v>569</v>
      </c>
      <c r="S19" s="885" t="s">
        <v>569</v>
      </c>
      <c r="T19" s="885" t="s">
        <v>569</v>
      </c>
      <c r="U19" s="885" t="s">
        <v>569</v>
      </c>
      <c r="V19" s="885" t="s">
        <v>569</v>
      </c>
      <c r="W19" s="885" t="s">
        <v>569</v>
      </c>
      <c r="X19" s="885">
        <v>9</v>
      </c>
      <c r="Y19" s="885">
        <v>23299</v>
      </c>
      <c r="Z19" s="887"/>
      <c r="AA19" s="864" t="s">
        <v>338</v>
      </c>
      <c r="AB19" s="888">
        <v>17</v>
      </c>
      <c r="AC19" s="888">
        <v>30734</v>
      </c>
      <c r="AD19" s="888">
        <v>1</v>
      </c>
      <c r="AE19" s="888">
        <v>5780</v>
      </c>
      <c r="AF19" s="888">
        <v>1</v>
      </c>
      <c r="AG19" s="888">
        <v>1791</v>
      </c>
      <c r="AH19" s="888" t="s">
        <v>569</v>
      </c>
      <c r="AI19" s="888" t="s">
        <v>569</v>
      </c>
      <c r="AJ19" s="888">
        <v>2</v>
      </c>
      <c r="AK19" s="888">
        <v>1336</v>
      </c>
      <c r="AL19" s="888">
        <v>13</v>
      </c>
      <c r="AM19" s="888">
        <v>21826</v>
      </c>
      <c r="AN19" s="888"/>
      <c r="AO19" s="888">
        <v>5</v>
      </c>
      <c r="AP19" s="888">
        <v>9359</v>
      </c>
      <c r="AQ19" s="888" t="s">
        <v>569</v>
      </c>
      <c r="AR19" s="888" t="s">
        <v>569</v>
      </c>
      <c r="AS19" s="888" t="s">
        <v>569</v>
      </c>
      <c r="AT19" s="888" t="s">
        <v>569</v>
      </c>
      <c r="AU19" s="888" t="s">
        <v>569</v>
      </c>
      <c r="AV19" s="888" t="s">
        <v>569</v>
      </c>
      <c r="AW19" s="888">
        <v>1</v>
      </c>
      <c r="AX19" s="888">
        <v>803</v>
      </c>
      <c r="AY19" s="888">
        <v>4</v>
      </c>
      <c r="AZ19" s="888">
        <v>8556</v>
      </c>
    </row>
    <row r="20" spans="1:53">
      <c r="A20" s="863"/>
      <c r="B20" s="497"/>
      <c r="C20" s="497"/>
      <c r="D20" s="497"/>
      <c r="E20" s="497"/>
      <c r="F20" s="497"/>
      <c r="G20" s="497"/>
      <c r="H20" s="497"/>
      <c r="I20" s="497"/>
      <c r="J20" s="497"/>
      <c r="K20" s="497"/>
      <c r="L20" s="497"/>
      <c r="M20" s="497"/>
      <c r="N20" s="885"/>
      <c r="O20" s="885"/>
      <c r="P20" s="885"/>
      <c r="Q20" s="886"/>
      <c r="R20" s="885"/>
      <c r="S20" s="885"/>
      <c r="T20" s="885"/>
      <c r="U20" s="885"/>
      <c r="V20" s="885"/>
      <c r="W20" s="885"/>
      <c r="X20" s="885"/>
      <c r="Y20" s="885"/>
      <c r="Z20" s="887"/>
      <c r="AA20" s="864"/>
      <c r="AB20" s="888"/>
      <c r="AC20" s="888"/>
      <c r="AD20" s="888"/>
      <c r="AE20" s="888"/>
      <c r="AF20" s="888"/>
      <c r="AG20" s="888"/>
      <c r="AH20" s="888"/>
      <c r="AI20" s="888"/>
      <c r="AJ20" s="888"/>
      <c r="AK20" s="888"/>
      <c r="AL20" s="888"/>
      <c r="AM20" s="888"/>
      <c r="AN20" s="888"/>
      <c r="AO20" s="888"/>
      <c r="AP20" s="888"/>
      <c r="AQ20" s="888"/>
      <c r="AR20" s="888"/>
      <c r="AS20" s="888"/>
      <c r="AT20" s="888"/>
      <c r="AU20" s="888"/>
      <c r="AV20" s="888"/>
      <c r="AW20" s="888"/>
      <c r="AX20" s="888"/>
      <c r="AY20" s="888"/>
      <c r="AZ20" s="888"/>
    </row>
    <row r="21" spans="1:53">
      <c r="A21" s="863"/>
      <c r="B21" s="497"/>
      <c r="C21" s="497"/>
      <c r="D21" s="497"/>
      <c r="E21" s="497"/>
      <c r="F21" s="497"/>
      <c r="G21" s="497"/>
      <c r="H21" s="497"/>
      <c r="I21" s="497"/>
      <c r="J21" s="497"/>
      <c r="K21" s="497"/>
      <c r="L21" s="497"/>
      <c r="M21" s="497"/>
      <c r="N21" s="885"/>
      <c r="O21" s="885"/>
      <c r="P21" s="885"/>
      <c r="Q21" s="885"/>
      <c r="R21" s="885"/>
      <c r="S21" s="885"/>
      <c r="T21" s="885"/>
      <c r="U21" s="885"/>
      <c r="V21" s="885"/>
      <c r="W21" s="885"/>
      <c r="X21" s="885"/>
      <c r="Y21" s="885"/>
      <c r="Z21" s="887"/>
      <c r="AA21" s="864"/>
      <c r="AB21" s="888"/>
      <c r="AC21" s="888"/>
      <c r="AD21" s="888"/>
      <c r="AE21" s="888"/>
      <c r="AF21" s="888"/>
      <c r="AG21" s="888"/>
      <c r="AH21" s="888"/>
      <c r="AI21" s="888"/>
      <c r="AJ21" s="888"/>
      <c r="AK21" s="888"/>
      <c r="AL21" s="888"/>
      <c r="AM21" s="888"/>
      <c r="AN21" s="888"/>
      <c r="AO21" s="888"/>
      <c r="AP21" s="888"/>
      <c r="AQ21" s="888"/>
      <c r="AR21" s="888"/>
      <c r="AS21" s="888"/>
      <c r="AT21" s="888"/>
      <c r="AU21" s="888"/>
      <c r="AV21" s="888"/>
      <c r="AW21" s="888"/>
      <c r="AX21" s="888"/>
      <c r="AY21" s="888"/>
      <c r="AZ21" s="888"/>
    </row>
    <row r="22" spans="1:53">
      <c r="A22" s="863" t="s">
        <v>4</v>
      </c>
      <c r="B22" s="497">
        <v>2189</v>
      </c>
      <c r="C22" s="497">
        <v>4621630</v>
      </c>
      <c r="D22" s="497">
        <v>42</v>
      </c>
      <c r="E22" s="497">
        <v>134346</v>
      </c>
      <c r="F22" s="497">
        <v>11</v>
      </c>
      <c r="G22" s="497">
        <v>33642</v>
      </c>
      <c r="H22" s="497">
        <v>45</v>
      </c>
      <c r="I22" s="497">
        <v>129863</v>
      </c>
      <c r="J22" s="497">
        <v>377</v>
      </c>
      <c r="K22" s="497">
        <v>713527</v>
      </c>
      <c r="L22" s="497">
        <v>1714</v>
      </c>
      <c r="M22" s="497">
        <v>3610253</v>
      </c>
      <c r="N22" s="885">
        <v>9</v>
      </c>
      <c r="O22" s="885">
        <v>27005</v>
      </c>
      <c r="P22" s="885" t="s">
        <v>580</v>
      </c>
      <c r="Q22" s="885" t="s">
        <v>580</v>
      </c>
      <c r="R22" s="885" t="s">
        <v>580</v>
      </c>
      <c r="S22" s="885" t="s">
        <v>580</v>
      </c>
      <c r="T22" s="885" t="s">
        <v>580</v>
      </c>
      <c r="U22" s="885" t="s">
        <v>580</v>
      </c>
      <c r="V22" s="885" t="s">
        <v>580</v>
      </c>
      <c r="W22" s="885" t="s">
        <v>580</v>
      </c>
      <c r="X22" s="885">
        <v>9</v>
      </c>
      <c r="Y22" s="885">
        <v>27005</v>
      </c>
      <c r="Z22" s="887"/>
      <c r="AA22" s="864" t="s">
        <v>304</v>
      </c>
      <c r="AB22" s="888">
        <v>23</v>
      </c>
      <c r="AC22" s="888">
        <v>38022</v>
      </c>
      <c r="AD22" s="888">
        <v>1</v>
      </c>
      <c r="AE22" s="888">
        <v>5655</v>
      </c>
      <c r="AF22" s="888">
        <v>4</v>
      </c>
      <c r="AG22" s="888">
        <v>5713</v>
      </c>
      <c r="AH22" s="888" t="s">
        <v>580</v>
      </c>
      <c r="AI22" s="888" t="s">
        <v>580</v>
      </c>
      <c r="AJ22" s="888">
        <v>5</v>
      </c>
      <c r="AK22" s="888">
        <v>5551</v>
      </c>
      <c r="AL22" s="888">
        <v>13</v>
      </c>
      <c r="AM22" s="888">
        <v>21103</v>
      </c>
      <c r="AN22" s="888"/>
      <c r="AO22" s="888">
        <v>6</v>
      </c>
      <c r="AP22" s="888">
        <v>8276</v>
      </c>
      <c r="AQ22" s="888" t="s">
        <v>580</v>
      </c>
      <c r="AR22" s="888" t="s">
        <v>580</v>
      </c>
      <c r="AS22" s="888">
        <v>3</v>
      </c>
      <c r="AT22" s="888">
        <v>4033</v>
      </c>
      <c r="AU22" s="888" t="s">
        <v>580</v>
      </c>
      <c r="AV22" s="888" t="s">
        <v>580</v>
      </c>
      <c r="AW22" s="888">
        <v>3</v>
      </c>
      <c r="AX22" s="888">
        <v>4244</v>
      </c>
      <c r="AY22" s="888" t="s">
        <v>580</v>
      </c>
      <c r="AZ22" s="888" t="s">
        <v>580</v>
      </c>
    </row>
    <row r="23" spans="1:53">
      <c r="A23" s="863"/>
      <c r="B23" s="497"/>
      <c r="C23" s="497"/>
      <c r="D23" s="497"/>
      <c r="E23" s="497"/>
      <c r="F23" s="497"/>
      <c r="G23" s="497"/>
      <c r="H23" s="497"/>
      <c r="I23" s="497"/>
      <c r="J23" s="497"/>
      <c r="K23" s="497"/>
      <c r="L23" s="497"/>
      <c r="M23" s="497"/>
      <c r="N23" s="885"/>
      <c r="O23" s="885"/>
      <c r="P23" s="885"/>
      <c r="Q23" s="885"/>
      <c r="R23" s="885"/>
      <c r="S23" s="885"/>
      <c r="T23" s="885"/>
      <c r="U23" s="885"/>
      <c r="V23" s="885"/>
      <c r="W23" s="885"/>
      <c r="X23" s="885"/>
      <c r="Y23" s="885"/>
      <c r="Z23" s="887"/>
      <c r="AA23" s="864"/>
      <c r="AB23" s="888"/>
      <c r="AC23" s="888"/>
      <c r="AD23" s="888"/>
      <c r="AE23" s="888"/>
      <c r="AF23" s="888"/>
      <c r="AG23" s="888"/>
      <c r="AH23" s="888"/>
      <c r="AI23" s="888"/>
      <c r="AJ23" s="888"/>
      <c r="AK23" s="888"/>
      <c r="AL23" s="888"/>
      <c r="AM23" s="888"/>
      <c r="AN23" s="888"/>
      <c r="AO23" s="888"/>
      <c r="AP23" s="888"/>
      <c r="AQ23" s="888"/>
      <c r="AR23" s="888"/>
      <c r="AS23" s="888"/>
      <c r="AT23" s="888"/>
      <c r="AU23" s="888"/>
      <c r="AV23" s="888"/>
      <c r="AW23" s="888"/>
      <c r="AX23" s="888"/>
      <c r="AY23" s="888"/>
      <c r="AZ23" s="888"/>
    </row>
    <row r="24" spans="1:53">
      <c r="A24" s="863" t="s">
        <v>5</v>
      </c>
      <c r="B24" s="497">
        <v>2158</v>
      </c>
      <c r="C24" s="497">
        <v>4572277</v>
      </c>
      <c r="D24" s="497">
        <v>42</v>
      </c>
      <c r="E24" s="497">
        <v>134606</v>
      </c>
      <c r="F24" s="497">
        <v>11</v>
      </c>
      <c r="G24" s="497">
        <v>32508</v>
      </c>
      <c r="H24" s="497">
        <v>42</v>
      </c>
      <c r="I24" s="497">
        <v>124831</v>
      </c>
      <c r="J24" s="497">
        <v>369</v>
      </c>
      <c r="K24" s="497">
        <v>697452</v>
      </c>
      <c r="L24" s="497">
        <v>1694</v>
      </c>
      <c r="M24" s="497">
        <v>3582880</v>
      </c>
      <c r="N24" s="885">
        <v>8</v>
      </c>
      <c r="O24" s="885">
        <v>24776</v>
      </c>
      <c r="P24" s="885" t="s">
        <v>70</v>
      </c>
      <c r="Q24" s="885" t="s">
        <v>70</v>
      </c>
      <c r="R24" s="885" t="s">
        <v>70</v>
      </c>
      <c r="S24" s="885" t="s">
        <v>70</v>
      </c>
      <c r="T24" s="885" t="s">
        <v>70</v>
      </c>
      <c r="U24" s="885" t="s">
        <v>70</v>
      </c>
      <c r="V24" s="885" t="s">
        <v>70</v>
      </c>
      <c r="W24" s="885" t="s">
        <v>70</v>
      </c>
      <c r="X24" s="885">
        <v>8</v>
      </c>
      <c r="Y24" s="885">
        <v>24776</v>
      </c>
      <c r="Z24" s="887"/>
      <c r="AA24" s="864" t="s">
        <v>5</v>
      </c>
      <c r="AB24" s="888">
        <v>35</v>
      </c>
      <c r="AC24" s="888">
        <v>48828</v>
      </c>
      <c r="AD24" s="888">
        <v>1</v>
      </c>
      <c r="AE24" s="888">
        <v>54</v>
      </c>
      <c r="AF24" s="888">
        <v>4</v>
      </c>
      <c r="AG24" s="888">
        <v>7322</v>
      </c>
      <c r="AH24" s="888" t="s">
        <v>70</v>
      </c>
      <c r="AI24" s="888" t="s">
        <v>70</v>
      </c>
      <c r="AJ24" s="888">
        <v>8</v>
      </c>
      <c r="AK24" s="888">
        <v>9198</v>
      </c>
      <c r="AL24" s="888">
        <v>22</v>
      </c>
      <c r="AM24" s="888">
        <v>32254</v>
      </c>
      <c r="AN24" s="888"/>
      <c r="AO24" s="888">
        <v>14</v>
      </c>
      <c r="AP24" s="888">
        <v>16192</v>
      </c>
      <c r="AQ24" s="888" t="s">
        <v>70</v>
      </c>
      <c r="AR24" s="888" t="s">
        <v>70</v>
      </c>
      <c r="AS24" s="888" t="s">
        <v>70</v>
      </c>
      <c r="AT24" s="888" t="s">
        <v>70</v>
      </c>
      <c r="AU24" s="888" t="s">
        <v>70</v>
      </c>
      <c r="AV24" s="888" t="s">
        <v>70</v>
      </c>
      <c r="AW24" s="888">
        <v>3</v>
      </c>
      <c r="AX24" s="888">
        <v>2921</v>
      </c>
      <c r="AY24" s="888">
        <v>11</v>
      </c>
      <c r="AZ24" s="888">
        <v>13271</v>
      </c>
    </row>
    <row r="25" spans="1:53">
      <c r="A25" s="864"/>
      <c r="B25" s="497"/>
      <c r="C25" s="497"/>
      <c r="D25" s="497"/>
      <c r="E25" s="497"/>
      <c r="F25" s="497"/>
      <c r="G25" s="497"/>
      <c r="H25" s="497"/>
      <c r="I25" s="497"/>
      <c r="J25" s="497"/>
      <c r="K25" s="497"/>
      <c r="L25" s="497"/>
      <c r="M25" s="497"/>
      <c r="N25" s="885"/>
      <c r="O25" s="885"/>
      <c r="P25" s="885"/>
      <c r="Q25" s="885"/>
      <c r="R25" s="885"/>
      <c r="S25" s="885"/>
      <c r="T25" s="885"/>
      <c r="U25" s="885"/>
      <c r="V25" s="885"/>
      <c r="W25" s="885"/>
      <c r="X25" s="885"/>
      <c r="Y25" s="885"/>
      <c r="Z25" s="887"/>
      <c r="AA25" s="864"/>
      <c r="AB25" s="888"/>
      <c r="AC25" s="888"/>
      <c r="AD25" s="888"/>
      <c r="AE25" s="888"/>
      <c r="AF25" s="888"/>
      <c r="AG25" s="888"/>
      <c r="AH25" s="888"/>
      <c r="AI25" s="888"/>
      <c r="AJ25" s="888"/>
      <c r="AK25" s="888"/>
      <c r="AL25" s="888"/>
      <c r="AM25" s="888"/>
      <c r="AN25" s="888"/>
      <c r="AO25" s="888"/>
      <c r="AP25" s="888"/>
      <c r="AQ25" s="888"/>
      <c r="AR25" s="888"/>
      <c r="AS25" s="888"/>
      <c r="AT25" s="888"/>
      <c r="AU25" s="888"/>
      <c r="AV25" s="888"/>
      <c r="AW25" s="888"/>
      <c r="AX25" s="888"/>
      <c r="AY25" s="888"/>
      <c r="AZ25" s="888"/>
    </row>
    <row r="26" spans="1:53">
      <c r="A26" s="863" t="s">
        <v>6</v>
      </c>
      <c r="B26" s="497">
        <v>2118</v>
      </c>
      <c r="C26" s="497">
        <v>4527929</v>
      </c>
      <c r="D26" s="497">
        <v>40</v>
      </c>
      <c r="E26" s="497">
        <v>129389</v>
      </c>
      <c r="F26" s="497">
        <v>11</v>
      </c>
      <c r="G26" s="497">
        <v>32663</v>
      </c>
      <c r="H26" s="497">
        <v>42</v>
      </c>
      <c r="I26" s="497">
        <v>125580</v>
      </c>
      <c r="J26" s="497">
        <v>358</v>
      </c>
      <c r="K26" s="497">
        <v>683609</v>
      </c>
      <c r="L26" s="497">
        <v>1667</v>
      </c>
      <c r="M26" s="497">
        <v>3556688</v>
      </c>
      <c r="N26" s="885">
        <v>2</v>
      </c>
      <c r="O26" s="885">
        <v>6637</v>
      </c>
      <c r="P26" s="885" t="s">
        <v>70</v>
      </c>
      <c r="Q26" s="885" t="s">
        <v>70</v>
      </c>
      <c r="R26" s="885" t="s">
        <v>70</v>
      </c>
      <c r="S26" s="885" t="s">
        <v>70</v>
      </c>
      <c r="T26" s="885" t="s">
        <v>70</v>
      </c>
      <c r="U26" s="885" t="s">
        <v>70</v>
      </c>
      <c r="V26" s="885" t="s">
        <v>70</v>
      </c>
      <c r="W26" s="885" t="s">
        <v>70</v>
      </c>
      <c r="X26" s="885">
        <v>2</v>
      </c>
      <c r="Y26" s="885">
        <v>6637</v>
      </c>
      <c r="Z26" s="887"/>
      <c r="AA26" s="864" t="s">
        <v>581</v>
      </c>
      <c r="AB26" s="888">
        <v>39</v>
      </c>
      <c r="AC26" s="888">
        <v>56837</v>
      </c>
      <c r="AD26" s="888">
        <v>1</v>
      </c>
      <c r="AE26" s="888">
        <v>1532</v>
      </c>
      <c r="AF26" s="888">
        <v>4</v>
      </c>
      <c r="AG26" s="888">
        <v>7466</v>
      </c>
      <c r="AH26" s="888" t="s">
        <v>70</v>
      </c>
      <c r="AI26" s="888" t="s">
        <v>70</v>
      </c>
      <c r="AJ26" s="888">
        <v>9</v>
      </c>
      <c r="AK26" s="888">
        <v>9756</v>
      </c>
      <c r="AL26" s="888">
        <v>25</v>
      </c>
      <c r="AM26" s="888">
        <v>38084</v>
      </c>
      <c r="AN26" s="888"/>
      <c r="AO26" s="888">
        <v>4</v>
      </c>
      <c r="AP26" s="888">
        <v>4222</v>
      </c>
      <c r="AQ26" s="888" t="s">
        <v>70</v>
      </c>
      <c r="AR26" s="888" t="s">
        <v>70</v>
      </c>
      <c r="AS26" s="888" t="s">
        <v>70</v>
      </c>
      <c r="AT26" s="888" t="s">
        <v>70</v>
      </c>
      <c r="AU26" s="888" t="s">
        <v>70</v>
      </c>
      <c r="AV26" s="888" t="s">
        <v>70</v>
      </c>
      <c r="AW26" s="888">
        <v>1</v>
      </c>
      <c r="AX26" s="888">
        <v>76</v>
      </c>
      <c r="AY26" s="888">
        <v>3</v>
      </c>
      <c r="AZ26" s="888">
        <v>4146</v>
      </c>
    </row>
    <row r="27" spans="1:53">
      <c r="A27" s="863"/>
      <c r="B27" s="497"/>
      <c r="C27" s="497"/>
      <c r="D27" s="497"/>
      <c r="E27" s="497"/>
      <c r="F27" s="497"/>
      <c r="G27" s="497"/>
      <c r="H27" s="497"/>
      <c r="I27" s="497"/>
      <c r="J27" s="497"/>
      <c r="K27" s="497"/>
      <c r="L27" s="497"/>
      <c r="M27" s="497"/>
      <c r="N27" s="885"/>
      <c r="O27" s="885"/>
      <c r="P27" s="885"/>
      <c r="Q27" s="885"/>
      <c r="R27" s="885"/>
      <c r="S27" s="885"/>
      <c r="T27" s="885"/>
      <c r="U27" s="885"/>
      <c r="V27" s="885"/>
      <c r="W27" s="885"/>
      <c r="X27" s="885"/>
      <c r="Y27" s="885"/>
      <c r="Z27" s="887"/>
      <c r="AA27" s="864"/>
      <c r="AB27" s="888"/>
      <c r="AC27" s="888"/>
      <c r="AD27" s="888"/>
      <c r="AE27" s="888"/>
      <c r="AF27" s="888"/>
      <c r="AG27" s="888"/>
      <c r="AH27" s="888"/>
      <c r="AI27" s="888"/>
      <c r="AJ27" s="888"/>
      <c r="AK27" s="888"/>
      <c r="AL27" s="888"/>
      <c r="AM27" s="888"/>
      <c r="AN27" s="888"/>
      <c r="AO27" s="888"/>
      <c r="AP27" s="888"/>
      <c r="AQ27" s="888"/>
      <c r="AR27" s="888"/>
      <c r="AS27" s="888"/>
      <c r="AT27" s="888"/>
      <c r="AU27" s="888"/>
      <c r="AV27" s="888"/>
      <c r="AW27" s="888"/>
      <c r="AX27" s="888"/>
      <c r="AY27" s="888"/>
      <c r="AZ27" s="888"/>
    </row>
    <row r="28" spans="1:53">
      <c r="A28" s="863"/>
      <c r="B28" s="497"/>
      <c r="C28" s="497"/>
      <c r="D28" s="497"/>
      <c r="E28" s="497"/>
      <c r="F28" s="497"/>
      <c r="G28" s="497"/>
      <c r="H28" s="497"/>
      <c r="I28" s="497"/>
      <c r="J28" s="497"/>
      <c r="K28" s="497"/>
      <c r="L28" s="497"/>
      <c r="M28" s="497"/>
      <c r="N28" s="885"/>
      <c r="O28" s="885"/>
      <c r="P28" s="885"/>
      <c r="Q28" s="885"/>
      <c r="R28" s="885"/>
      <c r="S28" s="885"/>
      <c r="T28" s="885"/>
      <c r="U28" s="885"/>
      <c r="V28" s="885"/>
      <c r="W28" s="885"/>
      <c r="X28" s="885"/>
      <c r="Y28" s="885"/>
      <c r="Z28" s="887"/>
      <c r="AA28" s="864"/>
      <c r="AB28" s="888"/>
      <c r="AC28" s="888"/>
      <c r="AD28" s="888"/>
      <c r="AE28" s="888"/>
      <c r="AF28" s="888"/>
      <c r="AG28" s="888"/>
      <c r="AH28" s="888"/>
      <c r="AI28" s="888"/>
      <c r="AJ28" s="888"/>
      <c r="AK28" s="888"/>
      <c r="AL28" s="888"/>
      <c r="AM28" s="888"/>
      <c r="AN28" s="888"/>
      <c r="AO28" s="888"/>
      <c r="AP28" s="888"/>
      <c r="AQ28" s="888"/>
      <c r="AR28" s="888"/>
      <c r="AS28" s="888"/>
      <c r="AT28" s="888"/>
      <c r="AU28" s="888"/>
      <c r="AV28" s="888"/>
      <c r="AW28" s="888"/>
      <c r="AX28" s="888"/>
      <c r="AY28" s="888"/>
      <c r="AZ28" s="888"/>
    </row>
    <row r="29" spans="1:53">
      <c r="A29" s="863" t="s">
        <v>7</v>
      </c>
      <c r="B29" s="497">
        <v>2053</v>
      </c>
      <c r="C29" s="497">
        <v>4457577</v>
      </c>
      <c r="D29" s="497">
        <v>36</v>
      </c>
      <c r="E29" s="497">
        <v>121986</v>
      </c>
      <c r="F29" s="497">
        <v>10</v>
      </c>
      <c r="G29" s="497">
        <v>29125</v>
      </c>
      <c r="H29" s="497">
        <v>38</v>
      </c>
      <c r="I29" s="497">
        <v>116786</v>
      </c>
      <c r="J29" s="497">
        <v>344</v>
      </c>
      <c r="K29" s="497">
        <v>664297</v>
      </c>
      <c r="L29" s="497">
        <v>1625</v>
      </c>
      <c r="M29" s="497">
        <v>3525383</v>
      </c>
      <c r="N29" s="885">
        <v>10</v>
      </c>
      <c r="O29" s="885">
        <v>26961</v>
      </c>
      <c r="P29" s="885" t="s">
        <v>70</v>
      </c>
      <c r="Q29" s="885" t="s">
        <v>70</v>
      </c>
      <c r="R29" s="885" t="s">
        <v>70</v>
      </c>
      <c r="S29" s="885" t="s">
        <v>70</v>
      </c>
      <c r="T29" s="885" t="s">
        <v>70</v>
      </c>
      <c r="U29" s="885" t="s">
        <v>70</v>
      </c>
      <c r="V29" s="885" t="s">
        <v>70</v>
      </c>
      <c r="W29" s="885" t="s">
        <v>70</v>
      </c>
      <c r="X29" s="885">
        <v>10</v>
      </c>
      <c r="Y29" s="885">
        <v>26961</v>
      </c>
      <c r="Z29" s="887"/>
      <c r="AA29" s="864" t="s">
        <v>7</v>
      </c>
      <c r="AB29" s="888">
        <v>40</v>
      </c>
      <c r="AC29" s="888">
        <v>61293</v>
      </c>
      <c r="AD29" s="888">
        <v>1</v>
      </c>
      <c r="AE29" s="888">
        <v>1595</v>
      </c>
      <c r="AF29" s="888">
        <v>4</v>
      </c>
      <c r="AG29" s="888">
        <v>7328</v>
      </c>
      <c r="AH29" s="888">
        <v>1</v>
      </c>
      <c r="AI29" s="888">
        <v>1602</v>
      </c>
      <c r="AJ29" s="888">
        <v>8</v>
      </c>
      <c r="AK29" s="888">
        <v>7629</v>
      </c>
      <c r="AL29" s="888">
        <v>26</v>
      </c>
      <c r="AM29" s="888">
        <v>43140</v>
      </c>
      <c r="AN29" s="888"/>
      <c r="AO29" s="888">
        <v>3</v>
      </c>
      <c r="AP29" s="888">
        <v>6970</v>
      </c>
      <c r="AQ29" s="888" t="s">
        <v>70</v>
      </c>
      <c r="AR29" s="888" t="s">
        <v>70</v>
      </c>
      <c r="AS29" s="888" t="s">
        <v>70</v>
      </c>
      <c r="AT29" s="888" t="s">
        <v>70</v>
      </c>
      <c r="AU29" s="888">
        <v>1</v>
      </c>
      <c r="AV29" s="888">
        <v>1602</v>
      </c>
      <c r="AW29" s="888" t="s">
        <v>70</v>
      </c>
      <c r="AX29" s="888" t="s">
        <v>70</v>
      </c>
      <c r="AY29" s="888">
        <v>2</v>
      </c>
      <c r="AZ29" s="888">
        <v>5368</v>
      </c>
    </row>
    <row r="30" spans="1:53">
      <c r="A30" s="866"/>
      <c r="B30" s="261"/>
      <c r="C30" s="261"/>
      <c r="D30" s="261"/>
      <c r="E30" s="261"/>
      <c r="F30" s="261"/>
      <c r="G30" s="261"/>
      <c r="H30" s="261"/>
      <c r="I30" s="261"/>
      <c r="J30" s="261"/>
      <c r="K30" s="261"/>
      <c r="L30" s="261"/>
      <c r="M30" s="261"/>
      <c r="N30" s="718"/>
      <c r="O30" s="718"/>
      <c r="P30" s="718"/>
      <c r="Q30" s="718"/>
      <c r="R30" s="718"/>
      <c r="S30" s="718"/>
      <c r="T30" s="718"/>
      <c r="U30" s="718"/>
      <c r="V30" s="718"/>
      <c r="W30" s="718"/>
      <c r="X30" s="718"/>
      <c r="Y30" s="718"/>
      <c r="Z30" s="887"/>
      <c r="AA30" s="863"/>
      <c r="AB30" s="888"/>
      <c r="AC30" s="888"/>
      <c r="AD30" s="888"/>
      <c r="AE30" s="888"/>
      <c r="AF30" s="888"/>
      <c r="AG30" s="888"/>
      <c r="AH30" s="888"/>
      <c r="AI30" s="888"/>
      <c r="AJ30" s="888"/>
      <c r="AK30" s="888"/>
      <c r="AL30" s="888"/>
      <c r="AM30" s="888"/>
      <c r="AN30" s="888"/>
      <c r="AO30" s="888"/>
      <c r="AP30" s="888"/>
      <c r="AQ30" s="888"/>
      <c r="AR30" s="888"/>
      <c r="AS30" s="888"/>
      <c r="AT30" s="888"/>
      <c r="AU30" s="888"/>
      <c r="AV30" s="888"/>
      <c r="AW30" s="888"/>
      <c r="AX30" s="888"/>
      <c r="AY30" s="888"/>
      <c r="AZ30" s="888"/>
    </row>
    <row r="31" spans="1:53">
      <c r="A31" s="863" t="s">
        <v>423</v>
      </c>
      <c r="B31" s="497">
        <v>2115</v>
      </c>
      <c r="C31" s="497">
        <v>4521935</v>
      </c>
      <c r="D31" s="497">
        <v>39</v>
      </c>
      <c r="E31" s="497">
        <v>126893</v>
      </c>
      <c r="F31" s="497">
        <v>11</v>
      </c>
      <c r="G31" s="497">
        <v>32663</v>
      </c>
      <c r="H31" s="497">
        <v>42</v>
      </c>
      <c r="I31" s="497">
        <v>125580</v>
      </c>
      <c r="J31" s="497">
        <v>358</v>
      </c>
      <c r="K31" s="497">
        <v>683609</v>
      </c>
      <c r="L31" s="497">
        <v>1665</v>
      </c>
      <c r="M31" s="497">
        <v>3553190</v>
      </c>
      <c r="N31" s="885" t="s">
        <v>70</v>
      </c>
      <c r="O31" s="885" t="s">
        <v>70</v>
      </c>
      <c r="P31" s="885" t="s">
        <v>70</v>
      </c>
      <c r="Q31" s="885" t="s">
        <v>70</v>
      </c>
      <c r="R31" s="885" t="s">
        <v>70</v>
      </c>
      <c r="S31" s="885" t="s">
        <v>70</v>
      </c>
      <c r="T31" s="885" t="s">
        <v>70</v>
      </c>
      <c r="U31" s="885" t="s">
        <v>70</v>
      </c>
      <c r="V31" s="885" t="s">
        <v>70</v>
      </c>
      <c r="W31" s="885" t="s">
        <v>70</v>
      </c>
      <c r="X31" s="885" t="s">
        <v>70</v>
      </c>
      <c r="Y31" s="885" t="s">
        <v>70</v>
      </c>
      <c r="Z31" s="887"/>
      <c r="AA31" s="863" t="s">
        <v>339</v>
      </c>
      <c r="AB31" s="888">
        <v>39</v>
      </c>
      <c r="AC31" s="888">
        <v>56837</v>
      </c>
      <c r="AD31" s="888">
        <v>1</v>
      </c>
      <c r="AE31" s="888">
        <v>1532</v>
      </c>
      <c r="AF31" s="888">
        <v>4</v>
      </c>
      <c r="AG31" s="888">
        <v>7466</v>
      </c>
      <c r="AH31" s="888" t="s">
        <v>70</v>
      </c>
      <c r="AI31" s="888" t="s">
        <v>70</v>
      </c>
      <c r="AJ31" s="888">
        <v>9</v>
      </c>
      <c r="AK31" s="888">
        <v>9756</v>
      </c>
      <c r="AL31" s="888">
        <v>25</v>
      </c>
      <c r="AM31" s="888">
        <v>38084</v>
      </c>
      <c r="AN31" s="888"/>
      <c r="AO31" s="888" t="s">
        <v>70</v>
      </c>
      <c r="AP31" s="888" t="s">
        <v>70</v>
      </c>
      <c r="AQ31" s="888" t="s">
        <v>70</v>
      </c>
      <c r="AR31" s="888" t="s">
        <v>70</v>
      </c>
      <c r="AS31" s="888" t="s">
        <v>70</v>
      </c>
      <c r="AT31" s="888" t="s">
        <v>70</v>
      </c>
      <c r="AU31" s="888" t="s">
        <v>70</v>
      </c>
      <c r="AV31" s="888" t="s">
        <v>70</v>
      </c>
      <c r="AW31" s="888" t="s">
        <v>70</v>
      </c>
      <c r="AX31" s="888" t="s">
        <v>70</v>
      </c>
      <c r="AY31" s="888">
        <v>0</v>
      </c>
      <c r="AZ31" s="888" t="s">
        <v>70</v>
      </c>
    </row>
    <row r="32" spans="1:53">
      <c r="A32" s="863" t="s">
        <v>340</v>
      </c>
      <c r="B32" s="497">
        <v>2107</v>
      </c>
      <c r="C32" s="497">
        <v>4523539</v>
      </c>
      <c r="D32" s="497">
        <v>39</v>
      </c>
      <c r="E32" s="497">
        <v>127412</v>
      </c>
      <c r="F32" s="497">
        <v>11</v>
      </c>
      <c r="G32" s="497">
        <v>32849</v>
      </c>
      <c r="H32" s="497">
        <v>42</v>
      </c>
      <c r="I32" s="497">
        <v>126187</v>
      </c>
      <c r="J32" s="497">
        <v>357</v>
      </c>
      <c r="K32" s="497">
        <v>685285</v>
      </c>
      <c r="L32" s="497">
        <v>1658</v>
      </c>
      <c r="M32" s="497">
        <v>3551805</v>
      </c>
      <c r="N32" s="885" t="s">
        <v>70</v>
      </c>
      <c r="O32" s="885" t="s">
        <v>70</v>
      </c>
      <c r="P32" s="885" t="s">
        <v>70</v>
      </c>
      <c r="Q32" s="885" t="s">
        <v>70</v>
      </c>
      <c r="R32" s="885" t="s">
        <v>70</v>
      </c>
      <c r="S32" s="885" t="s">
        <v>70</v>
      </c>
      <c r="T32" s="885" t="s">
        <v>70</v>
      </c>
      <c r="U32" s="885" t="s">
        <v>70</v>
      </c>
      <c r="V32" s="885" t="s">
        <v>70</v>
      </c>
      <c r="W32" s="885" t="s">
        <v>70</v>
      </c>
      <c r="X32" s="885" t="s">
        <v>70</v>
      </c>
      <c r="Y32" s="885" t="s">
        <v>70</v>
      </c>
      <c r="Z32" s="887"/>
      <c r="AA32" s="863" t="s">
        <v>340</v>
      </c>
      <c r="AB32" s="888">
        <v>40</v>
      </c>
      <c r="AC32" s="888">
        <v>57275</v>
      </c>
      <c r="AD32" s="888">
        <v>1</v>
      </c>
      <c r="AE32" s="888">
        <v>1532</v>
      </c>
      <c r="AF32" s="888">
        <v>4</v>
      </c>
      <c r="AG32" s="888">
        <v>7535</v>
      </c>
      <c r="AH32" s="888" t="s">
        <v>70</v>
      </c>
      <c r="AI32" s="888" t="s">
        <v>70</v>
      </c>
      <c r="AJ32" s="888">
        <v>9</v>
      </c>
      <c r="AK32" s="888">
        <v>9804</v>
      </c>
      <c r="AL32" s="888">
        <v>26</v>
      </c>
      <c r="AM32" s="888">
        <v>38404</v>
      </c>
      <c r="AN32" s="888"/>
      <c r="AO32" s="888">
        <v>1</v>
      </c>
      <c r="AP32" s="888">
        <v>320</v>
      </c>
      <c r="AQ32" s="888" t="s">
        <v>70</v>
      </c>
      <c r="AR32" s="888" t="s">
        <v>70</v>
      </c>
      <c r="AS32" s="888" t="s">
        <v>70</v>
      </c>
      <c r="AT32" s="888" t="s">
        <v>70</v>
      </c>
      <c r="AU32" s="888" t="s">
        <v>70</v>
      </c>
      <c r="AV32" s="888" t="s">
        <v>70</v>
      </c>
      <c r="AW32" s="888" t="s">
        <v>70</v>
      </c>
      <c r="AX32" s="888" t="s">
        <v>70</v>
      </c>
      <c r="AY32" s="888">
        <v>0</v>
      </c>
      <c r="AZ32" s="888">
        <v>320</v>
      </c>
    </row>
    <row r="33" spans="1:52">
      <c r="A33" s="864" t="s">
        <v>341</v>
      </c>
      <c r="B33" s="497">
        <v>2103</v>
      </c>
      <c r="C33" s="497">
        <v>4516391</v>
      </c>
      <c r="D33" s="497">
        <v>39</v>
      </c>
      <c r="E33" s="497">
        <v>127412</v>
      </c>
      <c r="F33" s="497">
        <v>11</v>
      </c>
      <c r="G33" s="497">
        <v>32849</v>
      </c>
      <c r="H33" s="497">
        <v>42</v>
      </c>
      <c r="I33" s="497">
        <v>126187</v>
      </c>
      <c r="J33" s="497">
        <v>355</v>
      </c>
      <c r="K33" s="497">
        <v>681896</v>
      </c>
      <c r="L33" s="497">
        <v>1656</v>
      </c>
      <c r="M33" s="497">
        <v>3548047</v>
      </c>
      <c r="N33" s="885">
        <v>2</v>
      </c>
      <c r="O33" s="885">
        <v>3738</v>
      </c>
      <c r="P33" s="885" t="s">
        <v>70</v>
      </c>
      <c r="Q33" s="885" t="s">
        <v>70</v>
      </c>
      <c r="R33" s="885" t="s">
        <v>70</v>
      </c>
      <c r="S33" s="885" t="s">
        <v>70</v>
      </c>
      <c r="T33" s="885" t="s">
        <v>70</v>
      </c>
      <c r="U33" s="885" t="s">
        <v>70</v>
      </c>
      <c r="V33" s="885" t="s">
        <v>70</v>
      </c>
      <c r="W33" s="885" t="s">
        <v>70</v>
      </c>
      <c r="X33" s="885">
        <v>2</v>
      </c>
      <c r="Y33" s="885">
        <v>3738</v>
      </c>
      <c r="Z33" s="887"/>
      <c r="AA33" s="864" t="s">
        <v>341</v>
      </c>
      <c r="AB33" s="888">
        <v>40</v>
      </c>
      <c r="AC33" s="888">
        <v>57275</v>
      </c>
      <c r="AD33" s="888">
        <v>1</v>
      </c>
      <c r="AE33" s="888">
        <v>1532</v>
      </c>
      <c r="AF33" s="888">
        <v>4</v>
      </c>
      <c r="AG33" s="888">
        <v>7535</v>
      </c>
      <c r="AH33" s="888" t="s">
        <v>70</v>
      </c>
      <c r="AI33" s="888" t="s">
        <v>70</v>
      </c>
      <c r="AJ33" s="888">
        <v>9</v>
      </c>
      <c r="AK33" s="888">
        <v>9804</v>
      </c>
      <c r="AL33" s="888">
        <v>26</v>
      </c>
      <c r="AM33" s="888">
        <v>38404</v>
      </c>
      <c r="AN33" s="888"/>
      <c r="AO33" s="888" t="s">
        <v>70</v>
      </c>
      <c r="AP33" s="888" t="s">
        <v>70</v>
      </c>
      <c r="AQ33" s="888" t="s">
        <v>70</v>
      </c>
      <c r="AR33" s="888" t="s">
        <v>70</v>
      </c>
      <c r="AS33" s="888" t="s">
        <v>70</v>
      </c>
      <c r="AT33" s="888" t="s">
        <v>70</v>
      </c>
      <c r="AU33" s="888" t="s">
        <v>70</v>
      </c>
      <c r="AV33" s="888" t="s">
        <v>70</v>
      </c>
      <c r="AW33" s="888" t="s">
        <v>70</v>
      </c>
      <c r="AX33" s="888" t="s">
        <v>70</v>
      </c>
      <c r="AY33" s="888">
        <v>0</v>
      </c>
      <c r="AZ33" s="888" t="s">
        <v>70</v>
      </c>
    </row>
    <row r="34" spans="1:52">
      <c r="A34" s="864"/>
      <c r="B34" s="261"/>
      <c r="C34" s="261"/>
      <c r="D34" s="261"/>
      <c r="E34" s="261"/>
      <c r="F34" s="261"/>
      <c r="G34" s="261"/>
      <c r="H34" s="261"/>
      <c r="I34" s="261"/>
      <c r="J34" s="261"/>
      <c r="K34" s="261"/>
      <c r="L34" s="261"/>
      <c r="M34" s="261"/>
      <c r="N34" s="718"/>
      <c r="O34" s="718"/>
      <c r="P34" s="718"/>
      <c r="Q34" s="718"/>
      <c r="R34" s="718"/>
      <c r="S34" s="718"/>
      <c r="T34" s="718"/>
      <c r="U34" s="718"/>
      <c r="V34" s="718"/>
      <c r="W34" s="718"/>
      <c r="X34" s="718"/>
      <c r="Y34" s="718"/>
      <c r="Z34" s="887"/>
      <c r="AA34" s="864"/>
      <c r="AB34" s="888"/>
      <c r="AC34" s="888"/>
      <c r="AD34" s="888"/>
      <c r="AE34" s="888"/>
      <c r="AF34" s="888"/>
      <c r="AG34" s="888"/>
      <c r="AH34" s="888"/>
      <c r="AI34" s="888"/>
      <c r="AJ34" s="888"/>
      <c r="AK34" s="888"/>
      <c r="AL34" s="888"/>
      <c r="AM34" s="888"/>
      <c r="AN34" s="888"/>
      <c r="AO34" s="888"/>
      <c r="AP34" s="888"/>
      <c r="AQ34" s="888"/>
      <c r="AR34" s="888"/>
      <c r="AS34" s="888"/>
      <c r="AT34" s="888"/>
      <c r="AU34" s="888"/>
      <c r="AV34" s="888"/>
      <c r="AW34" s="888"/>
      <c r="AX34" s="888"/>
      <c r="AY34" s="888"/>
      <c r="AZ34" s="888"/>
    </row>
    <row r="35" spans="1:52">
      <c r="A35" s="864" t="s">
        <v>342</v>
      </c>
      <c r="B35" s="497">
        <v>2100</v>
      </c>
      <c r="C35" s="497">
        <v>4512958</v>
      </c>
      <c r="D35" s="497">
        <v>39</v>
      </c>
      <c r="E35" s="497">
        <v>127412</v>
      </c>
      <c r="F35" s="497">
        <v>11</v>
      </c>
      <c r="G35" s="497">
        <v>32849</v>
      </c>
      <c r="H35" s="497">
        <v>42</v>
      </c>
      <c r="I35" s="497">
        <v>126187</v>
      </c>
      <c r="J35" s="497">
        <v>354</v>
      </c>
      <c r="K35" s="497">
        <v>679000</v>
      </c>
      <c r="L35" s="497">
        <v>1654</v>
      </c>
      <c r="M35" s="497">
        <v>3547510</v>
      </c>
      <c r="N35" s="885">
        <v>2</v>
      </c>
      <c r="O35" s="885">
        <v>7458</v>
      </c>
      <c r="P35" s="885" t="s">
        <v>70</v>
      </c>
      <c r="Q35" s="885" t="s">
        <v>70</v>
      </c>
      <c r="R35" s="885" t="s">
        <v>70</v>
      </c>
      <c r="S35" s="885" t="s">
        <v>70</v>
      </c>
      <c r="T35" s="885" t="s">
        <v>70</v>
      </c>
      <c r="U35" s="885" t="s">
        <v>70</v>
      </c>
      <c r="V35" s="885" t="s">
        <v>70</v>
      </c>
      <c r="W35" s="885" t="s">
        <v>70</v>
      </c>
      <c r="X35" s="885">
        <v>2</v>
      </c>
      <c r="Y35" s="885">
        <v>7458</v>
      </c>
      <c r="Z35" s="887"/>
      <c r="AA35" s="864" t="s">
        <v>342</v>
      </c>
      <c r="AB35" s="888">
        <v>40</v>
      </c>
      <c r="AC35" s="888">
        <v>57275</v>
      </c>
      <c r="AD35" s="888">
        <v>1</v>
      </c>
      <c r="AE35" s="888">
        <v>1532</v>
      </c>
      <c r="AF35" s="888">
        <v>4</v>
      </c>
      <c r="AG35" s="888">
        <v>7535</v>
      </c>
      <c r="AH35" s="888" t="s">
        <v>70</v>
      </c>
      <c r="AI35" s="888" t="s">
        <v>70</v>
      </c>
      <c r="AJ35" s="888">
        <v>9</v>
      </c>
      <c r="AK35" s="888">
        <v>9804</v>
      </c>
      <c r="AL35" s="888">
        <v>26</v>
      </c>
      <c r="AM35" s="888">
        <v>38404</v>
      </c>
      <c r="AN35" s="888"/>
      <c r="AO35" s="888" t="s">
        <v>70</v>
      </c>
      <c r="AP35" s="888" t="s">
        <v>70</v>
      </c>
      <c r="AQ35" s="888" t="s">
        <v>70</v>
      </c>
      <c r="AR35" s="888" t="s">
        <v>70</v>
      </c>
      <c r="AS35" s="888" t="s">
        <v>70</v>
      </c>
      <c r="AT35" s="888" t="s">
        <v>70</v>
      </c>
      <c r="AU35" s="888" t="s">
        <v>70</v>
      </c>
      <c r="AV35" s="888" t="s">
        <v>70</v>
      </c>
      <c r="AW35" s="888" t="s">
        <v>70</v>
      </c>
      <c r="AX35" s="888" t="s">
        <v>70</v>
      </c>
      <c r="AY35" s="888">
        <v>0</v>
      </c>
      <c r="AZ35" s="888" t="s">
        <v>70</v>
      </c>
    </row>
    <row r="36" spans="1:52">
      <c r="A36" s="864" t="s">
        <v>343</v>
      </c>
      <c r="B36" s="497">
        <v>2096</v>
      </c>
      <c r="C36" s="497">
        <v>4532029</v>
      </c>
      <c r="D36" s="497">
        <v>39</v>
      </c>
      <c r="E36" s="497">
        <v>128181</v>
      </c>
      <c r="F36" s="497">
        <v>11</v>
      </c>
      <c r="G36" s="497">
        <v>33035</v>
      </c>
      <c r="H36" s="497">
        <v>41</v>
      </c>
      <c r="I36" s="497">
        <v>122706</v>
      </c>
      <c r="J36" s="497">
        <v>354</v>
      </c>
      <c r="K36" s="497">
        <v>683582</v>
      </c>
      <c r="L36" s="497">
        <v>1651</v>
      </c>
      <c r="M36" s="497">
        <v>3564526</v>
      </c>
      <c r="N36" s="885">
        <v>1</v>
      </c>
      <c r="O36" s="885">
        <v>1160</v>
      </c>
      <c r="P36" s="885" t="s">
        <v>70</v>
      </c>
      <c r="Q36" s="885" t="s">
        <v>70</v>
      </c>
      <c r="R36" s="885" t="s">
        <v>70</v>
      </c>
      <c r="S36" s="885" t="s">
        <v>70</v>
      </c>
      <c r="T36" s="885" t="s">
        <v>70</v>
      </c>
      <c r="U36" s="885" t="s">
        <v>70</v>
      </c>
      <c r="V36" s="885" t="s">
        <v>70</v>
      </c>
      <c r="W36" s="885" t="s">
        <v>70</v>
      </c>
      <c r="X36" s="885">
        <v>1</v>
      </c>
      <c r="Y36" s="885">
        <v>1160</v>
      </c>
      <c r="Z36" s="887"/>
      <c r="AA36" s="864" t="s">
        <v>343</v>
      </c>
      <c r="AB36" s="888">
        <v>39</v>
      </c>
      <c r="AC36" s="888">
        <v>56976</v>
      </c>
      <c r="AD36" s="888">
        <v>1</v>
      </c>
      <c r="AE36" s="888">
        <v>1595</v>
      </c>
      <c r="AF36" s="888">
        <v>4</v>
      </c>
      <c r="AG36" s="888">
        <v>7328</v>
      </c>
      <c r="AH36" s="888" t="s">
        <v>70</v>
      </c>
      <c r="AI36" s="888" t="s">
        <v>70</v>
      </c>
      <c r="AJ36" s="888">
        <v>9</v>
      </c>
      <c r="AK36" s="888">
        <v>9961</v>
      </c>
      <c r="AL36" s="888">
        <v>25</v>
      </c>
      <c r="AM36" s="888">
        <v>38092</v>
      </c>
      <c r="AN36" s="888"/>
      <c r="AO36" s="888" t="s">
        <v>70</v>
      </c>
      <c r="AP36" s="888" t="s">
        <v>70</v>
      </c>
      <c r="AQ36" s="888" t="s">
        <v>70</v>
      </c>
      <c r="AR36" s="888" t="s">
        <v>70</v>
      </c>
      <c r="AS36" s="888" t="s">
        <v>70</v>
      </c>
      <c r="AT36" s="888" t="s">
        <v>70</v>
      </c>
      <c r="AU36" s="888" t="s">
        <v>70</v>
      </c>
      <c r="AV36" s="888" t="s">
        <v>70</v>
      </c>
      <c r="AW36" s="888" t="s">
        <v>70</v>
      </c>
      <c r="AX36" s="888" t="s">
        <v>70</v>
      </c>
      <c r="AY36" s="888">
        <v>0</v>
      </c>
      <c r="AZ36" s="888" t="s">
        <v>70</v>
      </c>
    </row>
    <row r="37" spans="1:52">
      <c r="A37" s="864" t="s">
        <v>344</v>
      </c>
      <c r="B37" s="497">
        <v>2098</v>
      </c>
      <c r="C37" s="497">
        <v>4538137</v>
      </c>
      <c r="D37" s="497">
        <v>39</v>
      </c>
      <c r="E37" s="497">
        <v>128181</v>
      </c>
      <c r="F37" s="497">
        <v>11</v>
      </c>
      <c r="G37" s="497">
        <v>33035</v>
      </c>
      <c r="H37" s="497">
        <v>41</v>
      </c>
      <c r="I37" s="497">
        <v>122706</v>
      </c>
      <c r="J37" s="497">
        <v>354</v>
      </c>
      <c r="K37" s="497">
        <v>683582</v>
      </c>
      <c r="L37" s="497">
        <v>1653</v>
      </c>
      <c r="M37" s="497">
        <v>3570634</v>
      </c>
      <c r="N37" s="885">
        <v>3</v>
      </c>
      <c r="O37" s="885">
        <v>8983</v>
      </c>
      <c r="P37" s="885" t="s">
        <v>70</v>
      </c>
      <c r="Q37" s="885" t="s">
        <v>70</v>
      </c>
      <c r="R37" s="885" t="s">
        <v>70</v>
      </c>
      <c r="S37" s="885" t="s">
        <v>70</v>
      </c>
      <c r="T37" s="885" t="s">
        <v>70</v>
      </c>
      <c r="U37" s="885" t="s">
        <v>70</v>
      </c>
      <c r="V37" s="885" t="s">
        <v>70</v>
      </c>
      <c r="W37" s="885" t="s">
        <v>70</v>
      </c>
      <c r="X37" s="885">
        <v>3</v>
      </c>
      <c r="Y37" s="885">
        <v>8983</v>
      </c>
      <c r="Z37" s="887"/>
      <c r="AA37" s="864" t="s">
        <v>344</v>
      </c>
      <c r="AB37" s="888">
        <v>40</v>
      </c>
      <c r="AC37" s="888">
        <v>62024</v>
      </c>
      <c r="AD37" s="888">
        <v>1</v>
      </c>
      <c r="AE37" s="888">
        <v>1595</v>
      </c>
      <c r="AF37" s="888">
        <v>4</v>
      </c>
      <c r="AG37" s="888">
        <v>7328</v>
      </c>
      <c r="AH37" s="888" t="s">
        <v>70</v>
      </c>
      <c r="AI37" s="888" t="s">
        <v>70</v>
      </c>
      <c r="AJ37" s="888">
        <v>9</v>
      </c>
      <c r="AK37" s="888">
        <v>9961</v>
      </c>
      <c r="AL37" s="888">
        <v>26</v>
      </c>
      <c r="AM37" s="888">
        <v>43140</v>
      </c>
      <c r="AN37" s="888"/>
      <c r="AO37" s="888">
        <v>1</v>
      </c>
      <c r="AP37" s="888">
        <v>5048</v>
      </c>
      <c r="AQ37" s="888" t="s">
        <v>70</v>
      </c>
      <c r="AR37" s="888" t="s">
        <v>70</v>
      </c>
      <c r="AS37" s="888" t="s">
        <v>70</v>
      </c>
      <c r="AT37" s="888" t="s">
        <v>70</v>
      </c>
      <c r="AU37" s="888" t="s">
        <v>70</v>
      </c>
      <c r="AV37" s="888" t="s">
        <v>70</v>
      </c>
      <c r="AW37" s="888" t="s">
        <v>70</v>
      </c>
      <c r="AX37" s="888" t="s">
        <v>70</v>
      </c>
      <c r="AY37" s="888">
        <v>0</v>
      </c>
      <c r="AZ37" s="888">
        <v>5048</v>
      </c>
    </row>
    <row r="38" spans="1:52">
      <c r="A38" s="864"/>
      <c r="B38" s="261"/>
      <c r="C38" s="261"/>
      <c r="D38" s="261"/>
      <c r="E38" s="261"/>
      <c r="F38" s="261"/>
      <c r="G38" s="261"/>
      <c r="H38" s="261"/>
      <c r="I38" s="261"/>
      <c r="J38" s="261"/>
      <c r="K38" s="261"/>
      <c r="L38" s="261"/>
      <c r="M38" s="261"/>
      <c r="N38" s="718"/>
      <c r="O38" s="718"/>
      <c r="P38" s="718"/>
      <c r="Q38" s="718"/>
      <c r="R38" s="718"/>
      <c r="S38" s="718"/>
      <c r="T38" s="718"/>
      <c r="U38" s="718"/>
      <c r="V38" s="718"/>
      <c r="W38" s="718"/>
      <c r="X38" s="718"/>
      <c r="Y38" s="718"/>
      <c r="Z38" s="887"/>
      <c r="AA38" s="864"/>
      <c r="AB38" s="888"/>
      <c r="AC38" s="888"/>
      <c r="AD38" s="888"/>
      <c r="AE38" s="888"/>
      <c r="AF38" s="888"/>
      <c r="AG38" s="888"/>
      <c r="AH38" s="888"/>
      <c r="AI38" s="888"/>
      <c r="AJ38" s="888"/>
      <c r="AK38" s="888"/>
      <c r="AL38" s="888"/>
      <c r="AM38" s="888"/>
      <c r="AN38" s="888"/>
      <c r="AO38" s="888"/>
      <c r="AP38" s="888"/>
      <c r="AQ38" s="888"/>
      <c r="AR38" s="888"/>
      <c r="AS38" s="888"/>
      <c r="AT38" s="888"/>
      <c r="AU38" s="888"/>
      <c r="AV38" s="888"/>
      <c r="AW38" s="888"/>
      <c r="AX38" s="888"/>
      <c r="AY38" s="888"/>
      <c r="AZ38" s="888"/>
    </row>
    <row r="39" spans="1:52">
      <c r="A39" s="864" t="s">
        <v>345</v>
      </c>
      <c r="B39" s="497">
        <v>2078</v>
      </c>
      <c r="C39" s="497">
        <v>4499670</v>
      </c>
      <c r="D39" s="497">
        <v>38</v>
      </c>
      <c r="E39" s="497">
        <v>126080</v>
      </c>
      <c r="F39" s="497">
        <v>10</v>
      </c>
      <c r="G39" s="497">
        <v>29125</v>
      </c>
      <c r="H39" s="497">
        <v>38</v>
      </c>
      <c r="I39" s="497">
        <v>116786</v>
      </c>
      <c r="J39" s="497">
        <v>350</v>
      </c>
      <c r="K39" s="497">
        <v>675936</v>
      </c>
      <c r="L39" s="497">
        <v>1642</v>
      </c>
      <c r="M39" s="497">
        <v>3551743</v>
      </c>
      <c r="N39" s="885">
        <v>1</v>
      </c>
      <c r="O39" s="885">
        <v>2735</v>
      </c>
      <c r="P39" s="885" t="s">
        <v>70</v>
      </c>
      <c r="Q39" s="885" t="s">
        <v>70</v>
      </c>
      <c r="R39" s="885" t="s">
        <v>70</v>
      </c>
      <c r="S39" s="885" t="s">
        <v>70</v>
      </c>
      <c r="T39" s="885" t="s">
        <v>70</v>
      </c>
      <c r="U39" s="885" t="s">
        <v>70</v>
      </c>
      <c r="V39" s="885" t="s">
        <v>70</v>
      </c>
      <c r="W39" s="885" t="s">
        <v>70</v>
      </c>
      <c r="X39" s="885">
        <v>1</v>
      </c>
      <c r="Y39" s="886">
        <v>2735</v>
      </c>
      <c r="Z39" s="887"/>
      <c r="AA39" s="864" t="s">
        <v>345</v>
      </c>
      <c r="AB39" s="888">
        <v>39</v>
      </c>
      <c r="AC39" s="888">
        <v>59692</v>
      </c>
      <c r="AD39" s="888">
        <v>1</v>
      </c>
      <c r="AE39" s="888">
        <v>1595</v>
      </c>
      <c r="AF39" s="888">
        <v>4</v>
      </c>
      <c r="AG39" s="888">
        <v>7328</v>
      </c>
      <c r="AH39" s="888" t="s">
        <v>70</v>
      </c>
      <c r="AI39" s="888" t="s">
        <v>70</v>
      </c>
      <c r="AJ39" s="888">
        <v>8</v>
      </c>
      <c r="AK39" s="888">
        <v>7629</v>
      </c>
      <c r="AL39" s="888">
        <v>26</v>
      </c>
      <c r="AM39" s="888">
        <v>43140</v>
      </c>
      <c r="AN39" s="888"/>
      <c r="AO39" s="888" t="s">
        <v>70</v>
      </c>
      <c r="AP39" s="888" t="s">
        <v>70</v>
      </c>
      <c r="AQ39" s="888" t="s">
        <v>70</v>
      </c>
      <c r="AR39" s="888" t="s">
        <v>70</v>
      </c>
      <c r="AS39" s="888" t="s">
        <v>70</v>
      </c>
      <c r="AT39" s="888" t="s">
        <v>70</v>
      </c>
      <c r="AU39" s="888" t="s">
        <v>70</v>
      </c>
      <c r="AV39" s="888" t="s">
        <v>70</v>
      </c>
      <c r="AW39" s="888" t="s">
        <v>70</v>
      </c>
      <c r="AX39" s="888" t="s">
        <v>70</v>
      </c>
      <c r="AY39" s="888">
        <v>0</v>
      </c>
      <c r="AZ39" s="888" t="s">
        <v>70</v>
      </c>
    </row>
    <row r="40" spans="1:52">
      <c r="A40" s="864" t="s">
        <v>346</v>
      </c>
      <c r="B40" s="497">
        <v>2064</v>
      </c>
      <c r="C40" s="497">
        <v>4473848</v>
      </c>
      <c r="D40" s="497">
        <v>37</v>
      </c>
      <c r="E40" s="497">
        <v>124045</v>
      </c>
      <c r="F40" s="497">
        <v>10</v>
      </c>
      <c r="G40" s="497">
        <v>29125</v>
      </c>
      <c r="H40" s="497">
        <v>38</v>
      </c>
      <c r="I40" s="497">
        <v>116786</v>
      </c>
      <c r="J40" s="497">
        <v>345</v>
      </c>
      <c r="K40" s="497">
        <v>666366</v>
      </c>
      <c r="L40" s="497">
        <v>1634</v>
      </c>
      <c r="M40" s="497">
        <v>3537527</v>
      </c>
      <c r="N40" s="885" t="s">
        <v>70</v>
      </c>
      <c r="O40" s="885" t="s">
        <v>70</v>
      </c>
      <c r="P40" s="885" t="s">
        <v>70</v>
      </c>
      <c r="Q40" s="885" t="s">
        <v>70</v>
      </c>
      <c r="R40" s="885" t="s">
        <v>70</v>
      </c>
      <c r="S40" s="885" t="s">
        <v>70</v>
      </c>
      <c r="T40" s="885" t="s">
        <v>70</v>
      </c>
      <c r="U40" s="885" t="s">
        <v>70</v>
      </c>
      <c r="V40" s="885" t="s">
        <v>70</v>
      </c>
      <c r="W40" s="885" t="s">
        <v>70</v>
      </c>
      <c r="X40" s="885" t="s">
        <v>70</v>
      </c>
      <c r="Y40" s="885" t="s">
        <v>70</v>
      </c>
      <c r="Z40" s="887"/>
      <c r="AA40" s="864" t="s">
        <v>346</v>
      </c>
      <c r="AB40" s="888">
        <v>39</v>
      </c>
      <c r="AC40" s="888">
        <v>59692</v>
      </c>
      <c r="AD40" s="888">
        <v>1</v>
      </c>
      <c r="AE40" s="888">
        <v>1595</v>
      </c>
      <c r="AF40" s="888">
        <v>4</v>
      </c>
      <c r="AG40" s="888">
        <v>7328</v>
      </c>
      <c r="AH40" s="888" t="s">
        <v>70</v>
      </c>
      <c r="AI40" s="888" t="s">
        <v>70</v>
      </c>
      <c r="AJ40" s="888">
        <v>8</v>
      </c>
      <c r="AK40" s="888">
        <v>7629</v>
      </c>
      <c r="AL40" s="888">
        <v>26</v>
      </c>
      <c r="AM40" s="888">
        <v>43140</v>
      </c>
      <c r="AN40" s="888"/>
      <c r="AO40" s="888" t="s">
        <v>70</v>
      </c>
      <c r="AP40" s="888" t="s">
        <v>70</v>
      </c>
      <c r="AQ40" s="888" t="s">
        <v>70</v>
      </c>
      <c r="AR40" s="888" t="s">
        <v>70</v>
      </c>
      <c r="AS40" s="888" t="s">
        <v>70</v>
      </c>
      <c r="AT40" s="888" t="s">
        <v>70</v>
      </c>
      <c r="AU40" s="888" t="s">
        <v>70</v>
      </c>
      <c r="AV40" s="888" t="s">
        <v>70</v>
      </c>
      <c r="AW40" s="888" t="s">
        <v>70</v>
      </c>
      <c r="AX40" s="888" t="s">
        <v>70</v>
      </c>
      <c r="AY40" s="888">
        <v>0</v>
      </c>
      <c r="AZ40" s="888" t="s">
        <v>70</v>
      </c>
    </row>
    <row r="41" spans="1:52">
      <c r="A41" s="864" t="s">
        <v>347</v>
      </c>
      <c r="B41" s="497">
        <v>2061</v>
      </c>
      <c r="C41" s="497">
        <v>4469658</v>
      </c>
      <c r="D41" s="497">
        <v>37</v>
      </c>
      <c r="E41" s="497">
        <v>124045</v>
      </c>
      <c r="F41" s="497">
        <v>10</v>
      </c>
      <c r="G41" s="497">
        <v>29125</v>
      </c>
      <c r="H41" s="497">
        <v>38</v>
      </c>
      <c r="I41" s="497">
        <v>116786</v>
      </c>
      <c r="J41" s="497">
        <v>345</v>
      </c>
      <c r="K41" s="497">
        <v>665758</v>
      </c>
      <c r="L41" s="497">
        <v>1631</v>
      </c>
      <c r="M41" s="497">
        <v>3533945</v>
      </c>
      <c r="N41" s="885" t="s">
        <v>70</v>
      </c>
      <c r="O41" s="885" t="s">
        <v>70</v>
      </c>
      <c r="P41" s="885" t="s">
        <v>70</v>
      </c>
      <c r="Q41" s="885" t="s">
        <v>70</v>
      </c>
      <c r="R41" s="885" t="s">
        <v>70</v>
      </c>
      <c r="S41" s="885" t="s">
        <v>70</v>
      </c>
      <c r="T41" s="885" t="s">
        <v>70</v>
      </c>
      <c r="U41" s="885" t="s">
        <v>70</v>
      </c>
      <c r="V41" s="885" t="s">
        <v>70</v>
      </c>
      <c r="W41" s="885" t="s">
        <v>70</v>
      </c>
      <c r="X41" s="885" t="s">
        <v>70</v>
      </c>
      <c r="Y41" s="885" t="s">
        <v>70</v>
      </c>
      <c r="Z41" s="887"/>
      <c r="AA41" s="864" t="s">
        <v>347</v>
      </c>
      <c r="AB41" s="888">
        <v>39</v>
      </c>
      <c r="AC41" s="888">
        <v>59692</v>
      </c>
      <c r="AD41" s="888">
        <v>1</v>
      </c>
      <c r="AE41" s="888">
        <v>1595</v>
      </c>
      <c r="AF41" s="888">
        <v>4</v>
      </c>
      <c r="AG41" s="888">
        <v>7328</v>
      </c>
      <c r="AH41" s="888" t="s">
        <v>70</v>
      </c>
      <c r="AI41" s="888" t="s">
        <v>70</v>
      </c>
      <c r="AJ41" s="888">
        <v>8</v>
      </c>
      <c r="AK41" s="888">
        <v>7629</v>
      </c>
      <c r="AL41" s="888">
        <v>26</v>
      </c>
      <c r="AM41" s="888">
        <v>43140</v>
      </c>
      <c r="AN41" s="888"/>
      <c r="AO41" s="888" t="s">
        <v>70</v>
      </c>
      <c r="AP41" s="888" t="s">
        <v>70</v>
      </c>
      <c r="AQ41" s="888" t="s">
        <v>70</v>
      </c>
      <c r="AR41" s="888" t="s">
        <v>70</v>
      </c>
      <c r="AS41" s="888" t="s">
        <v>70</v>
      </c>
      <c r="AT41" s="888" t="s">
        <v>70</v>
      </c>
      <c r="AU41" s="888" t="s">
        <v>70</v>
      </c>
      <c r="AV41" s="888" t="s">
        <v>70</v>
      </c>
      <c r="AW41" s="888" t="s">
        <v>70</v>
      </c>
      <c r="AX41" s="888" t="s">
        <v>70</v>
      </c>
      <c r="AY41" s="888">
        <v>0</v>
      </c>
      <c r="AZ41" s="888" t="s">
        <v>70</v>
      </c>
    </row>
    <row r="42" spans="1:52">
      <c r="A42" s="864"/>
      <c r="B42" s="261"/>
      <c r="C42" s="261"/>
      <c r="D42" s="261"/>
      <c r="E42" s="261"/>
      <c r="F42" s="261"/>
      <c r="G42" s="261"/>
      <c r="H42" s="261"/>
      <c r="I42" s="261"/>
      <c r="J42" s="261"/>
      <c r="K42" s="261"/>
      <c r="L42" s="261"/>
      <c r="M42" s="261"/>
      <c r="N42" s="718"/>
      <c r="O42" s="718"/>
      <c r="P42" s="718"/>
      <c r="Q42" s="718"/>
      <c r="R42" s="718"/>
      <c r="S42" s="718"/>
      <c r="T42" s="718"/>
      <c r="U42" s="718"/>
      <c r="V42" s="718"/>
      <c r="W42" s="718"/>
      <c r="X42" s="718"/>
      <c r="Y42" s="718"/>
      <c r="Z42" s="887"/>
      <c r="AA42" s="864"/>
      <c r="AB42" s="888"/>
      <c r="AC42" s="888"/>
      <c r="AD42" s="888"/>
      <c r="AE42" s="888"/>
      <c r="AF42" s="888"/>
      <c r="AG42" s="888"/>
      <c r="AH42" s="888"/>
      <c r="AI42" s="888"/>
      <c r="AJ42" s="888"/>
      <c r="AK42" s="888"/>
      <c r="AL42" s="888"/>
      <c r="AM42" s="888"/>
      <c r="AN42" s="888"/>
      <c r="AO42" s="888"/>
      <c r="AP42" s="888"/>
      <c r="AQ42" s="888"/>
      <c r="AR42" s="888"/>
      <c r="AS42" s="888"/>
      <c r="AT42" s="888"/>
      <c r="AU42" s="888"/>
      <c r="AV42" s="888"/>
      <c r="AW42" s="888"/>
      <c r="AX42" s="888"/>
      <c r="AY42" s="888"/>
      <c r="AZ42" s="888"/>
    </row>
    <row r="43" spans="1:52">
      <c r="A43" s="863" t="s">
        <v>348</v>
      </c>
      <c r="B43" s="497">
        <v>2058</v>
      </c>
      <c r="C43" s="497">
        <v>4466659</v>
      </c>
      <c r="D43" s="497">
        <v>36</v>
      </c>
      <c r="E43" s="497">
        <v>121986</v>
      </c>
      <c r="F43" s="497">
        <v>10</v>
      </c>
      <c r="G43" s="497">
        <v>29125</v>
      </c>
      <c r="H43" s="497">
        <v>38</v>
      </c>
      <c r="I43" s="497">
        <v>116786</v>
      </c>
      <c r="J43" s="497">
        <v>345</v>
      </c>
      <c r="K43" s="497">
        <v>665758</v>
      </c>
      <c r="L43" s="497">
        <v>1629</v>
      </c>
      <c r="M43" s="497">
        <v>3533005</v>
      </c>
      <c r="N43" s="885" t="s">
        <v>70</v>
      </c>
      <c r="O43" s="885" t="s">
        <v>70</v>
      </c>
      <c r="P43" s="885" t="s">
        <v>70</v>
      </c>
      <c r="Q43" s="885" t="s">
        <v>70</v>
      </c>
      <c r="R43" s="885" t="s">
        <v>70</v>
      </c>
      <c r="S43" s="885" t="s">
        <v>70</v>
      </c>
      <c r="T43" s="885" t="s">
        <v>70</v>
      </c>
      <c r="U43" s="885" t="s">
        <v>70</v>
      </c>
      <c r="V43" s="885" t="s">
        <v>70</v>
      </c>
      <c r="W43" s="885" t="s">
        <v>70</v>
      </c>
      <c r="X43" s="885" t="s">
        <v>70</v>
      </c>
      <c r="Y43" s="885" t="s">
        <v>70</v>
      </c>
      <c r="Z43" s="887"/>
      <c r="AA43" s="863" t="s">
        <v>348</v>
      </c>
      <c r="AB43" s="888">
        <v>39</v>
      </c>
      <c r="AC43" s="888">
        <v>59692</v>
      </c>
      <c r="AD43" s="888">
        <v>1</v>
      </c>
      <c r="AE43" s="888">
        <v>1595</v>
      </c>
      <c r="AF43" s="888">
        <v>4</v>
      </c>
      <c r="AG43" s="888">
        <v>7328</v>
      </c>
      <c r="AH43" s="888" t="s">
        <v>70</v>
      </c>
      <c r="AI43" s="888" t="s">
        <v>70</v>
      </c>
      <c r="AJ43" s="888">
        <v>8</v>
      </c>
      <c r="AK43" s="888">
        <v>7629</v>
      </c>
      <c r="AL43" s="888">
        <v>26</v>
      </c>
      <c r="AM43" s="888">
        <v>43140</v>
      </c>
      <c r="AN43" s="888"/>
      <c r="AO43" s="888" t="s">
        <v>70</v>
      </c>
      <c r="AP43" s="888" t="s">
        <v>70</v>
      </c>
      <c r="AQ43" s="888" t="s">
        <v>70</v>
      </c>
      <c r="AR43" s="888" t="s">
        <v>70</v>
      </c>
      <c r="AS43" s="888" t="s">
        <v>70</v>
      </c>
      <c r="AT43" s="888" t="s">
        <v>70</v>
      </c>
      <c r="AU43" s="888" t="s">
        <v>70</v>
      </c>
      <c r="AV43" s="888" t="s">
        <v>70</v>
      </c>
      <c r="AW43" s="888" t="s">
        <v>70</v>
      </c>
      <c r="AX43" s="888" t="s">
        <v>70</v>
      </c>
      <c r="AY43" s="888">
        <v>0</v>
      </c>
      <c r="AZ43" s="888" t="s">
        <v>70</v>
      </c>
    </row>
    <row r="44" spans="1:52">
      <c r="A44" s="867" t="s">
        <v>349</v>
      </c>
      <c r="B44" s="497">
        <v>2057</v>
      </c>
      <c r="C44" s="497">
        <v>4466467</v>
      </c>
      <c r="D44" s="497">
        <v>36</v>
      </c>
      <c r="E44" s="497">
        <v>121986</v>
      </c>
      <c r="F44" s="497">
        <v>10</v>
      </c>
      <c r="G44" s="497">
        <v>29125</v>
      </c>
      <c r="H44" s="497">
        <v>38</v>
      </c>
      <c r="I44" s="497">
        <v>116786</v>
      </c>
      <c r="J44" s="497">
        <v>344</v>
      </c>
      <c r="K44" s="497">
        <v>664297</v>
      </c>
      <c r="L44" s="497">
        <v>1629</v>
      </c>
      <c r="M44" s="497">
        <v>3534273</v>
      </c>
      <c r="N44" s="885">
        <v>1</v>
      </c>
      <c r="O44" s="885">
        <v>2887</v>
      </c>
      <c r="P44" s="885" t="s">
        <v>70</v>
      </c>
      <c r="Q44" s="885" t="s">
        <v>70</v>
      </c>
      <c r="R44" s="885" t="s">
        <v>70</v>
      </c>
      <c r="S44" s="885" t="s">
        <v>70</v>
      </c>
      <c r="T44" s="885" t="s">
        <v>70</v>
      </c>
      <c r="U44" s="885" t="s">
        <v>70</v>
      </c>
      <c r="V44" s="885" t="s">
        <v>70</v>
      </c>
      <c r="W44" s="885" t="s">
        <v>70</v>
      </c>
      <c r="X44" s="885">
        <v>1</v>
      </c>
      <c r="Y44" s="885">
        <v>2887</v>
      </c>
      <c r="Z44" s="887"/>
      <c r="AA44" s="863" t="s">
        <v>349</v>
      </c>
      <c r="AB44" s="888">
        <v>39</v>
      </c>
      <c r="AC44" s="888">
        <v>59692</v>
      </c>
      <c r="AD44" s="888">
        <v>1</v>
      </c>
      <c r="AE44" s="888">
        <v>1595</v>
      </c>
      <c r="AF44" s="888">
        <v>4</v>
      </c>
      <c r="AG44" s="888">
        <v>7328</v>
      </c>
      <c r="AH44" s="888" t="s">
        <v>70</v>
      </c>
      <c r="AI44" s="888" t="s">
        <v>70</v>
      </c>
      <c r="AJ44" s="888">
        <v>8</v>
      </c>
      <c r="AK44" s="888">
        <v>7629</v>
      </c>
      <c r="AL44" s="888">
        <v>26</v>
      </c>
      <c r="AM44" s="888">
        <v>43140</v>
      </c>
      <c r="AN44" s="888"/>
      <c r="AO44" s="888" t="s">
        <v>70</v>
      </c>
      <c r="AP44" s="888" t="s">
        <v>70</v>
      </c>
      <c r="AQ44" s="888" t="s">
        <v>70</v>
      </c>
      <c r="AR44" s="888" t="s">
        <v>70</v>
      </c>
      <c r="AS44" s="888" t="s">
        <v>70</v>
      </c>
      <c r="AT44" s="888" t="s">
        <v>70</v>
      </c>
      <c r="AU44" s="888" t="s">
        <v>70</v>
      </c>
      <c r="AV44" s="888" t="s">
        <v>70</v>
      </c>
      <c r="AW44" s="888" t="s">
        <v>70</v>
      </c>
      <c r="AX44" s="888" t="s">
        <v>70</v>
      </c>
      <c r="AY44" s="888">
        <v>0</v>
      </c>
      <c r="AZ44" s="888" t="s">
        <v>70</v>
      </c>
    </row>
    <row r="45" spans="1:52">
      <c r="A45" s="867" t="s">
        <v>350</v>
      </c>
      <c r="B45" s="497">
        <v>2053</v>
      </c>
      <c r="C45" s="497">
        <v>4457577</v>
      </c>
      <c r="D45" s="497">
        <v>36</v>
      </c>
      <c r="E45" s="497">
        <v>121986</v>
      </c>
      <c r="F45" s="497">
        <v>10</v>
      </c>
      <c r="G45" s="497">
        <v>29125</v>
      </c>
      <c r="H45" s="497">
        <v>38</v>
      </c>
      <c r="I45" s="497">
        <v>116786</v>
      </c>
      <c r="J45" s="497">
        <v>344</v>
      </c>
      <c r="K45" s="497">
        <v>664297</v>
      </c>
      <c r="L45" s="497">
        <v>1625</v>
      </c>
      <c r="M45" s="497">
        <v>3525383</v>
      </c>
      <c r="N45" s="885" t="s">
        <v>70</v>
      </c>
      <c r="O45" s="885" t="s">
        <v>70</v>
      </c>
      <c r="P45" s="885" t="s">
        <v>70</v>
      </c>
      <c r="Q45" s="885" t="s">
        <v>70</v>
      </c>
      <c r="R45" s="885" t="s">
        <v>70</v>
      </c>
      <c r="S45" s="885" t="s">
        <v>70</v>
      </c>
      <c r="T45" s="885" t="s">
        <v>70</v>
      </c>
      <c r="U45" s="885" t="s">
        <v>70</v>
      </c>
      <c r="V45" s="885" t="s">
        <v>70</v>
      </c>
      <c r="W45" s="885" t="s">
        <v>70</v>
      </c>
      <c r="X45" s="885" t="s">
        <v>70</v>
      </c>
      <c r="Y45" s="885" t="s">
        <v>70</v>
      </c>
      <c r="Z45" s="887"/>
      <c r="AA45" s="863" t="s">
        <v>350</v>
      </c>
      <c r="AB45" s="888">
        <v>40</v>
      </c>
      <c r="AC45" s="888">
        <v>61293</v>
      </c>
      <c r="AD45" s="888">
        <v>1</v>
      </c>
      <c r="AE45" s="888">
        <v>1595</v>
      </c>
      <c r="AF45" s="888">
        <v>4</v>
      </c>
      <c r="AG45" s="888">
        <v>7328</v>
      </c>
      <c r="AH45" s="888">
        <v>1</v>
      </c>
      <c r="AI45" s="888">
        <v>1602</v>
      </c>
      <c r="AJ45" s="888">
        <v>8</v>
      </c>
      <c r="AK45" s="888">
        <v>7629</v>
      </c>
      <c r="AL45" s="888">
        <v>26</v>
      </c>
      <c r="AM45" s="888">
        <v>43140</v>
      </c>
      <c r="AN45" s="888"/>
      <c r="AO45" s="888">
        <v>1</v>
      </c>
      <c r="AP45" s="888">
        <v>1602</v>
      </c>
      <c r="AQ45" s="888" t="s">
        <v>70</v>
      </c>
      <c r="AR45" s="888" t="s">
        <v>70</v>
      </c>
      <c r="AS45" s="888" t="s">
        <v>70</v>
      </c>
      <c r="AT45" s="888" t="s">
        <v>70</v>
      </c>
      <c r="AU45" s="888">
        <v>1</v>
      </c>
      <c r="AV45" s="888">
        <v>1602</v>
      </c>
      <c r="AW45" s="888" t="s">
        <v>70</v>
      </c>
      <c r="AX45" s="888" t="s">
        <v>70</v>
      </c>
      <c r="AY45" s="888">
        <v>0</v>
      </c>
      <c r="AZ45" s="888" t="s">
        <v>70</v>
      </c>
    </row>
    <row r="46" spans="1:52">
      <c r="A46" s="867"/>
      <c r="B46" s="497"/>
      <c r="C46" s="497"/>
      <c r="D46" s="497"/>
      <c r="E46" s="497"/>
      <c r="F46" s="497"/>
      <c r="G46" s="497"/>
      <c r="H46" s="497"/>
      <c r="I46" s="497"/>
      <c r="J46" s="497"/>
      <c r="K46" s="497"/>
      <c r="L46" s="497"/>
      <c r="M46" s="497"/>
      <c r="N46" s="885"/>
      <c r="O46" s="885"/>
      <c r="P46" s="885"/>
      <c r="Q46" s="885"/>
      <c r="R46" s="885"/>
      <c r="S46" s="885"/>
      <c r="T46" s="885"/>
      <c r="U46" s="885"/>
      <c r="V46" s="885"/>
      <c r="W46" s="885"/>
      <c r="X46" s="885"/>
      <c r="Y46" s="885"/>
      <c r="Z46" s="887"/>
      <c r="AA46" s="894"/>
      <c r="AB46" s="888"/>
      <c r="AC46" s="888"/>
      <c r="AD46" s="888"/>
      <c r="AE46" s="888"/>
      <c r="AF46" s="888"/>
      <c r="AG46" s="888"/>
      <c r="AH46" s="888"/>
      <c r="AI46" s="888"/>
      <c r="AJ46" s="888"/>
      <c r="AK46" s="888"/>
      <c r="AL46" s="888"/>
      <c r="AM46" s="888"/>
      <c r="AN46" s="888"/>
      <c r="AO46" s="888"/>
      <c r="AP46" s="888"/>
      <c r="AQ46" s="888"/>
      <c r="AR46" s="888"/>
      <c r="AS46" s="888"/>
      <c r="AT46" s="888"/>
      <c r="AU46" s="888"/>
      <c r="AV46" s="888"/>
      <c r="AW46" s="888"/>
      <c r="AX46" s="888"/>
      <c r="AY46" s="888"/>
      <c r="AZ46" s="888"/>
    </row>
    <row r="47" spans="1:52">
      <c r="A47" s="863" t="s">
        <v>8</v>
      </c>
      <c r="B47" s="674">
        <v>2001</v>
      </c>
      <c r="C47" s="674">
        <v>4341995</v>
      </c>
      <c r="D47" s="674">
        <v>34</v>
      </c>
      <c r="E47" s="674">
        <v>113580</v>
      </c>
      <c r="F47" s="674">
        <v>9</v>
      </c>
      <c r="G47" s="674">
        <v>26199</v>
      </c>
      <c r="H47" s="674">
        <v>35</v>
      </c>
      <c r="I47" s="674">
        <v>104882</v>
      </c>
      <c r="J47" s="674">
        <v>336</v>
      </c>
      <c r="K47" s="674">
        <v>646611</v>
      </c>
      <c r="L47" s="674">
        <v>1587</v>
      </c>
      <c r="M47" s="674">
        <v>3450723</v>
      </c>
      <c r="N47" s="674">
        <v>6</v>
      </c>
      <c r="O47" s="674">
        <v>16835</v>
      </c>
      <c r="P47" s="674" t="s">
        <v>70</v>
      </c>
      <c r="Q47" s="674" t="s">
        <v>70</v>
      </c>
      <c r="R47" s="674" t="s">
        <v>70</v>
      </c>
      <c r="S47" s="674" t="s">
        <v>70</v>
      </c>
      <c r="T47" s="674" t="s">
        <v>70</v>
      </c>
      <c r="U47" s="674" t="s">
        <v>70</v>
      </c>
      <c r="V47" s="674" t="s">
        <v>70</v>
      </c>
      <c r="W47" s="674" t="s">
        <v>70</v>
      </c>
      <c r="X47" s="674">
        <v>6</v>
      </c>
      <c r="Y47" s="674">
        <v>16835</v>
      </c>
      <c r="Z47" s="887"/>
      <c r="AA47" s="863" t="s">
        <v>8</v>
      </c>
      <c r="AB47" s="888">
        <v>47</v>
      </c>
      <c r="AC47" s="888">
        <v>71798</v>
      </c>
      <c r="AD47" s="888">
        <v>3</v>
      </c>
      <c r="AE47" s="888">
        <v>8280</v>
      </c>
      <c r="AF47" s="888">
        <v>6</v>
      </c>
      <c r="AG47" s="888">
        <v>11066</v>
      </c>
      <c r="AH47" s="888">
        <v>1</v>
      </c>
      <c r="AI47" s="888">
        <v>1588</v>
      </c>
      <c r="AJ47" s="888">
        <v>9</v>
      </c>
      <c r="AK47" s="888">
        <v>7497</v>
      </c>
      <c r="AL47" s="888">
        <v>28</v>
      </c>
      <c r="AM47" s="888">
        <v>43367</v>
      </c>
      <c r="AN47" s="888"/>
      <c r="AO47" s="888">
        <v>7</v>
      </c>
      <c r="AP47" s="888">
        <v>10523</v>
      </c>
      <c r="AQ47" s="888">
        <v>2</v>
      </c>
      <c r="AR47" s="888">
        <v>6776</v>
      </c>
      <c r="AS47" s="888">
        <v>2</v>
      </c>
      <c r="AT47" s="888">
        <v>2374</v>
      </c>
      <c r="AU47" s="888" t="s">
        <v>70</v>
      </c>
      <c r="AV47" s="888" t="s">
        <v>70</v>
      </c>
      <c r="AW47" s="888">
        <v>1</v>
      </c>
      <c r="AX47" s="888">
        <v>305</v>
      </c>
      <c r="AY47" s="888">
        <v>2</v>
      </c>
      <c r="AZ47" s="888">
        <v>1068</v>
      </c>
    </row>
    <row r="48" spans="1:52" s="896" customFormat="1">
      <c r="A48" s="866"/>
      <c r="B48" s="674"/>
      <c r="C48" s="674"/>
      <c r="D48" s="674"/>
      <c r="E48" s="674"/>
      <c r="F48" s="674"/>
      <c r="G48" s="674"/>
      <c r="H48" s="674"/>
      <c r="I48" s="674"/>
      <c r="J48" s="674"/>
      <c r="K48" s="674"/>
      <c r="L48" s="674"/>
      <c r="M48" s="674"/>
      <c r="N48" s="674"/>
      <c r="O48" s="674"/>
      <c r="P48" s="674"/>
      <c r="Q48" s="674"/>
      <c r="R48" s="674"/>
      <c r="S48" s="674"/>
      <c r="T48" s="674"/>
      <c r="U48" s="674"/>
      <c r="V48" s="674"/>
      <c r="W48" s="674"/>
      <c r="X48" s="674"/>
      <c r="Y48" s="674"/>
      <c r="Z48" s="895"/>
      <c r="AA48" s="866"/>
      <c r="AB48" s="888"/>
      <c r="AC48" s="888"/>
      <c r="AD48" s="888"/>
      <c r="AE48" s="888"/>
      <c r="AF48" s="888"/>
      <c r="AG48" s="888"/>
      <c r="AH48" s="888"/>
      <c r="AI48" s="888"/>
      <c r="AJ48" s="888"/>
      <c r="AK48" s="888"/>
      <c r="AL48" s="888"/>
      <c r="AM48" s="888"/>
      <c r="AN48" s="721"/>
      <c r="AO48" s="888"/>
      <c r="AP48" s="888"/>
      <c r="AQ48" s="888"/>
      <c r="AR48" s="888"/>
      <c r="AS48" s="888"/>
      <c r="AT48" s="888"/>
      <c r="AU48" s="888"/>
      <c r="AV48" s="888"/>
      <c r="AW48" s="888"/>
      <c r="AX48" s="888"/>
      <c r="AY48" s="888"/>
      <c r="AZ48" s="888"/>
    </row>
    <row r="49" spans="1:52">
      <c r="A49" s="863" t="s">
        <v>351</v>
      </c>
      <c r="B49" s="674">
        <v>2048</v>
      </c>
      <c r="C49" s="674">
        <v>4447672</v>
      </c>
      <c r="D49" s="674">
        <v>36</v>
      </c>
      <c r="E49" s="674">
        <v>121986</v>
      </c>
      <c r="F49" s="674">
        <v>10</v>
      </c>
      <c r="G49" s="674">
        <v>29125</v>
      </c>
      <c r="H49" s="674">
        <v>37</v>
      </c>
      <c r="I49" s="674">
        <v>112855</v>
      </c>
      <c r="J49" s="674">
        <v>344</v>
      </c>
      <c r="K49" s="674">
        <v>664297</v>
      </c>
      <c r="L49" s="674">
        <v>1621</v>
      </c>
      <c r="M49" s="674">
        <v>3519410</v>
      </c>
      <c r="N49" s="674" t="s">
        <v>70</v>
      </c>
      <c r="O49" s="674" t="s">
        <v>70</v>
      </c>
      <c r="P49" s="674" t="s">
        <v>70</v>
      </c>
      <c r="Q49" s="674" t="s">
        <v>70</v>
      </c>
      <c r="R49" s="674" t="s">
        <v>70</v>
      </c>
      <c r="S49" s="674" t="s">
        <v>70</v>
      </c>
      <c r="T49" s="674" t="s">
        <v>70</v>
      </c>
      <c r="U49" s="674" t="s">
        <v>70</v>
      </c>
      <c r="V49" s="674" t="s">
        <v>70</v>
      </c>
      <c r="W49" s="674" t="s">
        <v>70</v>
      </c>
      <c r="X49" s="674" t="s">
        <v>70</v>
      </c>
      <c r="Y49" s="674" t="s">
        <v>70</v>
      </c>
      <c r="Z49"/>
      <c r="AA49" s="863" t="s">
        <v>351</v>
      </c>
      <c r="AB49" s="888">
        <v>40</v>
      </c>
      <c r="AC49" s="888">
        <v>61293</v>
      </c>
      <c r="AD49" s="888">
        <v>1</v>
      </c>
      <c r="AE49" s="888">
        <v>1595</v>
      </c>
      <c r="AF49" s="888">
        <v>4</v>
      </c>
      <c r="AG49" s="888">
        <v>7328</v>
      </c>
      <c r="AH49" s="888">
        <v>1</v>
      </c>
      <c r="AI49" s="888">
        <v>1602</v>
      </c>
      <c r="AJ49" s="888">
        <v>8</v>
      </c>
      <c r="AK49" s="888">
        <v>7629</v>
      </c>
      <c r="AL49" s="888">
        <v>26</v>
      </c>
      <c r="AM49" s="888">
        <v>43140</v>
      </c>
      <c r="AO49" s="888" t="s">
        <v>70</v>
      </c>
      <c r="AP49" s="888" t="s">
        <v>70</v>
      </c>
      <c r="AQ49" s="888" t="s">
        <v>70</v>
      </c>
      <c r="AR49" s="888" t="s">
        <v>70</v>
      </c>
      <c r="AS49" s="888" t="s">
        <v>70</v>
      </c>
      <c r="AT49" s="888" t="s">
        <v>70</v>
      </c>
      <c r="AU49" s="888" t="s">
        <v>70</v>
      </c>
      <c r="AV49" s="888" t="s">
        <v>70</v>
      </c>
      <c r="AW49" s="888" t="s">
        <v>70</v>
      </c>
      <c r="AX49" s="888" t="s">
        <v>70</v>
      </c>
      <c r="AY49" s="888">
        <v>0</v>
      </c>
      <c r="AZ49" s="888" t="s">
        <v>70</v>
      </c>
    </row>
    <row r="50" spans="1:52">
      <c r="A50" s="864" t="s">
        <v>375</v>
      </c>
      <c r="B50" s="674">
        <v>2044</v>
      </c>
      <c r="C50" s="674">
        <v>4435924</v>
      </c>
      <c r="D50" s="674">
        <v>36</v>
      </c>
      <c r="E50" s="674">
        <v>121986</v>
      </c>
      <c r="F50" s="674">
        <v>10</v>
      </c>
      <c r="G50" s="674">
        <v>29125</v>
      </c>
      <c r="H50" s="674">
        <v>37</v>
      </c>
      <c r="I50" s="674">
        <v>112855</v>
      </c>
      <c r="J50" s="674">
        <v>343</v>
      </c>
      <c r="K50" s="674">
        <v>662382</v>
      </c>
      <c r="L50" s="674">
        <v>1618</v>
      </c>
      <c r="M50" s="674">
        <v>3509576</v>
      </c>
      <c r="N50" s="674" t="s">
        <v>70</v>
      </c>
      <c r="O50" s="674" t="s">
        <v>70</v>
      </c>
      <c r="P50" s="674" t="s">
        <v>70</v>
      </c>
      <c r="Q50" s="674" t="s">
        <v>70</v>
      </c>
      <c r="R50" s="674" t="s">
        <v>70</v>
      </c>
      <c r="S50" s="674" t="s">
        <v>70</v>
      </c>
      <c r="T50" s="674" t="s">
        <v>70</v>
      </c>
      <c r="U50" s="674" t="s">
        <v>70</v>
      </c>
      <c r="V50" s="674" t="s">
        <v>70</v>
      </c>
      <c r="W50" s="674" t="s">
        <v>70</v>
      </c>
      <c r="X50" s="674" t="s">
        <v>70</v>
      </c>
      <c r="Y50" s="674" t="s">
        <v>70</v>
      </c>
      <c r="Z50" s="548"/>
      <c r="AA50" s="864" t="s">
        <v>375</v>
      </c>
      <c r="AB50" s="888">
        <v>41</v>
      </c>
      <c r="AC50" s="888">
        <v>61807</v>
      </c>
      <c r="AD50" s="888">
        <v>1</v>
      </c>
      <c r="AE50" s="888">
        <v>1595</v>
      </c>
      <c r="AF50" s="888">
        <v>4</v>
      </c>
      <c r="AG50" s="888">
        <v>7328</v>
      </c>
      <c r="AH50" s="888">
        <v>1</v>
      </c>
      <c r="AI50" s="888">
        <v>1602</v>
      </c>
      <c r="AJ50" s="888">
        <v>8</v>
      </c>
      <c r="AK50" s="888">
        <v>7629</v>
      </c>
      <c r="AL50" s="888">
        <v>27</v>
      </c>
      <c r="AM50" s="888">
        <v>43654</v>
      </c>
      <c r="AN50" s="511"/>
      <c r="AO50" s="888">
        <v>1</v>
      </c>
      <c r="AP50" s="888">
        <v>513</v>
      </c>
      <c r="AQ50" s="888" t="s">
        <v>70</v>
      </c>
      <c r="AR50" s="888" t="s">
        <v>70</v>
      </c>
      <c r="AS50" s="888" t="s">
        <v>70</v>
      </c>
      <c r="AT50" s="888" t="s">
        <v>70</v>
      </c>
      <c r="AU50" s="888" t="s">
        <v>70</v>
      </c>
      <c r="AV50" s="888" t="s">
        <v>70</v>
      </c>
      <c r="AW50" s="888" t="s">
        <v>70</v>
      </c>
      <c r="AX50" s="888" t="s">
        <v>70</v>
      </c>
      <c r="AY50" s="888">
        <v>0</v>
      </c>
      <c r="AZ50" s="888">
        <v>513</v>
      </c>
    </row>
    <row r="51" spans="1:52">
      <c r="A51" s="864" t="s">
        <v>341</v>
      </c>
      <c r="B51" s="674">
        <v>2038</v>
      </c>
      <c r="C51" s="674">
        <v>4414743</v>
      </c>
      <c r="D51" s="674">
        <v>36</v>
      </c>
      <c r="E51" s="674">
        <v>121986</v>
      </c>
      <c r="F51" s="674">
        <v>10</v>
      </c>
      <c r="G51" s="674">
        <v>29125</v>
      </c>
      <c r="H51" s="674">
        <v>36</v>
      </c>
      <c r="I51" s="674">
        <v>107618</v>
      </c>
      <c r="J51" s="674">
        <v>342</v>
      </c>
      <c r="K51" s="674">
        <v>656888</v>
      </c>
      <c r="L51" s="674">
        <v>1614</v>
      </c>
      <c r="M51" s="674">
        <v>3499127</v>
      </c>
      <c r="N51" s="674" t="s">
        <v>70</v>
      </c>
      <c r="O51" s="674" t="s">
        <v>70</v>
      </c>
      <c r="P51" s="674" t="s">
        <v>70</v>
      </c>
      <c r="Q51" s="674" t="s">
        <v>70</v>
      </c>
      <c r="R51" s="674" t="s">
        <v>70</v>
      </c>
      <c r="S51" s="674" t="s">
        <v>70</v>
      </c>
      <c r="T51" s="674" t="s">
        <v>70</v>
      </c>
      <c r="U51" s="674" t="s">
        <v>70</v>
      </c>
      <c r="V51" s="674" t="s">
        <v>70</v>
      </c>
      <c r="W51" s="674" t="s">
        <v>70</v>
      </c>
      <c r="X51" s="674" t="s">
        <v>70</v>
      </c>
      <c r="Y51" s="674" t="s">
        <v>70</v>
      </c>
      <c r="Z51" s="548"/>
      <c r="AA51" s="864" t="s">
        <v>341</v>
      </c>
      <c r="AB51" s="888">
        <v>41</v>
      </c>
      <c r="AC51" s="888">
        <v>61807</v>
      </c>
      <c r="AD51" s="888">
        <v>1</v>
      </c>
      <c r="AE51" s="888">
        <v>1595</v>
      </c>
      <c r="AF51" s="888">
        <v>4</v>
      </c>
      <c r="AG51" s="888">
        <v>7328</v>
      </c>
      <c r="AH51" s="888">
        <v>1</v>
      </c>
      <c r="AI51" s="888">
        <v>1602</v>
      </c>
      <c r="AJ51" s="888">
        <v>8</v>
      </c>
      <c r="AK51" s="888">
        <v>7629</v>
      </c>
      <c r="AL51" s="888">
        <v>27</v>
      </c>
      <c r="AM51" s="888">
        <v>43654</v>
      </c>
      <c r="AN51" s="511"/>
      <c r="AO51" s="888" t="s">
        <v>70</v>
      </c>
      <c r="AP51" s="888" t="s">
        <v>70</v>
      </c>
      <c r="AQ51" s="888" t="s">
        <v>70</v>
      </c>
      <c r="AR51" s="888" t="s">
        <v>70</v>
      </c>
      <c r="AS51" s="888" t="s">
        <v>70</v>
      </c>
      <c r="AT51" s="888" t="s">
        <v>70</v>
      </c>
      <c r="AU51" s="888" t="s">
        <v>70</v>
      </c>
      <c r="AV51" s="888" t="s">
        <v>70</v>
      </c>
      <c r="AW51" s="888" t="s">
        <v>70</v>
      </c>
      <c r="AX51" s="888" t="s">
        <v>70</v>
      </c>
      <c r="AY51" s="888">
        <v>0</v>
      </c>
      <c r="AZ51" s="888" t="s">
        <v>70</v>
      </c>
    </row>
    <row r="52" spans="1:52">
      <c r="A52" s="864"/>
      <c r="B52" s="674"/>
      <c r="C52" s="674"/>
      <c r="D52" s="674"/>
      <c r="E52" s="674"/>
      <c r="F52" s="674"/>
      <c r="G52" s="674"/>
      <c r="H52" s="674"/>
      <c r="I52" s="674"/>
      <c r="J52" s="674"/>
      <c r="K52" s="674"/>
      <c r="L52" s="674"/>
      <c r="M52" s="674"/>
      <c r="N52" s="674"/>
      <c r="O52" s="674"/>
      <c r="P52" s="674"/>
      <c r="Q52" s="674"/>
      <c r="R52" s="674"/>
      <c r="S52" s="674"/>
      <c r="T52" s="674"/>
      <c r="U52" s="674"/>
      <c r="V52" s="674"/>
      <c r="W52" s="674"/>
      <c r="X52" s="674"/>
      <c r="Y52" s="674"/>
      <c r="AA52" s="864"/>
      <c r="AB52" s="888"/>
      <c r="AC52" s="888"/>
      <c r="AD52" s="888"/>
      <c r="AE52" s="888"/>
      <c r="AF52" s="888"/>
      <c r="AG52" s="888"/>
      <c r="AH52" s="888"/>
      <c r="AI52" s="888"/>
      <c r="AJ52" s="888"/>
      <c r="AK52" s="888"/>
      <c r="AL52" s="888"/>
      <c r="AM52" s="888"/>
      <c r="AO52" s="888"/>
      <c r="AP52" s="888"/>
      <c r="AQ52" s="888"/>
      <c r="AR52" s="888"/>
      <c r="AS52" s="888"/>
      <c r="AT52" s="888"/>
      <c r="AU52" s="888"/>
      <c r="AV52" s="888"/>
      <c r="AW52" s="888"/>
      <c r="AX52" s="888"/>
      <c r="AY52" s="888"/>
      <c r="AZ52" s="888"/>
    </row>
    <row r="53" spans="1:52">
      <c r="A53" s="864" t="s">
        <v>342</v>
      </c>
      <c r="B53" s="674">
        <v>2029</v>
      </c>
      <c r="C53" s="674">
        <v>4400648</v>
      </c>
      <c r="D53" s="674">
        <v>36</v>
      </c>
      <c r="E53" s="674">
        <v>121986</v>
      </c>
      <c r="F53" s="674">
        <v>10</v>
      </c>
      <c r="G53" s="674">
        <v>29125</v>
      </c>
      <c r="H53" s="674">
        <v>36</v>
      </c>
      <c r="I53" s="674">
        <v>107618</v>
      </c>
      <c r="J53" s="674">
        <v>340</v>
      </c>
      <c r="K53" s="674">
        <v>653658</v>
      </c>
      <c r="L53" s="674">
        <v>1607</v>
      </c>
      <c r="M53" s="674">
        <v>3488261</v>
      </c>
      <c r="N53" s="674">
        <v>2</v>
      </c>
      <c r="O53" s="674">
        <v>5517</v>
      </c>
      <c r="P53" s="674" t="s">
        <v>70</v>
      </c>
      <c r="Q53" s="674" t="s">
        <v>70</v>
      </c>
      <c r="R53" s="674" t="s">
        <v>70</v>
      </c>
      <c r="S53" s="674" t="s">
        <v>70</v>
      </c>
      <c r="T53" s="674" t="s">
        <v>70</v>
      </c>
      <c r="U53" s="674" t="s">
        <v>70</v>
      </c>
      <c r="V53" s="674" t="s">
        <v>70</v>
      </c>
      <c r="W53" s="674" t="s">
        <v>70</v>
      </c>
      <c r="X53" s="674">
        <v>2</v>
      </c>
      <c r="Y53" s="674">
        <v>5517</v>
      </c>
      <c r="AA53" s="864" t="s">
        <v>342</v>
      </c>
      <c r="AB53" s="888">
        <v>41</v>
      </c>
      <c r="AC53" s="888">
        <v>61807</v>
      </c>
      <c r="AD53" s="888">
        <v>1</v>
      </c>
      <c r="AE53" s="888">
        <v>1595</v>
      </c>
      <c r="AF53" s="888">
        <v>4</v>
      </c>
      <c r="AG53" s="888">
        <v>7328</v>
      </c>
      <c r="AH53" s="888">
        <v>1</v>
      </c>
      <c r="AI53" s="888">
        <v>1602</v>
      </c>
      <c r="AJ53" s="888">
        <v>8</v>
      </c>
      <c r="AK53" s="888">
        <v>7629</v>
      </c>
      <c r="AL53" s="888">
        <v>27</v>
      </c>
      <c r="AM53" s="888">
        <v>43654</v>
      </c>
      <c r="AO53" s="888" t="s">
        <v>70</v>
      </c>
      <c r="AP53" s="888" t="s">
        <v>70</v>
      </c>
      <c r="AQ53" s="888" t="s">
        <v>70</v>
      </c>
      <c r="AR53" s="888" t="s">
        <v>70</v>
      </c>
      <c r="AS53" s="888" t="s">
        <v>70</v>
      </c>
      <c r="AT53" s="888" t="s">
        <v>70</v>
      </c>
      <c r="AU53" s="888" t="s">
        <v>70</v>
      </c>
      <c r="AV53" s="888" t="s">
        <v>70</v>
      </c>
      <c r="AW53" s="888" t="s">
        <v>70</v>
      </c>
      <c r="AX53" s="888" t="s">
        <v>70</v>
      </c>
      <c r="AY53" s="888">
        <v>0</v>
      </c>
      <c r="AZ53" s="888" t="s">
        <v>70</v>
      </c>
    </row>
    <row r="54" spans="1:52">
      <c r="A54" s="864" t="s">
        <v>343</v>
      </c>
      <c r="B54" s="674">
        <v>2028</v>
      </c>
      <c r="C54" s="674">
        <v>4403017</v>
      </c>
      <c r="D54" s="674">
        <v>36</v>
      </c>
      <c r="E54" s="674">
        <v>122086</v>
      </c>
      <c r="F54" s="674">
        <v>10</v>
      </c>
      <c r="G54" s="674">
        <v>29165</v>
      </c>
      <c r="H54" s="674">
        <v>36</v>
      </c>
      <c r="I54" s="674">
        <v>107690</v>
      </c>
      <c r="J54" s="674">
        <v>340</v>
      </c>
      <c r="K54" s="674">
        <v>654078</v>
      </c>
      <c r="L54" s="674">
        <v>1606</v>
      </c>
      <c r="M54" s="674">
        <v>3489998</v>
      </c>
      <c r="N54" s="674" t="s">
        <v>70</v>
      </c>
      <c r="O54" s="674" t="s">
        <v>70</v>
      </c>
      <c r="P54" s="674" t="s">
        <v>70</v>
      </c>
      <c r="Q54" s="674" t="s">
        <v>70</v>
      </c>
      <c r="R54" s="674" t="s">
        <v>70</v>
      </c>
      <c r="S54" s="674" t="s">
        <v>70</v>
      </c>
      <c r="T54" s="674" t="s">
        <v>70</v>
      </c>
      <c r="U54" s="674" t="s">
        <v>70</v>
      </c>
      <c r="V54" s="674" t="s">
        <v>70</v>
      </c>
      <c r="W54" s="674" t="s">
        <v>70</v>
      </c>
      <c r="X54" s="674" t="s">
        <v>70</v>
      </c>
      <c r="Y54" s="674" t="s">
        <v>70</v>
      </c>
      <c r="AA54" s="864" t="s">
        <v>343</v>
      </c>
      <c r="AB54" s="888">
        <v>41</v>
      </c>
      <c r="AC54" s="888">
        <v>61357</v>
      </c>
      <c r="AD54" s="888">
        <v>1</v>
      </c>
      <c r="AE54" s="888">
        <v>1504</v>
      </c>
      <c r="AF54" s="888">
        <v>4</v>
      </c>
      <c r="AG54" s="888">
        <v>8692</v>
      </c>
      <c r="AH54" s="888">
        <v>1</v>
      </c>
      <c r="AI54" s="888">
        <v>1588</v>
      </c>
      <c r="AJ54" s="888">
        <v>8</v>
      </c>
      <c r="AK54" s="888">
        <v>7192</v>
      </c>
      <c r="AL54" s="888">
        <v>27</v>
      </c>
      <c r="AM54" s="888">
        <v>42380</v>
      </c>
      <c r="AO54" s="888" t="s">
        <v>70</v>
      </c>
      <c r="AP54" s="888" t="s">
        <v>70</v>
      </c>
      <c r="AQ54" s="888" t="s">
        <v>70</v>
      </c>
      <c r="AR54" s="888" t="s">
        <v>70</v>
      </c>
      <c r="AS54" s="888" t="s">
        <v>70</v>
      </c>
      <c r="AT54" s="888" t="s">
        <v>70</v>
      </c>
      <c r="AU54" s="888" t="s">
        <v>70</v>
      </c>
      <c r="AV54" s="888" t="s">
        <v>70</v>
      </c>
      <c r="AW54" s="888" t="s">
        <v>70</v>
      </c>
      <c r="AX54" s="888" t="s">
        <v>70</v>
      </c>
      <c r="AY54" s="888">
        <v>0</v>
      </c>
      <c r="AZ54" s="888" t="s">
        <v>70</v>
      </c>
    </row>
    <row r="55" spans="1:52">
      <c r="A55" s="864" t="s">
        <v>344</v>
      </c>
      <c r="B55" s="674">
        <v>2024</v>
      </c>
      <c r="C55" s="674">
        <v>4391642</v>
      </c>
      <c r="D55" s="674">
        <v>35</v>
      </c>
      <c r="E55" s="674">
        <v>115638</v>
      </c>
      <c r="F55" s="674">
        <v>10</v>
      </c>
      <c r="G55" s="674">
        <v>29165</v>
      </c>
      <c r="H55" s="674">
        <v>36</v>
      </c>
      <c r="I55" s="674">
        <v>107690</v>
      </c>
      <c r="J55" s="674">
        <v>339</v>
      </c>
      <c r="K55" s="674">
        <v>652803</v>
      </c>
      <c r="L55" s="674">
        <v>1604</v>
      </c>
      <c r="M55" s="674">
        <v>3486346</v>
      </c>
      <c r="N55" s="674" t="s">
        <v>70</v>
      </c>
      <c r="O55" s="674" t="s">
        <v>70</v>
      </c>
      <c r="P55" s="674" t="s">
        <v>70</v>
      </c>
      <c r="Q55" s="674" t="s">
        <v>70</v>
      </c>
      <c r="R55" s="674" t="s">
        <v>70</v>
      </c>
      <c r="S55" s="674" t="s">
        <v>70</v>
      </c>
      <c r="T55" s="674" t="s">
        <v>70</v>
      </c>
      <c r="U55" s="674" t="s">
        <v>70</v>
      </c>
      <c r="V55" s="674" t="s">
        <v>70</v>
      </c>
      <c r="W55" s="674" t="s">
        <v>70</v>
      </c>
      <c r="X55" s="674" t="s">
        <v>70</v>
      </c>
      <c r="Y55" s="674" t="s">
        <v>70</v>
      </c>
      <c r="AA55" s="864" t="s">
        <v>344</v>
      </c>
      <c r="AB55" s="888">
        <v>43</v>
      </c>
      <c r="AC55" s="888">
        <v>63730</v>
      </c>
      <c r="AD55" s="888">
        <v>1</v>
      </c>
      <c r="AE55" s="888">
        <v>1504</v>
      </c>
      <c r="AF55" s="888">
        <v>6</v>
      </c>
      <c r="AG55" s="888">
        <v>11066</v>
      </c>
      <c r="AH55" s="888">
        <v>1</v>
      </c>
      <c r="AI55" s="888">
        <v>1588</v>
      </c>
      <c r="AJ55" s="888">
        <v>8</v>
      </c>
      <c r="AK55" s="888">
        <v>7192</v>
      </c>
      <c r="AL55" s="888">
        <v>27</v>
      </c>
      <c r="AM55" s="888">
        <v>42379</v>
      </c>
      <c r="AO55" s="888">
        <v>2</v>
      </c>
      <c r="AP55" s="888">
        <v>2374</v>
      </c>
      <c r="AQ55" s="888" t="s">
        <v>70</v>
      </c>
      <c r="AR55" s="888" t="s">
        <v>70</v>
      </c>
      <c r="AS55" s="888">
        <v>2</v>
      </c>
      <c r="AT55" s="888">
        <v>2374</v>
      </c>
      <c r="AU55" s="888" t="s">
        <v>70</v>
      </c>
      <c r="AV55" s="888" t="s">
        <v>70</v>
      </c>
      <c r="AW55" s="888" t="s">
        <v>70</v>
      </c>
      <c r="AX55" s="888" t="s">
        <v>70</v>
      </c>
      <c r="AY55" s="888">
        <v>0</v>
      </c>
      <c r="AZ55" s="888" t="s">
        <v>70</v>
      </c>
    </row>
    <row r="56" spans="1:52">
      <c r="A56" s="864"/>
      <c r="B56" s="674"/>
      <c r="C56" s="674"/>
      <c r="D56" s="674"/>
      <c r="E56" s="674"/>
      <c r="F56" s="674"/>
      <c r="G56" s="674"/>
      <c r="H56" s="674"/>
      <c r="I56" s="674"/>
      <c r="J56" s="674"/>
      <c r="K56" s="674"/>
      <c r="L56" s="674"/>
      <c r="M56" s="674"/>
      <c r="N56" s="674"/>
      <c r="O56" s="674"/>
      <c r="P56" s="674"/>
      <c r="Q56" s="674"/>
      <c r="R56" s="674"/>
      <c r="S56" s="674"/>
      <c r="T56" s="674"/>
      <c r="U56" s="674"/>
      <c r="V56" s="674"/>
      <c r="W56" s="674"/>
      <c r="X56" s="674"/>
      <c r="Y56" s="674"/>
      <c r="AA56" s="864"/>
      <c r="AB56" s="888"/>
      <c r="AC56" s="888"/>
      <c r="AD56" s="888"/>
      <c r="AE56" s="888"/>
      <c r="AF56" s="888"/>
      <c r="AG56" s="888"/>
      <c r="AH56" s="888"/>
      <c r="AI56" s="888"/>
      <c r="AJ56" s="888"/>
      <c r="AK56" s="888"/>
      <c r="AL56" s="888"/>
      <c r="AM56" s="888"/>
      <c r="AO56" s="888"/>
      <c r="AP56" s="888"/>
      <c r="AQ56" s="888"/>
      <c r="AR56" s="888"/>
      <c r="AS56" s="888"/>
      <c r="AT56" s="888"/>
      <c r="AU56" s="888"/>
      <c r="AV56" s="888"/>
      <c r="AW56" s="888"/>
      <c r="AX56" s="888"/>
      <c r="AY56" s="888"/>
      <c r="AZ56" s="888"/>
    </row>
    <row r="57" spans="1:52">
      <c r="A57" s="864" t="s">
        <v>345</v>
      </c>
      <c r="B57" s="674">
        <v>2023</v>
      </c>
      <c r="C57" s="674">
        <v>4388183</v>
      </c>
      <c r="D57" s="674">
        <v>35</v>
      </c>
      <c r="E57" s="674">
        <v>115638</v>
      </c>
      <c r="F57" s="674">
        <v>10</v>
      </c>
      <c r="G57" s="674">
        <v>29165</v>
      </c>
      <c r="H57" s="674">
        <v>36</v>
      </c>
      <c r="I57" s="674">
        <v>107690</v>
      </c>
      <c r="J57" s="674">
        <v>339</v>
      </c>
      <c r="K57" s="674">
        <v>652803</v>
      </c>
      <c r="L57" s="674">
        <v>1603</v>
      </c>
      <c r="M57" s="674">
        <v>3482886</v>
      </c>
      <c r="N57" s="674" t="s">
        <v>70</v>
      </c>
      <c r="O57" s="674" t="s">
        <v>70</v>
      </c>
      <c r="P57" s="674" t="s">
        <v>70</v>
      </c>
      <c r="Q57" s="674" t="s">
        <v>70</v>
      </c>
      <c r="R57" s="674" t="s">
        <v>70</v>
      </c>
      <c r="S57" s="674" t="s">
        <v>70</v>
      </c>
      <c r="T57" s="674" t="s">
        <v>70</v>
      </c>
      <c r="U57" s="674" t="s">
        <v>70</v>
      </c>
      <c r="V57" s="674" t="s">
        <v>70</v>
      </c>
      <c r="W57" s="674" t="s">
        <v>70</v>
      </c>
      <c r="X57" s="674" t="s">
        <v>70</v>
      </c>
      <c r="Y57" s="674" t="s">
        <v>70</v>
      </c>
      <c r="AA57" s="864" t="s">
        <v>345</v>
      </c>
      <c r="AB57" s="888">
        <v>43</v>
      </c>
      <c r="AC57" s="888">
        <v>63730</v>
      </c>
      <c r="AD57" s="888">
        <v>1</v>
      </c>
      <c r="AE57" s="888">
        <v>1504</v>
      </c>
      <c r="AF57" s="888">
        <v>6</v>
      </c>
      <c r="AG57" s="888">
        <v>11066</v>
      </c>
      <c r="AH57" s="888">
        <v>1</v>
      </c>
      <c r="AI57" s="888">
        <v>1588</v>
      </c>
      <c r="AJ57" s="888">
        <v>8</v>
      </c>
      <c r="AK57" s="888">
        <v>7192</v>
      </c>
      <c r="AL57" s="888">
        <v>27</v>
      </c>
      <c r="AM57" s="888">
        <v>42379</v>
      </c>
      <c r="AO57" s="888" t="s">
        <v>70</v>
      </c>
      <c r="AP57" s="888" t="s">
        <v>70</v>
      </c>
      <c r="AQ57" s="888" t="s">
        <v>70</v>
      </c>
      <c r="AR57" s="888" t="s">
        <v>70</v>
      </c>
      <c r="AS57" s="888" t="s">
        <v>70</v>
      </c>
      <c r="AT57" s="888" t="s">
        <v>70</v>
      </c>
      <c r="AU57" s="888" t="s">
        <v>70</v>
      </c>
      <c r="AV57" s="888" t="s">
        <v>70</v>
      </c>
      <c r="AW57" s="888" t="s">
        <v>70</v>
      </c>
      <c r="AX57" s="888" t="s">
        <v>70</v>
      </c>
      <c r="AY57" s="888">
        <v>0</v>
      </c>
      <c r="AZ57" s="888" t="s">
        <v>70</v>
      </c>
    </row>
    <row r="58" spans="1:52">
      <c r="A58" s="864" t="s">
        <v>346</v>
      </c>
      <c r="B58" s="674">
        <v>2020</v>
      </c>
      <c r="C58" s="674">
        <v>4381292</v>
      </c>
      <c r="D58" s="674">
        <v>35</v>
      </c>
      <c r="E58" s="674">
        <v>115638</v>
      </c>
      <c r="F58" s="674">
        <v>10</v>
      </c>
      <c r="G58" s="674">
        <v>29165</v>
      </c>
      <c r="H58" s="674">
        <v>36</v>
      </c>
      <c r="I58" s="674">
        <v>107690</v>
      </c>
      <c r="J58" s="674">
        <v>338</v>
      </c>
      <c r="K58" s="674">
        <v>649228</v>
      </c>
      <c r="L58" s="674">
        <v>1601</v>
      </c>
      <c r="M58" s="674">
        <v>3479570</v>
      </c>
      <c r="N58" s="674" t="s">
        <v>70</v>
      </c>
      <c r="O58" s="674" t="s">
        <v>70</v>
      </c>
      <c r="P58" s="674" t="s">
        <v>70</v>
      </c>
      <c r="Q58" s="674" t="s">
        <v>70</v>
      </c>
      <c r="R58" s="674" t="s">
        <v>70</v>
      </c>
      <c r="S58" s="674" t="s">
        <v>70</v>
      </c>
      <c r="T58" s="674" t="s">
        <v>70</v>
      </c>
      <c r="U58" s="674" t="s">
        <v>70</v>
      </c>
      <c r="V58" s="674" t="s">
        <v>70</v>
      </c>
      <c r="W58" s="674" t="s">
        <v>70</v>
      </c>
      <c r="X58" s="674" t="s">
        <v>70</v>
      </c>
      <c r="Y58" s="674" t="s">
        <v>70</v>
      </c>
      <c r="AA58" s="864" t="s">
        <v>346</v>
      </c>
      <c r="AB58" s="888">
        <v>43</v>
      </c>
      <c r="AC58" s="888">
        <v>63730</v>
      </c>
      <c r="AD58" s="888">
        <v>1</v>
      </c>
      <c r="AE58" s="888">
        <v>1504</v>
      </c>
      <c r="AF58" s="888">
        <v>6</v>
      </c>
      <c r="AG58" s="888">
        <v>11066</v>
      </c>
      <c r="AH58" s="888">
        <v>1</v>
      </c>
      <c r="AI58" s="888">
        <v>1588</v>
      </c>
      <c r="AJ58" s="888">
        <v>8</v>
      </c>
      <c r="AK58" s="888">
        <v>7192</v>
      </c>
      <c r="AL58" s="888">
        <v>27</v>
      </c>
      <c r="AM58" s="888">
        <v>42379</v>
      </c>
      <c r="AO58" s="888" t="s">
        <v>70</v>
      </c>
      <c r="AP58" s="888" t="s">
        <v>70</v>
      </c>
      <c r="AQ58" s="888" t="s">
        <v>70</v>
      </c>
      <c r="AR58" s="888" t="s">
        <v>70</v>
      </c>
      <c r="AS58" s="888" t="s">
        <v>70</v>
      </c>
      <c r="AT58" s="888" t="s">
        <v>70</v>
      </c>
      <c r="AU58" s="888" t="s">
        <v>70</v>
      </c>
      <c r="AV58" s="888" t="s">
        <v>70</v>
      </c>
      <c r="AW58" s="888" t="s">
        <v>70</v>
      </c>
      <c r="AX58" s="888" t="s">
        <v>70</v>
      </c>
      <c r="AY58" s="888">
        <v>0</v>
      </c>
      <c r="AZ58" s="888" t="s">
        <v>70</v>
      </c>
    </row>
    <row r="59" spans="1:52">
      <c r="A59" s="864" t="s">
        <v>347</v>
      </c>
      <c r="B59" s="674">
        <v>2018</v>
      </c>
      <c r="C59" s="674">
        <v>4376778</v>
      </c>
      <c r="D59" s="674">
        <v>35</v>
      </c>
      <c r="E59" s="674">
        <v>115638</v>
      </c>
      <c r="F59" s="674">
        <v>10</v>
      </c>
      <c r="G59" s="674">
        <v>29165</v>
      </c>
      <c r="H59" s="674">
        <v>36</v>
      </c>
      <c r="I59" s="674">
        <v>107690</v>
      </c>
      <c r="J59" s="674">
        <v>338</v>
      </c>
      <c r="K59" s="674">
        <v>649228</v>
      </c>
      <c r="L59" s="674">
        <v>1599</v>
      </c>
      <c r="M59" s="674">
        <v>3475057</v>
      </c>
      <c r="N59" s="674">
        <v>2</v>
      </c>
      <c r="O59" s="674">
        <v>4896</v>
      </c>
      <c r="P59" s="674" t="s">
        <v>70</v>
      </c>
      <c r="Q59" s="674" t="s">
        <v>70</v>
      </c>
      <c r="R59" s="674" t="s">
        <v>70</v>
      </c>
      <c r="S59" s="674" t="s">
        <v>70</v>
      </c>
      <c r="T59" s="674" t="s">
        <v>70</v>
      </c>
      <c r="U59" s="674" t="s">
        <v>70</v>
      </c>
      <c r="V59" s="674" t="s">
        <v>70</v>
      </c>
      <c r="W59" s="674" t="s">
        <v>70</v>
      </c>
      <c r="X59" s="674">
        <v>2</v>
      </c>
      <c r="Y59" s="674">
        <v>4896</v>
      </c>
      <c r="AA59" s="864" t="s">
        <v>347</v>
      </c>
      <c r="AB59" s="888">
        <v>43</v>
      </c>
      <c r="AC59" s="888">
        <v>63730</v>
      </c>
      <c r="AD59" s="888">
        <v>1</v>
      </c>
      <c r="AE59" s="888">
        <v>1504</v>
      </c>
      <c r="AF59" s="888">
        <v>6</v>
      </c>
      <c r="AG59" s="888">
        <v>11066</v>
      </c>
      <c r="AH59" s="888">
        <v>1</v>
      </c>
      <c r="AI59" s="888">
        <v>1588</v>
      </c>
      <c r="AJ59" s="888">
        <v>8</v>
      </c>
      <c r="AK59" s="888">
        <v>7192</v>
      </c>
      <c r="AL59" s="888">
        <v>27</v>
      </c>
      <c r="AM59" s="888">
        <v>42379</v>
      </c>
      <c r="AO59" s="888" t="s">
        <v>70</v>
      </c>
      <c r="AP59" s="888" t="s">
        <v>70</v>
      </c>
      <c r="AQ59" s="888" t="s">
        <v>70</v>
      </c>
      <c r="AR59" s="888" t="s">
        <v>70</v>
      </c>
      <c r="AS59" s="888" t="s">
        <v>70</v>
      </c>
      <c r="AT59" s="888" t="s">
        <v>70</v>
      </c>
      <c r="AU59" s="888" t="s">
        <v>70</v>
      </c>
      <c r="AV59" s="888" t="s">
        <v>70</v>
      </c>
      <c r="AW59" s="888" t="s">
        <v>70</v>
      </c>
      <c r="AX59" s="888" t="s">
        <v>70</v>
      </c>
      <c r="AY59" s="888">
        <v>0</v>
      </c>
      <c r="AZ59" s="888" t="s">
        <v>70</v>
      </c>
    </row>
    <row r="60" spans="1:52">
      <c r="A60" s="864"/>
      <c r="B60" s="674"/>
      <c r="C60" s="674"/>
      <c r="D60" s="674"/>
      <c r="E60" s="674"/>
      <c r="F60" s="674"/>
      <c r="G60" s="674"/>
      <c r="H60" s="674"/>
      <c r="I60" s="674"/>
      <c r="J60" s="674"/>
      <c r="K60" s="674"/>
      <c r="L60" s="674"/>
      <c r="M60" s="674"/>
      <c r="N60" s="674"/>
      <c r="O60" s="674"/>
      <c r="P60" s="674"/>
      <c r="Q60" s="674"/>
      <c r="R60" s="674"/>
      <c r="S60" s="674"/>
      <c r="T60" s="674"/>
      <c r="U60" s="674"/>
      <c r="V60" s="674"/>
      <c r="W60" s="674"/>
      <c r="X60" s="674"/>
      <c r="Y60" s="674"/>
      <c r="AA60" s="864"/>
      <c r="AB60" s="888"/>
      <c r="AC60" s="888"/>
      <c r="AD60" s="888"/>
      <c r="AE60" s="888"/>
      <c r="AF60" s="888"/>
      <c r="AG60" s="888"/>
      <c r="AH60" s="888"/>
      <c r="AI60" s="888"/>
      <c r="AJ60" s="888"/>
      <c r="AK60" s="888"/>
      <c r="AL60" s="888"/>
      <c r="AM60" s="888"/>
      <c r="AO60" s="888"/>
      <c r="AP60" s="888"/>
      <c r="AQ60" s="888"/>
      <c r="AR60" s="888"/>
      <c r="AS60" s="888"/>
      <c r="AT60" s="888"/>
      <c r="AU60" s="888"/>
      <c r="AV60" s="888"/>
      <c r="AW60" s="888"/>
      <c r="AX60" s="888"/>
      <c r="AY60" s="888"/>
      <c r="AZ60" s="888"/>
    </row>
    <row r="61" spans="1:52">
      <c r="A61" s="863" t="s">
        <v>353</v>
      </c>
      <c r="B61" s="674">
        <v>2013</v>
      </c>
      <c r="C61" s="674">
        <v>4363025</v>
      </c>
      <c r="D61" s="674">
        <v>35</v>
      </c>
      <c r="E61" s="674">
        <v>115596</v>
      </c>
      <c r="F61" s="674">
        <v>9</v>
      </c>
      <c r="G61" s="674">
        <v>26199</v>
      </c>
      <c r="H61" s="674">
        <v>36</v>
      </c>
      <c r="I61" s="674">
        <v>107690</v>
      </c>
      <c r="J61" s="674">
        <v>338</v>
      </c>
      <c r="K61" s="674">
        <v>649152</v>
      </c>
      <c r="L61" s="674">
        <v>1595</v>
      </c>
      <c r="M61" s="674">
        <v>3464388</v>
      </c>
      <c r="N61" s="674" t="s">
        <v>70</v>
      </c>
      <c r="O61" s="674" t="s">
        <v>70</v>
      </c>
      <c r="P61" s="674" t="s">
        <v>70</v>
      </c>
      <c r="Q61" s="674" t="s">
        <v>70</v>
      </c>
      <c r="R61" s="674" t="s">
        <v>70</v>
      </c>
      <c r="S61" s="674" t="s">
        <v>70</v>
      </c>
      <c r="T61" s="674" t="s">
        <v>70</v>
      </c>
      <c r="U61" s="674" t="s">
        <v>70</v>
      </c>
      <c r="V61" s="674" t="s">
        <v>70</v>
      </c>
      <c r="W61" s="674" t="s">
        <v>70</v>
      </c>
      <c r="X61" s="674" t="s">
        <v>70</v>
      </c>
      <c r="Y61" s="674" t="s">
        <v>70</v>
      </c>
      <c r="AA61" s="863" t="s">
        <v>353</v>
      </c>
      <c r="AB61" s="888">
        <v>43</v>
      </c>
      <c r="AC61" s="888">
        <v>63730</v>
      </c>
      <c r="AD61" s="888">
        <v>1</v>
      </c>
      <c r="AE61" s="888">
        <v>1504</v>
      </c>
      <c r="AF61" s="888">
        <v>6</v>
      </c>
      <c r="AG61" s="888">
        <v>11066</v>
      </c>
      <c r="AH61" s="888">
        <v>1</v>
      </c>
      <c r="AI61" s="888">
        <v>1588</v>
      </c>
      <c r="AJ61" s="888">
        <v>8</v>
      </c>
      <c r="AK61" s="888">
        <v>7192</v>
      </c>
      <c r="AL61" s="888">
        <v>27</v>
      </c>
      <c r="AM61" s="888">
        <v>42379</v>
      </c>
      <c r="AO61" s="888" t="s">
        <v>70</v>
      </c>
      <c r="AP61" s="888" t="s">
        <v>70</v>
      </c>
      <c r="AQ61" s="888" t="s">
        <v>70</v>
      </c>
      <c r="AR61" s="888" t="s">
        <v>70</v>
      </c>
      <c r="AS61" s="888" t="s">
        <v>70</v>
      </c>
      <c r="AT61" s="888" t="s">
        <v>70</v>
      </c>
      <c r="AU61" s="888" t="s">
        <v>70</v>
      </c>
      <c r="AV61" s="888" t="s">
        <v>70</v>
      </c>
      <c r="AW61" s="888" t="s">
        <v>70</v>
      </c>
      <c r="AX61" s="888" t="s">
        <v>70</v>
      </c>
      <c r="AY61" s="888">
        <v>0</v>
      </c>
      <c r="AZ61" s="888" t="s">
        <v>70</v>
      </c>
    </row>
    <row r="62" spans="1:52">
      <c r="A62" s="867" t="s">
        <v>349</v>
      </c>
      <c r="B62" s="674">
        <v>2007</v>
      </c>
      <c r="C62" s="674">
        <v>4349757</v>
      </c>
      <c r="D62" s="674">
        <v>35</v>
      </c>
      <c r="E62" s="674">
        <v>115596</v>
      </c>
      <c r="F62" s="674">
        <v>9</v>
      </c>
      <c r="G62" s="674">
        <v>26199</v>
      </c>
      <c r="H62" s="674">
        <v>35</v>
      </c>
      <c r="I62" s="674">
        <v>104882</v>
      </c>
      <c r="J62" s="674">
        <v>337</v>
      </c>
      <c r="K62" s="674">
        <v>647280</v>
      </c>
      <c r="L62" s="674">
        <v>1591</v>
      </c>
      <c r="M62" s="674">
        <v>3455800</v>
      </c>
      <c r="N62" s="674" t="s">
        <v>70</v>
      </c>
      <c r="O62" s="674" t="s">
        <v>70</v>
      </c>
      <c r="P62" s="674" t="s">
        <v>70</v>
      </c>
      <c r="Q62" s="674" t="s">
        <v>70</v>
      </c>
      <c r="R62" s="674" t="s">
        <v>70</v>
      </c>
      <c r="S62" s="674" t="s">
        <v>70</v>
      </c>
      <c r="T62" s="674" t="s">
        <v>70</v>
      </c>
      <c r="U62" s="674" t="s">
        <v>70</v>
      </c>
      <c r="V62" s="674" t="s">
        <v>70</v>
      </c>
      <c r="W62" s="674" t="s">
        <v>70</v>
      </c>
      <c r="X62" s="674" t="s">
        <v>70</v>
      </c>
      <c r="Y62" s="674" t="s">
        <v>70</v>
      </c>
      <c r="AA62" s="867" t="s">
        <v>349</v>
      </c>
      <c r="AB62" s="888">
        <v>43</v>
      </c>
      <c r="AC62" s="888">
        <v>63730</v>
      </c>
      <c r="AD62" s="888">
        <v>1</v>
      </c>
      <c r="AE62" s="888">
        <v>1504</v>
      </c>
      <c r="AF62" s="888">
        <v>6</v>
      </c>
      <c r="AG62" s="888">
        <v>11066</v>
      </c>
      <c r="AH62" s="888">
        <v>1</v>
      </c>
      <c r="AI62" s="888">
        <v>1588</v>
      </c>
      <c r="AJ62" s="888">
        <v>8</v>
      </c>
      <c r="AK62" s="888">
        <v>7192</v>
      </c>
      <c r="AL62" s="888">
        <v>27</v>
      </c>
      <c r="AM62" s="888">
        <v>42379</v>
      </c>
      <c r="AO62" s="888" t="s">
        <v>70</v>
      </c>
      <c r="AP62" s="888" t="s">
        <v>70</v>
      </c>
      <c r="AQ62" s="888" t="s">
        <v>70</v>
      </c>
      <c r="AR62" s="888" t="s">
        <v>70</v>
      </c>
      <c r="AS62" s="888" t="s">
        <v>70</v>
      </c>
      <c r="AT62" s="888" t="s">
        <v>70</v>
      </c>
      <c r="AU62" s="888" t="s">
        <v>70</v>
      </c>
      <c r="AV62" s="888" t="s">
        <v>70</v>
      </c>
      <c r="AW62" s="888" t="s">
        <v>70</v>
      </c>
      <c r="AX62" s="888" t="s">
        <v>70</v>
      </c>
      <c r="AY62" s="888">
        <v>0</v>
      </c>
      <c r="AZ62" s="888" t="s">
        <v>70</v>
      </c>
    </row>
    <row r="63" spans="1:52">
      <c r="A63" s="867" t="s">
        <v>350</v>
      </c>
      <c r="B63" s="674">
        <v>2001</v>
      </c>
      <c r="C63" s="674">
        <v>4341995</v>
      </c>
      <c r="D63" s="674">
        <v>34</v>
      </c>
      <c r="E63" s="674">
        <v>113580</v>
      </c>
      <c r="F63" s="674">
        <v>9</v>
      </c>
      <c r="G63" s="674">
        <v>26199</v>
      </c>
      <c r="H63" s="674">
        <v>35</v>
      </c>
      <c r="I63" s="674">
        <v>104882</v>
      </c>
      <c r="J63" s="674">
        <v>336</v>
      </c>
      <c r="K63" s="674">
        <v>646611</v>
      </c>
      <c r="L63" s="674">
        <v>1587</v>
      </c>
      <c r="M63" s="674">
        <v>3450723</v>
      </c>
      <c r="N63" s="674">
        <v>2</v>
      </c>
      <c r="O63" s="674">
        <v>6423</v>
      </c>
      <c r="P63" s="674" t="s">
        <v>70</v>
      </c>
      <c r="Q63" s="674" t="s">
        <v>70</v>
      </c>
      <c r="R63" s="674" t="s">
        <v>70</v>
      </c>
      <c r="S63" s="674" t="s">
        <v>70</v>
      </c>
      <c r="T63" s="674" t="s">
        <v>70</v>
      </c>
      <c r="U63" s="674" t="s">
        <v>70</v>
      </c>
      <c r="V63" s="674" t="s">
        <v>70</v>
      </c>
      <c r="W63" s="674" t="s">
        <v>70</v>
      </c>
      <c r="X63" s="674">
        <v>2</v>
      </c>
      <c r="Y63" s="674">
        <v>6423</v>
      </c>
      <c r="AA63" s="867" t="s">
        <v>350</v>
      </c>
      <c r="AB63" s="888">
        <v>47</v>
      </c>
      <c r="AC63" s="888">
        <v>71798</v>
      </c>
      <c r="AD63" s="888">
        <v>3</v>
      </c>
      <c r="AE63" s="888">
        <v>8280</v>
      </c>
      <c r="AF63" s="888">
        <v>6</v>
      </c>
      <c r="AG63" s="888">
        <v>11066</v>
      </c>
      <c r="AH63" s="888">
        <v>1</v>
      </c>
      <c r="AI63" s="888">
        <v>1588</v>
      </c>
      <c r="AJ63" s="888">
        <v>9</v>
      </c>
      <c r="AK63" s="888">
        <v>7497</v>
      </c>
      <c r="AL63" s="888">
        <v>28</v>
      </c>
      <c r="AM63" s="888">
        <v>43367</v>
      </c>
      <c r="AO63" s="888">
        <v>4</v>
      </c>
      <c r="AP63" s="888">
        <v>7636</v>
      </c>
      <c r="AQ63" s="888">
        <v>2</v>
      </c>
      <c r="AR63" s="888">
        <v>6776</v>
      </c>
      <c r="AS63" s="888" t="s">
        <v>70</v>
      </c>
      <c r="AT63" s="888" t="s">
        <v>70</v>
      </c>
      <c r="AU63" s="888" t="s">
        <v>70</v>
      </c>
      <c r="AV63" s="888" t="s">
        <v>70</v>
      </c>
      <c r="AW63" s="888">
        <v>1</v>
      </c>
      <c r="AX63" s="888">
        <v>305</v>
      </c>
      <c r="AY63" s="888">
        <v>0</v>
      </c>
      <c r="AZ63" s="888">
        <v>554</v>
      </c>
    </row>
    <row r="64" spans="1:52" ht="19.5" thickBot="1">
      <c r="A64" s="897"/>
      <c r="B64" s="509"/>
      <c r="C64" s="509"/>
      <c r="D64" s="509"/>
      <c r="E64" s="509"/>
      <c r="F64" s="509"/>
      <c r="G64" s="509"/>
      <c r="H64" s="509"/>
      <c r="I64" s="509"/>
      <c r="J64" s="509"/>
      <c r="K64" s="509"/>
      <c r="L64" s="509"/>
      <c r="M64" s="509"/>
      <c r="N64" s="898"/>
      <c r="O64" s="898"/>
      <c r="P64" s="898"/>
      <c r="Q64" s="898"/>
      <c r="R64" s="898"/>
      <c r="S64" s="898"/>
      <c r="T64" s="898"/>
      <c r="U64" s="898"/>
      <c r="V64" s="898"/>
      <c r="W64" s="898"/>
      <c r="X64" s="898"/>
      <c r="Y64" s="898"/>
      <c r="AA64" s="899"/>
      <c r="AB64" s="898"/>
      <c r="AC64" s="898"/>
      <c r="AD64" s="898"/>
      <c r="AE64" s="898"/>
      <c r="AF64" s="898"/>
      <c r="AG64" s="898"/>
      <c r="AH64" s="898"/>
      <c r="AI64" s="898"/>
      <c r="AJ64" s="898"/>
      <c r="AK64" s="898"/>
      <c r="AL64" s="898"/>
      <c r="AM64" s="898"/>
      <c r="AN64" s="580"/>
      <c r="AO64" s="900"/>
      <c r="AP64" s="900"/>
      <c r="AQ64" s="900"/>
      <c r="AR64" s="900"/>
      <c r="AS64" s="900"/>
      <c r="AT64" s="900"/>
      <c r="AU64" s="900"/>
      <c r="AV64" s="900"/>
      <c r="AW64" s="900"/>
      <c r="AX64" s="900"/>
      <c r="AY64" s="900"/>
      <c r="AZ64" s="900"/>
    </row>
    <row r="66" spans="1:52">
      <c r="A66" s="548" t="s">
        <v>582</v>
      </c>
      <c r="B66" s="548"/>
      <c r="C66" s="548"/>
      <c r="D66" s="548"/>
      <c r="E66" s="548"/>
      <c r="F66" s="548"/>
      <c r="G66" s="548"/>
      <c r="H66" s="548"/>
      <c r="I66" s="548"/>
      <c r="J66" s="548"/>
      <c r="K66" s="548"/>
      <c r="L66" s="548"/>
      <c r="M66" s="548"/>
      <c r="N66" s="548" t="s">
        <v>583</v>
      </c>
      <c r="O66" s="548"/>
      <c r="P66" s="548"/>
      <c r="Q66" s="548"/>
      <c r="R66" s="548"/>
      <c r="S66" s="548"/>
      <c r="T66" s="548"/>
      <c r="U66" s="548"/>
      <c r="V66" s="548"/>
      <c r="W66" s="548"/>
      <c r="X66" s="548"/>
      <c r="Y66" s="548"/>
      <c r="AA66" s="548" t="s">
        <v>584</v>
      </c>
      <c r="AB66" s="548"/>
      <c r="AC66" s="548"/>
      <c r="AD66" s="548"/>
      <c r="AE66" s="548"/>
      <c r="AF66" s="548"/>
      <c r="AG66" s="548"/>
      <c r="AH66" s="548"/>
      <c r="AI66" s="548"/>
      <c r="AJ66" s="548"/>
      <c r="AK66" s="548"/>
      <c r="AL66" s="548"/>
      <c r="AM66" s="548"/>
      <c r="AO66" s="548" t="s">
        <v>585</v>
      </c>
      <c r="AP66" s="548"/>
      <c r="AQ66" s="548"/>
      <c r="AR66" s="548"/>
      <c r="AS66" s="548"/>
      <c r="AT66" s="548"/>
      <c r="AU66" s="548"/>
      <c r="AV66" s="548"/>
      <c r="AW66" s="548"/>
      <c r="AX66" s="548"/>
      <c r="AY66" s="548"/>
      <c r="AZ66" s="548"/>
    </row>
    <row r="67" spans="1:52">
      <c r="A67" s="548" t="s">
        <v>586</v>
      </c>
      <c r="B67" s="548"/>
      <c r="C67" s="548"/>
      <c r="D67" s="548"/>
      <c r="E67" s="548"/>
      <c r="F67" s="548"/>
      <c r="G67" s="548"/>
      <c r="H67" s="548"/>
      <c r="I67" s="548"/>
      <c r="J67" s="548"/>
      <c r="K67" s="548"/>
      <c r="L67" s="548"/>
      <c r="M67" s="548"/>
      <c r="N67" s="548"/>
      <c r="O67" s="548"/>
      <c r="P67" s="548"/>
      <c r="Q67" s="548"/>
      <c r="R67" s="548"/>
      <c r="S67" s="548"/>
      <c r="T67" s="548"/>
      <c r="U67" s="548"/>
      <c r="V67" s="548"/>
      <c r="W67" s="548"/>
      <c r="X67" s="548"/>
      <c r="Y67" s="548"/>
      <c r="AA67" s="548"/>
      <c r="AB67" s="548"/>
      <c r="AC67" s="548"/>
      <c r="AD67" s="548"/>
      <c r="AE67" s="548"/>
      <c r="AF67" s="548"/>
      <c r="AG67" s="548"/>
      <c r="AH67" s="548"/>
      <c r="AI67" s="548"/>
      <c r="AJ67" s="548"/>
      <c r="AK67" s="548"/>
      <c r="AL67" s="548"/>
      <c r="AM67" s="548"/>
      <c r="AO67" s="548"/>
      <c r="AP67" s="548"/>
      <c r="AQ67" s="548"/>
      <c r="AR67" s="548"/>
      <c r="AS67" s="548"/>
      <c r="AT67" s="548"/>
      <c r="AU67" s="548"/>
      <c r="AV67" s="548"/>
      <c r="AW67" s="548"/>
      <c r="AX67" s="548"/>
      <c r="AY67" s="548"/>
      <c r="AZ67" s="548"/>
    </row>
    <row r="68" spans="1:52">
      <c r="A68" s="548" t="s">
        <v>587</v>
      </c>
    </row>
  </sheetData>
  <mergeCells count="30">
    <mergeCell ref="AF5:AG5"/>
    <mergeCell ref="AH5:AI5"/>
    <mergeCell ref="AJ5:AK5"/>
    <mergeCell ref="A4:A6"/>
    <mergeCell ref="B4:C5"/>
    <mergeCell ref="D4:K4"/>
    <mergeCell ref="L4:M5"/>
    <mergeCell ref="N4:O5"/>
    <mergeCell ref="P4:W4"/>
    <mergeCell ref="AY4:AZ5"/>
    <mergeCell ref="D5:E5"/>
    <mergeCell ref="F5:G5"/>
    <mergeCell ref="H5:I5"/>
    <mergeCell ref="J5:K5"/>
    <mergeCell ref="P5:Q5"/>
    <mergeCell ref="R5:S5"/>
    <mergeCell ref="T5:U5"/>
    <mergeCell ref="V5:W5"/>
    <mergeCell ref="X4:Y5"/>
    <mergeCell ref="AA4:AA6"/>
    <mergeCell ref="AB4:AC5"/>
    <mergeCell ref="AD4:AK4"/>
    <mergeCell ref="AL4:AM5"/>
    <mergeCell ref="AO4:AP5"/>
    <mergeCell ref="AD5:AE5"/>
    <mergeCell ref="AQ5:AR5"/>
    <mergeCell ref="AS5:AT5"/>
    <mergeCell ref="AU5:AV5"/>
    <mergeCell ref="AW5:AX5"/>
    <mergeCell ref="AQ4:AX4"/>
  </mergeCells>
  <phoneticPr fontId="3"/>
  <pageMargins left="0.7" right="0.7" top="0.75" bottom="0.75" header="0.3" footer="0.3"/>
  <pageSetup paperSize="9" scale="83" orientation="portrait" r:id="rId1"/>
  <colBreaks count="3" manualBreakCount="3">
    <brk id="13" max="1048575" man="1"/>
    <brk id="25" max="1048575" man="1"/>
    <brk id="39"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
  <sheetViews>
    <sheetView view="pageBreakPreview" zoomScale="80" zoomScaleNormal="100" zoomScaleSheetLayoutView="80" workbookViewId="0">
      <selection activeCell="BQ23" sqref="BQ23"/>
    </sheetView>
  </sheetViews>
  <sheetFormatPr defaultRowHeight="18.75"/>
  <cols>
    <col min="1" max="1" width="11.875" style="45" customWidth="1"/>
    <col min="2" max="5" width="14.625" style="45" customWidth="1"/>
    <col min="6" max="6" width="16.5" style="45" customWidth="1"/>
    <col min="7" max="7" width="14.625" style="45" customWidth="1"/>
    <col min="8" max="8" width="8.625" style="47" customWidth="1"/>
    <col min="9" max="9" width="16.625" style="45" customWidth="1"/>
    <col min="10" max="10" width="17.25" style="45" customWidth="1"/>
    <col min="11" max="11" width="16.375" style="45" customWidth="1"/>
    <col min="12" max="12" width="15.75" style="45" customWidth="1"/>
    <col min="13" max="13" width="16.125" style="45" customWidth="1"/>
    <col min="14" max="14" width="16.875" style="45" customWidth="1"/>
    <col min="15" max="15" width="9.125" style="45" customWidth="1"/>
    <col min="16" max="16" width="11.625" customWidth="1"/>
    <col min="17" max="22" width="14.5" style="45" customWidth="1"/>
    <col min="23" max="23" width="8.5" style="45" customWidth="1"/>
    <col min="24" max="24" width="14.375" style="45" customWidth="1"/>
    <col min="25" max="29" width="14.625" style="45" customWidth="1"/>
    <col min="30" max="30" width="14.625" style="47" customWidth="1"/>
  </cols>
  <sheetData>
    <row r="1" spans="1:30">
      <c r="A1" s="527"/>
      <c r="B1" s="527"/>
      <c r="C1" s="527"/>
      <c r="D1" s="527"/>
      <c r="E1" s="528"/>
      <c r="F1" s="528"/>
      <c r="G1" s="528" t="s">
        <v>588</v>
      </c>
      <c r="H1" s="472"/>
      <c r="I1" s="527" t="s">
        <v>589</v>
      </c>
      <c r="J1" s="527"/>
      <c r="K1" s="527"/>
      <c r="L1" s="528"/>
      <c r="M1" s="528"/>
      <c r="N1" s="528"/>
      <c r="O1" s="528"/>
      <c r="Q1" s="527"/>
      <c r="R1" s="527"/>
      <c r="S1" s="527"/>
      <c r="T1" s="527"/>
      <c r="U1" s="527"/>
      <c r="V1" s="528" t="s">
        <v>590</v>
      </c>
      <c r="W1" s="528"/>
      <c r="X1" s="527" t="s">
        <v>591</v>
      </c>
      <c r="Y1" s="528"/>
      <c r="Z1" s="528"/>
      <c r="AA1" s="528"/>
      <c r="AB1" s="528"/>
      <c r="AC1" s="472"/>
    </row>
    <row r="2" spans="1:30" ht="11.25" customHeight="1"/>
    <row r="3" spans="1:30" ht="18.75" customHeight="1" thickBot="1">
      <c r="A3" s="879" t="s">
        <v>576</v>
      </c>
      <c r="C3" s="68"/>
      <c r="I3" s="879" t="s">
        <v>177</v>
      </c>
      <c r="K3" s="68"/>
      <c r="Q3" s="879" t="s">
        <v>576</v>
      </c>
      <c r="T3" s="68"/>
      <c r="U3" s="68"/>
      <c r="AD3" s="879" t="s">
        <v>177</v>
      </c>
    </row>
    <row r="4" spans="1:30" ht="32.25" customHeight="1">
      <c r="A4" s="1600" t="s">
        <v>320</v>
      </c>
      <c r="B4" s="1598" t="s">
        <v>577</v>
      </c>
      <c r="C4" s="1596"/>
      <c r="D4" s="1596"/>
      <c r="E4" s="1596"/>
      <c r="F4" s="1597"/>
      <c r="G4" s="1598" t="s">
        <v>175</v>
      </c>
      <c r="H4" s="477"/>
      <c r="I4" s="1596" t="s">
        <v>577</v>
      </c>
      <c r="J4" s="1596"/>
      <c r="K4" s="1596"/>
      <c r="L4" s="1596"/>
      <c r="M4" s="1597"/>
      <c r="N4" s="1598" t="s">
        <v>175</v>
      </c>
      <c r="O4"/>
      <c r="P4" s="1600" t="s">
        <v>320</v>
      </c>
      <c r="Q4" s="1598" t="s">
        <v>577</v>
      </c>
      <c r="R4" s="1596"/>
      <c r="S4" s="1596"/>
      <c r="T4" s="1596"/>
      <c r="U4" s="1597"/>
      <c r="V4" s="1598" t="s">
        <v>175</v>
      </c>
      <c r="W4" s="477"/>
      <c r="X4" s="1600" t="s">
        <v>320</v>
      </c>
      <c r="Y4" s="1598" t="s">
        <v>577</v>
      </c>
      <c r="Z4" s="1596"/>
      <c r="AA4" s="1596"/>
      <c r="AB4" s="1596"/>
      <c r="AC4" s="1597"/>
      <c r="AD4" s="1598" t="s">
        <v>175</v>
      </c>
    </row>
    <row r="5" spans="1:30" ht="32.25" customHeight="1" thickBot="1">
      <c r="A5" s="1601"/>
      <c r="B5" s="901" t="s">
        <v>592</v>
      </c>
      <c r="C5" s="902" t="s">
        <v>167</v>
      </c>
      <c r="D5" s="903" t="s">
        <v>168</v>
      </c>
      <c r="E5" s="904" t="s">
        <v>170</v>
      </c>
      <c r="F5" s="905" t="s">
        <v>88</v>
      </c>
      <c r="G5" s="1462"/>
      <c r="H5" s="477"/>
      <c r="I5" s="906" t="s">
        <v>592</v>
      </c>
      <c r="J5" s="907" t="s">
        <v>167</v>
      </c>
      <c r="K5" s="908" t="s">
        <v>168</v>
      </c>
      <c r="L5" s="909" t="s">
        <v>170</v>
      </c>
      <c r="M5" s="910" t="s">
        <v>88</v>
      </c>
      <c r="N5" s="1607"/>
      <c r="O5"/>
      <c r="P5" s="1602"/>
      <c r="Q5" s="901" t="s">
        <v>592</v>
      </c>
      <c r="R5" s="907" t="s">
        <v>167</v>
      </c>
      <c r="S5" s="908" t="s">
        <v>168</v>
      </c>
      <c r="T5" s="909" t="s">
        <v>170</v>
      </c>
      <c r="U5" s="910" t="s">
        <v>88</v>
      </c>
      <c r="V5" s="1607"/>
      <c r="W5" s="477"/>
      <c r="X5" s="1602"/>
      <c r="Y5" s="901" t="s">
        <v>592</v>
      </c>
      <c r="Z5" s="907" t="s">
        <v>167</v>
      </c>
      <c r="AA5" s="908" t="s">
        <v>168</v>
      </c>
      <c r="AB5" s="909" t="s">
        <v>170</v>
      </c>
      <c r="AC5" s="910" t="s">
        <v>88</v>
      </c>
      <c r="AD5" s="1607"/>
    </row>
    <row r="6" spans="1:30" ht="10.5" customHeight="1">
      <c r="A6" s="911"/>
      <c r="B6" s="912" t="s">
        <v>145</v>
      </c>
      <c r="C6" s="912" t="s">
        <v>145</v>
      </c>
      <c r="D6" s="912" t="s">
        <v>145</v>
      </c>
      <c r="E6" s="912" t="s">
        <v>145</v>
      </c>
      <c r="F6" s="912" t="s">
        <v>145</v>
      </c>
      <c r="G6" s="912" t="s">
        <v>145</v>
      </c>
      <c r="H6" s="486"/>
      <c r="I6" s="912" t="s">
        <v>145</v>
      </c>
      <c r="J6" s="912" t="s">
        <v>145</v>
      </c>
      <c r="K6" s="912" t="s">
        <v>145</v>
      </c>
      <c r="L6" s="912" t="s">
        <v>145</v>
      </c>
      <c r="M6" s="912" t="s">
        <v>145</v>
      </c>
      <c r="N6" s="912" t="s">
        <v>145</v>
      </c>
      <c r="O6"/>
      <c r="P6" s="913"/>
      <c r="Q6" s="912" t="s">
        <v>145</v>
      </c>
      <c r="R6" s="912" t="s">
        <v>145</v>
      </c>
      <c r="S6" s="912" t="s">
        <v>145</v>
      </c>
      <c r="T6" s="912" t="s">
        <v>145</v>
      </c>
      <c r="U6" s="912" t="s">
        <v>145</v>
      </c>
      <c r="V6" s="912" t="s">
        <v>145</v>
      </c>
      <c r="W6" s="883"/>
      <c r="X6" s="554"/>
      <c r="Y6" s="912" t="s">
        <v>145</v>
      </c>
      <c r="Z6" s="912" t="s">
        <v>145</v>
      </c>
      <c r="AA6" s="912" t="s">
        <v>145</v>
      </c>
      <c r="AB6" s="912" t="s">
        <v>145</v>
      </c>
      <c r="AC6" s="912" t="s">
        <v>145</v>
      </c>
      <c r="AD6" s="912" t="s">
        <v>145</v>
      </c>
    </row>
    <row r="7" spans="1:30" ht="10.5" customHeight="1">
      <c r="A7" s="863" t="s">
        <v>593</v>
      </c>
      <c r="B7" s="497">
        <v>180001</v>
      </c>
      <c r="C7" s="497">
        <v>279159</v>
      </c>
      <c r="D7" s="497">
        <v>265856</v>
      </c>
      <c r="E7" s="497">
        <v>260156</v>
      </c>
      <c r="F7" s="497">
        <v>153136</v>
      </c>
      <c r="G7" s="497">
        <v>173288</v>
      </c>
      <c r="H7" s="497"/>
      <c r="I7" s="497">
        <v>195363</v>
      </c>
      <c r="J7" s="497">
        <v>537333</v>
      </c>
      <c r="K7" s="536" t="s">
        <v>580</v>
      </c>
      <c r="L7" s="497">
        <v>232333</v>
      </c>
      <c r="M7" s="497">
        <v>163785</v>
      </c>
      <c r="N7" s="497">
        <v>192869</v>
      </c>
      <c r="O7"/>
      <c r="P7" s="863" t="s">
        <v>333</v>
      </c>
      <c r="Q7" s="914">
        <v>394983</v>
      </c>
      <c r="R7" s="888">
        <v>394983</v>
      </c>
      <c r="S7" s="888" t="s">
        <v>580</v>
      </c>
      <c r="T7" s="888" t="s">
        <v>580</v>
      </c>
      <c r="U7" s="888" t="s">
        <v>580</v>
      </c>
      <c r="V7" s="888">
        <v>120685</v>
      </c>
      <c r="W7" s="497"/>
      <c r="X7" s="863" t="s">
        <v>333</v>
      </c>
      <c r="Y7" s="885" t="s">
        <v>580</v>
      </c>
      <c r="Z7" s="885" t="s">
        <v>580</v>
      </c>
      <c r="AA7" s="885" t="s">
        <v>580</v>
      </c>
      <c r="AB7" s="885" t="s">
        <v>580</v>
      </c>
      <c r="AC7" s="885" t="s">
        <v>580</v>
      </c>
      <c r="AD7" s="885">
        <v>58575</v>
      </c>
    </row>
    <row r="8" spans="1:30" ht="10.5" customHeight="1">
      <c r="A8" s="863"/>
      <c r="B8" s="497"/>
      <c r="C8" s="497"/>
      <c r="D8" s="497"/>
      <c r="E8" s="497"/>
      <c r="F8" s="497"/>
      <c r="G8" s="497"/>
      <c r="H8" s="261"/>
      <c r="I8" s="497"/>
      <c r="J8" s="497"/>
      <c r="K8" s="497"/>
      <c r="L8" s="497"/>
      <c r="M8" s="497"/>
      <c r="N8" s="497"/>
      <c r="O8"/>
      <c r="P8" s="866"/>
      <c r="Q8" s="914"/>
      <c r="R8" s="888"/>
      <c r="S8" s="888"/>
      <c r="T8" s="888"/>
      <c r="U8" s="888"/>
      <c r="V8" s="888"/>
      <c r="W8" s="261"/>
      <c r="X8" s="866"/>
      <c r="Y8" s="718"/>
      <c r="Z8" s="718"/>
      <c r="AA8" s="718"/>
      <c r="AB8" s="718"/>
      <c r="AC8" s="718"/>
      <c r="AD8" s="718"/>
    </row>
    <row r="9" spans="1:30" ht="10.5" customHeight="1">
      <c r="A9" s="863" t="s">
        <v>594</v>
      </c>
      <c r="B9" s="497">
        <v>179596</v>
      </c>
      <c r="C9" s="497">
        <v>278344</v>
      </c>
      <c r="D9" s="497">
        <v>260160</v>
      </c>
      <c r="E9" s="497">
        <v>255167</v>
      </c>
      <c r="F9" s="497">
        <v>152985</v>
      </c>
      <c r="G9" s="497">
        <v>173565</v>
      </c>
      <c r="H9" s="497"/>
      <c r="I9" s="497">
        <v>180417</v>
      </c>
      <c r="J9" s="497">
        <v>225333</v>
      </c>
      <c r="K9" s="497">
        <v>199333</v>
      </c>
      <c r="L9" s="497">
        <v>170833</v>
      </c>
      <c r="M9" s="497">
        <v>171483</v>
      </c>
      <c r="N9" s="497">
        <v>198427</v>
      </c>
      <c r="O9"/>
      <c r="P9" s="863" t="s">
        <v>301</v>
      </c>
      <c r="Q9" s="914">
        <v>205772</v>
      </c>
      <c r="R9" s="888">
        <v>370933</v>
      </c>
      <c r="S9" s="888">
        <v>165442</v>
      </c>
      <c r="T9" s="888" t="s">
        <v>580</v>
      </c>
      <c r="U9" s="888">
        <v>80942</v>
      </c>
      <c r="V9" s="888">
        <v>106389</v>
      </c>
      <c r="W9" s="497"/>
      <c r="X9" s="863" t="s">
        <v>301</v>
      </c>
      <c r="Y9" s="885">
        <v>123192</v>
      </c>
      <c r="Z9" s="885" t="s">
        <v>580</v>
      </c>
      <c r="AA9" s="885">
        <v>165442</v>
      </c>
      <c r="AB9" s="885" t="s">
        <v>580</v>
      </c>
      <c r="AC9" s="885">
        <v>80942</v>
      </c>
      <c r="AD9" s="885" t="s">
        <v>580</v>
      </c>
    </row>
    <row r="10" spans="1:30" ht="10.5" customHeight="1">
      <c r="A10" s="866"/>
      <c r="B10" s="261"/>
      <c r="C10" s="261"/>
      <c r="D10" s="261"/>
      <c r="E10" s="261"/>
      <c r="F10" s="261"/>
      <c r="G10" s="261"/>
      <c r="H10" s="261"/>
      <c r="I10" s="261"/>
      <c r="J10" s="261"/>
      <c r="K10" s="261"/>
      <c r="L10" s="261"/>
      <c r="M10" s="261"/>
      <c r="N10" s="261"/>
      <c r="O10"/>
      <c r="P10" s="866"/>
      <c r="Q10" s="914"/>
      <c r="R10" s="888"/>
      <c r="S10" s="888"/>
      <c r="T10" s="888"/>
      <c r="U10" s="888"/>
      <c r="V10" s="888"/>
      <c r="W10" s="261"/>
      <c r="X10" s="866"/>
      <c r="Y10" s="718"/>
      <c r="Z10" s="718"/>
      <c r="AA10" s="718"/>
      <c r="AB10" s="718"/>
      <c r="AC10" s="718"/>
      <c r="AD10" s="718"/>
    </row>
    <row r="11" spans="1:30" ht="10.5" customHeight="1">
      <c r="A11" s="863" t="s">
        <v>330</v>
      </c>
      <c r="B11" s="497">
        <v>177598</v>
      </c>
      <c r="C11" s="497">
        <v>274462</v>
      </c>
      <c r="D11" s="497">
        <v>255136</v>
      </c>
      <c r="E11" s="497">
        <v>244797</v>
      </c>
      <c r="F11" s="497">
        <v>152591</v>
      </c>
      <c r="G11" s="497">
        <v>172044</v>
      </c>
      <c r="H11" s="497"/>
      <c r="I11" s="497">
        <v>200871</v>
      </c>
      <c r="J11" s="497">
        <v>274444</v>
      </c>
      <c r="K11" s="536" t="s">
        <v>580</v>
      </c>
      <c r="L11" s="497">
        <v>155663</v>
      </c>
      <c r="M11" s="497">
        <v>193206</v>
      </c>
      <c r="N11" s="497">
        <v>211982</v>
      </c>
      <c r="O11"/>
      <c r="P11" s="863" t="s">
        <v>302</v>
      </c>
      <c r="Q11" s="915">
        <v>201489</v>
      </c>
      <c r="R11" s="888">
        <v>371842</v>
      </c>
      <c r="S11" s="888">
        <v>155442</v>
      </c>
      <c r="T11" s="888" t="s">
        <v>580</v>
      </c>
      <c r="U11" s="888">
        <v>77183</v>
      </c>
      <c r="V11" s="888">
        <v>117542</v>
      </c>
      <c r="W11" s="497"/>
      <c r="X11" s="863" t="s">
        <v>302</v>
      </c>
      <c r="Y11" s="885" t="s">
        <v>580</v>
      </c>
      <c r="Z11" s="885" t="s">
        <v>580</v>
      </c>
      <c r="AA11" s="885" t="s">
        <v>580</v>
      </c>
      <c r="AB11" s="885" t="s">
        <v>580</v>
      </c>
      <c r="AC11" s="885" t="s">
        <v>580</v>
      </c>
      <c r="AD11" s="885">
        <v>91586</v>
      </c>
    </row>
    <row r="12" spans="1:30" ht="10.5" customHeight="1">
      <c r="A12" s="863"/>
      <c r="B12" s="497"/>
      <c r="C12" s="497"/>
      <c r="D12" s="497"/>
      <c r="E12" s="497"/>
      <c r="F12" s="497"/>
      <c r="G12" s="497"/>
      <c r="H12" s="497"/>
      <c r="I12" s="497"/>
      <c r="J12" s="497"/>
      <c r="K12" s="536"/>
      <c r="L12" s="497"/>
      <c r="M12" s="497"/>
      <c r="N12" s="497"/>
      <c r="O12"/>
      <c r="P12" s="866"/>
      <c r="Q12" s="916"/>
      <c r="R12" s="888"/>
      <c r="S12" s="888"/>
      <c r="T12" s="888"/>
      <c r="U12" s="888"/>
      <c r="V12" s="888"/>
      <c r="W12" s="497"/>
      <c r="X12" s="866"/>
      <c r="Y12" s="718"/>
      <c r="Z12" s="718"/>
      <c r="AA12" s="718"/>
      <c r="AB12" s="718"/>
      <c r="AC12" s="718"/>
      <c r="AD12" s="718"/>
    </row>
    <row r="13" spans="1:30" ht="10.5" customHeight="1">
      <c r="A13" s="866"/>
      <c r="B13" s="261"/>
      <c r="C13" s="47"/>
      <c r="D13" s="261"/>
      <c r="E13" s="261"/>
      <c r="F13" s="261"/>
      <c r="G13" s="261"/>
      <c r="H13" s="261"/>
      <c r="I13" s="261"/>
      <c r="J13" s="47"/>
      <c r="K13" s="536"/>
      <c r="L13" s="261"/>
      <c r="M13" s="261"/>
      <c r="N13" s="261"/>
      <c r="O13"/>
      <c r="P13" s="866"/>
      <c r="Q13" s="916"/>
      <c r="R13" s="888"/>
      <c r="S13" s="888"/>
      <c r="T13" s="888"/>
      <c r="U13" s="888"/>
      <c r="V13" s="888"/>
      <c r="W13" s="261"/>
      <c r="X13" s="866"/>
      <c r="Y13" s="885"/>
      <c r="Z13" s="885"/>
      <c r="AA13" s="885"/>
      <c r="AB13" s="885"/>
      <c r="AC13" s="885"/>
      <c r="AD13" s="885"/>
    </row>
    <row r="14" spans="1:30" ht="10.5" customHeight="1">
      <c r="A14" s="863" t="s">
        <v>332</v>
      </c>
      <c r="B14" s="497">
        <v>178401</v>
      </c>
      <c r="C14" s="497">
        <v>275699</v>
      </c>
      <c r="D14" s="497">
        <v>255805</v>
      </c>
      <c r="E14" s="497">
        <v>246218</v>
      </c>
      <c r="F14" s="497">
        <v>153724</v>
      </c>
      <c r="G14" s="497">
        <v>173395</v>
      </c>
      <c r="H14" s="497"/>
      <c r="I14" s="497">
        <v>177874</v>
      </c>
      <c r="J14" s="536" t="s">
        <v>580</v>
      </c>
      <c r="K14" s="536" t="s">
        <v>580</v>
      </c>
      <c r="L14" s="497">
        <v>214292</v>
      </c>
      <c r="M14" s="497">
        <v>172671</v>
      </c>
      <c r="N14" s="497">
        <v>216319</v>
      </c>
      <c r="O14"/>
      <c r="P14" s="863" t="s">
        <v>338</v>
      </c>
      <c r="Q14" s="916">
        <v>185575</v>
      </c>
      <c r="R14" s="890">
        <v>481683</v>
      </c>
      <c r="S14" s="890">
        <v>149283</v>
      </c>
      <c r="T14" s="890" t="s">
        <v>580</v>
      </c>
      <c r="U14" s="890">
        <v>55667</v>
      </c>
      <c r="V14" s="891">
        <v>139912</v>
      </c>
      <c r="W14" s="497"/>
      <c r="X14" s="863" t="s">
        <v>338</v>
      </c>
      <c r="Y14" s="917">
        <v>66908</v>
      </c>
      <c r="Z14" s="917" t="s">
        <v>580</v>
      </c>
      <c r="AA14" s="917" t="s">
        <v>580</v>
      </c>
      <c r="AB14" s="917" t="s">
        <v>580</v>
      </c>
      <c r="AC14" s="917">
        <v>66908</v>
      </c>
      <c r="AD14" s="917">
        <v>178246</v>
      </c>
    </row>
    <row r="15" spans="1:30" ht="10.5" customHeight="1">
      <c r="A15" s="918"/>
      <c r="B15" s="486"/>
      <c r="C15" s="486"/>
      <c r="D15" s="484"/>
      <c r="E15" s="486"/>
      <c r="F15" s="486"/>
      <c r="G15" s="486"/>
      <c r="H15" s="261"/>
      <c r="I15" s="486"/>
      <c r="J15" s="536"/>
      <c r="K15" s="536"/>
      <c r="L15" s="486"/>
      <c r="M15" s="486"/>
      <c r="N15" s="486"/>
      <c r="O15"/>
      <c r="P15" s="863"/>
      <c r="Q15" s="916"/>
      <c r="R15" s="888"/>
      <c r="S15" s="888"/>
      <c r="T15" s="888"/>
      <c r="U15" s="888"/>
      <c r="V15" s="888"/>
      <c r="W15" s="261"/>
      <c r="X15" s="863"/>
      <c r="Y15" s="888"/>
      <c r="Z15" s="888"/>
      <c r="AA15" s="888"/>
      <c r="AB15" s="888"/>
      <c r="AC15" s="888"/>
      <c r="AD15" s="888"/>
    </row>
    <row r="16" spans="1:30" ht="10.5" customHeight="1">
      <c r="A16" s="863" t="s">
        <v>333</v>
      </c>
      <c r="B16" s="497">
        <v>178471</v>
      </c>
      <c r="C16" s="497">
        <v>276530</v>
      </c>
      <c r="D16" s="497">
        <v>255618</v>
      </c>
      <c r="E16" s="497">
        <v>246638</v>
      </c>
      <c r="F16" s="497">
        <v>154098</v>
      </c>
      <c r="G16" s="497">
        <v>173721</v>
      </c>
      <c r="H16" s="497"/>
      <c r="I16" s="497">
        <v>297381</v>
      </c>
      <c r="J16" s="536">
        <v>454742</v>
      </c>
      <c r="K16" s="536" t="s">
        <v>580</v>
      </c>
      <c r="L16" s="497"/>
      <c r="M16" s="497">
        <v>218700</v>
      </c>
      <c r="N16" s="497">
        <v>259801</v>
      </c>
      <c r="O16"/>
      <c r="P16" s="863" t="s">
        <v>4</v>
      </c>
      <c r="Q16" s="916">
        <v>177435</v>
      </c>
      <c r="R16" s="888">
        <v>266560</v>
      </c>
      <c r="S16" s="888">
        <v>254861</v>
      </c>
      <c r="T16" s="888">
        <v>240486</v>
      </c>
      <c r="U16" s="888">
        <v>157720</v>
      </c>
      <c r="V16" s="888">
        <v>175528</v>
      </c>
      <c r="W16" s="497"/>
      <c r="X16" s="863" t="s">
        <v>304</v>
      </c>
      <c r="Y16" s="888" t="s">
        <v>580</v>
      </c>
      <c r="Z16" s="888" t="s">
        <v>580</v>
      </c>
      <c r="AA16" s="888" t="s">
        <v>580</v>
      </c>
      <c r="AB16" s="888" t="s">
        <v>580</v>
      </c>
      <c r="AC16" s="888" t="s">
        <v>580</v>
      </c>
      <c r="AD16" s="888">
        <v>250044</v>
      </c>
    </row>
    <row r="17" spans="1:30" ht="10.5" customHeight="1">
      <c r="A17" s="866"/>
      <c r="B17" s="261"/>
      <c r="C17" s="261"/>
      <c r="D17" s="261"/>
      <c r="E17" s="261"/>
      <c r="F17" s="261"/>
      <c r="G17" s="261"/>
      <c r="H17" s="261"/>
      <c r="I17" s="261"/>
      <c r="J17" s="536"/>
      <c r="K17" s="536"/>
      <c r="L17" s="536"/>
      <c r="M17" s="261"/>
      <c r="N17" s="261"/>
      <c r="O17"/>
      <c r="P17" s="863"/>
      <c r="Q17" s="916"/>
      <c r="R17" s="888"/>
      <c r="S17" s="888"/>
      <c r="T17" s="888"/>
      <c r="U17" s="888"/>
      <c r="V17" s="888"/>
      <c r="W17" s="261"/>
      <c r="X17" s="863"/>
      <c r="Y17" s="888"/>
      <c r="Z17" s="888"/>
      <c r="AA17" s="888"/>
      <c r="AB17" s="888"/>
      <c r="AC17" s="888"/>
      <c r="AD17" s="888"/>
    </row>
    <row r="18" spans="1:30" ht="10.5" customHeight="1">
      <c r="A18" s="863" t="s">
        <v>301</v>
      </c>
      <c r="B18" s="497">
        <v>176499</v>
      </c>
      <c r="C18" s="497">
        <v>277909</v>
      </c>
      <c r="D18" s="497">
        <v>255748</v>
      </c>
      <c r="E18" s="497">
        <v>238358</v>
      </c>
      <c r="F18" s="497">
        <v>154606</v>
      </c>
      <c r="G18" s="497">
        <v>173221</v>
      </c>
      <c r="H18" s="497"/>
      <c r="I18" s="497">
        <v>187221</v>
      </c>
      <c r="J18" s="536" t="s">
        <v>580</v>
      </c>
      <c r="K18" s="536" t="s">
        <v>580</v>
      </c>
      <c r="L18" s="536" t="s">
        <v>580</v>
      </c>
      <c r="M18" s="497">
        <v>187221</v>
      </c>
      <c r="N18" s="497">
        <v>203693</v>
      </c>
      <c r="O18"/>
      <c r="P18" s="863" t="s">
        <v>5</v>
      </c>
      <c r="Q18" s="916">
        <v>106240</v>
      </c>
      <c r="R18" s="888">
        <v>4458</v>
      </c>
      <c r="S18" s="888">
        <v>152548</v>
      </c>
      <c r="T18" s="888" t="s">
        <v>70</v>
      </c>
      <c r="U18" s="888">
        <v>95809</v>
      </c>
      <c r="V18" s="888">
        <v>122175</v>
      </c>
      <c r="W18" s="497"/>
      <c r="X18" s="863" t="s">
        <v>5</v>
      </c>
      <c r="Y18" s="888">
        <v>81142</v>
      </c>
      <c r="Z18" s="888" t="s">
        <v>70</v>
      </c>
      <c r="AA18" s="888" t="s">
        <v>70</v>
      </c>
      <c r="AB18" s="888" t="s">
        <v>70</v>
      </c>
      <c r="AC18" s="888">
        <v>81142</v>
      </c>
      <c r="AD18" s="888">
        <v>100535</v>
      </c>
    </row>
    <row r="19" spans="1:30" ht="10.5" customHeight="1">
      <c r="A19" s="863"/>
      <c r="B19" s="497"/>
      <c r="C19" s="497"/>
      <c r="D19" s="497"/>
      <c r="E19" s="497"/>
      <c r="F19" s="497"/>
      <c r="G19" s="497"/>
      <c r="H19" s="486"/>
      <c r="I19" s="497"/>
      <c r="J19" s="536"/>
      <c r="K19" s="536"/>
      <c r="L19" s="536"/>
      <c r="M19" s="497"/>
      <c r="N19" s="497"/>
      <c r="O19"/>
      <c r="P19" s="864"/>
      <c r="Q19" s="916"/>
      <c r="R19" s="888"/>
      <c r="S19" s="888"/>
      <c r="T19" s="888"/>
      <c r="U19" s="888"/>
      <c r="V19" s="888"/>
      <c r="W19" s="486"/>
      <c r="X19" s="864"/>
      <c r="Y19" s="888"/>
      <c r="Z19" s="888"/>
      <c r="AA19" s="888"/>
      <c r="AB19" s="888"/>
      <c r="AC19" s="888"/>
      <c r="AD19" s="888"/>
    </row>
    <row r="20" spans="1:30" ht="10.5" customHeight="1">
      <c r="A20" s="866"/>
      <c r="B20" s="261"/>
      <c r="C20" s="261"/>
      <c r="D20" s="261"/>
      <c r="E20" s="261"/>
      <c r="F20" s="261"/>
      <c r="G20" s="261"/>
      <c r="H20" s="261"/>
      <c r="I20" s="261"/>
      <c r="J20" s="536"/>
      <c r="K20" s="536"/>
      <c r="L20" s="536"/>
      <c r="M20" s="261"/>
      <c r="N20" s="261"/>
      <c r="O20"/>
      <c r="P20" s="863"/>
      <c r="Q20" s="916"/>
      <c r="R20" s="888"/>
      <c r="S20" s="888"/>
      <c r="T20" s="888"/>
      <c r="U20" s="888"/>
      <c r="V20" s="888"/>
      <c r="W20" s="261"/>
      <c r="X20" s="863"/>
      <c r="Y20" s="888"/>
      <c r="Z20" s="888"/>
      <c r="AA20" s="888"/>
      <c r="AB20" s="888"/>
      <c r="AC20" s="888"/>
      <c r="AD20" s="888"/>
    </row>
    <row r="21" spans="1:30" ht="10.5" customHeight="1">
      <c r="A21" s="863" t="s">
        <v>302</v>
      </c>
      <c r="B21" s="497">
        <v>177067</v>
      </c>
      <c r="C21" s="497">
        <v>278326</v>
      </c>
      <c r="D21" s="497">
        <v>249645</v>
      </c>
      <c r="E21" s="497">
        <v>237337</v>
      </c>
      <c r="F21" s="497">
        <v>155386</v>
      </c>
      <c r="G21" s="497">
        <v>173070</v>
      </c>
      <c r="H21" s="497"/>
      <c r="I21" s="497">
        <v>262150</v>
      </c>
      <c r="J21" s="536" t="s">
        <v>580</v>
      </c>
      <c r="K21" s="536" t="s">
        <v>580</v>
      </c>
      <c r="L21" s="536" t="s">
        <v>580</v>
      </c>
      <c r="M21" s="497">
        <v>262150</v>
      </c>
      <c r="N21" s="497">
        <v>210044</v>
      </c>
      <c r="O21"/>
      <c r="P21" s="863" t="s">
        <v>6</v>
      </c>
      <c r="Q21" s="916">
        <v>111628</v>
      </c>
      <c r="R21" s="888">
        <v>127650</v>
      </c>
      <c r="S21" s="888">
        <v>155531</v>
      </c>
      <c r="T21" s="888" t="s">
        <v>70</v>
      </c>
      <c r="U21" s="888">
        <v>90335</v>
      </c>
      <c r="V21" s="888">
        <v>126946</v>
      </c>
      <c r="W21" s="497"/>
      <c r="X21" s="863" t="s">
        <v>6</v>
      </c>
      <c r="Y21" s="888">
        <v>6333</v>
      </c>
      <c r="Z21" s="888" t="s">
        <v>70</v>
      </c>
      <c r="AA21" s="888" t="s">
        <v>70</v>
      </c>
      <c r="AB21" s="888" t="s">
        <v>70</v>
      </c>
      <c r="AC21" s="888">
        <v>6333</v>
      </c>
      <c r="AD21" s="888">
        <v>115169</v>
      </c>
    </row>
    <row r="22" spans="1:30" ht="10.5" customHeight="1">
      <c r="A22" s="866"/>
      <c r="B22" s="261"/>
      <c r="C22" s="261"/>
      <c r="D22" s="261"/>
      <c r="E22" s="261"/>
      <c r="F22" s="261"/>
      <c r="G22" s="261"/>
      <c r="H22" s="261"/>
      <c r="I22" s="261"/>
      <c r="J22" s="261"/>
      <c r="K22" s="261"/>
      <c r="L22" s="261"/>
      <c r="M22" s="261"/>
      <c r="N22" s="261"/>
      <c r="O22"/>
      <c r="P22" s="863"/>
      <c r="Q22" s="916"/>
      <c r="R22" s="888"/>
      <c r="S22" s="888"/>
      <c r="T22" s="888"/>
      <c r="U22" s="888"/>
      <c r="V22" s="888"/>
      <c r="W22" s="261"/>
      <c r="X22" s="863"/>
      <c r="Y22" s="888"/>
      <c r="Z22" s="888"/>
      <c r="AA22" s="888"/>
      <c r="AB22" s="888"/>
      <c r="AC22" s="888"/>
      <c r="AD22" s="888"/>
    </row>
    <row r="23" spans="1:30" ht="10.5" customHeight="1">
      <c r="A23" s="863" t="s">
        <v>338</v>
      </c>
      <c r="B23" s="497">
        <v>177734</v>
      </c>
      <c r="C23" s="497">
        <v>277314</v>
      </c>
      <c r="D23" s="497">
        <v>253593</v>
      </c>
      <c r="E23" s="497">
        <v>239619</v>
      </c>
      <c r="F23" s="497">
        <v>156491</v>
      </c>
      <c r="G23" s="497">
        <v>174224</v>
      </c>
      <c r="H23" s="497"/>
      <c r="I23" s="885" t="s">
        <v>580</v>
      </c>
      <c r="J23" s="885" t="s">
        <v>580</v>
      </c>
      <c r="K23" s="885" t="s">
        <v>580</v>
      </c>
      <c r="L23" s="885" t="s">
        <v>580</v>
      </c>
      <c r="M23" s="885" t="s">
        <v>580</v>
      </c>
      <c r="N23" s="885">
        <v>215731</v>
      </c>
      <c r="O23"/>
      <c r="P23" s="863"/>
      <c r="Q23" s="916"/>
      <c r="R23" s="888"/>
      <c r="S23" s="888"/>
      <c r="T23" s="888"/>
      <c r="U23" s="888"/>
      <c r="V23" s="888"/>
      <c r="W23" s="497"/>
      <c r="X23" s="863"/>
      <c r="Y23" s="888"/>
      <c r="Z23" s="888"/>
      <c r="AA23" s="888"/>
      <c r="AB23" s="888"/>
      <c r="AC23" s="888"/>
      <c r="AD23" s="888"/>
    </row>
    <row r="24" spans="1:30" ht="10.5" customHeight="1">
      <c r="A24" s="863"/>
      <c r="B24" s="497"/>
      <c r="C24" s="497"/>
      <c r="D24" s="497"/>
      <c r="E24" s="497"/>
      <c r="F24" s="497"/>
      <c r="G24" s="497"/>
      <c r="H24" s="261"/>
      <c r="I24" s="885"/>
      <c r="J24" s="885"/>
      <c r="K24" s="885"/>
      <c r="L24" s="885"/>
      <c r="M24" s="885"/>
      <c r="N24" s="885"/>
      <c r="O24"/>
      <c r="P24" s="863" t="s">
        <v>7</v>
      </c>
      <c r="Q24" s="536">
        <v>108054</v>
      </c>
      <c r="R24" s="536">
        <v>132917</v>
      </c>
      <c r="S24" s="536">
        <v>152656</v>
      </c>
      <c r="T24" s="536">
        <v>133467</v>
      </c>
      <c r="U24" s="536">
        <v>79469</v>
      </c>
      <c r="V24" s="536">
        <v>138270</v>
      </c>
      <c r="W24" s="261"/>
      <c r="X24" s="863" t="s">
        <v>7</v>
      </c>
      <c r="Y24" s="536">
        <v>133467</v>
      </c>
      <c r="Z24" s="536" t="s">
        <v>70</v>
      </c>
      <c r="AA24" s="536" t="s">
        <v>70</v>
      </c>
      <c r="AB24" s="536">
        <v>133467</v>
      </c>
      <c r="AC24" s="536" t="s">
        <v>70</v>
      </c>
      <c r="AD24" s="536">
        <v>223671</v>
      </c>
    </row>
    <row r="25" spans="1:30" ht="10.5" customHeight="1">
      <c r="A25" s="863" t="s">
        <v>4</v>
      </c>
      <c r="B25" s="497">
        <v>177734</v>
      </c>
      <c r="C25" s="497">
        <v>277314</v>
      </c>
      <c r="D25" s="497">
        <v>253593</v>
      </c>
      <c r="E25" s="497">
        <v>239619</v>
      </c>
      <c r="F25" s="497">
        <v>156491</v>
      </c>
      <c r="G25" s="497">
        <v>174224</v>
      </c>
      <c r="H25" s="497"/>
      <c r="I25" s="885" t="s">
        <v>580</v>
      </c>
      <c r="J25" s="885" t="s">
        <v>580</v>
      </c>
      <c r="K25" s="885" t="s">
        <v>580</v>
      </c>
      <c r="L25" s="885" t="s">
        <v>580</v>
      </c>
      <c r="M25" s="885" t="s">
        <v>580</v>
      </c>
      <c r="N25" s="885">
        <v>215731</v>
      </c>
      <c r="O25"/>
      <c r="P25" s="919"/>
      <c r="Q25" s="476"/>
      <c r="R25" s="476"/>
      <c r="S25" s="476"/>
      <c r="T25" s="476"/>
      <c r="U25" s="476"/>
      <c r="V25" s="476"/>
      <c r="W25" s="497"/>
      <c r="X25" s="919"/>
      <c r="Y25" s="536"/>
      <c r="Z25" s="536"/>
      <c r="AA25" s="536"/>
      <c r="AB25" s="536"/>
      <c r="AC25" s="536"/>
      <c r="AD25" s="536"/>
    </row>
    <row r="26" spans="1:30" ht="12.75" customHeight="1">
      <c r="A26" s="863"/>
      <c r="B26" s="497"/>
      <c r="C26" s="497"/>
      <c r="D26" s="497"/>
      <c r="E26" s="497"/>
      <c r="F26" s="497"/>
      <c r="G26" s="497"/>
      <c r="H26" s="261"/>
      <c r="I26" s="885"/>
      <c r="J26" s="885"/>
      <c r="K26" s="885"/>
      <c r="L26" s="885"/>
      <c r="M26" s="885"/>
      <c r="N26" s="885"/>
      <c r="O26"/>
      <c r="P26" s="863" t="s">
        <v>339</v>
      </c>
      <c r="Q26" s="536">
        <v>111628</v>
      </c>
      <c r="R26" s="536">
        <v>127650</v>
      </c>
      <c r="S26" s="536">
        <v>155531</v>
      </c>
      <c r="T26" s="536" t="s">
        <v>70</v>
      </c>
      <c r="U26" s="536">
        <v>90335</v>
      </c>
      <c r="V26" s="536">
        <v>126946</v>
      </c>
      <c r="W26" s="261"/>
      <c r="X26" s="863" t="s">
        <v>339</v>
      </c>
      <c r="Y26" s="536" t="s">
        <v>70</v>
      </c>
      <c r="Z26" s="536" t="s">
        <v>70</v>
      </c>
      <c r="AA26" s="536" t="s">
        <v>70</v>
      </c>
      <c r="AB26" s="536" t="s">
        <v>70</v>
      </c>
      <c r="AC26" s="536" t="s">
        <v>70</v>
      </c>
      <c r="AD26" s="536" t="s">
        <v>70</v>
      </c>
    </row>
    <row r="27" spans="1:30" ht="10.5" customHeight="1">
      <c r="A27" s="863"/>
      <c r="B27" s="497"/>
      <c r="C27" s="497"/>
      <c r="D27" s="497"/>
      <c r="E27" s="497"/>
      <c r="F27" s="497"/>
      <c r="G27" s="497"/>
      <c r="H27" s="261"/>
      <c r="I27" s="885"/>
      <c r="J27" s="885"/>
      <c r="K27" s="885"/>
      <c r="L27" s="885"/>
      <c r="M27" s="885"/>
      <c r="N27" s="885"/>
      <c r="O27"/>
      <c r="P27" s="863" t="s">
        <v>340</v>
      </c>
      <c r="Q27" s="536">
        <v>112326</v>
      </c>
      <c r="R27" s="536">
        <v>127650</v>
      </c>
      <c r="S27" s="536">
        <v>156969</v>
      </c>
      <c r="T27" s="536" t="s">
        <v>70</v>
      </c>
      <c r="U27" s="536">
        <v>90781</v>
      </c>
      <c r="V27" s="536">
        <v>123089</v>
      </c>
      <c r="W27" s="497"/>
      <c r="X27" s="863" t="s">
        <v>340</v>
      </c>
      <c r="Y27" s="536" t="s">
        <v>70</v>
      </c>
      <c r="Z27" s="536" t="s">
        <v>70</v>
      </c>
      <c r="AA27" s="536" t="s">
        <v>70</v>
      </c>
      <c r="AB27" s="536" t="s">
        <v>70</v>
      </c>
      <c r="AC27" s="536" t="s">
        <v>70</v>
      </c>
      <c r="AD27" s="536">
        <v>26683</v>
      </c>
    </row>
    <row r="28" spans="1:30" ht="10.5" customHeight="1">
      <c r="A28" s="863" t="s">
        <v>5</v>
      </c>
      <c r="B28" s="497">
        <v>177693</v>
      </c>
      <c r="C28" s="497">
        <v>267076</v>
      </c>
      <c r="D28" s="497">
        <v>246274</v>
      </c>
      <c r="E28" s="497">
        <v>247681</v>
      </c>
      <c r="F28" s="497">
        <v>157509</v>
      </c>
      <c r="G28" s="497">
        <v>176253</v>
      </c>
      <c r="H28" s="497"/>
      <c r="I28" s="885" t="s">
        <v>70</v>
      </c>
      <c r="J28" s="885" t="s">
        <v>70</v>
      </c>
      <c r="K28" s="885" t="s">
        <v>70</v>
      </c>
      <c r="L28" s="885" t="s">
        <v>70</v>
      </c>
      <c r="M28" s="885" t="s">
        <v>70</v>
      </c>
      <c r="N28" s="885">
        <v>258082</v>
      </c>
      <c r="O28"/>
      <c r="P28" s="919" t="s">
        <v>341</v>
      </c>
      <c r="Q28" s="536">
        <v>112326</v>
      </c>
      <c r="R28" s="536">
        <v>127650</v>
      </c>
      <c r="S28" s="536">
        <v>156969</v>
      </c>
      <c r="T28" s="536" t="s">
        <v>70</v>
      </c>
      <c r="U28" s="536">
        <v>90781</v>
      </c>
      <c r="V28" s="536">
        <v>123089</v>
      </c>
      <c r="W28" s="497"/>
      <c r="X28" s="919" t="s">
        <v>341</v>
      </c>
      <c r="Y28" s="536" t="s">
        <v>70</v>
      </c>
      <c r="Z28" s="536" t="s">
        <v>70</v>
      </c>
      <c r="AA28" s="536" t="s">
        <v>70</v>
      </c>
      <c r="AB28" s="536" t="s">
        <v>70</v>
      </c>
      <c r="AC28" s="536" t="s">
        <v>70</v>
      </c>
      <c r="AD28" s="536" t="s">
        <v>70</v>
      </c>
    </row>
    <row r="29" spans="1:30" ht="10.5" customHeight="1">
      <c r="A29" s="863"/>
      <c r="B29" s="497"/>
      <c r="C29" s="497"/>
      <c r="D29" s="497"/>
      <c r="E29" s="497"/>
      <c r="F29" s="497"/>
      <c r="G29" s="497"/>
      <c r="H29" s="497"/>
      <c r="I29" s="885"/>
      <c r="J29" s="885"/>
      <c r="K29" s="885"/>
      <c r="L29" s="885"/>
      <c r="M29" s="885"/>
      <c r="N29" s="885"/>
      <c r="O29"/>
      <c r="P29" s="919"/>
      <c r="Q29" s="536"/>
      <c r="R29" s="536"/>
      <c r="S29" s="536"/>
      <c r="T29" s="536"/>
      <c r="U29" s="536"/>
      <c r="V29" s="536"/>
      <c r="W29" s="497"/>
      <c r="X29" s="919"/>
      <c r="Y29" s="536"/>
      <c r="Z29" s="536"/>
      <c r="AA29" s="536"/>
      <c r="AB29" s="536"/>
      <c r="AC29" s="536"/>
      <c r="AD29" s="536"/>
    </row>
    <row r="30" spans="1:30" ht="10.5" customHeight="1">
      <c r="A30" s="863" t="s">
        <v>6</v>
      </c>
      <c r="B30" s="497">
        <v>179461</v>
      </c>
      <c r="C30" s="497">
        <v>269560</v>
      </c>
      <c r="D30" s="497">
        <v>247445</v>
      </c>
      <c r="E30" s="497">
        <v>249167</v>
      </c>
      <c r="F30" s="497">
        <v>159127</v>
      </c>
      <c r="G30" s="497">
        <v>177799</v>
      </c>
      <c r="H30" s="497"/>
      <c r="I30" s="885" t="s">
        <v>70</v>
      </c>
      <c r="J30" s="885" t="s">
        <v>70</v>
      </c>
      <c r="K30" s="885" t="s">
        <v>70</v>
      </c>
      <c r="L30" s="885" t="s">
        <v>70</v>
      </c>
      <c r="M30" s="885" t="s">
        <v>70</v>
      </c>
      <c r="N30" s="885">
        <v>276538</v>
      </c>
      <c r="O30"/>
      <c r="P30" s="919" t="s">
        <v>342</v>
      </c>
      <c r="Q30" s="536">
        <v>112326</v>
      </c>
      <c r="R30" s="536">
        <v>127650</v>
      </c>
      <c r="S30" s="536">
        <v>156969</v>
      </c>
      <c r="T30" s="536" t="s">
        <v>70</v>
      </c>
      <c r="U30" s="536">
        <v>90781</v>
      </c>
      <c r="V30" s="536">
        <v>123089</v>
      </c>
      <c r="W30" s="261"/>
      <c r="X30" s="919" t="s">
        <v>342</v>
      </c>
      <c r="Y30" s="536" t="s">
        <v>70</v>
      </c>
      <c r="Z30" s="536" t="s">
        <v>70</v>
      </c>
      <c r="AA30" s="536" t="s">
        <v>70</v>
      </c>
      <c r="AB30" s="536" t="s">
        <v>70</v>
      </c>
      <c r="AC30" s="536" t="s">
        <v>70</v>
      </c>
      <c r="AD30" s="536" t="s">
        <v>70</v>
      </c>
    </row>
    <row r="31" spans="1:30" ht="10.5" customHeight="1">
      <c r="A31" s="863"/>
      <c r="B31" s="497"/>
      <c r="C31" s="497"/>
      <c r="D31" s="497"/>
      <c r="E31" s="497"/>
      <c r="F31" s="497"/>
      <c r="G31" s="497"/>
      <c r="H31" s="497"/>
      <c r="I31" s="885"/>
      <c r="J31" s="885"/>
      <c r="K31" s="885"/>
      <c r="L31" s="885"/>
      <c r="M31" s="885"/>
      <c r="N31" s="885"/>
      <c r="O31"/>
      <c r="P31" s="919" t="s">
        <v>343</v>
      </c>
      <c r="Q31" s="536">
        <v>112403</v>
      </c>
      <c r="R31" s="536">
        <v>132917</v>
      </c>
      <c r="S31" s="536">
        <v>152656</v>
      </c>
      <c r="T31" s="536" t="s">
        <v>70</v>
      </c>
      <c r="U31" s="536">
        <v>92233</v>
      </c>
      <c r="V31" s="536">
        <v>126974</v>
      </c>
      <c r="W31" s="497"/>
      <c r="X31" s="919" t="s">
        <v>343</v>
      </c>
      <c r="Y31" s="536" t="s">
        <v>70</v>
      </c>
      <c r="Z31" s="536" t="s">
        <v>70</v>
      </c>
      <c r="AA31" s="536" t="s">
        <v>70</v>
      </c>
      <c r="AB31" s="536" t="s">
        <v>70</v>
      </c>
      <c r="AC31" s="536" t="s">
        <v>70</v>
      </c>
      <c r="AD31" s="536" t="s">
        <v>70</v>
      </c>
    </row>
    <row r="32" spans="1:30" ht="10.5" customHeight="1">
      <c r="A32" s="863"/>
      <c r="B32" s="497"/>
      <c r="C32" s="497"/>
      <c r="D32" s="497"/>
      <c r="E32" s="497"/>
      <c r="F32" s="497"/>
      <c r="G32" s="497"/>
      <c r="H32" s="497"/>
      <c r="I32" s="885"/>
      <c r="J32" s="885"/>
      <c r="K32" s="885"/>
      <c r="L32" s="885"/>
      <c r="M32" s="885"/>
      <c r="N32" s="885"/>
      <c r="O32"/>
      <c r="P32" s="919" t="s">
        <v>344</v>
      </c>
      <c r="Q32" s="536">
        <v>112403</v>
      </c>
      <c r="R32" s="536">
        <v>132917</v>
      </c>
      <c r="S32" s="536">
        <v>152656</v>
      </c>
      <c r="T32" s="536" t="s">
        <v>70</v>
      </c>
      <c r="U32" s="536">
        <v>92233</v>
      </c>
      <c r="V32" s="536">
        <v>138270</v>
      </c>
      <c r="W32" s="497"/>
      <c r="X32" s="919" t="s">
        <v>344</v>
      </c>
      <c r="Y32" s="536" t="s">
        <v>70</v>
      </c>
      <c r="Z32" s="536" t="s">
        <v>70</v>
      </c>
      <c r="AA32" s="536" t="s">
        <v>70</v>
      </c>
      <c r="AB32" s="536" t="s">
        <v>70</v>
      </c>
      <c r="AC32" s="536" t="s">
        <v>70</v>
      </c>
      <c r="AD32" s="536">
        <v>420658</v>
      </c>
    </row>
    <row r="33" spans="1:30" ht="10.5" customHeight="1">
      <c r="A33" s="863" t="s">
        <v>7</v>
      </c>
      <c r="B33" s="536">
        <v>181502</v>
      </c>
      <c r="C33" s="536">
        <v>282374</v>
      </c>
      <c r="D33" s="536">
        <v>242706</v>
      </c>
      <c r="E33" s="536">
        <v>256109</v>
      </c>
      <c r="F33" s="536">
        <v>160925</v>
      </c>
      <c r="G33" s="536">
        <v>180789</v>
      </c>
      <c r="H33" s="497"/>
      <c r="I33" s="536" t="s">
        <v>70</v>
      </c>
      <c r="J33" s="536" t="s">
        <v>70</v>
      </c>
      <c r="K33" s="536" t="s">
        <v>70</v>
      </c>
      <c r="L33" s="536" t="s">
        <v>70</v>
      </c>
      <c r="M33" s="536" t="s">
        <v>70</v>
      </c>
      <c r="N33" s="536">
        <v>224676</v>
      </c>
      <c r="O33"/>
      <c r="P33" s="919"/>
      <c r="Q33" s="536"/>
      <c r="R33" s="536"/>
      <c r="S33" s="536"/>
      <c r="T33" s="536"/>
      <c r="U33" s="536"/>
      <c r="V33" s="536"/>
      <c r="W33" s="497"/>
      <c r="X33" s="919"/>
      <c r="Y33" s="536"/>
      <c r="Z33" s="536"/>
      <c r="AA33" s="536"/>
      <c r="AB33" s="536"/>
      <c r="AC33" s="536"/>
      <c r="AD33" s="536"/>
    </row>
    <row r="34" spans="1:30" ht="10.5" customHeight="1">
      <c r="A34" s="863"/>
      <c r="B34" s="476"/>
      <c r="C34" s="476"/>
      <c r="D34" s="476"/>
      <c r="E34" s="476"/>
      <c r="F34" s="476"/>
      <c r="G34" s="476"/>
      <c r="H34" s="497"/>
      <c r="I34" s="536"/>
      <c r="J34" s="536"/>
      <c r="K34" s="536"/>
      <c r="L34" s="536"/>
      <c r="M34" s="536"/>
      <c r="N34" s="536"/>
      <c r="O34"/>
      <c r="P34" s="919" t="s">
        <v>345</v>
      </c>
      <c r="Q34" s="536">
        <v>106099</v>
      </c>
      <c r="R34" s="536">
        <v>132917</v>
      </c>
      <c r="S34" s="536">
        <v>152656</v>
      </c>
      <c r="T34" s="536" t="s">
        <v>70</v>
      </c>
      <c r="U34" s="536">
        <v>79469</v>
      </c>
      <c r="V34" s="536">
        <v>138270</v>
      </c>
      <c r="W34" s="497"/>
      <c r="X34" s="919" t="s">
        <v>345</v>
      </c>
      <c r="Y34" s="536" t="s">
        <v>70</v>
      </c>
      <c r="Z34" s="536" t="s">
        <v>70</v>
      </c>
      <c r="AA34" s="536" t="s">
        <v>70</v>
      </c>
      <c r="AB34" s="536" t="s">
        <v>70</v>
      </c>
      <c r="AC34" s="536" t="s">
        <v>70</v>
      </c>
      <c r="AD34" s="536" t="s">
        <v>70</v>
      </c>
    </row>
    <row r="35" spans="1:30" ht="16.5" customHeight="1">
      <c r="A35" s="863" t="s">
        <v>339</v>
      </c>
      <c r="B35" s="536">
        <v>179397</v>
      </c>
      <c r="C35" s="536">
        <v>271138</v>
      </c>
      <c r="D35" s="536">
        <v>247445</v>
      </c>
      <c r="E35" s="536">
        <v>249167</v>
      </c>
      <c r="F35" s="536">
        <v>159127</v>
      </c>
      <c r="G35" s="536">
        <v>177837</v>
      </c>
      <c r="H35" s="497"/>
      <c r="I35" s="536" t="s">
        <v>70</v>
      </c>
      <c r="J35" s="536" t="s">
        <v>70</v>
      </c>
      <c r="K35" s="536" t="s">
        <v>70</v>
      </c>
      <c r="L35" s="536" t="s">
        <v>70</v>
      </c>
      <c r="M35" s="536" t="s">
        <v>70</v>
      </c>
      <c r="N35" s="536" t="s">
        <v>70</v>
      </c>
      <c r="O35"/>
      <c r="P35" s="919" t="s">
        <v>346</v>
      </c>
      <c r="Q35" s="536">
        <v>106099</v>
      </c>
      <c r="R35" s="536">
        <v>132917</v>
      </c>
      <c r="S35" s="536">
        <v>152656</v>
      </c>
      <c r="T35" s="536" t="s">
        <v>70</v>
      </c>
      <c r="U35" s="536">
        <v>79469</v>
      </c>
      <c r="V35" s="536">
        <v>138270</v>
      </c>
      <c r="W35" s="497"/>
      <c r="X35" s="919" t="s">
        <v>346</v>
      </c>
      <c r="Y35" s="536" t="s">
        <v>70</v>
      </c>
      <c r="Z35" s="536" t="s">
        <v>70</v>
      </c>
      <c r="AA35" s="536" t="s">
        <v>70</v>
      </c>
      <c r="AB35" s="536" t="s">
        <v>70</v>
      </c>
      <c r="AC35" s="536" t="s">
        <v>70</v>
      </c>
      <c r="AD35" s="536" t="s">
        <v>70</v>
      </c>
    </row>
    <row r="36" spans="1:30" ht="13.5" customHeight="1">
      <c r="A36" s="863" t="s">
        <v>340</v>
      </c>
      <c r="B36" s="536">
        <v>180351</v>
      </c>
      <c r="C36" s="536">
        <v>272249</v>
      </c>
      <c r="D36" s="536">
        <v>248854</v>
      </c>
      <c r="E36" s="536">
        <v>250371</v>
      </c>
      <c r="F36" s="536">
        <v>159964</v>
      </c>
      <c r="G36" s="536">
        <v>178519</v>
      </c>
      <c r="H36" s="261"/>
      <c r="I36" s="536" t="s">
        <v>70</v>
      </c>
      <c r="J36" s="536" t="s">
        <v>70</v>
      </c>
      <c r="K36" s="536" t="s">
        <v>70</v>
      </c>
      <c r="L36" s="536" t="s">
        <v>70</v>
      </c>
      <c r="M36" s="536" t="s">
        <v>70</v>
      </c>
      <c r="N36" s="536" t="s">
        <v>70</v>
      </c>
      <c r="O36"/>
      <c r="P36" s="919" t="s">
        <v>347</v>
      </c>
      <c r="Q36" s="536">
        <v>106099</v>
      </c>
      <c r="R36" s="536">
        <v>132917</v>
      </c>
      <c r="S36" s="536">
        <v>152656</v>
      </c>
      <c r="T36" s="536" t="s">
        <v>70</v>
      </c>
      <c r="U36" s="536">
        <v>79469</v>
      </c>
      <c r="V36" s="536">
        <v>138270</v>
      </c>
      <c r="W36" s="497"/>
      <c r="X36" s="919" t="s">
        <v>347</v>
      </c>
      <c r="Y36" s="536" t="s">
        <v>70</v>
      </c>
      <c r="Z36" s="536" t="s">
        <v>70</v>
      </c>
      <c r="AA36" s="536" t="s">
        <v>70</v>
      </c>
      <c r="AB36" s="536" t="s">
        <v>70</v>
      </c>
      <c r="AC36" s="536" t="s">
        <v>70</v>
      </c>
      <c r="AD36" s="536" t="s">
        <v>70</v>
      </c>
    </row>
    <row r="37" spans="1:30" ht="10.5" customHeight="1">
      <c r="A37" s="864" t="s">
        <v>341</v>
      </c>
      <c r="B37" s="536">
        <v>180526</v>
      </c>
      <c r="C37" s="536">
        <v>272249</v>
      </c>
      <c r="D37" s="536">
        <v>248854</v>
      </c>
      <c r="E37" s="536">
        <v>250371</v>
      </c>
      <c r="F37" s="536">
        <v>160069</v>
      </c>
      <c r="G37" s="536">
        <v>178545</v>
      </c>
      <c r="H37" s="497"/>
      <c r="I37" s="536" t="s">
        <v>70</v>
      </c>
      <c r="J37" s="536" t="s">
        <v>70</v>
      </c>
      <c r="K37" s="536" t="s">
        <v>70</v>
      </c>
      <c r="L37" s="536" t="s">
        <v>70</v>
      </c>
      <c r="M37" s="536" t="s">
        <v>70</v>
      </c>
      <c r="N37" s="536">
        <v>155750</v>
      </c>
      <c r="O37"/>
      <c r="P37" s="919"/>
      <c r="Q37" s="536"/>
      <c r="R37" s="536"/>
      <c r="S37" s="536"/>
      <c r="T37" s="536"/>
      <c r="U37" s="536"/>
      <c r="V37" s="536"/>
      <c r="W37" s="261"/>
      <c r="X37" s="919"/>
      <c r="Y37" s="536"/>
      <c r="Z37" s="536"/>
      <c r="AA37" s="536"/>
      <c r="AB37" s="536"/>
      <c r="AC37" s="536"/>
      <c r="AD37" s="536"/>
    </row>
    <row r="38" spans="1:30" ht="10.5" customHeight="1">
      <c r="A38" s="864"/>
      <c r="B38" s="536"/>
      <c r="C38" s="536"/>
      <c r="D38" s="536"/>
      <c r="E38" s="536"/>
      <c r="F38" s="536"/>
      <c r="G38" s="536"/>
      <c r="H38" s="497"/>
      <c r="I38" s="536"/>
      <c r="J38" s="536"/>
      <c r="K38" s="536"/>
      <c r="L38" s="536"/>
      <c r="M38" s="536"/>
      <c r="N38" s="536"/>
      <c r="O38"/>
      <c r="P38" s="863" t="s">
        <v>348</v>
      </c>
      <c r="Q38" s="536">
        <v>106099</v>
      </c>
      <c r="R38" s="536">
        <v>132917</v>
      </c>
      <c r="S38" s="536">
        <v>152656</v>
      </c>
      <c r="T38" s="536" t="s">
        <v>70</v>
      </c>
      <c r="U38" s="536">
        <v>79469</v>
      </c>
      <c r="V38" s="536">
        <v>138270</v>
      </c>
      <c r="W38" s="497"/>
      <c r="X38" s="863" t="s">
        <v>348</v>
      </c>
      <c r="Y38" s="536" t="s">
        <v>70</v>
      </c>
      <c r="Z38" s="536" t="s">
        <v>70</v>
      </c>
      <c r="AA38" s="536" t="s">
        <v>70</v>
      </c>
      <c r="AB38" s="536" t="s">
        <v>70</v>
      </c>
      <c r="AC38" s="536" t="s">
        <v>70</v>
      </c>
      <c r="AD38" s="536" t="s">
        <v>70</v>
      </c>
    </row>
    <row r="39" spans="1:30" ht="10.5" customHeight="1">
      <c r="A39" s="864" t="s">
        <v>342</v>
      </c>
      <c r="B39" s="536">
        <v>180390</v>
      </c>
      <c r="C39" s="536">
        <v>272249</v>
      </c>
      <c r="D39" s="536">
        <v>248854</v>
      </c>
      <c r="E39" s="536">
        <v>250371</v>
      </c>
      <c r="F39" s="536">
        <v>159840</v>
      </c>
      <c r="G39" s="536">
        <v>178734</v>
      </c>
      <c r="H39" s="497"/>
      <c r="I39" s="536" t="s">
        <v>70</v>
      </c>
      <c r="J39" s="536" t="s">
        <v>70</v>
      </c>
      <c r="K39" s="536" t="s">
        <v>70</v>
      </c>
      <c r="L39" s="536" t="s">
        <v>70</v>
      </c>
      <c r="M39" s="536" t="s">
        <v>70</v>
      </c>
      <c r="N39" s="536">
        <v>310733</v>
      </c>
      <c r="O39"/>
      <c r="P39" s="919" t="s">
        <v>349</v>
      </c>
      <c r="Q39" s="536">
        <v>106099</v>
      </c>
      <c r="R39" s="536">
        <v>132917</v>
      </c>
      <c r="S39" s="536">
        <v>152656</v>
      </c>
      <c r="T39" s="536" t="s">
        <v>70</v>
      </c>
      <c r="U39" s="536">
        <v>79469</v>
      </c>
      <c r="V39" s="536">
        <v>138270</v>
      </c>
      <c r="W39" s="497"/>
      <c r="X39" s="919" t="s">
        <v>349</v>
      </c>
      <c r="Y39" s="536" t="s">
        <v>70</v>
      </c>
      <c r="Z39" s="536" t="s">
        <v>70</v>
      </c>
      <c r="AA39" s="536" t="s">
        <v>70</v>
      </c>
      <c r="AB39" s="536" t="s">
        <v>70</v>
      </c>
      <c r="AC39" s="536" t="s">
        <v>70</v>
      </c>
      <c r="AD39" s="536" t="s">
        <v>70</v>
      </c>
    </row>
    <row r="40" spans="1:30" ht="10.5" customHeight="1">
      <c r="A40" s="864" t="s">
        <v>343</v>
      </c>
      <c r="B40" s="536">
        <v>181180</v>
      </c>
      <c r="C40" s="536">
        <v>273891</v>
      </c>
      <c r="D40" s="536">
        <v>250263</v>
      </c>
      <c r="E40" s="536">
        <v>249401</v>
      </c>
      <c r="F40" s="536">
        <v>160919</v>
      </c>
      <c r="G40" s="536">
        <v>179918</v>
      </c>
      <c r="H40" s="261"/>
      <c r="I40" s="536" t="s">
        <v>70</v>
      </c>
      <c r="J40" s="536" t="s">
        <v>70</v>
      </c>
      <c r="K40" s="536" t="s">
        <v>70</v>
      </c>
      <c r="L40" s="536" t="s">
        <v>70</v>
      </c>
      <c r="M40" s="536" t="s">
        <v>70</v>
      </c>
      <c r="N40" s="536">
        <v>96667</v>
      </c>
      <c r="O40"/>
      <c r="P40" s="919" t="s">
        <v>350</v>
      </c>
      <c r="Q40" s="536">
        <v>108054</v>
      </c>
      <c r="R40" s="536">
        <v>132917</v>
      </c>
      <c r="S40" s="536">
        <v>152656</v>
      </c>
      <c r="T40" s="536">
        <v>133467</v>
      </c>
      <c r="U40" s="536">
        <v>79469</v>
      </c>
      <c r="V40" s="536">
        <v>138270</v>
      </c>
      <c r="W40" s="497"/>
      <c r="X40" s="919" t="s">
        <v>350</v>
      </c>
      <c r="Y40" s="536">
        <v>133467</v>
      </c>
      <c r="Z40" s="536" t="s">
        <v>70</v>
      </c>
      <c r="AA40" s="536" t="s">
        <v>70</v>
      </c>
      <c r="AB40" s="536">
        <v>133467</v>
      </c>
      <c r="AC40" s="536" t="s">
        <v>70</v>
      </c>
      <c r="AD40" s="536" t="s">
        <v>70</v>
      </c>
    </row>
    <row r="41" spans="1:30" ht="10.5" customHeight="1">
      <c r="A41" s="864" t="s">
        <v>344</v>
      </c>
      <c r="B41" s="536">
        <v>181180</v>
      </c>
      <c r="C41" s="536">
        <v>273891</v>
      </c>
      <c r="D41" s="536">
        <v>250263</v>
      </c>
      <c r="E41" s="536">
        <v>249401</v>
      </c>
      <c r="F41" s="536">
        <v>160919</v>
      </c>
      <c r="G41" s="536">
        <v>180008</v>
      </c>
      <c r="H41" s="497"/>
      <c r="I41" s="536" t="s">
        <v>70</v>
      </c>
      <c r="J41" s="536" t="s">
        <v>70</v>
      </c>
      <c r="K41" s="536" t="s">
        <v>70</v>
      </c>
      <c r="L41" s="536" t="s">
        <v>70</v>
      </c>
      <c r="M41" s="536" t="s">
        <v>70</v>
      </c>
      <c r="N41" s="536">
        <v>249528</v>
      </c>
      <c r="O41"/>
      <c r="P41" s="867"/>
      <c r="Q41" s="916"/>
      <c r="R41" s="888"/>
      <c r="S41" s="888"/>
      <c r="T41" s="888"/>
      <c r="U41" s="888"/>
      <c r="V41" s="888"/>
      <c r="W41" s="261"/>
      <c r="X41" s="867"/>
      <c r="Y41" s="888"/>
      <c r="Z41" s="888"/>
      <c r="AA41" s="888"/>
      <c r="AB41" s="888"/>
      <c r="AC41" s="888"/>
      <c r="AD41" s="888"/>
    </row>
    <row r="42" spans="1:30" ht="10.5" customHeight="1">
      <c r="A42" s="864"/>
      <c r="B42" s="536"/>
      <c r="C42" s="536"/>
      <c r="D42" s="536"/>
      <c r="E42" s="536"/>
      <c r="F42" s="536"/>
      <c r="G42" s="536"/>
      <c r="H42" s="497"/>
      <c r="I42" s="536"/>
      <c r="J42" s="536"/>
      <c r="K42" s="536"/>
      <c r="L42" s="536"/>
      <c r="M42" s="536"/>
      <c r="N42" s="536"/>
      <c r="O42"/>
      <c r="P42" s="867"/>
      <c r="Q42" s="916"/>
      <c r="R42" s="888"/>
      <c r="S42" s="888"/>
      <c r="T42" s="888"/>
      <c r="U42" s="888"/>
      <c r="V42" s="888"/>
      <c r="W42" s="497"/>
      <c r="X42" s="867"/>
      <c r="Y42" s="888"/>
      <c r="Z42" s="888"/>
      <c r="AA42" s="888"/>
      <c r="AB42" s="888"/>
      <c r="AC42" s="888"/>
      <c r="AD42" s="888"/>
    </row>
    <row r="43" spans="1:30" ht="10.5" customHeight="1">
      <c r="A43" s="864" t="s">
        <v>345</v>
      </c>
      <c r="B43" s="536">
        <v>181179</v>
      </c>
      <c r="C43" s="536">
        <v>276491</v>
      </c>
      <c r="D43" s="536">
        <v>242706</v>
      </c>
      <c r="E43" s="536">
        <v>256109</v>
      </c>
      <c r="F43" s="536">
        <v>160937</v>
      </c>
      <c r="G43" s="536">
        <v>180255</v>
      </c>
      <c r="H43" s="497"/>
      <c r="I43" s="536" t="s">
        <v>70</v>
      </c>
      <c r="J43" s="536" t="s">
        <v>70</v>
      </c>
      <c r="K43" s="536" t="s">
        <v>70</v>
      </c>
      <c r="L43" s="536" t="s">
        <v>70</v>
      </c>
      <c r="M43" s="536" t="s">
        <v>70</v>
      </c>
      <c r="N43" s="536">
        <v>227942</v>
      </c>
      <c r="O43"/>
      <c r="P43" s="863" t="s">
        <v>8</v>
      </c>
      <c r="Q43" s="536">
        <v>124700</v>
      </c>
      <c r="R43" s="536">
        <v>230003</v>
      </c>
      <c r="S43" s="536">
        <v>153697</v>
      </c>
      <c r="T43" s="536">
        <v>132358</v>
      </c>
      <c r="U43" s="536">
        <v>69418</v>
      </c>
      <c r="V43" s="536">
        <v>129067</v>
      </c>
      <c r="W43" s="497"/>
      <c r="X43" s="863" t="s">
        <v>8</v>
      </c>
      <c r="Y43" s="536">
        <v>157595</v>
      </c>
      <c r="Z43" s="536">
        <v>282338</v>
      </c>
      <c r="AA43" s="536">
        <v>98933</v>
      </c>
      <c r="AB43" s="536" t="s">
        <v>70</v>
      </c>
      <c r="AC43" s="536">
        <v>25433</v>
      </c>
      <c r="AD43" s="536">
        <v>44488</v>
      </c>
    </row>
    <row r="44" spans="1:30" ht="10.5" customHeight="1">
      <c r="A44" s="864" t="s">
        <v>346</v>
      </c>
      <c r="B44" s="536">
        <v>181458</v>
      </c>
      <c r="C44" s="536">
        <v>279380</v>
      </c>
      <c r="D44" s="536">
        <v>242706</v>
      </c>
      <c r="E44" s="536">
        <v>256109</v>
      </c>
      <c r="F44" s="536">
        <v>160958</v>
      </c>
      <c r="G44" s="536">
        <v>180412</v>
      </c>
      <c r="H44" s="261"/>
      <c r="I44" s="536" t="s">
        <v>70</v>
      </c>
      <c r="J44" s="536" t="s">
        <v>70</v>
      </c>
      <c r="K44" s="536" t="s">
        <v>70</v>
      </c>
      <c r="L44" s="536" t="s">
        <v>70</v>
      </c>
      <c r="M44" s="536" t="s">
        <v>70</v>
      </c>
      <c r="N44" s="536" t="s">
        <v>70</v>
      </c>
      <c r="O44"/>
      <c r="P44" s="866"/>
      <c r="Q44" s="476"/>
      <c r="R44" s="476"/>
      <c r="S44" s="476"/>
      <c r="T44" s="476"/>
      <c r="U44" s="476"/>
      <c r="V44" s="476"/>
      <c r="W44" s="497"/>
      <c r="X44" s="866"/>
      <c r="Y44" s="536"/>
      <c r="Z44" s="536"/>
      <c r="AA44" s="536"/>
      <c r="AB44" s="536"/>
      <c r="AC44" s="536"/>
      <c r="AD44" s="536"/>
    </row>
    <row r="45" spans="1:30" ht="10.5" customHeight="1">
      <c r="A45" s="864" t="s">
        <v>347</v>
      </c>
      <c r="B45" s="536">
        <v>181340</v>
      </c>
      <c r="C45" s="536">
        <v>279380</v>
      </c>
      <c r="D45" s="536">
        <v>242706</v>
      </c>
      <c r="E45" s="536">
        <v>256109</v>
      </c>
      <c r="F45" s="536">
        <v>160811</v>
      </c>
      <c r="G45" s="536">
        <v>180561</v>
      </c>
      <c r="H45" s="261"/>
      <c r="I45" s="536" t="s">
        <v>70</v>
      </c>
      <c r="J45" s="536" t="s">
        <v>70</v>
      </c>
      <c r="K45" s="536" t="s">
        <v>70</v>
      </c>
      <c r="L45" s="536" t="s">
        <v>70</v>
      </c>
      <c r="M45" s="536" t="s">
        <v>70</v>
      </c>
      <c r="N45" s="536" t="s">
        <v>70</v>
      </c>
      <c r="O45"/>
      <c r="P45" s="863" t="s">
        <v>351</v>
      </c>
      <c r="Q45" s="536">
        <v>108054</v>
      </c>
      <c r="R45" s="536">
        <v>132917</v>
      </c>
      <c r="S45" s="536">
        <v>152656</v>
      </c>
      <c r="T45" s="536">
        <v>133467</v>
      </c>
      <c r="U45" s="536">
        <v>79469</v>
      </c>
      <c r="V45" s="536">
        <v>138270</v>
      </c>
      <c r="W45" s="497"/>
      <c r="X45" s="863" t="s">
        <v>351</v>
      </c>
      <c r="Y45" s="536" t="s">
        <v>70</v>
      </c>
      <c r="Z45" s="536" t="s">
        <v>70</v>
      </c>
      <c r="AA45" s="536" t="s">
        <v>70</v>
      </c>
      <c r="AB45" s="536" t="s">
        <v>70</v>
      </c>
      <c r="AC45" s="536" t="s">
        <v>70</v>
      </c>
      <c r="AD45" s="536" t="s">
        <v>70</v>
      </c>
    </row>
    <row r="46" spans="1:30" ht="10.5" customHeight="1">
      <c r="A46" s="863"/>
      <c r="B46" s="536"/>
      <c r="C46" s="536"/>
      <c r="D46" s="536"/>
      <c r="E46" s="536"/>
      <c r="F46" s="536"/>
      <c r="G46" s="536"/>
      <c r="H46" s="497"/>
      <c r="I46" s="536"/>
      <c r="J46" s="536"/>
      <c r="K46" s="536"/>
      <c r="L46" s="536"/>
      <c r="M46" s="536"/>
      <c r="N46" s="536"/>
      <c r="O46"/>
      <c r="P46" s="864" t="s">
        <v>375</v>
      </c>
      <c r="Q46" s="536">
        <v>108054</v>
      </c>
      <c r="R46" s="536">
        <v>132917</v>
      </c>
      <c r="S46" s="536">
        <v>152656</v>
      </c>
      <c r="T46" s="536">
        <v>133467</v>
      </c>
      <c r="U46" s="536">
        <v>79469</v>
      </c>
      <c r="V46" s="536">
        <v>134733</v>
      </c>
      <c r="W46" s="497"/>
      <c r="X46" s="864" t="s">
        <v>375</v>
      </c>
      <c r="Y46" s="536" t="s">
        <v>70</v>
      </c>
      <c r="Z46" s="536" t="s">
        <v>70</v>
      </c>
      <c r="AA46" s="536" t="s">
        <v>70</v>
      </c>
      <c r="AB46" s="536" t="s">
        <v>70</v>
      </c>
      <c r="AC46" s="536" t="s">
        <v>70</v>
      </c>
      <c r="AD46" s="536">
        <v>42775</v>
      </c>
    </row>
    <row r="47" spans="1:30" ht="13.5" customHeight="1">
      <c r="A47" s="863" t="s">
        <v>348</v>
      </c>
      <c r="B47" s="536">
        <v>181362</v>
      </c>
      <c r="C47" s="536">
        <v>282374</v>
      </c>
      <c r="D47" s="536">
        <v>242706</v>
      </c>
      <c r="E47" s="536">
        <v>256109</v>
      </c>
      <c r="F47" s="536">
        <v>160811</v>
      </c>
      <c r="G47" s="536">
        <v>180735</v>
      </c>
      <c r="H47" s="497"/>
      <c r="I47" s="536" t="s">
        <v>70</v>
      </c>
      <c r="J47" s="536" t="s">
        <v>70</v>
      </c>
      <c r="K47" s="536" t="s">
        <v>70</v>
      </c>
      <c r="L47" s="536" t="s">
        <v>70</v>
      </c>
      <c r="M47" s="536" t="s">
        <v>70</v>
      </c>
      <c r="N47" s="536" t="s">
        <v>70</v>
      </c>
      <c r="O47"/>
      <c r="P47" s="864" t="s">
        <v>341</v>
      </c>
      <c r="Q47" s="536">
        <v>108054</v>
      </c>
      <c r="R47" s="536">
        <v>132917</v>
      </c>
      <c r="S47" s="536">
        <v>152656</v>
      </c>
      <c r="T47" s="536">
        <v>133467</v>
      </c>
      <c r="U47" s="536">
        <v>79469</v>
      </c>
      <c r="V47" s="536">
        <v>134733</v>
      </c>
      <c r="W47" s="261"/>
      <c r="X47" s="864" t="s">
        <v>341</v>
      </c>
      <c r="Y47" s="536" t="s">
        <v>70</v>
      </c>
      <c r="Z47" s="536" t="s">
        <v>70</v>
      </c>
      <c r="AA47" s="536" t="s">
        <v>70</v>
      </c>
      <c r="AB47" s="536" t="s">
        <v>70</v>
      </c>
      <c r="AC47" s="536" t="s">
        <v>70</v>
      </c>
      <c r="AD47" s="536" t="s">
        <v>70</v>
      </c>
    </row>
    <row r="48" spans="1:30" ht="10.5" customHeight="1">
      <c r="A48" s="894" t="s">
        <v>349</v>
      </c>
      <c r="B48" s="536">
        <v>181502</v>
      </c>
      <c r="C48" s="536">
        <v>282374</v>
      </c>
      <c r="D48" s="536">
        <v>242706</v>
      </c>
      <c r="E48" s="536">
        <v>256109</v>
      </c>
      <c r="F48" s="536">
        <v>160925</v>
      </c>
      <c r="G48" s="536">
        <v>180800</v>
      </c>
      <c r="H48" s="497"/>
      <c r="I48" s="536" t="s">
        <v>70</v>
      </c>
      <c r="J48" s="536" t="s">
        <v>70</v>
      </c>
      <c r="K48" s="536" t="s">
        <v>70</v>
      </c>
      <c r="L48" s="536" t="s">
        <v>70</v>
      </c>
      <c r="M48" s="536" t="s">
        <v>70</v>
      </c>
      <c r="N48" s="536">
        <v>240600</v>
      </c>
      <c r="O48"/>
      <c r="P48" s="864"/>
      <c r="Q48" s="536"/>
      <c r="R48" s="536"/>
      <c r="S48" s="536"/>
      <c r="T48" s="536"/>
      <c r="U48" s="536"/>
      <c r="V48" s="536"/>
      <c r="W48" s="262"/>
      <c r="X48" s="864"/>
      <c r="Y48" s="536"/>
      <c r="Z48" s="536"/>
      <c r="AA48" s="536"/>
      <c r="AB48" s="536"/>
      <c r="AC48" s="536"/>
      <c r="AD48" s="536"/>
    </row>
    <row r="49" spans="1:30" ht="10.5" customHeight="1">
      <c r="A49" s="894" t="s">
        <v>350</v>
      </c>
      <c r="B49" s="536">
        <v>181502</v>
      </c>
      <c r="C49" s="536">
        <v>282374</v>
      </c>
      <c r="D49" s="536">
        <v>242706</v>
      </c>
      <c r="E49" s="536">
        <v>256109</v>
      </c>
      <c r="F49" s="536">
        <v>160925</v>
      </c>
      <c r="G49" s="536">
        <v>180789</v>
      </c>
      <c r="H49" s="261"/>
      <c r="I49" s="536" t="s">
        <v>70</v>
      </c>
      <c r="J49" s="536" t="s">
        <v>70</v>
      </c>
      <c r="K49" s="536" t="s">
        <v>70</v>
      </c>
      <c r="L49" s="536" t="s">
        <v>70</v>
      </c>
      <c r="M49" s="536" t="s">
        <v>70</v>
      </c>
      <c r="N49" s="536" t="s">
        <v>70</v>
      </c>
      <c r="O49"/>
      <c r="P49" s="864" t="s">
        <v>342</v>
      </c>
      <c r="Q49" s="536">
        <v>108054</v>
      </c>
      <c r="R49" s="536">
        <v>132917</v>
      </c>
      <c r="S49" s="536">
        <v>152656</v>
      </c>
      <c r="T49" s="536">
        <v>133467</v>
      </c>
      <c r="U49" s="536">
        <v>79469</v>
      </c>
      <c r="V49" s="536">
        <v>134733</v>
      </c>
      <c r="W49" s="497"/>
      <c r="X49" s="864" t="s">
        <v>342</v>
      </c>
      <c r="Y49" s="536" t="s">
        <v>70</v>
      </c>
      <c r="Z49" s="536" t="s">
        <v>70</v>
      </c>
      <c r="AA49" s="536" t="s">
        <v>70</v>
      </c>
      <c r="AB49" s="536" t="s">
        <v>70</v>
      </c>
      <c r="AC49" s="536" t="s">
        <v>70</v>
      </c>
      <c r="AD49" s="536" t="s">
        <v>70</v>
      </c>
    </row>
    <row r="50" spans="1:30" ht="10.5" customHeight="1">
      <c r="A50" s="867"/>
      <c r="B50" s="497"/>
      <c r="C50" s="497"/>
      <c r="D50" s="497"/>
      <c r="E50" s="497"/>
      <c r="F50" s="497"/>
      <c r="G50" s="497"/>
      <c r="H50" s="497"/>
      <c r="I50" s="885"/>
      <c r="J50" s="885"/>
      <c r="K50" s="885"/>
      <c r="L50" s="885"/>
      <c r="M50" s="885"/>
      <c r="N50" s="885"/>
      <c r="O50"/>
      <c r="P50" s="864" t="s">
        <v>343</v>
      </c>
      <c r="Q50" s="536">
        <v>112955</v>
      </c>
      <c r="R50" s="536">
        <v>125333</v>
      </c>
      <c r="S50" s="536">
        <v>181079</v>
      </c>
      <c r="T50" s="536">
        <v>132358</v>
      </c>
      <c r="U50" s="536">
        <v>74920</v>
      </c>
      <c r="V50" s="536">
        <v>130803</v>
      </c>
      <c r="W50" s="497"/>
      <c r="X50" s="864" t="s">
        <v>343</v>
      </c>
      <c r="Y50" s="536" t="s">
        <v>70</v>
      </c>
      <c r="Z50" s="536" t="s">
        <v>70</v>
      </c>
      <c r="AA50" s="536" t="s">
        <v>70</v>
      </c>
      <c r="AB50" s="536" t="s">
        <v>70</v>
      </c>
      <c r="AC50" s="536" t="s">
        <v>70</v>
      </c>
      <c r="AD50" s="536" t="s">
        <v>70</v>
      </c>
    </row>
    <row r="51" spans="1:30" ht="10.5" customHeight="1">
      <c r="A51" s="867"/>
      <c r="B51" s="497"/>
      <c r="C51" s="497"/>
      <c r="D51" s="497"/>
      <c r="E51" s="497"/>
      <c r="F51" s="497"/>
      <c r="G51" s="497"/>
      <c r="H51" s="497"/>
      <c r="I51" s="885"/>
      <c r="J51" s="885"/>
      <c r="K51" s="885"/>
      <c r="L51" s="885"/>
      <c r="M51" s="885"/>
      <c r="N51" s="885"/>
      <c r="O51"/>
      <c r="P51" s="864" t="s">
        <v>344</v>
      </c>
      <c r="Q51" s="536">
        <v>111200</v>
      </c>
      <c r="R51" s="536">
        <v>125333</v>
      </c>
      <c r="S51" s="536">
        <v>153697</v>
      </c>
      <c r="T51" s="536">
        <v>132358</v>
      </c>
      <c r="U51" s="536">
        <v>74916</v>
      </c>
      <c r="V51" s="536">
        <v>130800</v>
      </c>
      <c r="W51" s="497"/>
      <c r="X51" s="864" t="s">
        <v>344</v>
      </c>
      <c r="Y51" s="536">
        <v>98933</v>
      </c>
      <c r="Z51" s="536" t="s">
        <v>70</v>
      </c>
      <c r="AA51" s="536">
        <v>98933</v>
      </c>
      <c r="AB51" s="536" t="s">
        <v>70</v>
      </c>
      <c r="AC51" s="536" t="s">
        <v>70</v>
      </c>
      <c r="AD51" s="536" t="s">
        <v>70</v>
      </c>
    </row>
    <row r="52" spans="1:30" ht="10.5" customHeight="1">
      <c r="A52" s="863" t="s">
        <v>8</v>
      </c>
      <c r="B52" s="536">
        <v>179403</v>
      </c>
      <c r="C52" s="536">
        <v>278383</v>
      </c>
      <c r="D52" s="536">
        <v>242584</v>
      </c>
      <c r="E52" s="536">
        <v>249719</v>
      </c>
      <c r="F52" s="536">
        <v>160370</v>
      </c>
      <c r="G52" s="536">
        <v>181197</v>
      </c>
      <c r="H52" s="497"/>
      <c r="I52" s="536" t="s">
        <v>70</v>
      </c>
      <c r="J52" s="536" t="s">
        <v>70</v>
      </c>
      <c r="K52" s="536" t="s">
        <v>70</v>
      </c>
      <c r="L52" s="536" t="s">
        <v>70</v>
      </c>
      <c r="M52" s="536" t="s">
        <v>70</v>
      </c>
      <c r="N52" s="536">
        <v>233824</v>
      </c>
      <c r="O52"/>
      <c r="P52" s="864"/>
      <c r="Q52" s="536"/>
      <c r="R52" s="536"/>
      <c r="S52" s="536"/>
      <c r="T52" s="536"/>
      <c r="U52" s="536"/>
      <c r="V52" s="536"/>
      <c r="W52" s="261"/>
      <c r="X52" s="864"/>
      <c r="Y52" s="536"/>
      <c r="Z52" s="536"/>
      <c r="AA52" s="536"/>
      <c r="AB52" s="536"/>
      <c r="AC52" s="536"/>
      <c r="AD52" s="536"/>
    </row>
    <row r="53" spans="1:30" ht="10.5" customHeight="1">
      <c r="A53" s="866"/>
      <c r="B53" s="476"/>
      <c r="C53" s="476"/>
      <c r="D53" s="476"/>
      <c r="E53" s="476"/>
      <c r="F53" s="476"/>
      <c r="G53" s="476"/>
      <c r="H53" s="497"/>
      <c r="I53" s="536"/>
      <c r="J53" s="536"/>
      <c r="K53" s="536"/>
      <c r="L53" s="536"/>
      <c r="M53" s="536"/>
      <c r="N53" s="536"/>
      <c r="O53"/>
      <c r="P53" s="864" t="s">
        <v>345</v>
      </c>
      <c r="Q53" s="536">
        <v>111200</v>
      </c>
      <c r="R53" s="536">
        <v>125333</v>
      </c>
      <c r="S53" s="536">
        <v>153697</v>
      </c>
      <c r="T53" s="536">
        <v>132358</v>
      </c>
      <c r="U53" s="536">
        <v>74916</v>
      </c>
      <c r="V53" s="536">
        <v>130800</v>
      </c>
      <c r="W53" s="497"/>
      <c r="X53" s="864" t="s">
        <v>345</v>
      </c>
      <c r="Y53" s="536" t="s">
        <v>70</v>
      </c>
      <c r="Z53" s="536" t="s">
        <v>70</v>
      </c>
      <c r="AA53" s="536" t="s">
        <v>70</v>
      </c>
      <c r="AB53" s="536" t="s">
        <v>70</v>
      </c>
      <c r="AC53" s="536" t="s">
        <v>70</v>
      </c>
      <c r="AD53" s="536" t="s">
        <v>70</v>
      </c>
    </row>
    <row r="54" spans="1:30" ht="10.5" customHeight="1">
      <c r="A54" s="863" t="s">
        <v>351</v>
      </c>
      <c r="B54" s="536">
        <v>181160</v>
      </c>
      <c r="C54" s="536">
        <v>282374</v>
      </c>
      <c r="D54" s="536">
        <v>242706</v>
      </c>
      <c r="E54" s="536">
        <v>254177</v>
      </c>
      <c r="F54" s="536">
        <v>160925</v>
      </c>
      <c r="G54" s="536">
        <v>180928</v>
      </c>
      <c r="H54" s="497"/>
      <c r="I54" s="536" t="s">
        <v>70</v>
      </c>
      <c r="J54" s="536" t="s">
        <v>70</v>
      </c>
      <c r="K54" s="536" t="s">
        <v>70</v>
      </c>
      <c r="L54" s="536" t="s">
        <v>70</v>
      </c>
      <c r="M54" s="536" t="s">
        <v>70</v>
      </c>
      <c r="N54" s="536" t="s">
        <v>70</v>
      </c>
      <c r="O54"/>
      <c r="P54" s="864" t="s">
        <v>346</v>
      </c>
      <c r="Q54" s="536">
        <v>111200</v>
      </c>
      <c r="R54" s="536">
        <v>125333</v>
      </c>
      <c r="S54" s="536">
        <v>153697</v>
      </c>
      <c r="T54" s="536">
        <v>132358</v>
      </c>
      <c r="U54" s="536">
        <v>74916</v>
      </c>
      <c r="V54" s="536">
        <v>130800</v>
      </c>
      <c r="W54" s="497"/>
      <c r="X54" s="864" t="s">
        <v>346</v>
      </c>
      <c r="Y54" s="536" t="s">
        <v>70</v>
      </c>
      <c r="Z54" s="536" t="s">
        <v>70</v>
      </c>
      <c r="AA54" s="536" t="s">
        <v>70</v>
      </c>
      <c r="AB54" s="536" t="s">
        <v>70</v>
      </c>
      <c r="AC54" s="536" t="s">
        <v>70</v>
      </c>
      <c r="AD54" s="536" t="s">
        <v>70</v>
      </c>
    </row>
    <row r="55" spans="1:30" ht="12.75" customHeight="1">
      <c r="A55" s="864" t="s">
        <v>375</v>
      </c>
      <c r="B55" s="536">
        <v>181210</v>
      </c>
      <c r="C55" s="536">
        <v>282374</v>
      </c>
      <c r="D55" s="536">
        <v>242706</v>
      </c>
      <c r="E55" s="536">
        <v>254177</v>
      </c>
      <c r="F55" s="536">
        <v>160929</v>
      </c>
      <c r="G55" s="536">
        <v>180757</v>
      </c>
      <c r="H55" s="536"/>
      <c r="I55" s="536" t="s">
        <v>70</v>
      </c>
      <c r="J55" s="536" t="s">
        <v>70</v>
      </c>
      <c r="K55" s="536" t="s">
        <v>70</v>
      </c>
      <c r="L55" s="536" t="s">
        <v>70</v>
      </c>
      <c r="M55" s="536" t="s">
        <v>70</v>
      </c>
      <c r="N55" s="536" t="s">
        <v>70</v>
      </c>
      <c r="O55"/>
      <c r="P55" s="864" t="s">
        <v>347</v>
      </c>
      <c r="Q55" s="536">
        <v>111200</v>
      </c>
      <c r="R55" s="536">
        <v>125333</v>
      </c>
      <c r="S55" s="536">
        <v>153697</v>
      </c>
      <c r="T55" s="536">
        <v>132358</v>
      </c>
      <c r="U55" s="536">
        <v>74916</v>
      </c>
      <c r="V55" s="536">
        <v>130800</v>
      </c>
      <c r="W55" s="497"/>
      <c r="X55" s="864" t="s">
        <v>347</v>
      </c>
      <c r="Y55" s="536" t="s">
        <v>70</v>
      </c>
      <c r="Z55" s="536" t="s">
        <v>70</v>
      </c>
      <c r="AA55" s="536" t="s">
        <v>70</v>
      </c>
      <c r="AB55" s="536" t="s">
        <v>70</v>
      </c>
      <c r="AC55" s="536" t="s">
        <v>70</v>
      </c>
      <c r="AD55" s="536" t="s">
        <v>70</v>
      </c>
    </row>
    <row r="56" spans="1:30" ht="10.5" customHeight="1">
      <c r="A56" s="864" t="s">
        <v>341</v>
      </c>
      <c r="B56" s="536">
        <v>179956</v>
      </c>
      <c r="C56" s="536">
        <v>282374</v>
      </c>
      <c r="D56" s="536">
        <v>242706</v>
      </c>
      <c r="E56" s="536">
        <v>249116</v>
      </c>
      <c r="F56" s="536">
        <v>160060</v>
      </c>
      <c r="G56" s="536">
        <v>180665</v>
      </c>
      <c r="H56" s="476"/>
      <c r="I56" s="536" t="s">
        <v>70</v>
      </c>
      <c r="J56" s="536" t="s">
        <v>70</v>
      </c>
      <c r="K56" s="536" t="s">
        <v>70</v>
      </c>
      <c r="L56" s="536" t="s">
        <v>70</v>
      </c>
      <c r="M56" s="536" t="s">
        <v>70</v>
      </c>
      <c r="N56" s="536" t="s">
        <v>70</v>
      </c>
      <c r="O56"/>
      <c r="P56" s="864"/>
      <c r="Q56" s="536"/>
      <c r="R56" s="536"/>
      <c r="S56" s="536"/>
      <c r="T56" s="536"/>
      <c r="U56" s="536"/>
      <c r="V56" s="536"/>
      <c r="W56" s="262"/>
      <c r="X56" s="864"/>
      <c r="Y56" s="536"/>
      <c r="Z56" s="536"/>
      <c r="AA56" s="536"/>
      <c r="AB56" s="536"/>
      <c r="AC56" s="536"/>
      <c r="AD56" s="536"/>
    </row>
    <row r="57" spans="1:30" ht="10.5" customHeight="1">
      <c r="A57" s="864"/>
      <c r="B57" s="536"/>
      <c r="C57" s="536"/>
      <c r="D57" s="536"/>
      <c r="E57" s="536"/>
      <c r="F57" s="536"/>
      <c r="G57" s="536"/>
      <c r="H57" s="536"/>
      <c r="I57" s="536"/>
      <c r="J57" s="536"/>
      <c r="K57" s="536"/>
      <c r="L57" s="536"/>
      <c r="M57" s="536"/>
      <c r="N57" s="536"/>
      <c r="O57"/>
      <c r="P57" s="863" t="s">
        <v>353</v>
      </c>
      <c r="Q57" s="536">
        <v>111200</v>
      </c>
      <c r="R57" s="536">
        <v>125333</v>
      </c>
      <c r="S57" s="536">
        <v>153697</v>
      </c>
      <c r="T57" s="536">
        <v>132358</v>
      </c>
      <c r="U57" s="536">
        <v>74916</v>
      </c>
      <c r="V57" s="536">
        <v>130800</v>
      </c>
      <c r="W57" s="548"/>
      <c r="X57" s="863" t="s">
        <v>353</v>
      </c>
      <c r="Y57" s="536" t="s">
        <v>70</v>
      </c>
      <c r="Z57" s="536" t="s">
        <v>70</v>
      </c>
      <c r="AA57" s="536" t="s">
        <v>70</v>
      </c>
      <c r="AB57" s="536" t="s">
        <v>70</v>
      </c>
      <c r="AC57" s="536" t="s">
        <v>70</v>
      </c>
      <c r="AD57" s="536" t="s">
        <v>70</v>
      </c>
    </row>
    <row r="58" spans="1:30" ht="10.5" customHeight="1">
      <c r="A58" s="864" t="s">
        <v>342</v>
      </c>
      <c r="B58" s="536">
        <v>180171</v>
      </c>
      <c r="C58" s="536">
        <v>282374</v>
      </c>
      <c r="D58" s="536">
        <v>242706</v>
      </c>
      <c r="E58" s="536">
        <v>249116</v>
      </c>
      <c r="F58" s="536">
        <v>160210</v>
      </c>
      <c r="G58" s="536">
        <v>180889</v>
      </c>
      <c r="H58" s="536"/>
      <c r="I58" s="536" t="s">
        <v>70</v>
      </c>
      <c r="J58" s="536" t="s">
        <v>70</v>
      </c>
      <c r="K58" s="536" t="s">
        <v>70</v>
      </c>
      <c r="L58" s="536" t="s">
        <v>70</v>
      </c>
      <c r="M58" s="536" t="s">
        <v>70</v>
      </c>
      <c r="N58" s="536">
        <v>229871</v>
      </c>
      <c r="O58"/>
      <c r="P58" s="867" t="s">
        <v>349</v>
      </c>
      <c r="Q58" s="536">
        <v>111200</v>
      </c>
      <c r="R58" s="536">
        <v>125333</v>
      </c>
      <c r="S58" s="536">
        <v>153697</v>
      </c>
      <c r="T58" s="536">
        <v>132358</v>
      </c>
      <c r="U58" s="536">
        <v>74916</v>
      </c>
      <c r="V58" s="536">
        <v>130800</v>
      </c>
      <c r="W58" s="548"/>
      <c r="X58" s="864" t="s">
        <v>349</v>
      </c>
      <c r="Y58" s="536" t="s">
        <v>70</v>
      </c>
      <c r="Z58" s="536" t="s">
        <v>70</v>
      </c>
      <c r="AA58" s="536" t="s">
        <v>70</v>
      </c>
      <c r="AB58" s="536" t="s">
        <v>70</v>
      </c>
      <c r="AC58" s="536" t="s">
        <v>70</v>
      </c>
      <c r="AD58" s="536" t="s">
        <v>70</v>
      </c>
    </row>
    <row r="59" spans="1:30" ht="10.5" customHeight="1">
      <c r="A59" s="864" t="s">
        <v>343</v>
      </c>
      <c r="B59" s="536">
        <v>180296</v>
      </c>
      <c r="C59" s="536">
        <v>282607</v>
      </c>
      <c r="D59" s="536">
        <v>243043</v>
      </c>
      <c r="E59" s="536">
        <v>249282</v>
      </c>
      <c r="F59" s="536">
        <v>160313</v>
      </c>
      <c r="G59" s="536">
        <v>181092</v>
      </c>
      <c r="H59" s="536"/>
      <c r="I59" s="536" t="s">
        <v>70</v>
      </c>
      <c r="J59" s="536" t="s">
        <v>70</v>
      </c>
      <c r="K59" s="536" t="s">
        <v>70</v>
      </c>
      <c r="L59" s="536" t="s">
        <v>70</v>
      </c>
      <c r="M59" s="536" t="s">
        <v>70</v>
      </c>
      <c r="N59" s="536" t="s">
        <v>70</v>
      </c>
      <c r="O59"/>
      <c r="P59" s="867" t="s">
        <v>350</v>
      </c>
      <c r="Q59" s="536">
        <v>124700</v>
      </c>
      <c r="R59" s="536">
        <v>230003</v>
      </c>
      <c r="S59" s="536">
        <v>153697</v>
      </c>
      <c r="T59" s="536">
        <v>132358</v>
      </c>
      <c r="U59" s="536">
        <v>69418</v>
      </c>
      <c r="V59" s="536">
        <v>129067</v>
      </c>
      <c r="X59" s="864" t="s">
        <v>350</v>
      </c>
      <c r="Y59" s="536">
        <v>196703</v>
      </c>
      <c r="Z59" s="536">
        <v>282338</v>
      </c>
      <c r="AA59" s="536" t="s">
        <v>70</v>
      </c>
      <c r="AB59" s="536" t="s">
        <v>70</v>
      </c>
      <c r="AC59" s="536">
        <v>25433</v>
      </c>
      <c r="AD59" s="536">
        <v>46200</v>
      </c>
    </row>
    <row r="60" spans="1:30" ht="10.5" customHeight="1" thickBot="1">
      <c r="A60" s="864" t="s">
        <v>344</v>
      </c>
      <c r="B60" s="536">
        <v>179622</v>
      </c>
      <c r="C60" s="536">
        <v>275329</v>
      </c>
      <c r="D60" s="536">
        <v>243043</v>
      </c>
      <c r="E60" s="536">
        <v>249282</v>
      </c>
      <c r="F60" s="536">
        <v>160473</v>
      </c>
      <c r="G60" s="536">
        <v>181128</v>
      </c>
      <c r="H60" s="476"/>
      <c r="I60" s="536" t="s">
        <v>70</v>
      </c>
      <c r="J60" s="536" t="s">
        <v>70</v>
      </c>
      <c r="K60" s="536" t="s">
        <v>70</v>
      </c>
      <c r="L60" s="536" t="s">
        <v>70</v>
      </c>
      <c r="M60" s="536" t="s">
        <v>70</v>
      </c>
      <c r="N60" s="536" t="s">
        <v>70</v>
      </c>
      <c r="O60"/>
      <c r="P60" s="920"/>
      <c r="Q60" s="921"/>
      <c r="R60" s="718"/>
      <c r="S60" s="718"/>
      <c r="T60" s="718"/>
      <c r="U60" s="718"/>
      <c r="V60" s="718"/>
      <c r="X60" s="897"/>
      <c r="Y60" s="922"/>
      <c r="Z60" s="509"/>
      <c r="AA60" s="261"/>
      <c r="AB60" s="261"/>
      <c r="AC60" s="261"/>
      <c r="AD60" s="261"/>
    </row>
    <row r="61" spans="1:30" ht="10.5" customHeight="1">
      <c r="A61" s="864"/>
      <c r="B61" s="536"/>
      <c r="C61" s="536"/>
      <c r="D61" s="536"/>
      <c r="E61" s="536"/>
      <c r="F61" s="536"/>
      <c r="G61" s="536"/>
      <c r="H61" s="536"/>
      <c r="I61" s="536"/>
      <c r="J61" s="536"/>
      <c r="K61" s="536"/>
      <c r="L61" s="536"/>
      <c r="M61" s="536"/>
      <c r="N61" s="536"/>
      <c r="O61"/>
      <c r="P61" s="923"/>
      <c r="Q61" s="924"/>
      <c r="R61" s="925"/>
      <c r="S61" s="925"/>
      <c r="T61" s="925"/>
      <c r="U61" s="925"/>
      <c r="V61" s="925"/>
      <c r="X61" s="925"/>
      <c r="Y61" s="262"/>
      <c r="Z61" s="262"/>
      <c r="AA61" s="925"/>
      <c r="AB61" s="925"/>
      <c r="AC61" s="925"/>
      <c r="AD61" s="925"/>
    </row>
    <row r="62" spans="1:30" ht="10.5" customHeight="1">
      <c r="A62" s="864" t="s">
        <v>345</v>
      </c>
      <c r="B62" s="536">
        <v>179622</v>
      </c>
      <c r="C62" s="536">
        <v>275329</v>
      </c>
      <c r="D62" s="536">
        <v>243043</v>
      </c>
      <c r="E62" s="536">
        <v>249282</v>
      </c>
      <c r="F62" s="536">
        <v>160473</v>
      </c>
      <c r="G62" s="536">
        <v>181061</v>
      </c>
      <c r="H62" s="536"/>
      <c r="I62" s="536" t="s">
        <v>70</v>
      </c>
      <c r="J62" s="536" t="s">
        <v>70</v>
      </c>
      <c r="K62" s="536" t="s">
        <v>70</v>
      </c>
      <c r="L62" s="536" t="s">
        <v>70</v>
      </c>
      <c r="M62" s="536" t="s">
        <v>70</v>
      </c>
      <c r="N62" s="536" t="s">
        <v>70</v>
      </c>
      <c r="O62"/>
      <c r="P62" s="548" t="s">
        <v>584</v>
      </c>
      <c r="R62" s="497"/>
      <c r="S62" s="497"/>
      <c r="T62" s="497"/>
      <c r="U62" s="497"/>
      <c r="V62" s="497"/>
      <c r="X62" s="548" t="s">
        <v>595</v>
      </c>
      <c r="Y62" s="497"/>
      <c r="Z62" s="497"/>
      <c r="AA62" s="497"/>
      <c r="AB62" s="497"/>
      <c r="AC62" s="497"/>
      <c r="AD62" s="497"/>
    </row>
    <row r="63" spans="1:30" ht="10.5" customHeight="1">
      <c r="A63" s="864" t="s">
        <v>346</v>
      </c>
      <c r="B63" s="536">
        <v>179340</v>
      </c>
      <c r="C63" s="536">
        <v>275329</v>
      </c>
      <c r="D63" s="536">
        <v>243043</v>
      </c>
      <c r="E63" s="536">
        <v>249282</v>
      </c>
      <c r="F63" s="536">
        <v>160066</v>
      </c>
      <c r="G63" s="536">
        <v>181114</v>
      </c>
      <c r="H63" s="536"/>
      <c r="I63" s="536" t="s">
        <v>70</v>
      </c>
      <c r="J63" s="536" t="s">
        <v>70</v>
      </c>
      <c r="K63" s="536" t="s">
        <v>70</v>
      </c>
      <c r="L63" s="536" t="s">
        <v>70</v>
      </c>
      <c r="M63" s="536" t="s">
        <v>70</v>
      </c>
      <c r="N63" s="536" t="s">
        <v>70</v>
      </c>
      <c r="O63"/>
      <c r="R63" s="497"/>
      <c r="S63" s="497"/>
      <c r="T63" s="497"/>
      <c r="U63" s="497"/>
      <c r="V63" s="497"/>
      <c r="X63" s="497"/>
      <c r="Y63" s="497"/>
      <c r="Z63" s="497"/>
      <c r="AA63" s="497"/>
      <c r="AB63" s="497"/>
      <c r="AC63" s="497"/>
      <c r="AD63" s="497"/>
    </row>
    <row r="64" spans="1:30" ht="10.5" customHeight="1">
      <c r="A64" s="864" t="s">
        <v>347</v>
      </c>
      <c r="B64" s="536">
        <v>179340</v>
      </c>
      <c r="C64" s="536">
        <v>275329</v>
      </c>
      <c r="D64" s="536">
        <v>243043</v>
      </c>
      <c r="E64" s="536">
        <v>249282</v>
      </c>
      <c r="F64" s="536">
        <v>160066</v>
      </c>
      <c r="G64" s="536">
        <v>181106</v>
      </c>
      <c r="H64" s="476"/>
      <c r="I64" s="536" t="s">
        <v>70</v>
      </c>
      <c r="J64" s="536" t="s">
        <v>70</v>
      </c>
      <c r="K64" s="536" t="s">
        <v>70</v>
      </c>
      <c r="L64" s="536" t="s">
        <v>70</v>
      </c>
      <c r="M64" s="536" t="s">
        <v>70</v>
      </c>
      <c r="N64" s="536">
        <v>203979</v>
      </c>
      <c r="O64"/>
      <c r="R64" s="497"/>
      <c r="S64" s="497"/>
      <c r="T64" s="497"/>
      <c r="U64" s="497"/>
      <c r="V64" s="497"/>
      <c r="X64" s="261"/>
      <c r="Y64" s="261"/>
      <c r="Z64" s="261"/>
      <c r="AA64" s="261"/>
      <c r="AB64" s="261"/>
      <c r="AC64" s="261"/>
      <c r="AD64" s="261"/>
    </row>
    <row r="65" spans="1:30" ht="10.5" customHeight="1">
      <c r="A65" s="864"/>
      <c r="B65" s="536"/>
      <c r="C65" s="536"/>
      <c r="D65" s="536"/>
      <c r="E65" s="536"/>
      <c r="F65" s="536"/>
      <c r="G65" s="536"/>
      <c r="H65" s="536"/>
      <c r="I65" s="536"/>
      <c r="J65" s="536"/>
      <c r="K65" s="536"/>
      <c r="L65" s="536"/>
      <c r="M65" s="536"/>
      <c r="N65" s="536"/>
      <c r="O65"/>
      <c r="R65" s="261"/>
      <c r="S65" s="261"/>
      <c r="T65" s="261"/>
      <c r="U65" s="261"/>
      <c r="V65" s="261"/>
      <c r="X65" s="497"/>
      <c r="Y65" s="497"/>
      <c r="Z65" s="497"/>
      <c r="AA65" s="497"/>
      <c r="AB65" s="497"/>
      <c r="AC65" s="497"/>
      <c r="AD65" s="497"/>
    </row>
    <row r="66" spans="1:30" ht="10.5" customHeight="1">
      <c r="A66" s="863" t="s">
        <v>353</v>
      </c>
      <c r="B66" s="536">
        <v>179154</v>
      </c>
      <c r="C66" s="536">
        <v>275228</v>
      </c>
      <c r="D66" s="536">
        <v>242584</v>
      </c>
      <c r="E66" s="536">
        <v>249282</v>
      </c>
      <c r="F66" s="536">
        <v>160047</v>
      </c>
      <c r="G66" s="536">
        <v>181003</v>
      </c>
      <c r="H66" s="536"/>
      <c r="I66" s="536" t="s">
        <v>70</v>
      </c>
      <c r="J66" s="536" t="s">
        <v>70</v>
      </c>
      <c r="K66" s="536" t="s">
        <v>70</v>
      </c>
      <c r="L66" s="536" t="s">
        <v>70</v>
      </c>
      <c r="M66" s="536" t="s">
        <v>70</v>
      </c>
      <c r="N66" s="536" t="s">
        <v>70</v>
      </c>
      <c r="O66"/>
      <c r="R66" s="497"/>
      <c r="S66" s="497"/>
      <c r="T66" s="497"/>
      <c r="U66" s="497"/>
      <c r="V66" s="497"/>
      <c r="X66" s="497"/>
      <c r="Y66" s="497"/>
      <c r="Z66" s="497"/>
      <c r="AA66" s="497"/>
      <c r="AB66" s="497"/>
      <c r="AC66" s="497"/>
      <c r="AD66" s="497"/>
    </row>
    <row r="67" spans="1:30" ht="10.5" customHeight="1">
      <c r="A67" s="894" t="s">
        <v>349</v>
      </c>
      <c r="B67" s="536">
        <v>179078</v>
      </c>
      <c r="C67" s="536">
        <v>275228</v>
      </c>
      <c r="D67" s="536">
        <v>242584</v>
      </c>
      <c r="E67" s="536">
        <v>249719</v>
      </c>
      <c r="F67" s="536">
        <v>160059</v>
      </c>
      <c r="G67" s="536">
        <v>181008</v>
      </c>
      <c r="H67" s="536"/>
      <c r="I67" s="536" t="s">
        <v>70</v>
      </c>
      <c r="J67" s="536" t="s">
        <v>70</v>
      </c>
      <c r="K67" s="536" t="s">
        <v>70</v>
      </c>
      <c r="L67" s="536" t="s">
        <v>70</v>
      </c>
      <c r="M67" s="536" t="s">
        <v>70</v>
      </c>
      <c r="N67" s="536" t="s">
        <v>70</v>
      </c>
      <c r="O67"/>
      <c r="R67" s="497"/>
      <c r="S67" s="497"/>
      <c r="T67" s="497"/>
      <c r="U67" s="497"/>
      <c r="V67" s="497"/>
      <c r="X67" s="497"/>
      <c r="Y67" s="497"/>
      <c r="Z67" s="497"/>
      <c r="AA67" s="497"/>
      <c r="AB67" s="497"/>
      <c r="AC67" s="497"/>
      <c r="AD67" s="497"/>
    </row>
    <row r="68" spans="1:30" ht="10.5" customHeight="1">
      <c r="A68" s="894" t="s">
        <v>350</v>
      </c>
      <c r="B68" s="536">
        <v>179403</v>
      </c>
      <c r="C68" s="536">
        <v>278383</v>
      </c>
      <c r="D68" s="536">
        <v>242584</v>
      </c>
      <c r="E68" s="536">
        <v>249719</v>
      </c>
      <c r="F68" s="536">
        <v>160370</v>
      </c>
      <c r="G68" s="536">
        <v>181197</v>
      </c>
      <c r="H68" s="476"/>
      <c r="I68" s="536" t="s">
        <v>70</v>
      </c>
      <c r="J68" s="536" t="s">
        <v>70</v>
      </c>
      <c r="K68" s="536" t="s">
        <v>70</v>
      </c>
      <c r="L68" s="536" t="s">
        <v>70</v>
      </c>
      <c r="M68" s="536" t="s">
        <v>70</v>
      </c>
      <c r="N68" s="536">
        <v>267621</v>
      </c>
      <c r="O68"/>
      <c r="R68" s="497"/>
      <c r="S68" s="497"/>
      <c r="T68" s="497"/>
      <c r="U68" s="497"/>
      <c r="V68" s="497"/>
      <c r="X68" s="262"/>
      <c r="Y68" s="262"/>
      <c r="Z68" s="262"/>
      <c r="AA68" s="262"/>
      <c r="AB68" s="262"/>
      <c r="AC68" s="262"/>
      <c r="AD68" s="262"/>
    </row>
    <row r="69" spans="1:30" ht="10.5" customHeight="1" thickBot="1">
      <c r="A69" s="899"/>
      <c r="B69" s="509"/>
      <c r="C69" s="509"/>
      <c r="D69" s="509"/>
      <c r="E69" s="509"/>
      <c r="F69" s="509"/>
      <c r="G69" s="509"/>
      <c r="H69" s="536"/>
      <c r="I69" s="898"/>
      <c r="J69" s="898"/>
      <c r="K69" s="898"/>
      <c r="L69" s="898"/>
      <c r="M69" s="898"/>
      <c r="N69" s="898"/>
      <c r="O69"/>
      <c r="P69" s="896"/>
      <c r="Q69" s="926"/>
      <c r="R69" s="262"/>
      <c r="S69" s="262"/>
      <c r="T69" s="262"/>
      <c r="U69" s="262"/>
      <c r="V69" s="262"/>
      <c r="X69" s="546"/>
      <c r="Y69" s="546"/>
      <c r="Z69" s="546"/>
      <c r="AA69" s="546"/>
      <c r="AB69" s="546"/>
      <c r="AC69" s="546"/>
    </row>
    <row r="70" spans="1:30" s="896" customFormat="1" ht="10.5" customHeight="1">
      <c r="A70" s="45"/>
      <c r="B70" s="45"/>
      <c r="C70" s="45"/>
      <c r="D70" s="45"/>
      <c r="E70" s="45"/>
      <c r="F70" s="45"/>
      <c r="G70" s="45"/>
      <c r="H70" s="536"/>
      <c r="I70" s="45"/>
      <c r="J70" s="45"/>
      <c r="K70" s="45"/>
      <c r="L70" s="45"/>
      <c r="M70" s="45"/>
      <c r="N70" s="45"/>
      <c r="P70"/>
      <c r="Q70" s="45"/>
      <c r="R70" s="45"/>
      <c r="S70" s="45"/>
      <c r="T70" s="45"/>
      <c r="U70" s="45"/>
      <c r="V70" s="45"/>
      <c r="W70" s="45"/>
      <c r="X70" s="548"/>
      <c r="Y70" s="548"/>
      <c r="Z70" s="548"/>
      <c r="AA70" s="548"/>
      <c r="AB70" s="548"/>
      <c r="AC70" s="548"/>
      <c r="AD70" s="511"/>
    </row>
    <row r="71" spans="1:30">
      <c r="A71" s="548" t="s">
        <v>596</v>
      </c>
      <c r="B71" s="548"/>
      <c r="C71" s="548"/>
      <c r="D71" s="548"/>
      <c r="E71" s="548"/>
      <c r="F71" s="548"/>
      <c r="G71" s="548"/>
      <c r="H71" s="536"/>
      <c r="I71" s="548" t="s">
        <v>583</v>
      </c>
      <c r="J71" s="548"/>
      <c r="K71" s="548"/>
      <c r="L71" s="548"/>
      <c r="M71" s="548"/>
      <c r="N71" s="548"/>
      <c r="O71"/>
      <c r="Q71" s="548"/>
      <c r="R71" s="548"/>
      <c r="S71" s="548"/>
      <c r="T71" s="548"/>
      <c r="U71" s="548"/>
      <c r="V71" s="548"/>
      <c r="X71" s="548"/>
      <c r="Y71" s="548"/>
      <c r="Z71" s="548"/>
      <c r="AA71" s="548"/>
      <c r="AB71" s="548"/>
      <c r="AC71" s="548"/>
      <c r="AD71" s="511"/>
    </row>
    <row r="72" spans="1:30">
      <c r="A72" s="548" t="s">
        <v>586</v>
      </c>
      <c r="B72" s="548"/>
      <c r="C72" s="548"/>
      <c r="D72" s="548"/>
      <c r="E72" s="548"/>
      <c r="F72" s="548"/>
      <c r="G72" s="548"/>
      <c r="H72" s="262"/>
      <c r="I72" s="548"/>
      <c r="J72" s="548"/>
      <c r="K72" s="548"/>
      <c r="L72" s="548"/>
      <c r="M72" s="548"/>
      <c r="N72" s="548"/>
      <c r="O72" s="548"/>
      <c r="Q72" s="548"/>
      <c r="R72" s="548"/>
      <c r="S72" s="548"/>
      <c r="T72" s="548"/>
      <c r="U72" s="548"/>
      <c r="V72" s="548"/>
    </row>
    <row r="73" spans="1:30">
      <c r="O73" s="548"/>
    </row>
    <row r="74" spans="1:30">
      <c r="H74" s="511"/>
    </row>
    <row r="75" spans="1:30">
      <c r="H75" s="511"/>
    </row>
  </sheetData>
  <mergeCells count="11">
    <mergeCell ref="P4:P5"/>
    <mergeCell ref="A4:A5"/>
    <mergeCell ref="B4:F4"/>
    <mergeCell ref="G4:G5"/>
    <mergeCell ref="I4:M4"/>
    <mergeCell ref="N4:N5"/>
    <mergeCell ref="Q4:U4"/>
    <mergeCell ref="V4:V5"/>
    <mergeCell ref="X4:X5"/>
    <mergeCell ref="Y4:AC4"/>
    <mergeCell ref="AD4:AD5"/>
  </mergeCells>
  <phoneticPr fontId="3"/>
  <pageMargins left="0.7" right="0.7" top="0.75" bottom="0.75" header="0.3" footer="0.3"/>
  <pageSetup paperSize="9" scale="82" orientation="portrait" r:id="rId1"/>
  <colBreaks count="1" manualBreakCount="1">
    <brk id="7"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6"/>
  <sheetViews>
    <sheetView view="pageLayout" zoomScaleNormal="100" zoomScaleSheetLayoutView="100" workbookViewId="0">
      <selection activeCell="BQ23" sqref="BQ23"/>
    </sheetView>
  </sheetViews>
  <sheetFormatPr defaultRowHeight="18.75"/>
  <cols>
    <col min="1" max="1" width="13.25" style="45" customWidth="1"/>
    <col min="2" max="2" width="8.625" style="45" customWidth="1"/>
    <col min="3" max="3" width="10.625" style="45" customWidth="1"/>
    <col min="4" max="4" width="8.625" style="45" customWidth="1"/>
    <col min="5" max="5" width="10.625" style="45" customWidth="1"/>
    <col min="6" max="6" width="8.625" style="45" customWidth="1"/>
    <col min="7" max="7" width="10.625" style="45" customWidth="1"/>
    <col min="8" max="8" width="8.625" style="45" customWidth="1"/>
    <col min="9" max="9" width="10.625" style="45" customWidth="1"/>
    <col min="10" max="10" width="9" style="45" customWidth="1"/>
    <col min="11" max="11" width="13.25" style="45" customWidth="1"/>
    <col min="12" max="12" width="8.625" style="45" customWidth="1"/>
    <col min="13" max="13" width="10.625" style="45" customWidth="1"/>
    <col min="14" max="14" width="8.625" style="45" customWidth="1"/>
    <col min="15" max="15" width="10.625" style="45" customWidth="1"/>
    <col min="16" max="16" width="8.625" style="45" customWidth="1"/>
    <col min="17" max="17" width="10.625" style="45" customWidth="1"/>
    <col min="18" max="18" width="8.625" style="45" customWidth="1"/>
    <col min="19" max="19" width="10.625" style="45" customWidth="1"/>
    <col min="20" max="20" width="9.125" style="45" customWidth="1"/>
  </cols>
  <sheetData>
    <row r="1" spans="1:20">
      <c r="A1" s="1434" t="s">
        <v>597</v>
      </c>
      <c r="B1" s="1434"/>
      <c r="C1" s="1434"/>
      <c r="D1" s="1434"/>
      <c r="E1" s="1434"/>
      <c r="F1" s="1434"/>
      <c r="G1" s="1434"/>
      <c r="H1" s="1434"/>
      <c r="I1" s="1434"/>
      <c r="J1" s="528"/>
      <c r="K1" s="1434" t="s">
        <v>598</v>
      </c>
      <c r="L1" s="1434"/>
      <c r="M1" s="1434"/>
      <c r="N1" s="1434"/>
      <c r="O1" s="1434"/>
      <c r="P1" s="1434"/>
      <c r="Q1" s="1434"/>
      <c r="R1" s="1434"/>
      <c r="S1" s="1434"/>
      <c r="T1" s="528"/>
    </row>
    <row r="2" spans="1:20" ht="11.25" customHeight="1"/>
    <row r="3" spans="1:20" ht="19.5" thickBot="1">
      <c r="A3" s="879"/>
      <c r="D3" s="68"/>
      <c r="E3" s="68"/>
      <c r="K3" s="879"/>
      <c r="N3" s="68"/>
      <c r="O3" s="68"/>
    </row>
    <row r="4" spans="1:20" ht="31.5" customHeight="1">
      <c r="A4" s="1600" t="s">
        <v>599</v>
      </c>
      <c r="B4" s="1609" t="s">
        <v>600</v>
      </c>
      <c r="C4" s="1610"/>
      <c r="D4" s="1610" t="s">
        <v>184</v>
      </c>
      <c r="E4" s="1611"/>
      <c r="F4" s="1430" t="s">
        <v>185</v>
      </c>
      <c r="G4" s="1608"/>
      <c r="H4" s="1430" t="s">
        <v>186</v>
      </c>
      <c r="I4" s="1608"/>
      <c r="J4" s="690"/>
      <c r="K4" s="1600" t="s">
        <v>599</v>
      </c>
      <c r="L4" s="1609" t="s">
        <v>600</v>
      </c>
      <c r="M4" s="1610"/>
      <c r="N4" s="1610" t="s">
        <v>184</v>
      </c>
      <c r="O4" s="1611"/>
      <c r="P4" s="1430" t="s">
        <v>185</v>
      </c>
      <c r="Q4" s="1608"/>
      <c r="R4" s="1430" t="s">
        <v>186</v>
      </c>
      <c r="S4" s="1608"/>
      <c r="T4"/>
    </row>
    <row r="5" spans="1:20" ht="31.5" customHeight="1" thickBot="1">
      <c r="A5" s="1602"/>
      <c r="B5" s="880" t="s">
        <v>73</v>
      </c>
      <c r="C5" s="533" t="s">
        <v>183</v>
      </c>
      <c r="D5" s="531" t="s">
        <v>73</v>
      </c>
      <c r="E5" s="531" t="s">
        <v>183</v>
      </c>
      <c r="F5" s="531" t="s">
        <v>73</v>
      </c>
      <c r="G5" s="531" t="s">
        <v>183</v>
      </c>
      <c r="H5" s="531" t="s">
        <v>73</v>
      </c>
      <c r="I5" s="533" t="s">
        <v>183</v>
      </c>
      <c r="J5" s="884"/>
      <c r="K5" s="1602"/>
      <c r="L5" s="880" t="s">
        <v>73</v>
      </c>
      <c r="M5" s="533" t="s">
        <v>183</v>
      </c>
      <c r="N5" s="531" t="s">
        <v>73</v>
      </c>
      <c r="O5" s="531" t="s">
        <v>183</v>
      </c>
      <c r="P5" s="531" t="s">
        <v>73</v>
      </c>
      <c r="Q5" s="531" t="s">
        <v>183</v>
      </c>
      <c r="R5" s="531" t="s">
        <v>73</v>
      </c>
      <c r="S5" s="908" t="s">
        <v>88</v>
      </c>
      <c r="T5"/>
    </row>
    <row r="6" spans="1:20" ht="10.5" customHeight="1">
      <c r="A6" s="882"/>
      <c r="B6" s="554"/>
      <c r="C6" s="883" t="s">
        <v>77</v>
      </c>
      <c r="D6" s="554"/>
      <c r="E6" s="883" t="s">
        <v>77</v>
      </c>
      <c r="F6" s="884"/>
      <c r="G6" s="883" t="s">
        <v>77</v>
      </c>
      <c r="H6" s="554"/>
      <c r="I6" s="883" t="s">
        <v>77</v>
      </c>
      <c r="J6" s="554"/>
      <c r="K6" s="882"/>
      <c r="L6" s="554"/>
      <c r="M6" s="883" t="s">
        <v>77</v>
      </c>
      <c r="N6" s="554"/>
      <c r="O6" s="883" t="s">
        <v>77</v>
      </c>
      <c r="P6" s="884"/>
      <c r="Q6" s="883" t="s">
        <v>77</v>
      </c>
      <c r="R6" s="554"/>
      <c r="S6" s="883" t="s">
        <v>77</v>
      </c>
      <c r="T6"/>
    </row>
    <row r="7" spans="1:20" ht="10.5" customHeight="1">
      <c r="A7" s="863" t="s">
        <v>601</v>
      </c>
      <c r="B7" s="497">
        <v>76</v>
      </c>
      <c r="C7" s="497">
        <v>305855</v>
      </c>
      <c r="D7" s="497">
        <v>70</v>
      </c>
      <c r="E7" s="497">
        <v>224355</v>
      </c>
      <c r="F7" s="885">
        <v>6</v>
      </c>
      <c r="G7" s="885">
        <v>81500</v>
      </c>
      <c r="H7" s="885" t="s">
        <v>580</v>
      </c>
      <c r="I7" s="885" t="s">
        <v>580</v>
      </c>
      <c r="J7" s="497"/>
      <c r="K7" s="863" t="s">
        <v>601</v>
      </c>
      <c r="L7" s="885" t="s">
        <v>602</v>
      </c>
      <c r="M7" s="885" t="s">
        <v>602</v>
      </c>
      <c r="N7" s="885" t="s">
        <v>602</v>
      </c>
      <c r="O7" s="885" t="s">
        <v>602</v>
      </c>
      <c r="P7" s="885" t="s">
        <v>602</v>
      </c>
      <c r="Q7" s="885" t="s">
        <v>602</v>
      </c>
      <c r="R7" s="885" t="s">
        <v>602</v>
      </c>
      <c r="S7" s="885" t="s">
        <v>602</v>
      </c>
      <c r="T7"/>
    </row>
    <row r="8" spans="1:20" ht="10.5" customHeight="1">
      <c r="A8" s="866"/>
      <c r="B8" s="261"/>
      <c r="C8" s="261"/>
      <c r="D8" s="261"/>
      <c r="E8" s="261"/>
      <c r="F8" s="718"/>
      <c r="G8" s="718"/>
      <c r="H8" s="718"/>
      <c r="I8" s="718"/>
      <c r="J8" s="261"/>
      <c r="K8" s="866"/>
      <c r="L8" s="718"/>
      <c r="M8" s="718"/>
      <c r="N8" s="718"/>
      <c r="O8" s="718"/>
      <c r="P8" s="718"/>
      <c r="Q8" s="718"/>
      <c r="R8" s="718"/>
      <c r="S8" s="718"/>
      <c r="T8"/>
    </row>
    <row r="9" spans="1:20" ht="10.5" customHeight="1">
      <c r="A9" s="863" t="s">
        <v>593</v>
      </c>
      <c r="B9" s="497">
        <v>76</v>
      </c>
      <c r="C9" s="497">
        <v>293269</v>
      </c>
      <c r="D9" s="497">
        <v>65</v>
      </c>
      <c r="E9" s="497">
        <v>178643</v>
      </c>
      <c r="F9" s="885">
        <v>9</v>
      </c>
      <c r="G9" s="885">
        <v>99043</v>
      </c>
      <c r="H9" s="885">
        <v>2</v>
      </c>
      <c r="I9" s="885">
        <v>15583</v>
      </c>
      <c r="J9" s="497"/>
      <c r="K9" s="863" t="s">
        <v>593</v>
      </c>
      <c r="L9" s="885" t="s">
        <v>602</v>
      </c>
      <c r="M9" s="885" t="s">
        <v>602</v>
      </c>
      <c r="N9" s="885" t="s">
        <v>602</v>
      </c>
      <c r="O9" s="885" t="s">
        <v>602</v>
      </c>
      <c r="P9" s="885" t="s">
        <v>602</v>
      </c>
      <c r="Q9" s="885" t="s">
        <v>602</v>
      </c>
      <c r="R9" s="885" t="s">
        <v>602</v>
      </c>
      <c r="S9" s="885" t="s">
        <v>602</v>
      </c>
      <c r="T9"/>
    </row>
    <row r="10" spans="1:20" ht="10.5" customHeight="1">
      <c r="A10" s="866"/>
      <c r="B10" s="261"/>
      <c r="C10" s="261"/>
      <c r="D10" s="261"/>
      <c r="E10" s="261"/>
      <c r="F10" s="718"/>
      <c r="G10" s="718"/>
      <c r="H10" s="718"/>
      <c r="I10" s="718"/>
      <c r="J10" s="261"/>
      <c r="K10" s="866"/>
      <c r="L10" s="718"/>
      <c r="M10" s="718"/>
      <c r="N10" s="718"/>
      <c r="O10" s="718"/>
      <c r="P10" s="718"/>
      <c r="Q10" s="718"/>
      <c r="R10" s="718"/>
      <c r="S10" s="718"/>
      <c r="T10"/>
    </row>
    <row r="11" spans="1:20" ht="10.5" customHeight="1">
      <c r="A11" s="863" t="s">
        <v>594</v>
      </c>
      <c r="B11" s="497">
        <v>62</v>
      </c>
      <c r="C11" s="497">
        <v>260974</v>
      </c>
      <c r="D11" s="497">
        <v>51</v>
      </c>
      <c r="E11" s="497">
        <v>169210</v>
      </c>
      <c r="F11" s="885">
        <v>11</v>
      </c>
      <c r="G11" s="885">
        <v>91764</v>
      </c>
      <c r="H11" s="885" t="s">
        <v>580</v>
      </c>
      <c r="I11" s="885" t="s">
        <v>580</v>
      </c>
      <c r="J11" s="497"/>
      <c r="K11" s="863" t="s">
        <v>594</v>
      </c>
      <c r="L11" s="885" t="s">
        <v>580</v>
      </c>
      <c r="M11" s="885" t="s">
        <v>580</v>
      </c>
      <c r="N11" s="885" t="s">
        <v>580</v>
      </c>
      <c r="O11" s="885" t="s">
        <v>580</v>
      </c>
      <c r="P11" s="885" t="s">
        <v>580</v>
      </c>
      <c r="Q11" s="885" t="s">
        <v>580</v>
      </c>
      <c r="R11" s="885" t="s">
        <v>580</v>
      </c>
      <c r="S11" s="885" t="s">
        <v>580</v>
      </c>
      <c r="T11"/>
    </row>
    <row r="12" spans="1:20" ht="10.5" customHeight="1">
      <c r="A12" s="863"/>
      <c r="B12" s="497"/>
      <c r="C12" s="497"/>
      <c r="D12" s="497"/>
      <c r="E12" s="497"/>
      <c r="F12" s="885"/>
      <c r="G12" s="885"/>
      <c r="H12" s="885"/>
      <c r="I12" s="885"/>
      <c r="J12" s="497"/>
      <c r="K12" s="863"/>
      <c r="L12" s="885"/>
      <c r="M12" s="885"/>
      <c r="N12" s="885"/>
      <c r="O12" s="885"/>
      <c r="P12" s="885"/>
      <c r="Q12" s="885"/>
      <c r="R12" s="885"/>
      <c r="S12" s="885"/>
      <c r="T12"/>
    </row>
    <row r="13" spans="1:20" ht="10.5" customHeight="1">
      <c r="A13" s="866"/>
      <c r="B13" s="261"/>
      <c r="C13" s="261"/>
      <c r="D13" s="261"/>
      <c r="E13" s="261"/>
      <c r="F13" s="718"/>
      <c r="G13" s="718"/>
      <c r="H13" s="718"/>
      <c r="I13" s="718"/>
      <c r="J13" s="261"/>
      <c r="K13" s="866"/>
      <c r="L13" s="718"/>
      <c r="M13" s="718"/>
      <c r="N13" s="718"/>
      <c r="O13" s="718"/>
      <c r="P13" s="718"/>
      <c r="Q13" s="718"/>
      <c r="R13" s="718"/>
      <c r="S13" s="718"/>
      <c r="T13"/>
    </row>
    <row r="14" spans="1:20" ht="10.5" customHeight="1">
      <c r="A14" s="863" t="s">
        <v>330</v>
      </c>
      <c r="B14" s="497">
        <v>68</v>
      </c>
      <c r="C14" s="497">
        <v>235346</v>
      </c>
      <c r="D14" s="497">
        <v>64</v>
      </c>
      <c r="E14" s="497">
        <v>195164</v>
      </c>
      <c r="F14" s="885">
        <v>3</v>
      </c>
      <c r="G14" s="885">
        <v>22182</v>
      </c>
      <c r="H14" s="885">
        <v>1</v>
      </c>
      <c r="I14" s="885">
        <v>18000</v>
      </c>
      <c r="J14" s="497"/>
      <c r="K14" s="863" t="s">
        <v>330</v>
      </c>
      <c r="L14" s="885">
        <v>5</v>
      </c>
      <c r="M14" s="885">
        <v>1664</v>
      </c>
      <c r="N14" s="885">
        <v>4</v>
      </c>
      <c r="O14" s="885">
        <v>638</v>
      </c>
      <c r="P14" s="885">
        <v>1</v>
      </c>
      <c r="Q14" s="885">
        <v>1026</v>
      </c>
      <c r="R14" s="885" t="s">
        <v>580</v>
      </c>
      <c r="S14" s="885" t="s">
        <v>580</v>
      </c>
      <c r="T14"/>
    </row>
    <row r="15" spans="1:20" ht="10.5" customHeight="1">
      <c r="A15" s="866"/>
      <c r="B15" s="261"/>
      <c r="C15" s="261"/>
      <c r="D15" s="47"/>
      <c r="E15" s="47"/>
      <c r="F15" s="718"/>
      <c r="G15" s="718"/>
      <c r="H15" s="718"/>
      <c r="I15" s="718"/>
      <c r="J15" s="261"/>
      <c r="K15" s="866"/>
      <c r="L15" s="718"/>
      <c r="M15" s="718"/>
      <c r="N15" s="475"/>
      <c r="O15" s="475"/>
      <c r="P15" s="718"/>
      <c r="Q15" s="718"/>
      <c r="R15" s="718"/>
      <c r="S15" s="718"/>
      <c r="T15"/>
    </row>
    <row r="16" spans="1:20" ht="10.5" customHeight="1">
      <c r="A16" s="863" t="s">
        <v>332</v>
      </c>
      <c r="B16" s="497">
        <v>19</v>
      </c>
      <c r="C16" s="497">
        <v>106453</v>
      </c>
      <c r="D16" s="497">
        <v>17</v>
      </c>
      <c r="E16" s="497">
        <v>76670</v>
      </c>
      <c r="F16" s="885" t="s">
        <v>580</v>
      </c>
      <c r="G16" s="885" t="s">
        <v>580</v>
      </c>
      <c r="H16" s="885">
        <v>2</v>
      </c>
      <c r="I16" s="885">
        <v>29783</v>
      </c>
      <c r="J16" s="497"/>
      <c r="K16" s="863" t="s">
        <v>332</v>
      </c>
      <c r="L16" s="885">
        <v>17</v>
      </c>
      <c r="M16" s="885">
        <v>7974</v>
      </c>
      <c r="N16" s="885">
        <v>11</v>
      </c>
      <c r="O16" s="885">
        <v>4842</v>
      </c>
      <c r="P16" s="885">
        <v>6</v>
      </c>
      <c r="Q16" s="885">
        <v>3132</v>
      </c>
      <c r="R16" s="885" t="s">
        <v>580</v>
      </c>
      <c r="S16" s="885" t="s">
        <v>580</v>
      </c>
      <c r="T16"/>
    </row>
    <row r="17" spans="1:20" ht="10.5" customHeight="1">
      <c r="A17" s="866"/>
      <c r="B17" s="261"/>
      <c r="C17" s="261"/>
      <c r="D17" s="261"/>
      <c r="E17" s="261"/>
      <c r="F17" s="718"/>
      <c r="G17" s="718"/>
      <c r="H17" s="718"/>
      <c r="I17" s="718"/>
      <c r="J17" s="261"/>
      <c r="K17" s="866"/>
      <c r="L17" s="718"/>
      <c r="M17" s="718"/>
      <c r="N17" s="718"/>
      <c r="O17" s="718"/>
      <c r="P17" s="718"/>
      <c r="Q17" s="718"/>
      <c r="R17" s="718"/>
      <c r="S17" s="718"/>
      <c r="T17"/>
    </row>
    <row r="18" spans="1:20" ht="10.5" customHeight="1">
      <c r="A18" s="863" t="s">
        <v>333</v>
      </c>
      <c r="B18" s="497">
        <v>15</v>
      </c>
      <c r="C18" s="497">
        <v>94823</v>
      </c>
      <c r="D18" s="497">
        <v>11</v>
      </c>
      <c r="E18" s="497">
        <v>54839</v>
      </c>
      <c r="F18" s="885">
        <v>3</v>
      </c>
      <c r="G18" s="885">
        <v>23443</v>
      </c>
      <c r="H18" s="885">
        <v>1</v>
      </c>
      <c r="I18" s="885">
        <v>16541</v>
      </c>
      <c r="J18" s="497"/>
      <c r="K18" s="863" t="s">
        <v>333</v>
      </c>
      <c r="L18" s="885">
        <v>29</v>
      </c>
      <c r="M18" s="885">
        <v>24873</v>
      </c>
      <c r="N18" s="885">
        <v>26</v>
      </c>
      <c r="O18" s="885">
        <v>22433</v>
      </c>
      <c r="P18" s="885">
        <v>2</v>
      </c>
      <c r="Q18" s="885">
        <v>1890</v>
      </c>
      <c r="R18" s="885">
        <v>1</v>
      </c>
      <c r="S18" s="885">
        <v>550</v>
      </c>
      <c r="T18"/>
    </row>
    <row r="19" spans="1:20" ht="10.5" customHeight="1">
      <c r="A19" s="863"/>
      <c r="B19" s="497"/>
      <c r="C19" s="497"/>
      <c r="D19" s="497"/>
      <c r="E19" s="497"/>
      <c r="F19" s="885"/>
      <c r="G19" s="885"/>
      <c r="H19" s="885"/>
      <c r="I19" s="885"/>
      <c r="J19" s="486"/>
      <c r="K19" s="863"/>
      <c r="L19" s="885"/>
      <c r="M19" s="885"/>
      <c r="N19" s="885"/>
      <c r="O19" s="885"/>
      <c r="P19" s="885"/>
      <c r="Q19" s="885"/>
      <c r="R19" s="885"/>
      <c r="S19" s="885"/>
      <c r="T19"/>
    </row>
    <row r="20" spans="1:20" ht="10.5" customHeight="1">
      <c r="A20" s="866"/>
      <c r="B20" s="261"/>
      <c r="C20" s="261"/>
      <c r="D20" s="261"/>
      <c r="E20" s="261"/>
      <c r="F20" s="718"/>
      <c r="G20" s="718"/>
      <c r="H20" s="718"/>
      <c r="I20" s="718"/>
      <c r="J20" s="261"/>
      <c r="K20" s="866"/>
      <c r="L20" s="718"/>
      <c r="M20" s="718"/>
      <c r="N20" s="718"/>
      <c r="O20" s="718"/>
      <c r="P20" s="718"/>
      <c r="Q20" s="718"/>
      <c r="R20" s="718"/>
      <c r="S20" s="718"/>
      <c r="T20"/>
    </row>
    <row r="21" spans="1:20" ht="10.5" customHeight="1">
      <c r="A21" s="863" t="s">
        <v>301</v>
      </c>
      <c r="B21" s="497">
        <v>13</v>
      </c>
      <c r="C21" s="497">
        <v>113174</v>
      </c>
      <c r="D21" s="497">
        <v>6</v>
      </c>
      <c r="E21" s="497">
        <v>29381</v>
      </c>
      <c r="F21" s="885">
        <v>3</v>
      </c>
      <c r="G21" s="885">
        <v>43866</v>
      </c>
      <c r="H21" s="885">
        <v>4</v>
      </c>
      <c r="I21" s="885">
        <v>39927</v>
      </c>
      <c r="J21" s="497"/>
      <c r="K21" s="863" t="s">
        <v>301</v>
      </c>
      <c r="L21" s="885">
        <v>109</v>
      </c>
      <c r="M21" s="885">
        <v>50718</v>
      </c>
      <c r="N21" s="885">
        <v>100</v>
      </c>
      <c r="O21" s="885">
        <v>38766</v>
      </c>
      <c r="P21" s="885">
        <v>7</v>
      </c>
      <c r="Q21" s="885">
        <v>4638</v>
      </c>
      <c r="R21" s="885">
        <v>2</v>
      </c>
      <c r="S21" s="885">
        <v>7314</v>
      </c>
      <c r="T21"/>
    </row>
    <row r="22" spans="1:20" ht="10.5" customHeight="1">
      <c r="A22" s="866"/>
      <c r="B22" s="261"/>
      <c r="C22" s="261"/>
      <c r="D22" s="261"/>
      <c r="E22" s="261"/>
      <c r="F22" s="718"/>
      <c r="G22" s="718"/>
      <c r="H22" s="718"/>
      <c r="I22" s="718"/>
      <c r="J22" s="261"/>
      <c r="K22" s="866"/>
      <c r="L22" s="718"/>
      <c r="M22" s="718"/>
      <c r="N22" s="718"/>
      <c r="O22" s="718"/>
      <c r="P22" s="718"/>
      <c r="Q22" s="718"/>
      <c r="R22" s="718"/>
      <c r="S22" s="718"/>
      <c r="T22"/>
    </row>
    <row r="23" spans="1:20" ht="10.5" customHeight="1">
      <c r="A23" s="863" t="s">
        <v>302</v>
      </c>
      <c r="B23" s="497">
        <v>10</v>
      </c>
      <c r="C23" s="497">
        <v>83896</v>
      </c>
      <c r="D23" s="497">
        <v>6</v>
      </c>
      <c r="E23" s="497">
        <v>29233</v>
      </c>
      <c r="F23" s="885">
        <v>3</v>
      </c>
      <c r="G23" s="885">
        <v>49834</v>
      </c>
      <c r="H23" s="885">
        <v>1</v>
      </c>
      <c r="I23" s="885">
        <v>4829</v>
      </c>
      <c r="J23" s="497"/>
      <c r="K23" s="863" t="s">
        <v>302</v>
      </c>
      <c r="L23" s="885">
        <v>150</v>
      </c>
      <c r="M23" s="885">
        <v>73294</v>
      </c>
      <c r="N23" s="885">
        <v>144</v>
      </c>
      <c r="O23" s="885">
        <v>65329</v>
      </c>
      <c r="P23" s="885">
        <v>6</v>
      </c>
      <c r="Q23" s="885">
        <v>7965</v>
      </c>
      <c r="R23" s="885" t="s">
        <v>580</v>
      </c>
      <c r="S23" s="885" t="s">
        <v>580</v>
      </c>
      <c r="T23"/>
    </row>
    <row r="24" spans="1:20" ht="10.5" customHeight="1">
      <c r="A24" s="866"/>
      <c r="B24" s="261"/>
      <c r="C24" s="261"/>
      <c r="D24" s="261"/>
      <c r="E24" s="261"/>
      <c r="F24" s="718"/>
      <c r="G24" s="718"/>
      <c r="H24" s="718"/>
      <c r="I24" s="718"/>
      <c r="J24" s="261"/>
      <c r="K24" s="866"/>
      <c r="L24" s="718"/>
      <c r="M24" s="718"/>
      <c r="N24" s="718"/>
      <c r="O24" s="718"/>
      <c r="P24" s="718"/>
      <c r="Q24" s="718"/>
      <c r="R24" s="718"/>
      <c r="S24" s="718"/>
      <c r="T24"/>
    </row>
    <row r="25" spans="1:20" ht="10.5" customHeight="1">
      <c r="A25" s="863" t="s">
        <v>338</v>
      </c>
      <c r="B25" s="497">
        <v>3</v>
      </c>
      <c r="C25" s="497">
        <v>7324</v>
      </c>
      <c r="D25" s="497">
        <v>3</v>
      </c>
      <c r="E25" s="497">
        <v>7324</v>
      </c>
      <c r="F25" s="885" t="s">
        <v>580</v>
      </c>
      <c r="G25" s="885" t="s">
        <v>580</v>
      </c>
      <c r="H25" s="885" t="s">
        <v>580</v>
      </c>
      <c r="I25" s="885" t="s">
        <v>580</v>
      </c>
      <c r="J25" s="497"/>
      <c r="K25" s="863" t="s">
        <v>338</v>
      </c>
      <c r="L25" s="885">
        <v>152</v>
      </c>
      <c r="M25" s="885">
        <v>76598</v>
      </c>
      <c r="N25" s="885">
        <v>140</v>
      </c>
      <c r="O25" s="885">
        <v>65796</v>
      </c>
      <c r="P25" s="885">
        <v>11</v>
      </c>
      <c r="Q25" s="885">
        <v>7792</v>
      </c>
      <c r="R25" s="885">
        <v>1</v>
      </c>
      <c r="S25" s="885">
        <v>3010</v>
      </c>
      <c r="T25"/>
    </row>
    <row r="26" spans="1:20" ht="10.5" customHeight="1">
      <c r="A26" s="863"/>
      <c r="B26" s="497"/>
      <c r="C26" s="497"/>
      <c r="D26" s="497"/>
      <c r="E26" s="497"/>
      <c r="F26" s="885"/>
      <c r="G26" s="885"/>
      <c r="H26" s="885"/>
      <c r="I26" s="885"/>
      <c r="J26" s="261"/>
      <c r="K26" s="863"/>
      <c r="L26" s="885"/>
      <c r="M26" s="885"/>
      <c r="N26" s="885"/>
      <c r="O26" s="885"/>
      <c r="P26" s="885"/>
      <c r="Q26" s="885"/>
      <c r="R26" s="885"/>
      <c r="S26" s="885"/>
      <c r="T26"/>
    </row>
    <row r="27" spans="1:20" ht="10.5" customHeight="1">
      <c r="A27" s="863"/>
      <c r="B27" s="497"/>
      <c r="C27" s="497"/>
      <c r="D27" s="497"/>
      <c r="E27" s="497"/>
      <c r="F27" s="885"/>
      <c r="G27" s="885"/>
      <c r="H27" s="885"/>
      <c r="I27" s="885"/>
      <c r="J27" s="261"/>
      <c r="K27" s="863"/>
      <c r="L27" s="885"/>
      <c r="M27" s="885"/>
      <c r="N27" s="885"/>
      <c r="O27" s="885"/>
      <c r="P27" s="885"/>
      <c r="Q27" s="885"/>
      <c r="R27" s="885"/>
      <c r="S27" s="885"/>
      <c r="T27"/>
    </row>
    <row r="28" spans="1:20" ht="10.5" customHeight="1">
      <c r="A28" s="863" t="s">
        <v>4</v>
      </c>
      <c r="B28" s="497">
        <v>1</v>
      </c>
      <c r="C28" s="497">
        <v>7056</v>
      </c>
      <c r="D28" s="497">
        <v>1</v>
      </c>
      <c r="E28" s="497">
        <v>7056</v>
      </c>
      <c r="F28" s="885" t="s">
        <v>580</v>
      </c>
      <c r="G28" s="885" t="s">
        <v>580</v>
      </c>
      <c r="H28" s="885" t="s">
        <v>580</v>
      </c>
      <c r="I28" s="885" t="s">
        <v>580</v>
      </c>
      <c r="J28" s="497"/>
      <c r="K28" s="863" t="s">
        <v>4</v>
      </c>
      <c r="L28" s="885">
        <v>103</v>
      </c>
      <c r="M28" s="885">
        <v>51393</v>
      </c>
      <c r="N28" s="885">
        <v>98</v>
      </c>
      <c r="O28" s="885">
        <v>46506</v>
      </c>
      <c r="P28" s="885">
        <v>4</v>
      </c>
      <c r="Q28" s="885">
        <v>3240</v>
      </c>
      <c r="R28" s="885">
        <v>1</v>
      </c>
      <c r="S28" s="885">
        <v>1647</v>
      </c>
      <c r="T28"/>
    </row>
    <row r="29" spans="1:20" ht="10.5" customHeight="1">
      <c r="A29" s="863"/>
      <c r="B29" s="497"/>
      <c r="C29" s="497"/>
      <c r="D29" s="497"/>
      <c r="E29" s="497"/>
      <c r="F29" s="885"/>
      <c r="G29" s="885"/>
      <c r="H29" s="885"/>
      <c r="I29" s="885"/>
      <c r="J29" s="497"/>
      <c r="K29" s="863"/>
      <c r="L29" s="885"/>
      <c r="M29" s="885"/>
      <c r="N29" s="885"/>
      <c r="O29" s="885"/>
      <c r="P29" s="885"/>
      <c r="Q29" s="885"/>
      <c r="R29" s="885"/>
      <c r="S29" s="885"/>
      <c r="T29"/>
    </row>
    <row r="30" spans="1:20" ht="10.5" customHeight="1">
      <c r="A30" s="863" t="s">
        <v>5</v>
      </c>
      <c r="B30" s="497">
        <v>3</v>
      </c>
      <c r="C30" s="497">
        <v>26384</v>
      </c>
      <c r="D30" s="497">
        <v>1</v>
      </c>
      <c r="E30" s="497">
        <v>8712</v>
      </c>
      <c r="F30" s="885" t="s">
        <v>70</v>
      </c>
      <c r="G30" s="885" t="s">
        <v>70</v>
      </c>
      <c r="H30" s="885">
        <v>2</v>
      </c>
      <c r="I30" s="885">
        <v>17672</v>
      </c>
      <c r="J30" s="497"/>
      <c r="K30" s="863" t="s">
        <v>5</v>
      </c>
      <c r="L30" s="885">
        <v>99</v>
      </c>
      <c r="M30" s="885">
        <v>52980</v>
      </c>
      <c r="N30" s="885">
        <v>93</v>
      </c>
      <c r="O30" s="885">
        <v>44097</v>
      </c>
      <c r="P30" s="885">
        <v>6</v>
      </c>
      <c r="Q30" s="885">
        <v>8883</v>
      </c>
      <c r="R30" s="885" t="s">
        <v>70</v>
      </c>
      <c r="S30" s="885" t="s">
        <v>70</v>
      </c>
      <c r="T30"/>
    </row>
    <row r="31" spans="1:20" ht="10.5" customHeight="1">
      <c r="A31" s="863"/>
      <c r="B31" s="497"/>
      <c r="C31" s="497"/>
      <c r="D31" s="497"/>
      <c r="E31" s="497"/>
      <c r="F31" s="885"/>
      <c r="G31" s="885"/>
      <c r="H31" s="885"/>
      <c r="I31" s="885"/>
      <c r="J31" s="497"/>
      <c r="K31" s="863"/>
      <c r="L31" s="885"/>
      <c r="M31" s="885"/>
      <c r="N31" s="885"/>
      <c r="O31" s="885"/>
      <c r="P31" s="885"/>
      <c r="Q31" s="885"/>
      <c r="R31" s="885"/>
      <c r="S31" s="885"/>
      <c r="T31"/>
    </row>
    <row r="32" spans="1:20" ht="10.5" customHeight="1">
      <c r="A32" s="863" t="s">
        <v>6</v>
      </c>
      <c r="B32" s="885">
        <v>6</v>
      </c>
      <c r="C32" s="885">
        <v>55174</v>
      </c>
      <c r="D32" s="885">
        <v>3</v>
      </c>
      <c r="E32" s="885">
        <v>10797</v>
      </c>
      <c r="F32" s="885">
        <v>3</v>
      </c>
      <c r="G32" s="885">
        <v>44377</v>
      </c>
      <c r="H32" s="885" t="s">
        <v>70</v>
      </c>
      <c r="I32" s="885" t="s">
        <v>70</v>
      </c>
      <c r="J32" s="497"/>
      <c r="K32" s="863" t="s">
        <v>6</v>
      </c>
      <c r="L32" s="885">
        <v>88</v>
      </c>
      <c r="M32" s="885">
        <v>46369</v>
      </c>
      <c r="N32" s="885">
        <v>85</v>
      </c>
      <c r="O32" s="885">
        <v>44332</v>
      </c>
      <c r="P32" s="885">
        <v>1</v>
      </c>
      <c r="Q32" s="885">
        <v>1431</v>
      </c>
      <c r="R32" s="885">
        <v>2</v>
      </c>
      <c r="S32" s="885">
        <v>606</v>
      </c>
      <c r="T32"/>
    </row>
    <row r="33" spans="1:20" ht="10.5" customHeight="1">
      <c r="A33" s="863"/>
      <c r="B33" s="885"/>
      <c r="C33" s="885"/>
      <c r="D33" s="885"/>
      <c r="E33" s="885"/>
      <c r="F33" s="885"/>
      <c r="G33" s="885"/>
      <c r="H33" s="885"/>
      <c r="I33" s="885"/>
      <c r="J33" s="497"/>
      <c r="K33" s="863"/>
      <c r="L33" s="885"/>
      <c r="M33" s="885"/>
      <c r="N33" s="885"/>
      <c r="O33" s="885"/>
      <c r="P33" s="885"/>
      <c r="Q33" s="885"/>
      <c r="R33" s="885"/>
      <c r="S33" s="885"/>
      <c r="T33"/>
    </row>
    <row r="34" spans="1:20" ht="10.5" customHeight="1">
      <c r="A34" s="863"/>
      <c r="B34" s="885"/>
      <c r="C34" s="885"/>
      <c r="D34" s="885"/>
      <c r="E34" s="885"/>
      <c r="F34" s="885"/>
      <c r="G34" s="885"/>
      <c r="H34" s="885"/>
      <c r="I34" s="885"/>
      <c r="J34" s="497"/>
      <c r="K34" s="863"/>
      <c r="L34" s="885"/>
      <c r="M34" s="885"/>
      <c r="N34" s="885"/>
      <c r="O34" s="885"/>
      <c r="P34" s="885"/>
      <c r="Q34" s="885"/>
      <c r="R34" s="885"/>
      <c r="S34" s="885"/>
      <c r="T34"/>
    </row>
    <row r="35" spans="1:20" ht="10.5" customHeight="1">
      <c r="A35" s="863" t="s">
        <v>7</v>
      </c>
      <c r="B35" s="536">
        <v>39</v>
      </c>
      <c r="C35" s="536">
        <v>12299</v>
      </c>
      <c r="D35" s="536">
        <v>17</v>
      </c>
      <c r="E35" s="536">
        <v>2783</v>
      </c>
      <c r="F35" s="536">
        <v>17</v>
      </c>
      <c r="G35" s="536">
        <v>1423</v>
      </c>
      <c r="H35" s="536">
        <v>5</v>
      </c>
      <c r="I35" s="536">
        <v>8093</v>
      </c>
      <c r="J35" s="497"/>
      <c r="K35" s="863" t="s">
        <v>7</v>
      </c>
      <c r="L35" s="885">
        <v>106</v>
      </c>
      <c r="M35" s="885">
        <v>48142</v>
      </c>
      <c r="N35" s="885">
        <v>101</v>
      </c>
      <c r="O35" s="885">
        <v>44443</v>
      </c>
      <c r="P35" s="885">
        <v>5</v>
      </c>
      <c r="Q35" s="885">
        <v>3699</v>
      </c>
      <c r="R35" s="885" t="s">
        <v>70</v>
      </c>
      <c r="S35" s="885" t="s">
        <v>70</v>
      </c>
      <c r="T35"/>
    </row>
    <row r="36" spans="1:20" ht="10.5" customHeight="1">
      <c r="A36" s="863"/>
      <c r="B36" s="536"/>
      <c r="C36" s="536"/>
      <c r="D36" s="536"/>
      <c r="E36" s="536"/>
      <c r="F36" s="536"/>
      <c r="G36" s="536"/>
      <c r="H36" s="536"/>
      <c r="I36" s="536"/>
      <c r="J36" s="261"/>
      <c r="K36" s="863"/>
      <c r="L36" s="885"/>
      <c r="M36" s="885"/>
      <c r="N36" s="885"/>
      <c r="O36" s="885"/>
      <c r="P36" s="885"/>
      <c r="Q36" s="885"/>
      <c r="R36" s="885"/>
      <c r="S36" s="885"/>
      <c r="T36"/>
    </row>
    <row r="37" spans="1:20" ht="10.5" customHeight="1">
      <c r="A37" s="863" t="s">
        <v>339</v>
      </c>
      <c r="B37" s="536" t="s">
        <v>70</v>
      </c>
      <c r="C37" s="536" t="s">
        <v>70</v>
      </c>
      <c r="D37" s="536" t="s">
        <v>70</v>
      </c>
      <c r="E37" s="536" t="s">
        <v>70</v>
      </c>
      <c r="F37" s="536" t="s">
        <v>70</v>
      </c>
      <c r="G37" s="536" t="s">
        <v>70</v>
      </c>
      <c r="H37" s="536" t="s">
        <v>70</v>
      </c>
      <c r="I37" s="536" t="s">
        <v>70</v>
      </c>
      <c r="J37" s="497"/>
      <c r="K37" s="863" t="s">
        <v>339</v>
      </c>
      <c r="L37" s="885">
        <v>9</v>
      </c>
      <c r="M37" s="885">
        <v>5152</v>
      </c>
      <c r="N37" s="885">
        <v>9</v>
      </c>
      <c r="O37" s="885">
        <v>5152</v>
      </c>
      <c r="P37" s="885" t="s">
        <v>70</v>
      </c>
      <c r="Q37" s="885" t="s">
        <v>70</v>
      </c>
      <c r="R37" s="885" t="s">
        <v>70</v>
      </c>
      <c r="S37" s="885" t="s">
        <v>70</v>
      </c>
      <c r="T37"/>
    </row>
    <row r="38" spans="1:20" ht="10.5" customHeight="1">
      <c r="A38" s="863" t="s">
        <v>340</v>
      </c>
      <c r="B38" s="536" t="s">
        <v>70</v>
      </c>
      <c r="C38" s="536" t="s">
        <v>70</v>
      </c>
      <c r="D38" s="536" t="s">
        <v>70</v>
      </c>
      <c r="E38" s="536" t="s">
        <v>70</v>
      </c>
      <c r="F38" s="536" t="s">
        <v>70</v>
      </c>
      <c r="G38" s="536" t="s">
        <v>70</v>
      </c>
      <c r="H38" s="536" t="s">
        <v>70</v>
      </c>
      <c r="I38" s="536" t="s">
        <v>70</v>
      </c>
      <c r="J38" s="497"/>
      <c r="K38" s="863" t="s">
        <v>340</v>
      </c>
      <c r="L38" s="885">
        <v>8</v>
      </c>
      <c r="M38" s="885">
        <v>4170</v>
      </c>
      <c r="N38" s="885">
        <v>7</v>
      </c>
      <c r="O38" s="885">
        <v>3522</v>
      </c>
      <c r="P38" s="885">
        <v>1</v>
      </c>
      <c r="Q38" s="885">
        <v>648</v>
      </c>
      <c r="R38" s="885" t="s">
        <v>70</v>
      </c>
      <c r="S38" s="885" t="s">
        <v>70</v>
      </c>
      <c r="T38"/>
    </row>
    <row r="39" spans="1:20" ht="10.5" customHeight="1">
      <c r="A39" s="864" t="s">
        <v>341</v>
      </c>
      <c r="B39" s="536" t="s">
        <v>70</v>
      </c>
      <c r="C39" s="536" t="s">
        <v>70</v>
      </c>
      <c r="D39" s="536" t="s">
        <v>70</v>
      </c>
      <c r="E39" s="536" t="s">
        <v>70</v>
      </c>
      <c r="F39" s="536" t="s">
        <v>70</v>
      </c>
      <c r="G39" s="536" t="s">
        <v>70</v>
      </c>
      <c r="H39" s="536" t="s">
        <v>70</v>
      </c>
      <c r="I39" s="536" t="s">
        <v>70</v>
      </c>
      <c r="J39" s="497"/>
      <c r="K39" s="864" t="s">
        <v>341</v>
      </c>
      <c r="L39" s="885">
        <v>4</v>
      </c>
      <c r="M39" s="885">
        <v>465</v>
      </c>
      <c r="N39" s="885">
        <v>4</v>
      </c>
      <c r="O39" s="885">
        <v>465</v>
      </c>
      <c r="P39" s="885" t="s">
        <v>70</v>
      </c>
      <c r="Q39" s="885" t="s">
        <v>70</v>
      </c>
      <c r="R39" s="885" t="s">
        <v>70</v>
      </c>
      <c r="S39" s="885" t="s">
        <v>70</v>
      </c>
      <c r="T39"/>
    </row>
    <row r="40" spans="1:20" ht="10.5" customHeight="1">
      <c r="A40" s="864"/>
      <c r="B40" s="536"/>
      <c r="C40" s="536"/>
      <c r="D40" s="536"/>
      <c r="E40" s="536"/>
      <c r="F40" s="536"/>
      <c r="G40" s="536"/>
      <c r="H40" s="536"/>
      <c r="I40" s="536"/>
      <c r="J40" s="261"/>
      <c r="K40" s="864"/>
      <c r="L40" s="885"/>
      <c r="M40" s="885"/>
      <c r="N40" s="885"/>
      <c r="O40" s="885"/>
      <c r="P40" s="885"/>
      <c r="Q40" s="885"/>
      <c r="R40" s="885"/>
      <c r="S40" s="885"/>
      <c r="T40"/>
    </row>
    <row r="41" spans="1:20" ht="10.5" customHeight="1">
      <c r="A41" s="864" t="s">
        <v>342</v>
      </c>
      <c r="B41" s="536">
        <v>1</v>
      </c>
      <c r="C41" s="536">
        <v>7607</v>
      </c>
      <c r="D41" s="536" t="s">
        <v>70</v>
      </c>
      <c r="E41" s="536" t="s">
        <v>70</v>
      </c>
      <c r="F41" s="536" t="s">
        <v>70</v>
      </c>
      <c r="G41" s="536" t="s">
        <v>70</v>
      </c>
      <c r="H41" s="536">
        <v>1</v>
      </c>
      <c r="I41" s="536">
        <v>7607</v>
      </c>
      <c r="J41" s="497"/>
      <c r="K41" s="864" t="s">
        <v>342</v>
      </c>
      <c r="L41" s="885">
        <v>12</v>
      </c>
      <c r="M41" s="885">
        <v>5230</v>
      </c>
      <c r="N41" s="885">
        <v>12</v>
      </c>
      <c r="O41" s="885">
        <v>5230</v>
      </c>
      <c r="P41" s="885" t="s">
        <v>70</v>
      </c>
      <c r="Q41" s="885" t="s">
        <v>70</v>
      </c>
      <c r="R41" s="885" t="s">
        <v>70</v>
      </c>
      <c r="S41" s="885" t="s">
        <v>70</v>
      </c>
      <c r="T41"/>
    </row>
    <row r="42" spans="1:20" ht="10.5" customHeight="1">
      <c r="A42" s="864" t="s">
        <v>343</v>
      </c>
      <c r="B42" s="536">
        <v>1</v>
      </c>
      <c r="C42" s="536">
        <v>2142</v>
      </c>
      <c r="D42" s="536">
        <v>1</v>
      </c>
      <c r="E42" s="536">
        <v>2142</v>
      </c>
      <c r="F42" s="536" t="s">
        <v>70</v>
      </c>
      <c r="G42" s="536" t="s">
        <v>70</v>
      </c>
      <c r="H42" s="536" t="s">
        <v>70</v>
      </c>
      <c r="I42" s="536" t="s">
        <v>70</v>
      </c>
      <c r="J42" s="497"/>
      <c r="K42" s="864" t="s">
        <v>343</v>
      </c>
      <c r="L42" s="885">
        <v>7</v>
      </c>
      <c r="M42" s="885">
        <v>3909</v>
      </c>
      <c r="N42" s="885">
        <v>7</v>
      </c>
      <c r="O42" s="885">
        <v>3909</v>
      </c>
      <c r="P42" s="885" t="s">
        <v>70</v>
      </c>
      <c r="Q42" s="885" t="s">
        <v>70</v>
      </c>
      <c r="R42" s="885" t="s">
        <v>70</v>
      </c>
      <c r="S42" s="885" t="s">
        <v>70</v>
      </c>
      <c r="T42"/>
    </row>
    <row r="43" spans="1:20" ht="10.5" customHeight="1">
      <c r="A43" s="864" t="s">
        <v>344</v>
      </c>
      <c r="B43" s="536">
        <v>18</v>
      </c>
      <c r="C43" s="536">
        <v>1702</v>
      </c>
      <c r="D43" s="536" t="s">
        <v>70</v>
      </c>
      <c r="E43" s="536" t="s">
        <v>70</v>
      </c>
      <c r="F43" s="536">
        <v>14</v>
      </c>
      <c r="G43" s="536">
        <v>1216</v>
      </c>
      <c r="H43" s="536">
        <v>4</v>
      </c>
      <c r="I43" s="536">
        <v>486</v>
      </c>
      <c r="J43" s="497"/>
      <c r="K43" s="864" t="s">
        <v>344</v>
      </c>
      <c r="L43" s="885">
        <v>15</v>
      </c>
      <c r="M43" s="885">
        <v>7571</v>
      </c>
      <c r="N43" s="885">
        <v>14</v>
      </c>
      <c r="O43" s="885">
        <v>7031</v>
      </c>
      <c r="P43" s="885">
        <v>1</v>
      </c>
      <c r="Q43" s="885">
        <v>540</v>
      </c>
      <c r="R43" s="885" t="s">
        <v>70</v>
      </c>
      <c r="S43" s="885" t="s">
        <v>70</v>
      </c>
      <c r="T43"/>
    </row>
    <row r="44" spans="1:20" ht="10.5" customHeight="1">
      <c r="A44" s="864"/>
      <c r="B44" s="536"/>
      <c r="C44" s="536"/>
      <c r="D44" s="536"/>
      <c r="E44" s="536"/>
      <c r="F44" s="536"/>
      <c r="G44" s="536"/>
      <c r="H44" s="536"/>
      <c r="I44" s="536"/>
      <c r="J44" s="261"/>
      <c r="K44" s="864"/>
      <c r="L44" s="885"/>
      <c r="M44" s="885"/>
      <c r="N44" s="885"/>
      <c r="O44" s="885"/>
      <c r="P44" s="885"/>
      <c r="Q44" s="885"/>
      <c r="R44" s="885"/>
      <c r="S44" s="885"/>
      <c r="T44"/>
    </row>
    <row r="45" spans="1:20" ht="10.5" customHeight="1">
      <c r="A45" s="864" t="s">
        <v>345</v>
      </c>
      <c r="B45" s="536">
        <v>2</v>
      </c>
      <c r="C45" s="536">
        <v>108</v>
      </c>
      <c r="D45" s="536" t="s">
        <v>70</v>
      </c>
      <c r="E45" s="536" t="s">
        <v>70</v>
      </c>
      <c r="F45" s="536">
        <v>2</v>
      </c>
      <c r="G45" s="536">
        <v>108</v>
      </c>
      <c r="H45" s="536" t="s">
        <v>70</v>
      </c>
      <c r="I45" s="536" t="s">
        <v>70</v>
      </c>
      <c r="J45" s="261"/>
      <c r="K45" s="864" t="s">
        <v>345</v>
      </c>
      <c r="L45" s="885">
        <v>14</v>
      </c>
      <c r="M45" s="885">
        <v>5001</v>
      </c>
      <c r="N45" s="885">
        <v>13</v>
      </c>
      <c r="O45" s="885">
        <v>4461</v>
      </c>
      <c r="P45" s="885">
        <v>1</v>
      </c>
      <c r="Q45" s="885">
        <v>540</v>
      </c>
      <c r="R45" s="885" t="s">
        <v>70</v>
      </c>
      <c r="S45" s="885" t="s">
        <v>70</v>
      </c>
      <c r="T45"/>
    </row>
    <row r="46" spans="1:20" ht="10.5" customHeight="1">
      <c r="A46" s="864" t="s">
        <v>346</v>
      </c>
      <c r="B46" s="536">
        <v>13</v>
      </c>
      <c r="C46" s="536">
        <v>559</v>
      </c>
      <c r="D46" s="536">
        <v>13</v>
      </c>
      <c r="E46" s="536">
        <v>559</v>
      </c>
      <c r="F46" s="536" t="s">
        <v>70</v>
      </c>
      <c r="G46" s="536" t="s">
        <v>70</v>
      </c>
      <c r="H46" s="536" t="s">
        <v>70</v>
      </c>
      <c r="I46" s="536" t="s">
        <v>70</v>
      </c>
      <c r="J46" s="497"/>
      <c r="K46" s="864" t="s">
        <v>346</v>
      </c>
      <c r="L46" s="885">
        <v>6</v>
      </c>
      <c r="M46" s="885">
        <v>3744</v>
      </c>
      <c r="N46" s="885">
        <v>5</v>
      </c>
      <c r="O46" s="885">
        <v>2313</v>
      </c>
      <c r="P46" s="885">
        <v>1</v>
      </c>
      <c r="Q46" s="885">
        <v>1431</v>
      </c>
      <c r="R46" s="885" t="s">
        <v>70</v>
      </c>
      <c r="S46" s="885" t="s">
        <v>70</v>
      </c>
      <c r="T46"/>
    </row>
    <row r="47" spans="1:20" ht="10.5" customHeight="1">
      <c r="A47" s="864" t="s">
        <v>347</v>
      </c>
      <c r="B47" s="536">
        <v>3</v>
      </c>
      <c r="C47" s="536">
        <v>164</v>
      </c>
      <c r="D47" s="536">
        <v>2</v>
      </c>
      <c r="E47" s="536">
        <v>67</v>
      </c>
      <c r="F47" s="536">
        <v>1</v>
      </c>
      <c r="G47" s="536">
        <v>97</v>
      </c>
      <c r="H47" s="536" t="s">
        <v>70</v>
      </c>
      <c r="I47" s="536" t="s">
        <v>70</v>
      </c>
      <c r="J47" s="497"/>
      <c r="K47" s="864" t="s">
        <v>347</v>
      </c>
      <c r="L47" s="885">
        <v>12</v>
      </c>
      <c r="M47" s="885">
        <v>5145</v>
      </c>
      <c r="N47" s="885">
        <v>12</v>
      </c>
      <c r="O47" s="885">
        <v>5145</v>
      </c>
      <c r="P47" s="885" t="s">
        <v>70</v>
      </c>
      <c r="Q47" s="885" t="s">
        <v>70</v>
      </c>
      <c r="R47" s="885" t="s">
        <v>70</v>
      </c>
      <c r="S47" s="885" t="s">
        <v>70</v>
      </c>
      <c r="T47"/>
    </row>
    <row r="48" spans="1:20" ht="10.5" customHeight="1">
      <c r="A48" s="864"/>
      <c r="B48" s="536"/>
      <c r="C48" s="536"/>
      <c r="D48" s="536"/>
      <c r="E48" s="536"/>
      <c r="F48" s="536"/>
      <c r="G48" s="536"/>
      <c r="H48" s="536"/>
      <c r="I48" s="536"/>
      <c r="J48" s="497"/>
      <c r="K48" s="864"/>
      <c r="L48" s="885"/>
      <c r="M48" s="885"/>
      <c r="N48" s="885"/>
      <c r="O48" s="885"/>
      <c r="P48" s="885"/>
      <c r="Q48" s="885"/>
      <c r="R48" s="885"/>
      <c r="S48" s="885"/>
      <c r="T48"/>
    </row>
    <row r="49" spans="1:20" ht="10.5" customHeight="1">
      <c r="A49" s="863" t="s">
        <v>348</v>
      </c>
      <c r="B49" s="536">
        <v>1</v>
      </c>
      <c r="C49" s="536">
        <v>14</v>
      </c>
      <c r="D49" s="536">
        <v>1</v>
      </c>
      <c r="E49" s="536">
        <v>14</v>
      </c>
      <c r="F49" s="536" t="s">
        <v>70</v>
      </c>
      <c r="G49" s="536" t="s">
        <v>70</v>
      </c>
      <c r="H49" s="536" t="s">
        <v>70</v>
      </c>
      <c r="I49" s="536" t="s">
        <v>70</v>
      </c>
      <c r="J49" s="261"/>
      <c r="K49" s="863" t="s">
        <v>348</v>
      </c>
      <c r="L49" s="885">
        <v>5</v>
      </c>
      <c r="M49" s="885">
        <v>1586</v>
      </c>
      <c r="N49" s="885">
        <v>5</v>
      </c>
      <c r="O49" s="885">
        <v>1586</v>
      </c>
      <c r="P49" s="885" t="s">
        <v>70</v>
      </c>
      <c r="Q49" s="885" t="s">
        <v>70</v>
      </c>
      <c r="R49" s="885" t="s">
        <v>70</v>
      </c>
      <c r="S49" s="885" t="s">
        <v>70</v>
      </c>
      <c r="T49"/>
    </row>
    <row r="50" spans="1:20" ht="10.5" customHeight="1">
      <c r="A50" s="864" t="s">
        <v>349</v>
      </c>
      <c r="B50" s="536" t="s">
        <v>70</v>
      </c>
      <c r="C50" s="536" t="s">
        <v>70</v>
      </c>
      <c r="D50" s="536" t="s">
        <v>70</v>
      </c>
      <c r="E50" s="536" t="s">
        <v>70</v>
      </c>
      <c r="F50" s="536" t="s">
        <v>70</v>
      </c>
      <c r="G50" s="536" t="s">
        <v>70</v>
      </c>
      <c r="H50" s="536" t="s">
        <v>70</v>
      </c>
      <c r="I50" s="536" t="s">
        <v>70</v>
      </c>
      <c r="J50" s="497"/>
      <c r="K50" s="864" t="s">
        <v>349</v>
      </c>
      <c r="L50" s="885">
        <v>6</v>
      </c>
      <c r="M50" s="885">
        <v>1506</v>
      </c>
      <c r="N50" s="885">
        <v>5</v>
      </c>
      <c r="O50" s="885">
        <v>966</v>
      </c>
      <c r="P50" s="885">
        <v>1</v>
      </c>
      <c r="Q50" s="885">
        <v>540</v>
      </c>
      <c r="R50" s="885" t="s">
        <v>70</v>
      </c>
      <c r="S50" s="885" t="s">
        <v>70</v>
      </c>
      <c r="T50"/>
    </row>
    <row r="51" spans="1:20" ht="10.5" customHeight="1">
      <c r="A51" s="864" t="s">
        <v>350</v>
      </c>
      <c r="B51" s="536" t="s">
        <v>70</v>
      </c>
      <c r="C51" s="536" t="s">
        <v>70</v>
      </c>
      <c r="D51" s="536" t="s">
        <v>70</v>
      </c>
      <c r="E51" s="536" t="s">
        <v>70</v>
      </c>
      <c r="F51" s="536" t="s">
        <v>70</v>
      </c>
      <c r="G51" s="536" t="s">
        <v>70</v>
      </c>
      <c r="H51" s="536" t="s">
        <v>70</v>
      </c>
      <c r="I51" s="536" t="s">
        <v>70</v>
      </c>
      <c r="J51" s="497"/>
      <c r="K51" s="864" t="s">
        <v>350</v>
      </c>
      <c r="L51" s="885">
        <v>8</v>
      </c>
      <c r="M51" s="885">
        <v>4660</v>
      </c>
      <c r="N51" s="885">
        <v>8</v>
      </c>
      <c r="O51" s="885">
        <v>4660</v>
      </c>
      <c r="P51" s="885" t="s">
        <v>70</v>
      </c>
      <c r="Q51" s="885" t="s">
        <v>70</v>
      </c>
      <c r="R51" s="885" t="s">
        <v>70</v>
      </c>
      <c r="S51" s="885" t="s">
        <v>70</v>
      </c>
      <c r="T51"/>
    </row>
    <row r="52" spans="1:20" ht="10.5" customHeight="1">
      <c r="A52" s="867"/>
      <c r="B52" s="885"/>
      <c r="C52" s="885"/>
      <c r="D52" s="885"/>
      <c r="E52" s="885"/>
      <c r="F52" s="885"/>
      <c r="G52" s="885"/>
      <c r="H52" s="885"/>
      <c r="I52" s="885"/>
      <c r="J52" s="497"/>
      <c r="K52" s="867"/>
      <c r="L52" s="885"/>
      <c r="M52" s="885"/>
      <c r="N52" s="885"/>
      <c r="O52" s="885"/>
      <c r="P52" s="885"/>
      <c r="Q52" s="885"/>
      <c r="R52" s="885"/>
      <c r="S52" s="885"/>
      <c r="T52"/>
    </row>
    <row r="53" spans="1:20" ht="10.5" customHeight="1">
      <c r="A53" s="863" t="s">
        <v>8</v>
      </c>
      <c r="B53" s="536">
        <v>4</v>
      </c>
      <c r="C53" s="536">
        <v>37976</v>
      </c>
      <c r="D53" s="536">
        <v>1</v>
      </c>
      <c r="E53" s="536">
        <v>91</v>
      </c>
      <c r="F53" s="536">
        <v>3</v>
      </c>
      <c r="G53" s="536">
        <v>37885</v>
      </c>
      <c r="H53" s="536" t="s">
        <v>70</v>
      </c>
      <c r="I53" s="536" t="s">
        <v>70</v>
      </c>
      <c r="J53" s="497"/>
      <c r="K53" s="863" t="s">
        <v>8</v>
      </c>
      <c r="L53" s="885">
        <v>97</v>
      </c>
      <c r="M53" s="885">
        <v>53088</v>
      </c>
      <c r="N53" s="885">
        <v>85</v>
      </c>
      <c r="O53" s="885">
        <v>45872</v>
      </c>
      <c r="P53" s="885">
        <v>12</v>
      </c>
      <c r="Q53" s="885">
        <v>7216</v>
      </c>
      <c r="R53" s="885" t="s">
        <v>70</v>
      </c>
      <c r="S53" s="885" t="s">
        <v>70</v>
      </c>
      <c r="T53"/>
    </row>
    <row r="54" spans="1:20" ht="10.5" customHeight="1">
      <c r="A54" s="863"/>
      <c r="B54" s="536"/>
      <c r="C54" s="536"/>
      <c r="D54" s="536"/>
      <c r="E54" s="536"/>
      <c r="F54" s="536"/>
      <c r="G54" s="536"/>
      <c r="H54" s="536"/>
      <c r="I54" s="536"/>
      <c r="J54"/>
      <c r="K54" s="863"/>
      <c r="L54" s="885"/>
      <c r="M54" s="885"/>
      <c r="N54" s="885"/>
      <c r="O54" s="885"/>
      <c r="P54" s="885"/>
      <c r="Q54" s="885"/>
      <c r="R54" s="885"/>
      <c r="S54" s="885"/>
      <c r="T54"/>
    </row>
    <row r="55" spans="1:20" ht="10.5" customHeight="1">
      <c r="A55" s="863" t="s">
        <v>351</v>
      </c>
      <c r="B55" s="536">
        <v>1</v>
      </c>
      <c r="C55" s="536">
        <v>91</v>
      </c>
      <c r="D55" s="536">
        <v>1</v>
      </c>
      <c r="E55" s="536">
        <v>91</v>
      </c>
      <c r="F55" s="536" t="s">
        <v>70</v>
      </c>
      <c r="G55" s="536" t="s">
        <v>70</v>
      </c>
      <c r="H55" s="536" t="s">
        <v>70</v>
      </c>
      <c r="I55" s="536" t="s">
        <v>70</v>
      </c>
      <c r="J55"/>
      <c r="K55" s="863" t="s">
        <v>351</v>
      </c>
      <c r="L55" s="885">
        <v>6</v>
      </c>
      <c r="M55" s="885">
        <v>4167</v>
      </c>
      <c r="N55" s="885">
        <v>4</v>
      </c>
      <c r="O55" s="885">
        <v>2277</v>
      </c>
      <c r="P55" s="885">
        <v>2</v>
      </c>
      <c r="Q55" s="885">
        <v>1890</v>
      </c>
      <c r="R55" s="885" t="s">
        <v>70</v>
      </c>
      <c r="S55" s="885" t="s">
        <v>70</v>
      </c>
      <c r="T55"/>
    </row>
    <row r="56" spans="1:20" ht="10.5" customHeight="1">
      <c r="A56" s="864" t="s">
        <v>375</v>
      </c>
      <c r="B56" s="536" t="s">
        <v>70</v>
      </c>
      <c r="C56" s="536" t="s">
        <v>70</v>
      </c>
      <c r="D56" s="536" t="s">
        <v>70</v>
      </c>
      <c r="E56" s="536" t="s">
        <v>70</v>
      </c>
      <c r="F56" s="536" t="s">
        <v>70</v>
      </c>
      <c r="G56" s="536" t="s">
        <v>70</v>
      </c>
      <c r="H56" s="536" t="s">
        <v>70</v>
      </c>
      <c r="I56" s="536" t="s">
        <v>70</v>
      </c>
      <c r="J56"/>
      <c r="K56" s="864" t="s">
        <v>375</v>
      </c>
      <c r="L56" s="885">
        <v>1</v>
      </c>
      <c r="M56" s="885">
        <v>38</v>
      </c>
      <c r="N56" s="885">
        <v>1</v>
      </c>
      <c r="O56" s="885">
        <v>38</v>
      </c>
      <c r="P56" s="885" t="s">
        <v>70</v>
      </c>
      <c r="Q56" s="885" t="s">
        <v>70</v>
      </c>
      <c r="R56" s="885" t="s">
        <v>70</v>
      </c>
      <c r="S56" s="885" t="s">
        <v>70</v>
      </c>
      <c r="T56"/>
    </row>
    <row r="57" spans="1:20" ht="10.5" customHeight="1">
      <c r="A57" s="864" t="s">
        <v>341</v>
      </c>
      <c r="B57" s="536">
        <v>1</v>
      </c>
      <c r="C57" s="536">
        <v>70</v>
      </c>
      <c r="D57" s="536" t="s">
        <v>70</v>
      </c>
      <c r="E57" s="536" t="s">
        <v>70</v>
      </c>
      <c r="F57" s="536">
        <v>1</v>
      </c>
      <c r="G57" s="536">
        <v>70</v>
      </c>
      <c r="H57" s="536" t="s">
        <v>70</v>
      </c>
      <c r="I57" s="536" t="s">
        <v>70</v>
      </c>
      <c r="J57"/>
      <c r="K57" s="864" t="s">
        <v>341</v>
      </c>
      <c r="L57" s="885">
        <v>6</v>
      </c>
      <c r="M57" s="885">
        <v>4147</v>
      </c>
      <c r="N57" s="885">
        <v>5</v>
      </c>
      <c r="O57" s="885">
        <v>2878</v>
      </c>
      <c r="P57" s="885">
        <v>1</v>
      </c>
      <c r="Q57" s="885">
        <v>1269</v>
      </c>
      <c r="R57" s="885" t="s">
        <v>70</v>
      </c>
      <c r="S57" s="885" t="s">
        <v>70</v>
      </c>
      <c r="T57"/>
    </row>
    <row r="58" spans="1:20" ht="10.5" customHeight="1">
      <c r="A58" s="864"/>
      <c r="B58" s="536"/>
      <c r="C58" s="536"/>
      <c r="D58" s="536"/>
      <c r="E58" s="536"/>
      <c r="F58" s="536"/>
      <c r="G58" s="536"/>
      <c r="H58" s="536"/>
      <c r="I58" s="536"/>
      <c r="J58"/>
      <c r="K58" s="864"/>
      <c r="L58" s="885"/>
      <c r="M58" s="885"/>
      <c r="N58" s="885"/>
      <c r="O58" s="885"/>
      <c r="P58" s="885"/>
      <c r="Q58" s="885"/>
      <c r="R58" s="885"/>
      <c r="S58" s="885"/>
      <c r="T58"/>
    </row>
    <row r="59" spans="1:20" ht="10.5" customHeight="1">
      <c r="A59" s="864" t="s">
        <v>342</v>
      </c>
      <c r="B59" s="536" t="s">
        <v>70</v>
      </c>
      <c r="C59" s="536" t="s">
        <v>70</v>
      </c>
      <c r="D59" s="536" t="s">
        <v>70</v>
      </c>
      <c r="E59" s="536" t="s">
        <v>70</v>
      </c>
      <c r="F59" s="536" t="s">
        <v>70</v>
      </c>
      <c r="G59" s="536" t="s">
        <v>70</v>
      </c>
      <c r="H59" s="536" t="s">
        <v>70</v>
      </c>
      <c r="I59" s="536" t="s">
        <v>70</v>
      </c>
      <c r="J59"/>
      <c r="K59" s="864" t="s">
        <v>342</v>
      </c>
      <c r="L59" s="885">
        <v>15</v>
      </c>
      <c r="M59" s="885">
        <v>7709</v>
      </c>
      <c r="N59" s="885">
        <v>15</v>
      </c>
      <c r="O59" s="885">
        <v>7709</v>
      </c>
      <c r="P59" s="885" t="s">
        <v>70</v>
      </c>
      <c r="Q59" s="885" t="s">
        <v>70</v>
      </c>
      <c r="R59" s="885" t="s">
        <v>70</v>
      </c>
      <c r="S59" s="885" t="s">
        <v>70</v>
      </c>
      <c r="T59"/>
    </row>
    <row r="60" spans="1:20" ht="10.5" customHeight="1">
      <c r="A60" s="864" t="s">
        <v>343</v>
      </c>
      <c r="B60" s="536" t="s">
        <v>70</v>
      </c>
      <c r="C60" s="536" t="s">
        <v>70</v>
      </c>
      <c r="D60" s="536" t="s">
        <v>70</v>
      </c>
      <c r="E60" s="536" t="s">
        <v>70</v>
      </c>
      <c r="F60" s="536" t="s">
        <v>70</v>
      </c>
      <c r="G60" s="536" t="s">
        <v>70</v>
      </c>
      <c r="H60" s="536" t="s">
        <v>70</v>
      </c>
      <c r="I60" s="536" t="s">
        <v>70</v>
      </c>
      <c r="J60"/>
      <c r="K60" s="864" t="s">
        <v>343</v>
      </c>
      <c r="L60" s="885">
        <v>6</v>
      </c>
      <c r="M60" s="885">
        <v>2000</v>
      </c>
      <c r="N60" s="885">
        <v>6</v>
      </c>
      <c r="O60" s="885">
        <v>2000</v>
      </c>
      <c r="P60" s="885" t="s">
        <v>70</v>
      </c>
      <c r="Q60" s="885" t="s">
        <v>70</v>
      </c>
      <c r="R60" s="885" t="s">
        <v>70</v>
      </c>
      <c r="S60" s="885" t="s">
        <v>70</v>
      </c>
      <c r="T60"/>
    </row>
    <row r="61" spans="1:20" ht="10.5" customHeight="1">
      <c r="A61" s="864" t="s">
        <v>344</v>
      </c>
      <c r="B61" s="536" t="s">
        <v>70</v>
      </c>
      <c r="C61" s="536" t="s">
        <v>70</v>
      </c>
      <c r="D61" s="536" t="s">
        <v>70</v>
      </c>
      <c r="E61" s="536" t="s">
        <v>70</v>
      </c>
      <c r="F61" s="536" t="s">
        <v>70</v>
      </c>
      <c r="G61" s="536" t="s">
        <v>70</v>
      </c>
      <c r="H61" s="536" t="s">
        <v>70</v>
      </c>
      <c r="I61" s="536" t="s">
        <v>70</v>
      </c>
      <c r="J61"/>
      <c r="K61" s="864" t="s">
        <v>344</v>
      </c>
      <c r="L61" s="885">
        <v>4</v>
      </c>
      <c r="M61" s="885">
        <v>2159</v>
      </c>
      <c r="N61" s="885">
        <v>4</v>
      </c>
      <c r="O61" s="885">
        <v>2159</v>
      </c>
      <c r="P61" s="885" t="s">
        <v>70</v>
      </c>
      <c r="Q61" s="885" t="s">
        <v>70</v>
      </c>
      <c r="R61" s="885" t="s">
        <v>70</v>
      </c>
      <c r="S61" s="885" t="s">
        <v>70</v>
      </c>
      <c r="T61"/>
    </row>
    <row r="62" spans="1:20" ht="10.5" customHeight="1">
      <c r="A62" s="864"/>
      <c r="B62" s="536"/>
      <c r="C62" s="536"/>
      <c r="D62" s="536"/>
      <c r="E62" s="536"/>
      <c r="F62" s="536"/>
      <c r="G62" s="536"/>
      <c r="H62" s="536"/>
      <c r="I62" s="536"/>
      <c r="J62"/>
      <c r="K62" s="864"/>
      <c r="L62" s="885"/>
      <c r="M62" s="885"/>
      <c r="N62" s="885"/>
      <c r="O62" s="885"/>
      <c r="P62" s="885"/>
      <c r="Q62" s="885"/>
      <c r="R62" s="885"/>
      <c r="S62" s="885"/>
      <c r="T62"/>
    </row>
    <row r="63" spans="1:20" ht="10.5" customHeight="1">
      <c r="A63" s="864" t="s">
        <v>345</v>
      </c>
      <c r="B63" s="536" t="s">
        <v>70</v>
      </c>
      <c r="C63" s="536" t="s">
        <v>70</v>
      </c>
      <c r="D63" s="536" t="s">
        <v>70</v>
      </c>
      <c r="E63" s="536" t="s">
        <v>70</v>
      </c>
      <c r="F63" s="536" t="s">
        <v>70</v>
      </c>
      <c r="G63" s="536" t="s">
        <v>70</v>
      </c>
      <c r="H63" s="536" t="s">
        <v>70</v>
      </c>
      <c r="I63" s="536" t="s">
        <v>70</v>
      </c>
      <c r="J63"/>
      <c r="K63" s="864" t="s">
        <v>345</v>
      </c>
      <c r="L63" s="885">
        <v>9</v>
      </c>
      <c r="M63" s="885">
        <v>5318</v>
      </c>
      <c r="N63" s="885">
        <v>9</v>
      </c>
      <c r="O63" s="885">
        <v>5318</v>
      </c>
      <c r="P63" s="885" t="s">
        <v>70</v>
      </c>
      <c r="Q63" s="885" t="s">
        <v>70</v>
      </c>
      <c r="R63" s="885" t="s">
        <v>70</v>
      </c>
      <c r="S63" s="885" t="s">
        <v>70</v>
      </c>
      <c r="T63"/>
    </row>
    <row r="64" spans="1:20" ht="10.5" customHeight="1">
      <c r="A64" s="864" t="s">
        <v>346</v>
      </c>
      <c r="B64" s="536">
        <v>1</v>
      </c>
      <c r="C64" s="536">
        <v>17064</v>
      </c>
      <c r="D64" s="536" t="s">
        <v>70</v>
      </c>
      <c r="E64" s="536" t="s">
        <v>70</v>
      </c>
      <c r="F64" s="536">
        <v>1</v>
      </c>
      <c r="G64" s="536">
        <v>17064</v>
      </c>
      <c r="H64" s="536" t="s">
        <v>70</v>
      </c>
      <c r="I64" s="536" t="s">
        <v>70</v>
      </c>
      <c r="J64"/>
      <c r="K64" s="864" t="s">
        <v>346</v>
      </c>
      <c r="L64" s="885">
        <v>9</v>
      </c>
      <c r="M64" s="885">
        <v>4339</v>
      </c>
      <c r="N64" s="885">
        <v>9</v>
      </c>
      <c r="O64" s="885">
        <v>4339</v>
      </c>
      <c r="P64" s="885" t="s">
        <v>70</v>
      </c>
      <c r="Q64" s="885" t="s">
        <v>70</v>
      </c>
      <c r="R64" s="885" t="s">
        <v>70</v>
      </c>
      <c r="S64" s="885" t="s">
        <v>70</v>
      </c>
      <c r="T64"/>
    </row>
    <row r="65" spans="1:20" ht="10.5" customHeight="1">
      <c r="A65" s="864" t="s">
        <v>347</v>
      </c>
      <c r="B65" s="536" t="s">
        <v>70</v>
      </c>
      <c r="C65" s="536" t="s">
        <v>70</v>
      </c>
      <c r="D65" s="536" t="s">
        <v>70</v>
      </c>
      <c r="E65" s="536" t="s">
        <v>70</v>
      </c>
      <c r="F65" s="536" t="s">
        <v>70</v>
      </c>
      <c r="G65" s="536" t="s">
        <v>70</v>
      </c>
      <c r="H65" s="536" t="s">
        <v>70</v>
      </c>
      <c r="I65" s="536" t="s">
        <v>70</v>
      </c>
      <c r="J65"/>
      <c r="K65" s="864" t="s">
        <v>347</v>
      </c>
      <c r="L65" s="885">
        <v>11</v>
      </c>
      <c r="M65" s="885">
        <v>10470</v>
      </c>
      <c r="N65" s="885">
        <v>9</v>
      </c>
      <c r="O65" s="885">
        <v>8148</v>
      </c>
      <c r="P65" s="885">
        <v>2</v>
      </c>
      <c r="Q65" s="885">
        <v>2322</v>
      </c>
      <c r="R65" s="885" t="s">
        <v>70</v>
      </c>
      <c r="S65" s="885" t="s">
        <v>70</v>
      </c>
      <c r="T65"/>
    </row>
    <row r="66" spans="1:20" ht="10.5" customHeight="1">
      <c r="A66" s="864"/>
      <c r="B66" s="536"/>
      <c r="C66" s="536"/>
      <c r="D66" s="536"/>
      <c r="E66" s="536"/>
      <c r="F66" s="536"/>
      <c r="G66" s="536"/>
      <c r="H66" s="536"/>
      <c r="I66" s="536"/>
      <c r="J66"/>
      <c r="K66" s="864"/>
      <c r="L66" s="885"/>
      <c r="M66" s="885"/>
      <c r="N66" s="885"/>
      <c r="O66" s="885"/>
      <c r="P66" s="885"/>
      <c r="Q66" s="885"/>
      <c r="R66" s="885"/>
      <c r="S66" s="885"/>
      <c r="T66"/>
    </row>
    <row r="67" spans="1:20" ht="10.5" customHeight="1">
      <c r="A67" s="863" t="s">
        <v>353</v>
      </c>
      <c r="B67" s="536">
        <v>1</v>
      </c>
      <c r="C67" s="536">
        <v>20750</v>
      </c>
      <c r="D67" s="536" t="s">
        <v>70</v>
      </c>
      <c r="E67" s="536" t="s">
        <v>70</v>
      </c>
      <c r="F67" s="536">
        <v>1</v>
      </c>
      <c r="G67" s="536">
        <v>20750</v>
      </c>
      <c r="H67" s="536" t="s">
        <v>70</v>
      </c>
      <c r="I67" s="536" t="s">
        <v>70</v>
      </c>
      <c r="J67"/>
      <c r="K67" s="863" t="s">
        <v>353</v>
      </c>
      <c r="L67" s="885">
        <v>11</v>
      </c>
      <c r="M67" s="885">
        <v>4838</v>
      </c>
      <c r="N67" s="885">
        <v>11</v>
      </c>
      <c r="O67" s="885">
        <v>4838</v>
      </c>
      <c r="P67" s="885" t="s">
        <v>70</v>
      </c>
      <c r="Q67" s="885" t="s">
        <v>70</v>
      </c>
      <c r="R67" s="885" t="s">
        <v>70</v>
      </c>
      <c r="S67" s="885" t="s">
        <v>70</v>
      </c>
      <c r="T67"/>
    </row>
    <row r="68" spans="1:20" ht="10.5" customHeight="1">
      <c r="A68" s="864" t="s">
        <v>349</v>
      </c>
      <c r="B68" s="536" t="s">
        <v>70</v>
      </c>
      <c r="C68" s="536" t="s">
        <v>70</v>
      </c>
      <c r="D68" s="536" t="s">
        <v>70</v>
      </c>
      <c r="E68" s="536" t="s">
        <v>70</v>
      </c>
      <c r="F68" s="536" t="s">
        <v>70</v>
      </c>
      <c r="G68" s="536" t="s">
        <v>70</v>
      </c>
      <c r="H68" s="536" t="s">
        <v>70</v>
      </c>
      <c r="I68" s="536" t="s">
        <v>70</v>
      </c>
      <c r="J68"/>
      <c r="K68" s="864" t="s">
        <v>349</v>
      </c>
      <c r="L68" s="885">
        <v>8</v>
      </c>
      <c r="M68" s="885">
        <v>4053</v>
      </c>
      <c r="N68" s="885">
        <v>3</v>
      </c>
      <c r="O68" s="885">
        <v>3147</v>
      </c>
      <c r="P68" s="885">
        <v>5</v>
      </c>
      <c r="Q68" s="885">
        <v>906</v>
      </c>
      <c r="R68" s="885" t="s">
        <v>70</v>
      </c>
      <c r="S68" s="885" t="s">
        <v>70</v>
      </c>
      <c r="T68"/>
    </row>
    <row r="69" spans="1:20" ht="10.5" customHeight="1">
      <c r="A69" s="864" t="s">
        <v>350</v>
      </c>
      <c r="B69" s="536" t="s">
        <v>70</v>
      </c>
      <c r="C69" s="536" t="s">
        <v>70</v>
      </c>
      <c r="D69" s="536" t="s">
        <v>70</v>
      </c>
      <c r="E69" s="536" t="s">
        <v>70</v>
      </c>
      <c r="F69" s="536" t="s">
        <v>70</v>
      </c>
      <c r="G69" s="536" t="s">
        <v>70</v>
      </c>
      <c r="H69" s="536" t="s">
        <v>70</v>
      </c>
      <c r="I69" s="536" t="s">
        <v>70</v>
      </c>
      <c r="J69"/>
      <c r="K69" s="864" t="s">
        <v>350</v>
      </c>
      <c r="L69" s="885">
        <v>11</v>
      </c>
      <c r="M69" s="885">
        <v>3846</v>
      </c>
      <c r="N69" s="885">
        <v>9</v>
      </c>
      <c r="O69" s="885">
        <v>3017</v>
      </c>
      <c r="P69" s="885">
        <v>2</v>
      </c>
      <c r="Q69" s="885">
        <v>829</v>
      </c>
      <c r="R69" s="885" t="s">
        <v>70</v>
      </c>
      <c r="S69" s="885" t="s">
        <v>70</v>
      </c>
      <c r="T69"/>
    </row>
    <row r="70" spans="1:20" ht="10.5" customHeight="1" thickBot="1">
      <c r="A70" s="897"/>
      <c r="B70" s="898"/>
      <c r="C70" s="898"/>
      <c r="D70" s="898"/>
      <c r="E70" s="898"/>
      <c r="F70" s="898"/>
      <c r="G70" s="898"/>
      <c r="H70" s="898"/>
      <c r="I70" s="898"/>
      <c r="J70"/>
      <c r="K70" s="897"/>
      <c r="L70" s="509"/>
      <c r="M70" s="509"/>
      <c r="N70" s="509"/>
      <c r="O70" s="509"/>
      <c r="P70" s="509"/>
      <c r="Q70" s="509"/>
      <c r="R70" s="509"/>
      <c r="S70" s="509"/>
      <c r="T70"/>
    </row>
    <row r="71" spans="1:20" s="896" customFormat="1" ht="12.75" customHeight="1">
      <c r="A71" s="548" t="s">
        <v>603</v>
      </c>
      <c r="B71" s="548"/>
      <c r="C71" s="548"/>
      <c r="D71" s="548"/>
      <c r="E71" s="548"/>
      <c r="F71" s="548"/>
      <c r="G71" s="548"/>
      <c r="H71" s="548"/>
      <c r="I71" s="548"/>
      <c r="J71" s="45"/>
      <c r="K71" s="45"/>
      <c r="L71" s="45"/>
      <c r="M71" s="45"/>
      <c r="N71" s="45"/>
      <c r="O71" s="45"/>
      <c r="P71" s="45"/>
      <c r="Q71" s="45"/>
      <c r="R71" s="45"/>
      <c r="S71" s="45"/>
    </row>
    <row r="72" spans="1:20" ht="10.5" customHeight="1">
      <c r="A72" s="548" t="s">
        <v>604</v>
      </c>
      <c r="B72" s="548"/>
      <c r="C72" s="548"/>
      <c r="D72" s="548"/>
      <c r="E72" s="548"/>
      <c r="F72" s="548"/>
      <c r="G72" s="548"/>
      <c r="H72" s="548"/>
      <c r="I72" s="548"/>
      <c r="J72" s="548"/>
      <c r="K72" s="548" t="s">
        <v>605</v>
      </c>
      <c r="L72" s="548"/>
      <c r="M72" s="548"/>
      <c r="N72" s="548"/>
      <c r="O72" s="548"/>
      <c r="P72" s="548"/>
      <c r="Q72" s="548"/>
      <c r="R72" s="548"/>
      <c r="S72" s="548"/>
      <c r="T72"/>
    </row>
    <row r="73" spans="1:20">
      <c r="A73" s="548" t="s">
        <v>606</v>
      </c>
      <c r="J73" s="548"/>
      <c r="K73" s="548" t="s">
        <v>607</v>
      </c>
      <c r="L73" s="548"/>
      <c r="M73" s="548"/>
      <c r="N73" s="548"/>
      <c r="O73" s="548"/>
      <c r="P73" s="548"/>
      <c r="Q73" s="548"/>
      <c r="R73" s="548"/>
      <c r="S73" s="548"/>
      <c r="T73" s="548"/>
    </row>
    <row r="74" spans="1:20">
      <c r="A74" s="548" t="s">
        <v>608</v>
      </c>
      <c r="K74" s="548" t="s">
        <v>608</v>
      </c>
      <c r="T74" s="548"/>
    </row>
    <row r="75" spans="1:20">
      <c r="A75" s="548" t="s">
        <v>609</v>
      </c>
    </row>
    <row r="76" spans="1:20">
      <c r="A76" s="548" t="s">
        <v>610</v>
      </c>
    </row>
  </sheetData>
  <mergeCells count="12">
    <mergeCell ref="P4:Q4"/>
    <mergeCell ref="R4:S4"/>
    <mergeCell ref="A1:I1"/>
    <mergeCell ref="K1:S1"/>
    <mergeCell ref="A4:A5"/>
    <mergeCell ref="B4:C4"/>
    <mergeCell ref="D4:E4"/>
    <mergeCell ref="F4:G4"/>
    <mergeCell ref="H4:I4"/>
    <mergeCell ref="K4:K5"/>
    <mergeCell ref="L4:M4"/>
    <mergeCell ref="N4:O4"/>
  </mergeCells>
  <phoneticPr fontId="3"/>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Layout" zoomScaleNormal="100" zoomScaleSheetLayoutView="115" workbookViewId="0">
      <selection activeCell="Y5" sqref="Y5"/>
    </sheetView>
  </sheetViews>
  <sheetFormatPr defaultRowHeight="13.5"/>
  <cols>
    <col min="1" max="1" width="11.5" style="45" customWidth="1"/>
    <col min="2" max="10" width="9.5" style="45" customWidth="1"/>
    <col min="11" max="11" width="6.375" style="45" customWidth="1"/>
    <col min="12" max="16384" width="9" style="45"/>
  </cols>
  <sheetData>
    <row r="1" spans="1:11" ht="14.25" thickBot="1">
      <c r="A1" s="45" t="s">
        <v>34</v>
      </c>
      <c r="J1" s="48" t="s">
        <v>35</v>
      </c>
    </row>
    <row r="2" spans="1:11" ht="13.5" customHeight="1">
      <c r="A2" s="1157" t="s">
        <v>36</v>
      </c>
      <c r="B2" s="1160" t="s">
        <v>37</v>
      </c>
      <c r="C2" s="1161"/>
      <c r="D2" s="1161"/>
      <c r="E2" s="1161"/>
      <c r="F2" s="1161"/>
      <c r="G2" s="1162"/>
      <c r="H2" s="1163" t="s">
        <v>38</v>
      </c>
      <c r="I2" s="1164"/>
      <c r="J2" s="1164"/>
      <c r="K2" s="49"/>
    </row>
    <row r="3" spans="1:11" ht="13.5" customHeight="1">
      <c r="A3" s="1158"/>
      <c r="B3" s="1165" t="s">
        <v>12</v>
      </c>
      <c r="C3" s="1167" t="s">
        <v>18</v>
      </c>
      <c r="D3" s="1168"/>
      <c r="E3" s="1168"/>
      <c r="F3" s="1169"/>
      <c r="G3" s="1170" t="s">
        <v>39</v>
      </c>
      <c r="H3" s="1172" t="s">
        <v>12</v>
      </c>
      <c r="I3" s="1170" t="s">
        <v>18</v>
      </c>
      <c r="J3" s="1172" t="s">
        <v>39</v>
      </c>
      <c r="K3" s="49"/>
    </row>
    <row r="4" spans="1:11" ht="13.5" customHeight="1">
      <c r="A4" s="1159"/>
      <c r="B4" s="1166"/>
      <c r="C4" s="50" t="s">
        <v>19</v>
      </c>
      <c r="D4" s="51" t="s">
        <v>13</v>
      </c>
      <c r="E4" s="51" t="s">
        <v>14</v>
      </c>
      <c r="F4" s="51" t="s">
        <v>15</v>
      </c>
      <c r="G4" s="1171"/>
      <c r="H4" s="1173"/>
      <c r="I4" s="1171"/>
      <c r="J4" s="1173"/>
      <c r="K4" s="49"/>
    </row>
    <row r="5" spans="1:11">
      <c r="A5" s="52"/>
      <c r="B5" s="53" t="s">
        <v>40</v>
      </c>
      <c r="C5" s="53" t="s">
        <v>40</v>
      </c>
      <c r="D5" s="53" t="s">
        <v>40</v>
      </c>
      <c r="E5" s="53" t="s">
        <v>40</v>
      </c>
      <c r="F5" s="53" t="s">
        <v>40</v>
      </c>
      <c r="G5" s="53" t="s">
        <v>40</v>
      </c>
      <c r="H5" s="53" t="s">
        <v>40</v>
      </c>
      <c r="I5" s="53" t="s">
        <v>40</v>
      </c>
      <c r="J5" s="53" t="s">
        <v>40</v>
      </c>
      <c r="K5" s="49"/>
    </row>
    <row r="6" spans="1:11">
      <c r="A6" s="54" t="s">
        <v>12</v>
      </c>
      <c r="B6" s="55">
        <v>100</v>
      </c>
      <c r="C6" s="56">
        <v>100</v>
      </c>
      <c r="D6" s="57">
        <v>100</v>
      </c>
      <c r="E6" s="56">
        <v>100</v>
      </c>
      <c r="F6" s="56">
        <v>100</v>
      </c>
      <c r="G6" s="56">
        <v>100</v>
      </c>
      <c r="H6" s="56">
        <v>100</v>
      </c>
      <c r="I6" s="56">
        <v>100</v>
      </c>
      <c r="J6" s="58">
        <v>100</v>
      </c>
      <c r="K6" s="59"/>
    </row>
    <row r="7" spans="1:11">
      <c r="A7" s="54"/>
      <c r="B7" s="55"/>
      <c r="C7" s="56"/>
      <c r="D7" s="57"/>
      <c r="E7" s="56"/>
      <c r="F7" s="56"/>
      <c r="G7" s="60"/>
      <c r="H7" s="57"/>
      <c r="I7" s="56"/>
      <c r="J7" s="58"/>
      <c r="K7" s="59"/>
    </row>
    <row r="8" spans="1:11">
      <c r="A8" s="52" t="s">
        <v>41</v>
      </c>
      <c r="B8" s="61">
        <v>0</v>
      </c>
      <c r="C8" s="61">
        <v>0</v>
      </c>
      <c r="D8" s="61">
        <v>0</v>
      </c>
      <c r="E8" s="61">
        <v>0</v>
      </c>
      <c r="F8" s="61">
        <v>0</v>
      </c>
      <c r="G8" s="61">
        <v>0</v>
      </c>
      <c r="H8" s="61">
        <v>11.2</v>
      </c>
      <c r="I8" s="61">
        <v>11.5</v>
      </c>
      <c r="J8" s="61">
        <v>5.0999999999999996</v>
      </c>
      <c r="K8" s="62"/>
    </row>
    <row r="9" spans="1:11">
      <c r="A9" s="52" t="s">
        <v>42</v>
      </c>
      <c r="B9" s="61">
        <v>0</v>
      </c>
      <c r="C9" s="61">
        <v>0</v>
      </c>
      <c r="D9" s="61">
        <v>0</v>
      </c>
      <c r="E9" s="61">
        <v>0</v>
      </c>
      <c r="F9" s="61">
        <v>0</v>
      </c>
      <c r="G9" s="61">
        <v>0</v>
      </c>
      <c r="H9" s="61">
        <v>12.3</v>
      </c>
      <c r="I9" s="61">
        <v>12.6</v>
      </c>
      <c r="J9" s="61">
        <v>5.7</v>
      </c>
      <c r="K9" s="62"/>
    </row>
    <row r="10" spans="1:11">
      <c r="A10" s="52" t="s">
        <v>43</v>
      </c>
      <c r="B10" s="61">
        <v>0</v>
      </c>
      <c r="C10" s="61">
        <v>0</v>
      </c>
      <c r="D10" s="61">
        <v>0</v>
      </c>
      <c r="E10" s="61">
        <v>0</v>
      </c>
      <c r="F10" s="61">
        <v>0</v>
      </c>
      <c r="G10" s="61">
        <v>0</v>
      </c>
      <c r="H10" s="61">
        <v>11.9</v>
      </c>
      <c r="I10" s="61">
        <v>12.2</v>
      </c>
      <c r="J10" s="61">
        <v>4.2</v>
      </c>
      <c r="K10" s="62"/>
    </row>
    <row r="11" spans="1:11">
      <c r="A11" s="52" t="s">
        <v>44</v>
      </c>
      <c r="B11" s="55">
        <v>1.2</v>
      </c>
      <c r="C11" s="61">
        <v>1.3</v>
      </c>
      <c r="D11" s="61">
        <v>1</v>
      </c>
      <c r="E11" s="61">
        <v>1.6</v>
      </c>
      <c r="F11" s="61">
        <v>2.1</v>
      </c>
      <c r="G11" s="61">
        <v>0.1</v>
      </c>
      <c r="H11" s="61">
        <v>11.5</v>
      </c>
      <c r="I11" s="61">
        <v>11.7</v>
      </c>
      <c r="J11" s="61">
        <v>6.1</v>
      </c>
      <c r="K11" s="62"/>
    </row>
    <row r="12" spans="1:11">
      <c r="A12" s="52" t="s">
        <v>45</v>
      </c>
      <c r="B12" s="55">
        <v>9.6999999999999993</v>
      </c>
      <c r="C12" s="61">
        <v>10.1</v>
      </c>
      <c r="D12" s="61">
        <v>8.6</v>
      </c>
      <c r="E12" s="61">
        <v>9.1</v>
      </c>
      <c r="F12" s="61">
        <v>14.9</v>
      </c>
      <c r="G12" s="61">
        <v>1.7</v>
      </c>
      <c r="H12" s="61">
        <v>6.4</v>
      </c>
      <c r="I12" s="61">
        <v>6.5</v>
      </c>
      <c r="J12" s="61">
        <v>4.2</v>
      </c>
      <c r="K12" s="62"/>
    </row>
    <row r="13" spans="1:11">
      <c r="A13" s="52" t="s">
        <v>46</v>
      </c>
      <c r="B13" s="55">
        <v>8.8000000000000007</v>
      </c>
      <c r="C13" s="61">
        <v>9.1</v>
      </c>
      <c r="D13" s="61">
        <v>9.5</v>
      </c>
      <c r="E13" s="61">
        <v>10.1</v>
      </c>
      <c r="F13" s="61">
        <v>7.9</v>
      </c>
      <c r="G13" s="61">
        <v>2.5</v>
      </c>
      <c r="H13" s="61">
        <v>3</v>
      </c>
      <c r="I13" s="61">
        <v>3</v>
      </c>
      <c r="J13" s="61">
        <v>2.2000000000000002</v>
      </c>
      <c r="K13" s="62"/>
    </row>
    <row r="14" spans="1:11">
      <c r="A14" s="52" t="s">
        <v>47</v>
      </c>
      <c r="B14" s="55">
        <v>8.1</v>
      </c>
      <c r="C14" s="61">
        <v>8.4</v>
      </c>
      <c r="D14" s="61">
        <v>8.8000000000000007</v>
      </c>
      <c r="E14" s="61">
        <v>10.199999999999999</v>
      </c>
      <c r="F14" s="61">
        <v>7</v>
      </c>
      <c r="G14" s="61">
        <v>2.9</v>
      </c>
      <c r="H14" s="61">
        <v>3.9</v>
      </c>
      <c r="I14" s="61">
        <v>3.9</v>
      </c>
      <c r="J14" s="61">
        <v>3.1</v>
      </c>
      <c r="K14" s="62"/>
    </row>
    <row r="15" spans="1:11">
      <c r="A15" s="52" t="s">
        <v>48</v>
      </c>
      <c r="B15" s="55">
        <v>8.4</v>
      </c>
      <c r="C15" s="61">
        <v>8.6999999999999993</v>
      </c>
      <c r="D15" s="61">
        <v>8.4</v>
      </c>
      <c r="E15" s="61">
        <v>10.6</v>
      </c>
      <c r="F15" s="61">
        <v>9.1999999999999993</v>
      </c>
      <c r="G15" s="61">
        <v>3</v>
      </c>
      <c r="H15" s="61">
        <v>4.5</v>
      </c>
      <c r="I15" s="61">
        <v>4.5999999999999996</v>
      </c>
      <c r="J15" s="61">
        <v>3.3</v>
      </c>
      <c r="K15" s="62"/>
    </row>
    <row r="16" spans="1:11">
      <c r="A16" s="52" t="s">
        <v>49</v>
      </c>
      <c r="B16" s="55">
        <v>8.6999999999999993</v>
      </c>
      <c r="C16" s="61">
        <v>9</v>
      </c>
      <c r="D16" s="61">
        <v>9.1</v>
      </c>
      <c r="E16" s="61">
        <v>10.6</v>
      </c>
      <c r="F16" s="61">
        <v>8.3000000000000007</v>
      </c>
      <c r="G16" s="61">
        <v>2.9</v>
      </c>
      <c r="H16" s="61">
        <v>4.3</v>
      </c>
      <c r="I16" s="61">
        <v>4.4000000000000004</v>
      </c>
      <c r="J16" s="61">
        <v>2</v>
      </c>
      <c r="K16" s="62"/>
    </row>
    <row r="17" spans="1:11">
      <c r="A17" s="52" t="s">
        <v>50</v>
      </c>
      <c r="B17" s="55">
        <v>9.3000000000000007</v>
      </c>
      <c r="C17" s="61">
        <v>9.6</v>
      </c>
      <c r="D17" s="61">
        <v>10.199999999999999</v>
      </c>
      <c r="E17" s="61">
        <v>9.9</v>
      </c>
      <c r="F17" s="61">
        <v>7.6</v>
      </c>
      <c r="G17" s="61">
        <v>3.5</v>
      </c>
      <c r="H17" s="61">
        <v>4.8</v>
      </c>
      <c r="I17" s="61">
        <v>4.9000000000000004</v>
      </c>
      <c r="J17" s="61">
        <v>2.9</v>
      </c>
      <c r="K17" s="62"/>
    </row>
    <row r="18" spans="1:11">
      <c r="A18" s="52" t="s">
        <v>51</v>
      </c>
      <c r="B18" s="55">
        <v>9.6</v>
      </c>
      <c r="C18" s="61">
        <v>9.9</v>
      </c>
      <c r="D18" s="61">
        <v>10.3</v>
      </c>
      <c r="E18" s="61">
        <v>8.6999999999999993</v>
      </c>
      <c r="F18" s="61">
        <v>8.8000000000000007</v>
      </c>
      <c r="G18" s="61">
        <v>4.5999999999999996</v>
      </c>
      <c r="H18" s="61">
        <v>5.3</v>
      </c>
      <c r="I18" s="61">
        <v>5.4</v>
      </c>
      <c r="J18" s="61">
        <v>3.8</v>
      </c>
      <c r="K18" s="62"/>
    </row>
    <row r="19" spans="1:11">
      <c r="A19" s="52" t="s">
        <v>52</v>
      </c>
      <c r="B19" s="55">
        <v>10.4</v>
      </c>
      <c r="C19" s="61">
        <v>10.5</v>
      </c>
      <c r="D19" s="61">
        <v>10.7</v>
      </c>
      <c r="E19" s="61">
        <v>9.8000000000000007</v>
      </c>
      <c r="F19" s="61">
        <v>10</v>
      </c>
      <c r="G19" s="61">
        <v>7.2</v>
      </c>
      <c r="H19" s="61">
        <v>5.8</v>
      </c>
      <c r="I19" s="61">
        <v>5.7</v>
      </c>
      <c r="J19" s="61">
        <v>9.5</v>
      </c>
      <c r="K19" s="62"/>
    </row>
    <row r="20" spans="1:11">
      <c r="A20" s="52" t="s">
        <v>53</v>
      </c>
      <c r="B20" s="55">
        <v>10.7</v>
      </c>
      <c r="C20" s="61">
        <v>10.199999999999999</v>
      </c>
      <c r="D20" s="61">
        <v>10</v>
      </c>
      <c r="E20" s="61">
        <v>10</v>
      </c>
      <c r="F20" s="61">
        <v>11</v>
      </c>
      <c r="G20" s="61">
        <v>20.100000000000001</v>
      </c>
      <c r="H20" s="61">
        <v>6.2</v>
      </c>
      <c r="I20" s="61">
        <v>5.7</v>
      </c>
      <c r="J20" s="61">
        <v>18.399999999999999</v>
      </c>
      <c r="K20" s="62"/>
    </row>
    <row r="21" spans="1:11">
      <c r="A21" s="52" t="s">
        <v>54</v>
      </c>
      <c r="B21" s="55">
        <v>8.6</v>
      </c>
      <c r="C21" s="61">
        <v>7.7</v>
      </c>
      <c r="D21" s="61">
        <v>7.8</v>
      </c>
      <c r="E21" s="61">
        <v>6</v>
      </c>
      <c r="F21" s="61">
        <v>7.5</v>
      </c>
      <c r="G21" s="61">
        <v>27.6</v>
      </c>
      <c r="H21" s="61">
        <v>5.3</v>
      </c>
      <c r="I21" s="61">
        <v>4.7</v>
      </c>
      <c r="J21" s="61">
        <v>18.7</v>
      </c>
      <c r="K21" s="62"/>
    </row>
    <row r="22" spans="1:11">
      <c r="A22" s="52" t="s">
        <v>55</v>
      </c>
      <c r="B22" s="55">
        <v>5.3</v>
      </c>
      <c r="C22" s="61">
        <v>4.4000000000000004</v>
      </c>
      <c r="D22" s="61">
        <v>4.5</v>
      </c>
      <c r="E22" s="61">
        <v>2.7</v>
      </c>
      <c r="F22" s="61">
        <v>4.5</v>
      </c>
      <c r="G22" s="61">
        <v>23.7</v>
      </c>
      <c r="H22" s="61">
        <v>3.7</v>
      </c>
      <c r="I22" s="61">
        <v>3.4</v>
      </c>
      <c r="J22" s="61">
        <v>10.9</v>
      </c>
      <c r="K22" s="62"/>
    </row>
    <row r="23" spans="1:11">
      <c r="A23" s="52" t="s">
        <v>56</v>
      </c>
      <c r="B23" s="55">
        <v>1.1000000000000001</v>
      </c>
      <c r="C23" s="61">
        <v>1.2</v>
      </c>
      <c r="D23" s="61">
        <v>1.2</v>
      </c>
      <c r="E23" s="61">
        <v>0.8</v>
      </c>
      <c r="F23" s="61">
        <v>1.3</v>
      </c>
      <c r="G23" s="61">
        <v>0</v>
      </c>
      <c r="H23" s="61">
        <v>0</v>
      </c>
      <c r="I23" s="61">
        <v>0</v>
      </c>
      <c r="J23" s="61">
        <v>0</v>
      </c>
      <c r="K23" s="63"/>
    </row>
    <row r="24" spans="1:11" ht="14.25" thickBot="1">
      <c r="A24" s="64" t="s">
        <v>57</v>
      </c>
      <c r="B24" s="65">
        <v>46.480711396868195</v>
      </c>
      <c r="C24" s="66">
        <v>45.788944905879369</v>
      </c>
      <c r="D24" s="66">
        <v>46.189644077025889</v>
      </c>
      <c r="E24" s="66">
        <v>44.11722797927461</v>
      </c>
      <c r="F24" s="66">
        <v>44.757729615034862</v>
      </c>
      <c r="G24" s="66">
        <v>60.525405007363773</v>
      </c>
      <c r="H24" s="66">
        <v>30.83505330781848</v>
      </c>
      <c r="I24" s="66">
        <v>30.12271065537227</v>
      </c>
      <c r="J24" s="66">
        <v>47.119037912759886</v>
      </c>
      <c r="K24" s="63"/>
    </row>
  </sheetData>
  <mergeCells count="9">
    <mergeCell ref="A2:A4"/>
    <mergeCell ref="B2:G2"/>
    <mergeCell ref="H2:J2"/>
    <mergeCell ref="B3:B4"/>
    <mergeCell ref="C3:F3"/>
    <mergeCell ref="G3:G4"/>
    <mergeCell ref="H3:H4"/>
    <mergeCell ref="I3:I4"/>
    <mergeCell ref="J3:J4"/>
  </mergeCells>
  <phoneticPr fontId="3"/>
  <pageMargins left="0.7" right="0.7" top="0.75" bottom="0.75" header="0.3" footer="0.3"/>
  <pageSetup paperSize="9" scale="9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
  <sheetViews>
    <sheetView showGridLines="0" showWhiteSpace="0" view="pageLayout" zoomScaleNormal="100" zoomScaleSheetLayoutView="90" workbookViewId="0">
      <selection activeCell="BQ23" sqref="BQ23"/>
    </sheetView>
  </sheetViews>
  <sheetFormatPr defaultRowHeight="13.5"/>
  <cols>
    <col min="1" max="6" width="2.75" style="47" customWidth="1"/>
    <col min="7" max="7" width="5.125" style="47" customWidth="1"/>
    <col min="8" max="8" width="4.375" style="927" customWidth="1"/>
    <col min="9" max="9" width="5.75" style="47" customWidth="1"/>
    <col min="10" max="10" width="9" style="47"/>
    <col min="11" max="13" width="12.625" style="47" customWidth="1"/>
    <col min="14" max="14" width="12" style="47" customWidth="1"/>
    <col min="15" max="16384" width="9" style="47"/>
  </cols>
  <sheetData>
    <row r="1" spans="1:14" ht="18" customHeight="1">
      <c r="A1" s="1393" t="s">
        <v>611</v>
      </c>
      <c r="B1" s="1393"/>
      <c r="C1" s="1393"/>
      <c r="D1" s="1393"/>
      <c r="E1" s="1393"/>
      <c r="F1" s="1393"/>
      <c r="G1" s="1393"/>
      <c r="H1" s="1393"/>
      <c r="I1" s="1393"/>
      <c r="J1" s="1393"/>
      <c r="K1" s="1393"/>
      <c r="L1" s="1393"/>
      <c r="M1" s="1393"/>
      <c r="N1" s="1393"/>
    </row>
    <row r="2" spans="1:14" ht="18" customHeight="1" thickBot="1"/>
    <row r="3" spans="1:14" ht="30.75" customHeight="1" thickBot="1">
      <c r="A3" s="1632"/>
      <c r="B3" s="1632"/>
      <c r="C3" s="1632"/>
      <c r="D3" s="1632"/>
      <c r="E3" s="1632"/>
      <c r="F3" s="1632"/>
      <c r="G3" s="1632"/>
      <c r="H3" s="1632"/>
      <c r="I3" s="1632"/>
      <c r="J3" s="1633"/>
      <c r="K3" s="928" t="s">
        <v>220</v>
      </c>
      <c r="L3" s="928" t="s">
        <v>221</v>
      </c>
      <c r="M3" s="928" t="s">
        <v>222</v>
      </c>
      <c r="N3" s="929" t="s">
        <v>223</v>
      </c>
    </row>
    <row r="4" spans="1:14" ht="30" customHeight="1">
      <c r="A4" s="1634" t="s">
        <v>612</v>
      </c>
      <c r="B4" s="1635"/>
      <c r="C4" s="1635"/>
      <c r="D4" s="1635"/>
      <c r="E4" s="1635"/>
      <c r="F4" s="1635"/>
      <c r="G4" s="1635" t="s">
        <v>19</v>
      </c>
      <c r="H4" s="1635"/>
      <c r="I4" s="1635"/>
      <c r="J4" s="930" t="s">
        <v>613</v>
      </c>
      <c r="K4" s="931">
        <v>59568</v>
      </c>
      <c r="L4" s="932">
        <v>58209</v>
      </c>
      <c r="M4" s="931">
        <v>57262</v>
      </c>
      <c r="N4" s="933">
        <v>55997</v>
      </c>
    </row>
    <row r="5" spans="1:14" ht="30" customHeight="1">
      <c r="A5" s="1613"/>
      <c r="B5" s="1613"/>
      <c r="C5" s="1613"/>
      <c r="D5" s="1613"/>
      <c r="E5" s="1613"/>
      <c r="F5" s="1613"/>
      <c r="G5" s="1618" t="s">
        <v>17</v>
      </c>
      <c r="H5" s="1618"/>
      <c r="I5" s="1618"/>
      <c r="J5" s="934" t="s">
        <v>614</v>
      </c>
      <c r="K5" s="501">
        <v>36940</v>
      </c>
      <c r="L5" s="501">
        <v>36418</v>
      </c>
      <c r="M5" s="501">
        <v>36061</v>
      </c>
      <c r="N5" s="501">
        <v>35617</v>
      </c>
    </row>
    <row r="6" spans="1:14" ht="30" customHeight="1">
      <c r="A6" s="1613"/>
      <c r="B6" s="1613"/>
      <c r="C6" s="1613"/>
      <c r="D6" s="1613"/>
      <c r="E6" s="1613"/>
      <c r="F6" s="1613"/>
      <c r="G6" s="1613" t="s">
        <v>23</v>
      </c>
      <c r="H6" s="1613"/>
      <c r="I6" s="1613"/>
      <c r="J6" s="934" t="s">
        <v>615</v>
      </c>
      <c r="K6" s="501">
        <v>22628</v>
      </c>
      <c r="L6" s="501">
        <v>21791</v>
      </c>
      <c r="M6" s="501">
        <v>21201</v>
      </c>
      <c r="N6" s="501">
        <v>20380</v>
      </c>
    </row>
    <row r="7" spans="1:14" ht="30" customHeight="1">
      <c r="A7" s="1613" t="s">
        <v>19</v>
      </c>
      <c r="B7" s="1613"/>
      <c r="C7" s="1613"/>
      <c r="D7" s="1613"/>
      <c r="E7" s="1613"/>
      <c r="F7" s="1614"/>
      <c r="G7" s="1626"/>
      <c r="H7" s="1618"/>
      <c r="I7" s="1618"/>
      <c r="J7" s="935" t="s">
        <v>616</v>
      </c>
      <c r="K7" s="936">
        <v>18220</v>
      </c>
      <c r="L7" s="936">
        <v>20460</v>
      </c>
      <c r="M7" s="936">
        <v>20994</v>
      </c>
      <c r="N7" s="936">
        <v>20133</v>
      </c>
    </row>
    <row r="8" spans="1:14" ht="30" customHeight="1">
      <c r="A8" s="1625"/>
      <c r="B8" s="1613"/>
      <c r="C8" s="1613"/>
      <c r="D8" s="1613"/>
      <c r="E8" s="1613"/>
      <c r="F8" s="1614"/>
      <c r="G8" s="937"/>
      <c r="H8" s="1613" t="s">
        <v>617</v>
      </c>
      <c r="I8" s="1613"/>
      <c r="J8" s="935" t="s">
        <v>618</v>
      </c>
      <c r="K8" s="938">
        <v>30.6</v>
      </c>
      <c r="L8" s="938">
        <v>35.15</v>
      </c>
      <c r="M8" s="938">
        <v>36.700000000000003</v>
      </c>
      <c r="N8" s="938">
        <v>35.953711805989606</v>
      </c>
    </row>
    <row r="9" spans="1:14" ht="30" customHeight="1">
      <c r="A9" s="1627"/>
      <c r="B9" s="1618" t="s">
        <v>619</v>
      </c>
      <c r="C9" s="1618"/>
      <c r="D9" s="1618"/>
      <c r="E9" s="1618"/>
      <c r="F9" s="1618"/>
      <c r="G9" s="1619"/>
      <c r="H9" s="1629"/>
      <c r="I9" s="1630"/>
      <c r="J9" s="935" t="s">
        <v>620</v>
      </c>
      <c r="K9" s="501">
        <v>13955</v>
      </c>
      <c r="L9" s="501">
        <v>14998</v>
      </c>
      <c r="M9" s="501">
        <v>15658</v>
      </c>
      <c r="N9" s="501">
        <v>15146</v>
      </c>
    </row>
    <row r="10" spans="1:14" ht="30" customHeight="1">
      <c r="A10" s="1613"/>
      <c r="B10" s="1628"/>
      <c r="C10" s="1618"/>
      <c r="D10" s="1618"/>
      <c r="E10" s="1618"/>
      <c r="F10" s="1618"/>
      <c r="G10" s="1618"/>
      <c r="H10" s="1613" t="s">
        <v>617</v>
      </c>
      <c r="I10" s="1613"/>
      <c r="J10" s="935" t="s">
        <v>621</v>
      </c>
      <c r="K10" s="939">
        <v>37.799999999999997</v>
      </c>
      <c r="L10" s="939">
        <v>41.18</v>
      </c>
      <c r="M10" s="939">
        <v>43.4</v>
      </c>
      <c r="N10" s="939">
        <v>42.5246371114917</v>
      </c>
    </row>
    <row r="11" spans="1:14" ht="30" customHeight="1">
      <c r="A11" s="1613"/>
      <c r="B11" s="1627"/>
      <c r="C11" s="1631" t="s">
        <v>622</v>
      </c>
      <c r="D11" s="1631" t="s">
        <v>623</v>
      </c>
      <c r="E11" s="1613" t="s">
        <v>624</v>
      </c>
      <c r="F11" s="1613"/>
      <c r="G11" s="1614"/>
      <c r="H11" s="1621"/>
      <c r="I11" s="1622"/>
      <c r="J11" s="934" t="s">
        <v>625</v>
      </c>
      <c r="K11" s="936">
        <v>1931</v>
      </c>
      <c r="L11" s="936">
        <v>2419</v>
      </c>
      <c r="M11" s="936">
        <v>2776</v>
      </c>
      <c r="N11" s="936">
        <v>2740</v>
      </c>
    </row>
    <row r="12" spans="1:14" ht="30" customHeight="1">
      <c r="A12" s="1613"/>
      <c r="B12" s="1613"/>
      <c r="C12" s="1631"/>
      <c r="D12" s="1631"/>
      <c r="E12" s="1613"/>
      <c r="F12" s="1613"/>
      <c r="G12" s="1613"/>
      <c r="H12" s="1613" t="s">
        <v>617</v>
      </c>
      <c r="I12" s="1613"/>
      <c r="J12" s="940" t="s">
        <v>626</v>
      </c>
      <c r="K12" s="939">
        <v>5.2</v>
      </c>
      <c r="L12" s="939">
        <v>6.64</v>
      </c>
      <c r="M12" s="939">
        <v>7.7</v>
      </c>
      <c r="N12" s="939">
        <v>7.692955611084594</v>
      </c>
    </row>
    <row r="13" spans="1:14" ht="30" customHeight="1">
      <c r="A13" s="1613"/>
      <c r="B13" s="1613"/>
      <c r="C13" s="1631"/>
      <c r="D13" s="1631"/>
      <c r="E13" s="1617" t="s">
        <v>627</v>
      </c>
      <c r="F13" s="1617"/>
      <c r="G13" s="1617"/>
      <c r="H13" s="1617"/>
      <c r="I13" s="1617"/>
      <c r="J13" s="941"/>
      <c r="K13" s="942">
        <v>319</v>
      </c>
      <c r="L13" s="942">
        <v>361</v>
      </c>
      <c r="M13" s="942">
        <v>390</v>
      </c>
      <c r="N13" s="942">
        <v>354</v>
      </c>
    </row>
    <row r="14" spans="1:14" ht="30" customHeight="1">
      <c r="A14" s="1613"/>
      <c r="B14" s="1613"/>
      <c r="C14" s="1631"/>
      <c r="D14" s="1624" t="s">
        <v>628</v>
      </c>
      <c r="E14" s="1613" t="s">
        <v>624</v>
      </c>
      <c r="F14" s="1613"/>
      <c r="G14" s="1614"/>
      <c r="H14" s="1615"/>
      <c r="I14" s="1616"/>
      <c r="J14" s="941" t="s">
        <v>629</v>
      </c>
      <c r="K14" s="501">
        <v>5888</v>
      </c>
      <c r="L14" s="501">
        <v>6545</v>
      </c>
      <c r="M14" s="501">
        <v>7100</v>
      </c>
      <c r="N14" s="501">
        <v>6957</v>
      </c>
    </row>
    <row r="15" spans="1:14" ht="30" customHeight="1">
      <c r="A15" s="1613"/>
      <c r="B15" s="1613"/>
      <c r="C15" s="1631"/>
      <c r="D15" s="1624"/>
      <c r="E15" s="1613"/>
      <c r="F15" s="1613"/>
      <c r="G15" s="1613"/>
      <c r="H15" s="1613" t="s">
        <v>617</v>
      </c>
      <c r="I15" s="1613"/>
      <c r="J15" s="940" t="s">
        <v>630</v>
      </c>
      <c r="K15" s="939">
        <v>15.9</v>
      </c>
      <c r="L15" s="939">
        <v>17.97</v>
      </c>
      <c r="M15" s="939">
        <v>19.7</v>
      </c>
      <c r="N15" s="939">
        <v>19.53280736726844</v>
      </c>
    </row>
    <row r="16" spans="1:14" ht="30" customHeight="1">
      <c r="A16" s="1613"/>
      <c r="B16" s="1613"/>
      <c r="C16" s="1631"/>
      <c r="D16" s="1624"/>
      <c r="E16" s="1617" t="s">
        <v>627</v>
      </c>
      <c r="F16" s="1617"/>
      <c r="G16" s="1617"/>
      <c r="H16" s="1617"/>
      <c r="I16" s="1617"/>
      <c r="J16" s="941"/>
      <c r="K16" s="501">
        <v>763</v>
      </c>
      <c r="L16" s="501">
        <v>858</v>
      </c>
      <c r="M16" s="501">
        <v>970</v>
      </c>
      <c r="N16" s="501">
        <v>981</v>
      </c>
    </row>
    <row r="17" spans="1:14" ht="30" customHeight="1">
      <c r="A17" s="1613"/>
      <c r="B17" s="1613"/>
      <c r="C17" s="1631"/>
      <c r="D17" s="1612" t="s">
        <v>631</v>
      </c>
      <c r="E17" s="1613" t="s">
        <v>624</v>
      </c>
      <c r="F17" s="1613"/>
      <c r="G17" s="1614"/>
      <c r="H17" s="1615"/>
      <c r="I17" s="1616"/>
      <c r="J17" s="941" t="s">
        <v>632</v>
      </c>
      <c r="K17" s="936">
        <v>6136</v>
      </c>
      <c r="L17" s="936">
        <v>6034</v>
      </c>
      <c r="M17" s="936">
        <v>5782</v>
      </c>
      <c r="N17" s="936">
        <v>5449</v>
      </c>
    </row>
    <row r="18" spans="1:14" ht="30" customHeight="1">
      <c r="A18" s="1613"/>
      <c r="B18" s="1613"/>
      <c r="C18" s="1631"/>
      <c r="D18" s="1612"/>
      <c r="E18" s="1613"/>
      <c r="F18" s="1613"/>
      <c r="G18" s="1613"/>
      <c r="H18" s="1613" t="s">
        <v>617</v>
      </c>
      <c r="I18" s="1613"/>
      <c r="J18" s="940" t="s">
        <v>633</v>
      </c>
      <c r="K18" s="939">
        <v>16.600000000000001</v>
      </c>
      <c r="L18" s="939">
        <v>16.57</v>
      </c>
      <c r="M18" s="939">
        <v>16</v>
      </c>
      <c r="N18" s="939">
        <v>15.298874133138671</v>
      </c>
    </row>
    <row r="19" spans="1:14" ht="30" customHeight="1">
      <c r="A19" s="1613"/>
      <c r="B19" s="1613"/>
      <c r="C19" s="1631"/>
      <c r="D19" s="1612"/>
      <c r="E19" s="1617" t="s">
        <v>627</v>
      </c>
      <c r="F19" s="1617"/>
      <c r="G19" s="1617"/>
      <c r="H19" s="1617"/>
      <c r="I19" s="1617"/>
      <c r="J19" s="941"/>
      <c r="K19" s="942">
        <v>1029</v>
      </c>
      <c r="L19" s="942">
        <v>1050</v>
      </c>
      <c r="M19" s="942">
        <v>1033</v>
      </c>
      <c r="N19" s="942">
        <v>995</v>
      </c>
    </row>
    <row r="20" spans="1:14" ht="30" customHeight="1">
      <c r="A20" s="1613"/>
      <c r="B20" s="1618" t="s">
        <v>634</v>
      </c>
      <c r="C20" s="1618"/>
      <c r="D20" s="1618"/>
      <c r="E20" s="1618"/>
      <c r="F20" s="1618"/>
      <c r="G20" s="1619"/>
      <c r="H20" s="1621"/>
      <c r="I20" s="1622"/>
      <c r="J20" s="941" t="s">
        <v>635</v>
      </c>
      <c r="K20" s="501">
        <v>4265</v>
      </c>
      <c r="L20" s="501">
        <v>5462</v>
      </c>
      <c r="M20" s="501">
        <v>5336</v>
      </c>
      <c r="N20" s="501">
        <v>4987</v>
      </c>
    </row>
    <row r="21" spans="1:14" ht="30" customHeight="1" thickBot="1">
      <c r="A21" s="1623"/>
      <c r="B21" s="1620"/>
      <c r="C21" s="1620"/>
      <c r="D21" s="1620"/>
      <c r="E21" s="1620"/>
      <c r="F21" s="1620"/>
      <c r="G21" s="1620"/>
      <c r="H21" s="1623" t="s">
        <v>617</v>
      </c>
      <c r="I21" s="1623"/>
      <c r="J21" s="479" t="s">
        <v>636</v>
      </c>
      <c r="K21" s="943">
        <v>18.8</v>
      </c>
      <c r="L21" s="943">
        <v>25.07</v>
      </c>
      <c r="M21" s="943">
        <v>25.2</v>
      </c>
      <c r="N21" s="943">
        <v>24.470068694798822</v>
      </c>
    </row>
    <row r="22" spans="1:14" ht="9.75" customHeight="1">
      <c r="A22" s="262"/>
      <c r="B22" s="261"/>
      <c r="C22" s="261"/>
      <c r="D22" s="261"/>
      <c r="E22" s="261"/>
      <c r="F22" s="261"/>
      <c r="G22" s="261"/>
      <c r="H22" s="944"/>
    </row>
    <row r="23" spans="1:14" ht="11.25" customHeight="1">
      <c r="A23" s="945"/>
      <c r="B23" s="497"/>
      <c r="C23" s="497"/>
      <c r="D23" s="497"/>
      <c r="E23" s="497"/>
      <c r="F23" s="497"/>
      <c r="G23" s="497"/>
      <c r="H23" s="944"/>
    </row>
    <row r="24" spans="1:14" ht="9.75" customHeight="1">
      <c r="A24" s="262"/>
      <c r="B24" s="261"/>
      <c r="C24" s="261"/>
      <c r="D24" s="261"/>
      <c r="E24" s="261"/>
      <c r="F24" s="261"/>
      <c r="G24" s="261"/>
      <c r="H24" s="944"/>
    </row>
    <row r="25" spans="1:14" ht="9.75" customHeight="1">
      <c r="A25" s="262"/>
      <c r="B25" s="261"/>
      <c r="C25" s="261"/>
      <c r="D25" s="261"/>
      <c r="E25" s="261"/>
      <c r="F25" s="261"/>
      <c r="G25" s="261"/>
      <c r="H25" s="946"/>
    </row>
    <row r="26" spans="1:14" ht="11.25" customHeight="1">
      <c r="A26" s="945"/>
      <c r="B26" s="497"/>
      <c r="C26" s="497"/>
      <c r="D26" s="497"/>
      <c r="E26" s="497"/>
      <c r="F26" s="497"/>
      <c r="G26" s="497"/>
      <c r="H26" s="944"/>
    </row>
    <row r="27" spans="1:14" ht="9.75" customHeight="1">
      <c r="A27" s="945"/>
      <c r="B27" s="497"/>
      <c r="C27" s="497"/>
      <c r="D27" s="497"/>
      <c r="E27" s="497"/>
      <c r="F27" s="497"/>
      <c r="G27" s="497"/>
      <c r="H27" s="944"/>
    </row>
    <row r="28" spans="1:14" ht="9.75" customHeight="1">
      <c r="A28" s="945"/>
      <c r="B28" s="261"/>
      <c r="C28" s="261"/>
      <c r="D28" s="261"/>
      <c r="E28" s="261"/>
      <c r="F28" s="261"/>
      <c r="G28" s="261"/>
      <c r="H28" s="944"/>
    </row>
    <row r="29" spans="1:14" ht="11.25" customHeight="1">
      <c r="A29" s="721"/>
      <c r="B29" s="497"/>
      <c r="C29" s="497"/>
      <c r="D29" s="497"/>
      <c r="E29" s="497"/>
      <c r="F29" s="497"/>
      <c r="G29" s="497"/>
      <c r="H29" s="944"/>
    </row>
    <row r="30" spans="1:14" ht="11.25" customHeight="1">
      <c r="A30" s="721"/>
      <c r="B30" s="497"/>
      <c r="C30" s="497"/>
      <c r="D30" s="497"/>
      <c r="E30" s="497"/>
      <c r="F30" s="497"/>
      <c r="G30" s="497"/>
      <c r="H30" s="944"/>
    </row>
    <row r="31" spans="1:14" ht="11.25" customHeight="1">
      <c r="A31" s="721"/>
      <c r="B31" s="497"/>
      <c r="C31" s="497"/>
      <c r="D31" s="497"/>
      <c r="E31" s="497"/>
      <c r="F31" s="497"/>
      <c r="G31" s="497"/>
      <c r="H31" s="944"/>
    </row>
    <row r="32" spans="1:14" ht="9.75" customHeight="1">
      <c r="A32" s="721"/>
      <c r="B32" s="261"/>
      <c r="C32" s="261"/>
      <c r="D32" s="261"/>
      <c r="E32" s="261"/>
      <c r="F32" s="261"/>
      <c r="G32" s="261"/>
      <c r="H32" s="944"/>
    </row>
    <row r="33" spans="1:8" ht="11.25" customHeight="1">
      <c r="A33" s="721"/>
      <c r="B33" s="497"/>
      <c r="C33" s="497"/>
      <c r="D33" s="497"/>
      <c r="E33" s="497"/>
      <c r="F33" s="497"/>
      <c r="G33" s="497"/>
      <c r="H33" s="944"/>
    </row>
    <row r="34" spans="1:8" ht="11.25" customHeight="1">
      <c r="A34" s="721"/>
      <c r="B34" s="497"/>
      <c r="C34" s="497"/>
      <c r="D34" s="497"/>
      <c r="E34" s="497"/>
      <c r="F34" s="497"/>
      <c r="G34" s="497"/>
      <c r="H34" s="944"/>
    </row>
    <row r="35" spans="1:8" ht="11.25" customHeight="1">
      <c r="A35" s="721"/>
      <c r="B35" s="497"/>
      <c r="C35" s="497"/>
      <c r="D35" s="497"/>
      <c r="E35" s="497"/>
      <c r="F35" s="497"/>
      <c r="G35" s="497"/>
      <c r="H35" s="944"/>
    </row>
    <row r="36" spans="1:8" ht="9.75" customHeight="1">
      <c r="A36" s="721"/>
      <c r="B36" s="497"/>
      <c r="C36" s="497"/>
      <c r="D36" s="497"/>
      <c r="E36" s="497"/>
      <c r="F36" s="497"/>
      <c r="G36" s="497"/>
      <c r="H36" s="944"/>
    </row>
    <row r="37" spans="1:8" ht="9.75" customHeight="1">
      <c r="A37" s="721"/>
      <c r="B37" s="261"/>
      <c r="C37" s="261"/>
      <c r="D37" s="261"/>
      <c r="E37" s="261"/>
      <c r="F37" s="261"/>
      <c r="G37" s="261"/>
      <c r="H37" s="944"/>
    </row>
    <row r="38" spans="1:8" ht="11.25" customHeight="1">
      <c r="A38" s="721"/>
      <c r="B38" s="497"/>
      <c r="C38" s="497"/>
      <c r="D38" s="497"/>
      <c r="E38" s="497"/>
      <c r="F38" s="497"/>
      <c r="G38" s="497"/>
      <c r="H38" s="944"/>
    </row>
    <row r="39" spans="1:8" ht="11.25" customHeight="1">
      <c r="A39" s="721"/>
      <c r="B39" s="497"/>
      <c r="C39" s="497"/>
      <c r="D39" s="497"/>
      <c r="E39" s="497"/>
      <c r="F39" s="497"/>
      <c r="G39" s="497"/>
      <c r="H39" s="944"/>
    </row>
    <row r="40" spans="1:8" ht="11.25" customHeight="1">
      <c r="A40" s="721"/>
      <c r="B40" s="497"/>
      <c r="C40" s="497"/>
      <c r="D40" s="497"/>
      <c r="E40" s="497"/>
      <c r="F40" s="497"/>
      <c r="G40" s="497"/>
      <c r="H40" s="944"/>
    </row>
    <row r="41" spans="1:8" ht="9.75" customHeight="1">
      <c r="A41" s="947"/>
      <c r="B41" s="261"/>
      <c r="C41" s="261"/>
      <c r="D41" s="261"/>
      <c r="E41" s="261"/>
      <c r="F41" s="261"/>
      <c r="G41" s="261"/>
      <c r="H41" s="944"/>
    </row>
    <row r="42" spans="1:8" ht="11.25" customHeight="1">
      <c r="A42" s="947"/>
      <c r="B42" s="497"/>
      <c r="C42" s="497"/>
      <c r="D42" s="497"/>
      <c r="E42" s="497"/>
      <c r="F42" s="497"/>
      <c r="G42" s="497"/>
      <c r="H42" s="944"/>
    </row>
    <row r="43" spans="1:8" ht="11.25" customHeight="1">
      <c r="A43" s="947"/>
      <c r="B43" s="497"/>
      <c r="C43" s="497"/>
      <c r="D43" s="497"/>
      <c r="E43" s="497"/>
      <c r="F43" s="497"/>
      <c r="G43" s="497"/>
      <c r="H43" s="944"/>
    </row>
    <row r="44" spans="1:8" ht="11.25" customHeight="1">
      <c r="A44" s="721"/>
      <c r="B44" s="497"/>
      <c r="C44" s="497"/>
      <c r="D44" s="497"/>
      <c r="E44" s="497"/>
      <c r="F44" s="497"/>
      <c r="G44" s="497"/>
      <c r="H44" s="944"/>
    </row>
    <row r="45" spans="1:8" ht="9.75" customHeight="1">
      <c r="A45" s="721"/>
      <c r="B45" s="497"/>
      <c r="C45" s="497"/>
      <c r="D45" s="497"/>
      <c r="E45" s="497"/>
      <c r="F45" s="497"/>
      <c r="G45" s="497"/>
      <c r="H45" s="944"/>
    </row>
    <row r="46" spans="1:8" ht="9.75" customHeight="1">
      <c r="A46" s="945"/>
      <c r="B46" s="497"/>
      <c r="C46" s="497"/>
      <c r="D46" s="497"/>
      <c r="E46" s="497"/>
      <c r="F46" s="497"/>
      <c r="G46" s="497"/>
      <c r="H46" s="944"/>
    </row>
    <row r="47" spans="1:8" ht="11.25" customHeight="1">
      <c r="A47" s="262"/>
      <c r="B47" s="497"/>
      <c r="C47" s="497"/>
      <c r="D47" s="497"/>
      <c r="E47" s="497"/>
      <c r="F47" s="497"/>
      <c r="G47" s="497"/>
      <c r="H47" s="944"/>
    </row>
    <row r="48" spans="1:8" ht="9.75" customHeight="1">
      <c r="A48" s="945"/>
      <c r="B48" s="497"/>
      <c r="C48" s="497"/>
      <c r="D48" s="497"/>
      <c r="E48" s="497"/>
      <c r="F48" s="497"/>
      <c r="G48" s="497"/>
      <c r="H48" s="944"/>
    </row>
    <row r="49" spans="1:8" ht="9.75" customHeight="1">
      <c r="A49" s="721"/>
      <c r="B49" s="261"/>
      <c r="C49" s="261"/>
      <c r="D49" s="261"/>
      <c r="E49" s="261"/>
      <c r="F49" s="261"/>
      <c r="G49" s="261"/>
      <c r="H49" s="944"/>
    </row>
    <row r="50" spans="1:8" ht="11.25" customHeight="1">
      <c r="A50" s="721"/>
      <c r="B50" s="497"/>
      <c r="C50" s="497"/>
      <c r="D50" s="497"/>
      <c r="E50" s="497"/>
      <c r="F50" s="497"/>
      <c r="G50" s="497"/>
      <c r="H50" s="944"/>
    </row>
    <row r="51" spans="1:8" ht="11.25" customHeight="1">
      <c r="A51" s="721"/>
      <c r="B51" s="497"/>
      <c r="C51" s="497"/>
      <c r="D51" s="497"/>
      <c r="E51" s="497"/>
      <c r="F51" s="497"/>
      <c r="G51" s="497"/>
      <c r="H51" s="944"/>
    </row>
    <row r="52" spans="1:8" ht="11.25" customHeight="1">
      <c r="A52" s="721"/>
      <c r="B52" s="497"/>
      <c r="C52" s="497"/>
      <c r="D52" s="497"/>
      <c r="E52" s="497"/>
      <c r="F52" s="497"/>
      <c r="G52" s="497"/>
      <c r="H52" s="944"/>
    </row>
    <row r="53" spans="1:8" ht="9.75" customHeight="1">
      <c r="A53" s="721"/>
      <c r="B53" s="261"/>
      <c r="C53" s="261"/>
      <c r="D53" s="261"/>
      <c r="E53" s="261"/>
      <c r="F53" s="261"/>
      <c r="G53" s="261"/>
      <c r="H53" s="944"/>
    </row>
    <row r="54" spans="1:8" ht="11.25" customHeight="1">
      <c r="A54" s="721"/>
      <c r="B54" s="497"/>
      <c r="C54" s="497"/>
      <c r="D54" s="497"/>
      <c r="E54" s="497"/>
      <c r="F54" s="497"/>
      <c r="G54" s="497"/>
      <c r="H54" s="944"/>
    </row>
    <row r="55" spans="1:8" ht="11.25" customHeight="1">
      <c r="A55" s="721"/>
      <c r="B55" s="497"/>
      <c r="C55" s="497"/>
      <c r="D55" s="497"/>
      <c r="E55" s="497"/>
      <c r="F55" s="497"/>
      <c r="G55" s="497"/>
      <c r="H55" s="944"/>
    </row>
    <row r="56" spans="1:8" ht="11.25" customHeight="1">
      <c r="A56" s="721"/>
      <c r="B56" s="497"/>
      <c r="C56" s="497"/>
      <c r="D56" s="497"/>
      <c r="E56" s="497"/>
      <c r="F56" s="497"/>
      <c r="G56" s="497"/>
      <c r="H56" s="944"/>
    </row>
    <row r="57" spans="1:8" ht="9.75" customHeight="1">
      <c r="A57" s="721"/>
      <c r="B57" s="497"/>
      <c r="C57" s="497"/>
      <c r="D57" s="497"/>
      <c r="E57" s="497"/>
      <c r="F57" s="497"/>
      <c r="G57" s="497"/>
      <c r="H57" s="944"/>
    </row>
    <row r="58" spans="1:8" ht="9.75" customHeight="1">
      <c r="A58" s="721"/>
      <c r="B58" s="261"/>
      <c r="C58" s="261"/>
      <c r="D58" s="261"/>
      <c r="E58" s="261"/>
      <c r="F58" s="261"/>
      <c r="G58" s="261"/>
      <c r="H58" s="944"/>
    </row>
    <row r="59" spans="1:8" ht="11.25" customHeight="1">
      <c r="A59" s="721"/>
      <c r="B59" s="497"/>
      <c r="C59" s="497"/>
      <c r="D59" s="497"/>
      <c r="E59" s="497"/>
      <c r="F59" s="497"/>
      <c r="G59" s="497"/>
      <c r="H59" s="944"/>
    </row>
    <row r="60" spans="1:8" ht="11.25" customHeight="1">
      <c r="A60" s="721"/>
      <c r="B60" s="497"/>
      <c r="C60" s="497"/>
      <c r="D60" s="497"/>
      <c r="E60" s="497"/>
      <c r="F60" s="497"/>
      <c r="G60" s="497"/>
      <c r="H60" s="944"/>
    </row>
    <row r="61" spans="1:8" ht="11.25" customHeight="1">
      <c r="A61" s="947"/>
      <c r="B61" s="497"/>
      <c r="C61" s="497"/>
      <c r="D61" s="497"/>
      <c r="E61" s="497"/>
      <c r="F61" s="497"/>
      <c r="G61" s="497"/>
      <c r="H61" s="944"/>
    </row>
    <row r="62" spans="1:8" ht="9.75" customHeight="1">
      <c r="A62" s="947"/>
      <c r="B62" s="261"/>
      <c r="C62" s="261"/>
      <c r="D62" s="261"/>
      <c r="E62" s="261"/>
      <c r="F62" s="261"/>
      <c r="G62" s="261"/>
      <c r="H62" s="944"/>
    </row>
    <row r="63" spans="1:8" ht="11.25" customHeight="1">
      <c r="A63" s="947"/>
      <c r="B63" s="497"/>
      <c r="C63" s="497"/>
      <c r="D63" s="497"/>
      <c r="E63" s="497"/>
      <c r="F63" s="497"/>
      <c r="G63" s="497"/>
      <c r="H63" s="944"/>
    </row>
    <row r="64" spans="1:8" ht="9.75" customHeight="1" thickBot="1">
      <c r="A64" s="509"/>
      <c r="B64" s="509"/>
      <c r="C64" s="509"/>
      <c r="D64" s="509"/>
      <c r="E64" s="509"/>
      <c r="F64" s="509"/>
      <c r="G64" s="509"/>
      <c r="H64" s="948"/>
    </row>
    <row r="65" spans="1:1" ht="1.5" customHeight="1"/>
    <row r="66" spans="1:1">
      <c r="A66" s="511"/>
    </row>
  </sheetData>
  <mergeCells count="33">
    <mergeCell ref="A1:N1"/>
    <mergeCell ref="A3:J3"/>
    <mergeCell ref="A4:F6"/>
    <mergeCell ref="G4:I4"/>
    <mergeCell ref="G5:I5"/>
    <mergeCell ref="G6:I6"/>
    <mergeCell ref="A7:F8"/>
    <mergeCell ref="G7:I7"/>
    <mergeCell ref="H8:I8"/>
    <mergeCell ref="A9:A21"/>
    <mergeCell ref="B9:G10"/>
    <mergeCell ref="H9:I9"/>
    <mergeCell ref="H10:I10"/>
    <mergeCell ref="B11:B19"/>
    <mergeCell ref="C11:C19"/>
    <mergeCell ref="D11:D13"/>
    <mergeCell ref="B20:G21"/>
    <mergeCell ref="H20:I20"/>
    <mergeCell ref="H21:I21"/>
    <mergeCell ref="E11:G12"/>
    <mergeCell ref="H11:I11"/>
    <mergeCell ref="H12:I12"/>
    <mergeCell ref="E13:I13"/>
    <mergeCell ref="D14:D16"/>
    <mergeCell ref="E14:G15"/>
    <mergeCell ref="H14:I14"/>
    <mergeCell ref="H15:I15"/>
    <mergeCell ref="E16:I16"/>
    <mergeCell ref="D17:D19"/>
    <mergeCell ref="E17:G18"/>
    <mergeCell ref="H17:I17"/>
    <mergeCell ref="H18:I18"/>
    <mergeCell ref="E19:I19"/>
  </mergeCells>
  <phoneticPr fontId="3"/>
  <pageMargins left="0.7" right="0.7" top="0.75" bottom="0.75" header="0.3" footer="0.3"/>
  <pageSetup paperSize="9" scale="97"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view="pageLayout" zoomScaleNormal="90" zoomScaleSheetLayoutView="90" workbookViewId="0">
      <selection activeCell="BQ23" sqref="BQ23"/>
    </sheetView>
  </sheetViews>
  <sheetFormatPr defaultRowHeight="13.5"/>
  <cols>
    <col min="1" max="2" width="3.625" style="47" customWidth="1"/>
    <col min="3" max="3" width="16.375" style="47" customWidth="1"/>
    <col min="4" max="4" width="17.5" style="927" customWidth="1"/>
    <col min="5" max="7" width="12.625" style="47" customWidth="1"/>
    <col min="8" max="8" width="13.25" style="47" customWidth="1"/>
    <col min="9" max="16384" width="9" style="47"/>
  </cols>
  <sheetData>
    <row r="1" spans="1:8" ht="18" customHeight="1">
      <c r="A1" s="1393" t="s">
        <v>637</v>
      </c>
      <c r="B1" s="1393"/>
      <c r="C1" s="1393"/>
      <c r="D1" s="1393"/>
      <c r="E1" s="1393"/>
      <c r="F1" s="1393"/>
      <c r="G1" s="1393"/>
      <c r="H1" s="1393"/>
    </row>
    <row r="2" spans="1:8" ht="18" customHeight="1" thickBot="1"/>
    <row r="3" spans="1:8" ht="30.75" customHeight="1" thickBot="1">
      <c r="A3" s="1645"/>
      <c r="B3" s="1645"/>
      <c r="C3" s="1645"/>
      <c r="D3" s="1645"/>
      <c r="E3" s="928" t="s">
        <v>220</v>
      </c>
      <c r="F3" s="928" t="s">
        <v>221</v>
      </c>
      <c r="G3" s="928" t="s">
        <v>222</v>
      </c>
      <c r="H3" s="928" t="s">
        <v>223</v>
      </c>
    </row>
    <row r="4" spans="1:8" ht="21" customHeight="1">
      <c r="A4" s="1646" t="s">
        <v>37</v>
      </c>
      <c r="B4" s="1647" t="s">
        <v>638</v>
      </c>
      <c r="C4" s="1648" t="s">
        <v>639</v>
      </c>
      <c r="D4" s="949" t="s">
        <v>640</v>
      </c>
      <c r="E4" s="932">
        <v>2684</v>
      </c>
      <c r="F4" s="933">
        <v>3045</v>
      </c>
      <c r="G4" s="933">
        <v>3127</v>
      </c>
      <c r="H4" s="932">
        <v>3110</v>
      </c>
    </row>
    <row r="5" spans="1:8" ht="21" customHeight="1">
      <c r="A5" s="1637"/>
      <c r="B5" s="1640"/>
      <c r="C5" s="1643"/>
      <c r="D5" s="950" t="s">
        <v>641</v>
      </c>
      <c r="E5" s="951">
        <v>1327</v>
      </c>
      <c r="F5" s="501">
        <v>1463</v>
      </c>
      <c r="G5" s="501">
        <v>1510</v>
      </c>
      <c r="H5" s="951">
        <v>1445</v>
      </c>
    </row>
    <row r="6" spans="1:8" ht="21" customHeight="1">
      <c r="A6" s="1637"/>
      <c r="B6" s="1640"/>
      <c r="C6" s="1644"/>
      <c r="D6" s="952" t="s">
        <v>642</v>
      </c>
      <c r="E6" s="951">
        <v>4011</v>
      </c>
      <c r="F6" s="501">
        <v>4508</v>
      </c>
      <c r="G6" s="501">
        <v>4637</v>
      </c>
      <c r="H6" s="951">
        <v>4555</v>
      </c>
    </row>
    <row r="7" spans="1:8" ht="21" customHeight="1">
      <c r="A7" s="1637"/>
      <c r="B7" s="1640"/>
      <c r="C7" s="1642" t="s">
        <v>643</v>
      </c>
      <c r="D7" s="953" t="s">
        <v>640</v>
      </c>
      <c r="E7" s="954">
        <v>685</v>
      </c>
      <c r="F7" s="936">
        <v>970</v>
      </c>
      <c r="G7" s="936">
        <v>1134</v>
      </c>
      <c r="H7" s="954">
        <v>1139</v>
      </c>
    </row>
    <row r="8" spans="1:8" ht="21" customHeight="1">
      <c r="A8" s="1637"/>
      <c r="B8" s="1640"/>
      <c r="C8" s="1643"/>
      <c r="D8" s="950" t="s">
        <v>641</v>
      </c>
      <c r="E8" s="951">
        <v>342</v>
      </c>
      <c r="F8" s="501">
        <v>389</v>
      </c>
      <c r="G8" s="501">
        <v>547</v>
      </c>
      <c r="H8" s="951">
        <v>510</v>
      </c>
    </row>
    <row r="9" spans="1:8" ht="21" customHeight="1">
      <c r="A9" s="1637"/>
      <c r="B9" s="1640"/>
      <c r="C9" s="1644"/>
      <c r="D9" s="953" t="s">
        <v>642</v>
      </c>
      <c r="E9" s="951">
        <v>1027</v>
      </c>
      <c r="F9" s="501">
        <v>1359</v>
      </c>
      <c r="G9" s="501">
        <v>1681</v>
      </c>
      <c r="H9" s="951">
        <v>1649</v>
      </c>
    </row>
    <row r="10" spans="1:8" ht="21" customHeight="1">
      <c r="A10" s="1637"/>
      <c r="B10" s="1640"/>
      <c r="C10" s="1642" t="s">
        <v>644</v>
      </c>
      <c r="D10" s="953" t="s">
        <v>640</v>
      </c>
      <c r="E10" s="955">
        <v>25.5</v>
      </c>
      <c r="F10" s="956">
        <v>31.86</v>
      </c>
      <c r="G10" s="956">
        <v>36.299999999999997</v>
      </c>
      <c r="H10" s="955">
        <v>36.623794212218655</v>
      </c>
    </row>
    <row r="11" spans="1:8" ht="21" customHeight="1">
      <c r="A11" s="1637"/>
      <c r="B11" s="1640"/>
      <c r="C11" s="1643"/>
      <c r="D11" s="950" t="s">
        <v>641</v>
      </c>
      <c r="E11" s="957">
        <v>25.8</v>
      </c>
      <c r="F11" s="939">
        <v>26.59</v>
      </c>
      <c r="G11" s="939">
        <v>36.200000000000003</v>
      </c>
      <c r="H11" s="957">
        <v>35.294117647058826</v>
      </c>
    </row>
    <row r="12" spans="1:8" ht="21" customHeight="1">
      <c r="A12" s="1637"/>
      <c r="B12" s="1640"/>
      <c r="C12" s="1644"/>
      <c r="D12" s="953" t="s">
        <v>642</v>
      </c>
      <c r="E12" s="958">
        <v>25.6</v>
      </c>
      <c r="F12" s="938">
        <v>30.15</v>
      </c>
      <c r="G12" s="938">
        <v>36.299999999999997</v>
      </c>
      <c r="H12" s="958">
        <v>36.201975850713502</v>
      </c>
    </row>
    <row r="13" spans="1:8" ht="21" customHeight="1">
      <c r="A13" s="1637"/>
      <c r="B13" s="1640"/>
      <c r="C13" s="1642" t="s">
        <v>645</v>
      </c>
      <c r="D13" s="953" t="s">
        <v>640</v>
      </c>
      <c r="E13" s="951">
        <v>342</v>
      </c>
      <c r="F13" s="501">
        <v>414</v>
      </c>
      <c r="G13" s="501">
        <v>395</v>
      </c>
      <c r="H13" s="951">
        <v>589</v>
      </c>
    </row>
    <row r="14" spans="1:8" ht="21" customHeight="1">
      <c r="A14" s="1637"/>
      <c r="B14" s="1640"/>
      <c r="C14" s="1643"/>
      <c r="D14" s="950" t="s">
        <v>641</v>
      </c>
      <c r="E14" s="951">
        <v>294</v>
      </c>
      <c r="F14" s="501">
        <v>361</v>
      </c>
      <c r="G14" s="501">
        <v>418</v>
      </c>
      <c r="H14" s="951">
        <v>446</v>
      </c>
    </row>
    <row r="15" spans="1:8" ht="21" customHeight="1">
      <c r="A15" s="1637"/>
      <c r="B15" s="1640"/>
      <c r="C15" s="1644"/>
      <c r="D15" s="953" t="s">
        <v>642</v>
      </c>
      <c r="E15" s="951">
        <v>636</v>
      </c>
      <c r="F15" s="501">
        <v>775</v>
      </c>
      <c r="G15" s="501">
        <v>813</v>
      </c>
      <c r="H15" s="951">
        <v>1035</v>
      </c>
    </row>
    <row r="16" spans="1:8" ht="21" customHeight="1">
      <c r="A16" s="1637"/>
      <c r="B16" s="1640"/>
      <c r="C16" s="1642" t="s">
        <v>646</v>
      </c>
      <c r="D16" s="953" t="s">
        <v>640</v>
      </c>
      <c r="E16" s="955">
        <v>12.7</v>
      </c>
      <c r="F16" s="956">
        <v>13.6</v>
      </c>
      <c r="G16" s="956">
        <v>12.6</v>
      </c>
      <c r="H16" s="955">
        <v>18.938906752411576</v>
      </c>
    </row>
    <row r="17" spans="1:8" ht="21" customHeight="1">
      <c r="A17" s="1637"/>
      <c r="B17" s="1640"/>
      <c r="C17" s="1643"/>
      <c r="D17" s="950" t="s">
        <v>641</v>
      </c>
      <c r="E17" s="957">
        <v>22.2</v>
      </c>
      <c r="F17" s="939">
        <v>24.68</v>
      </c>
      <c r="G17" s="939">
        <v>27.7</v>
      </c>
      <c r="H17" s="957">
        <v>30.865051903114189</v>
      </c>
    </row>
    <row r="18" spans="1:8" ht="21" customHeight="1">
      <c r="A18" s="1637"/>
      <c r="B18" s="1640"/>
      <c r="C18" s="1643"/>
      <c r="D18" s="953" t="s">
        <v>642</v>
      </c>
      <c r="E18" s="958">
        <v>15.9</v>
      </c>
      <c r="F18" s="938">
        <v>17.190000000000001</v>
      </c>
      <c r="G18" s="938">
        <v>17.5</v>
      </c>
      <c r="H18" s="958">
        <v>22.722283205268933</v>
      </c>
    </row>
    <row r="19" spans="1:8" ht="21" customHeight="1">
      <c r="A19" s="1636" t="s">
        <v>38</v>
      </c>
      <c r="B19" s="1639" t="s">
        <v>638</v>
      </c>
      <c r="C19" s="1642" t="s">
        <v>639</v>
      </c>
      <c r="D19" s="953" t="s">
        <v>640</v>
      </c>
      <c r="E19" s="951">
        <v>134</v>
      </c>
      <c r="F19" s="501">
        <v>162</v>
      </c>
      <c r="G19" s="501">
        <v>184</v>
      </c>
      <c r="H19" s="951">
        <v>180</v>
      </c>
    </row>
    <row r="20" spans="1:8" ht="21" customHeight="1">
      <c r="A20" s="1637"/>
      <c r="B20" s="1640"/>
      <c r="C20" s="1643"/>
      <c r="D20" s="950" t="s">
        <v>641</v>
      </c>
      <c r="E20" s="951">
        <v>282</v>
      </c>
      <c r="F20" s="501">
        <v>372</v>
      </c>
      <c r="G20" s="501">
        <v>381</v>
      </c>
      <c r="H20" s="951">
        <v>391</v>
      </c>
    </row>
    <row r="21" spans="1:8" ht="21" customHeight="1">
      <c r="A21" s="1637"/>
      <c r="B21" s="1640"/>
      <c r="C21" s="1644"/>
      <c r="D21" s="953" t="s">
        <v>642</v>
      </c>
      <c r="E21" s="951">
        <v>416</v>
      </c>
      <c r="F21" s="501">
        <v>534</v>
      </c>
      <c r="G21" s="501">
        <v>565</v>
      </c>
      <c r="H21" s="959">
        <v>571</v>
      </c>
    </row>
    <row r="22" spans="1:8" ht="21" customHeight="1">
      <c r="A22" s="1637"/>
      <c r="B22" s="1640"/>
      <c r="C22" s="1642" t="s">
        <v>643</v>
      </c>
      <c r="D22" s="953" t="s">
        <v>640</v>
      </c>
      <c r="E22" s="954">
        <v>27</v>
      </c>
      <c r="F22" s="936">
        <v>30</v>
      </c>
      <c r="G22" s="936">
        <v>47</v>
      </c>
      <c r="H22" s="954">
        <v>52</v>
      </c>
    </row>
    <row r="23" spans="1:8" ht="21" customHeight="1">
      <c r="A23" s="1637"/>
      <c r="B23" s="1640"/>
      <c r="C23" s="1643"/>
      <c r="D23" s="950" t="s">
        <v>641</v>
      </c>
      <c r="E23" s="951">
        <v>54</v>
      </c>
      <c r="F23" s="501">
        <v>69</v>
      </c>
      <c r="G23" s="501">
        <v>90</v>
      </c>
      <c r="H23" s="951">
        <v>106</v>
      </c>
    </row>
    <row r="24" spans="1:8" ht="21" customHeight="1">
      <c r="A24" s="1637"/>
      <c r="B24" s="1640"/>
      <c r="C24" s="1644"/>
      <c r="D24" s="953" t="s">
        <v>642</v>
      </c>
      <c r="E24" s="959">
        <v>81</v>
      </c>
      <c r="F24" s="942">
        <v>99</v>
      </c>
      <c r="G24" s="942">
        <v>137</v>
      </c>
      <c r="H24" s="959">
        <v>158</v>
      </c>
    </row>
    <row r="25" spans="1:8" ht="21" customHeight="1">
      <c r="A25" s="1637"/>
      <c r="B25" s="1640"/>
      <c r="C25" s="1642" t="s">
        <v>644</v>
      </c>
      <c r="D25" s="953" t="s">
        <v>640</v>
      </c>
      <c r="E25" s="957">
        <v>20.100000000000001</v>
      </c>
      <c r="F25" s="939">
        <v>18.52</v>
      </c>
      <c r="G25" s="939">
        <v>25.5</v>
      </c>
      <c r="H25" s="955">
        <v>28.888888888888886</v>
      </c>
    </row>
    <row r="26" spans="1:8" ht="21" customHeight="1">
      <c r="A26" s="1637"/>
      <c r="B26" s="1640"/>
      <c r="C26" s="1643"/>
      <c r="D26" s="950" t="s">
        <v>641</v>
      </c>
      <c r="E26" s="957">
        <v>19.100000000000001</v>
      </c>
      <c r="F26" s="939">
        <v>18.55</v>
      </c>
      <c r="G26" s="939">
        <v>23.6</v>
      </c>
      <c r="H26" s="957">
        <v>27.10997442455243</v>
      </c>
    </row>
    <row r="27" spans="1:8" ht="21" customHeight="1">
      <c r="A27" s="1637"/>
      <c r="B27" s="1640"/>
      <c r="C27" s="1644"/>
      <c r="D27" s="953" t="s">
        <v>642</v>
      </c>
      <c r="E27" s="957">
        <v>19.5</v>
      </c>
      <c r="F27" s="939">
        <v>18.54</v>
      </c>
      <c r="G27" s="939">
        <v>24.2</v>
      </c>
      <c r="H27" s="957">
        <v>27.670753064798596</v>
      </c>
    </row>
    <row r="28" spans="1:8" ht="21" customHeight="1">
      <c r="A28" s="1637"/>
      <c r="B28" s="1640"/>
      <c r="C28" s="1642" t="s">
        <v>645</v>
      </c>
      <c r="D28" s="953" t="s">
        <v>640</v>
      </c>
      <c r="E28" s="954">
        <v>23</v>
      </c>
      <c r="F28" s="936">
        <v>19</v>
      </c>
      <c r="G28" s="936">
        <v>19</v>
      </c>
      <c r="H28" s="954">
        <v>36</v>
      </c>
    </row>
    <row r="29" spans="1:8" ht="21" customHeight="1">
      <c r="A29" s="1637"/>
      <c r="B29" s="1640"/>
      <c r="C29" s="1643"/>
      <c r="D29" s="950" t="s">
        <v>641</v>
      </c>
      <c r="E29" s="951">
        <v>59</v>
      </c>
      <c r="F29" s="501">
        <v>77</v>
      </c>
      <c r="G29" s="501">
        <v>77</v>
      </c>
      <c r="H29" s="951">
        <v>85</v>
      </c>
    </row>
    <row r="30" spans="1:8" ht="21" customHeight="1">
      <c r="A30" s="1637"/>
      <c r="B30" s="1640"/>
      <c r="C30" s="1644"/>
      <c r="D30" s="953" t="s">
        <v>642</v>
      </c>
      <c r="E30" s="959">
        <v>82</v>
      </c>
      <c r="F30" s="942">
        <v>96</v>
      </c>
      <c r="G30" s="942">
        <v>96</v>
      </c>
      <c r="H30" s="959">
        <v>121</v>
      </c>
    </row>
    <row r="31" spans="1:8" ht="21" customHeight="1">
      <c r="A31" s="1637"/>
      <c r="B31" s="1640"/>
      <c r="C31" s="1642" t="s">
        <v>646</v>
      </c>
      <c r="D31" s="953" t="s">
        <v>640</v>
      </c>
      <c r="E31" s="957">
        <v>17.2</v>
      </c>
      <c r="F31" s="955">
        <v>11.73</v>
      </c>
      <c r="G31" s="939">
        <v>10.3</v>
      </c>
      <c r="H31" s="957">
        <v>20</v>
      </c>
    </row>
    <row r="32" spans="1:8" ht="21" customHeight="1">
      <c r="A32" s="1637"/>
      <c r="B32" s="1640"/>
      <c r="C32" s="1643"/>
      <c r="D32" s="950" t="s">
        <v>641</v>
      </c>
      <c r="E32" s="957">
        <v>21</v>
      </c>
      <c r="F32" s="939">
        <v>20.7</v>
      </c>
      <c r="G32" s="939">
        <v>20.2</v>
      </c>
      <c r="H32" s="957">
        <v>21.739130434782609</v>
      </c>
    </row>
    <row r="33" spans="1:8" ht="21" customHeight="1" thickBot="1">
      <c r="A33" s="1638"/>
      <c r="B33" s="1641"/>
      <c r="C33" s="1644"/>
      <c r="D33" s="960" t="s">
        <v>642</v>
      </c>
      <c r="E33" s="961">
        <v>19.7</v>
      </c>
      <c r="F33" s="943">
        <v>17.98</v>
      </c>
      <c r="G33" s="943">
        <v>17</v>
      </c>
      <c r="H33" s="961">
        <v>21.190893169877409</v>
      </c>
    </row>
    <row r="34" spans="1:8" ht="21" customHeight="1">
      <c r="A34" s="721"/>
      <c r="B34" s="962" t="s">
        <v>647</v>
      </c>
      <c r="C34" s="497"/>
      <c r="D34" s="944"/>
    </row>
    <row r="35" spans="1:8" ht="11.25" customHeight="1">
      <c r="A35" s="721"/>
      <c r="B35" s="497" t="s">
        <v>648</v>
      </c>
      <c r="C35" s="497"/>
      <c r="D35" s="944"/>
    </row>
    <row r="36" spans="1:8" ht="9.75" customHeight="1">
      <c r="A36" s="721"/>
      <c r="B36" s="497"/>
      <c r="C36" s="497"/>
      <c r="D36" s="944"/>
    </row>
    <row r="37" spans="1:8" ht="9.75" customHeight="1">
      <c r="A37" s="721"/>
      <c r="B37" s="261"/>
      <c r="C37" s="261"/>
      <c r="D37" s="944"/>
    </row>
    <row r="38" spans="1:8" ht="11.25" customHeight="1">
      <c r="A38" s="721"/>
      <c r="B38" s="497"/>
      <c r="C38" s="497"/>
      <c r="D38" s="944"/>
    </row>
    <row r="39" spans="1:8" ht="11.25" customHeight="1">
      <c r="A39" s="721"/>
      <c r="B39" s="497"/>
      <c r="C39" s="497"/>
      <c r="D39" s="944"/>
    </row>
    <row r="40" spans="1:8" ht="11.25" customHeight="1">
      <c r="A40" s="721"/>
      <c r="B40" s="497"/>
      <c r="C40" s="497"/>
      <c r="D40" s="944"/>
    </row>
    <row r="41" spans="1:8" ht="9.75" customHeight="1">
      <c r="A41" s="947"/>
      <c r="B41" s="261"/>
      <c r="C41" s="261"/>
      <c r="D41" s="944"/>
    </row>
    <row r="42" spans="1:8" ht="11.25" customHeight="1">
      <c r="A42" s="947"/>
      <c r="B42" s="497"/>
      <c r="C42" s="497"/>
      <c r="D42" s="944"/>
    </row>
    <row r="43" spans="1:8" ht="11.25" customHeight="1">
      <c r="A43" s="947"/>
      <c r="B43" s="497"/>
      <c r="C43" s="497"/>
      <c r="D43" s="944"/>
    </row>
    <row r="44" spans="1:8" ht="11.25" customHeight="1">
      <c r="A44" s="721"/>
      <c r="B44" s="497"/>
      <c r="C44" s="497"/>
      <c r="D44" s="944"/>
    </row>
    <row r="45" spans="1:8" ht="9.75" customHeight="1">
      <c r="A45" s="721"/>
      <c r="B45" s="497"/>
      <c r="C45" s="497"/>
      <c r="D45" s="944"/>
    </row>
    <row r="46" spans="1:8" ht="9.75" customHeight="1">
      <c r="A46" s="945"/>
      <c r="B46" s="497"/>
      <c r="C46" s="497"/>
      <c r="D46" s="944"/>
    </row>
    <row r="47" spans="1:8" ht="11.25" customHeight="1">
      <c r="A47" s="262"/>
      <c r="B47" s="497"/>
      <c r="C47" s="497"/>
      <c r="D47" s="944"/>
    </row>
    <row r="48" spans="1:8" ht="9.75" customHeight="1">
      <c r="A48" s="945"/>
      <c r="B48" s="497"/>
      <c r="C48" s="497"/>
      <c r="D48" s="944"/>
    </row>
    <row r="49" spans="1:4" ht="9.75" customHeight="1">
      <c r="A49" s="721"/>
      <c r="B49" s="261"/>
      <c r="C49" s="261"/>
      <c r="D49" s="944"/>
    </row>
    <row r="50" spans="1:4" ht="11.25" customHeight="1">
      <c r="A50" s="721"/>
      <c r="B50" s="497"/>
      <c r="C50" s="497"/>
      <c r="D50" s="944"/>
    </row>
    <row r="51" spans="1:4" ht="11.25" customHeight="1">
      <c r="A51" s="721"/>
      <c r="B51" s="497"/>
      <c r="C51" s="497"/>
      <c r="D51" s="944"/>
    </row>
    <row r="52" spans="1:4" ht="11.25" customHeight="1">
      <c r="A52" s="721"/>
      <c r="B52" s="497"/>
      <c r="C52" s="497"/>
      <c r="D52" s="944"/>
    </row>
    <row r="53" spans="1:4" ht="9.75" customHeight="1">
      <c r="A53" s="721"/>
      <c r="B53" s="261"/>
      <c r="C53" s="261"/>
      <c r="D53" s="944"/>
    </row>
    <row r="54" spans="1:4" ht="11.25" customHeight="1">
      <c r="A54" s="721"/>
      <c r="B54" s="497"/>
      <c r="C54" s="497"/>
      <c r="D54" s="944"/>
    </row>
    <row r="55" spans="1:4" ht="11.25" customHeight="1">
      <c r="A55" s="721"/>
      <c r="B55" s="497"/>
      <c r="C55" s="497"/>
      <c r="D55" s="944"/>
    </row>
    <row r="56" spans="1:4" ht="11.25" customHeight="1">
      <c r="A56" s="721"/>
      <c r="B56" s="497"/>
      <c r="C56" s="497"/>
      <c r="D56" s="944"/>
    </row>
    <row r="57" spans="1:4" ht="9.75" customHeight="1">
      <c r="A57" s="721"/>
      <c r="B57" s="497"/>
      <c r="C57" s="497"/>
      <c r="D57" s="944"/>
    </row>
    <row r="58" spans="1:4" ht="9.75" customHeight="1">
      <c r="A58" s="721"/>
      <c r="B58" s="261"/>
      <c r="C58" s="261"/>
      <c r="D58" s="944"/>
    </row>
    <row r="59" spans="1:4" ht="11.25" customHeight="1">
      <c r="A59" s="721"/>
      <c r="B59" s="497"/>
      <c r="C59" s="497"/>
      <c r="D59" s="944"/>
    </row>
    <row r="60" spans="1:4" ht="11.25" customHeight="1">
      <c r="A60" s="721"/>
      <c r="B60" s="497"/>
      <c r="C60" s="497"/>
      <c r="D60" s="944"/>
    </row>
    <row r="61" spans="1:4" ht="11.25" customHeight="1">
      <c r="A61" s="947"/>
      <c r="B61" s="497"/>
      <c r="C61" s="497"/>
      <c r="D61" s="944"/>
    </row>
    <row r="62" spans="1:4" ht="9.75" customHeight="1">
      <c r="A62" s="947"/>
      <c r="B62" s="261"/>
      <c r="C62" s="261"/>
      <c r="D62" s="944"/>
    </row>
    <row r="63" spans="1:4" ht="11.25" customHeight="1">
      <c r="A63" s="947"/>
      <c r="B63" s="497"/>
      <c r="C63" s="497"/>
      <c r="D63" s="944"/>
    </row>
    <row r="64" spans="1:4" ht="9.75" customHeight="1" thickBot="1">
      <c r="A64" s="509"/>
      <c r="B64" s="509"/>
      <c r="C64" s="509"/>
      <c r="D64" s="948"/>
    </row>
    <row r="65" spans="1:1" ht="1.5" customHeight="1"/>
    <row r="66" spans="1:1">
      <c r="A66" s="511"/>
    </row>
  </sheetData>
  <mergeCells count="16">
    <mergeCell ref="A1:H1"/>
    <mergeCell ref="A3:D3"/>
    <mergeCell ref="A4:A18"/>
    <mergeCell ref="B4:B18"/>
    <mergeCell ref="C4:C6"/>
    <mergeCell ref="C7:C9"/>
    <mergeCell ref="C10:C12"/>
    <mergeCell ref="C13:C15"/>
    <mergeCell ref="C16:C18"/>
    <mergeCell ref="A19:A33"/>
    <mergeCell ref="B19:B33"/>
    <mergeCell ref="C19:C21"/>
    <mergeCell ref="C22:C24"/>
    <mergeCell ref="C25:C27"/>
    <mergeCell ref="C28:C30"/>
    <mergeCell ref="C31:C33"/>
  </mergeCells>
  <phoneticPr fontId="3"/>
  <pageMargins left="0.7" right="0.7" top="0.75" bottom="0.75" header="0.3" footer="0.3"/>
  <pageSetup paperSize="9" scale="9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82"/>
  <sheetViews>
    <sheetView view="pageBreakPreview" topLeftCell="Z1" zoomScaleNormal="100" zoomScaleSheetLayoutView="100" workbookViewId="0">
      <selection activeCell="AL25" sqref="AL25"/>
    </sheetView>
  </sheetViews>
  <sheetFormatPr defaultRowHeight="18.75"/>
  <cols>
    <col min="1" max="1" width="11.25" style="45" customWidth="1"/>
    <col min="2" max="2" width="9.5" style="45" customWidth="1"/>
    <col min="3" max="3" width="11" style="45" customWidth="1"/>
    <col min="4" max="4" width="9" style="45" customWidth="1"/>
    <col min="5" max="5" width="11" style="45" customWidth="1"/>
    <col min="6" max="6" width="9.125" style="45" customWidth="1"/>
    <col min="7" max="7" width="11" style="45" customWidth="1"/>
    <col min="8" max="8" width="9.125" style="45" customWidth="1"/>
    <col min="9" max="9" width="11" style="45" customWidth="1"/>
    <col min="10" max="10" width="9" style="45" customWidth="1"/>
    <col min="11" max="11" width="9.125" style="45" customWidth="1"/>
    <col min="12" max="12" width="12.625" style="45" customWidth="1"/>
    <col min="13" max="13" width="9.25" style="45" customWidth="1"/>
    <col min="14" max="14" width="12.625" style="45" customWidth="1"/>
    <col min="15" max="15" width="9.375" style="45" customWidth="1"/>
    <col min="16" max="16" width="12.625" style="45" customWidth="1"/>
    <col min="17" max="17" width="9.25" style="45" customWidth="1"/>
    <col min="18" max="18" width="12.625" style="45" customWidth="1"/>
    <col min="19" max="19" width="9" style="45" customWidth="1"/>
    <col min="20" max="20" width="11.125" style="45" customWidth="1"/>
    <col min="21" max="21" width="9.125" style="45" customWidth="1"/>
    <col min="22" max="22" width="11" style="45" customWidth="1"/>
    <col min="23" max="23" width="9.125" style="45" customWidth="1"/>
    <col min="24" max="24" width="11" style="45" customWidth="1"/>
    <col min="25" max="25" width="9.375" style="45" customWidth="1"/>
    <col min="26" max="26" width="11" style="45" customWidth="1"/>
    <col min="27" max="27" width="9.125" style="45" customWidth="1"/>
    <col min="28" max="28" width="11" style="45" customWidth="1"/>
    <col min="29" max="29" width="9" style="45" customWidth="1"/>
    <col min="30" max="30" width="6.625" style="45" customWidth="1"/>
    <col min="31" max="31" width="8.75" style="45" customWidth="1"/>
    <col min="32" max="32" width="6.625" style="45" customWidth="1"/>
    <col min="33" max="33" width="8.625" style="45" customWidth="1"/>
    <col min="34" max="34" width="6.625" style="45" customWidth="1"/>
    <col min="35" max="35" width="8.75" style="45" customWidth="1"/>
    <col min="36" max="36" width="6.625" style="45" customWidth="1"/>
    <col min="37" max="37" width="8.75" style="45" customWidth="1"/>
    <col min="38" max="38" width="6.625" style="45" customWidth="1"/>
    <col min="39" max="39" width="8.75" style="45" customWidth="1"/>
    <col min="40" max="40" width="6.625" style="45" customWidth="1"/>
    <col min="41" max="41" width="8.75" style="546" customWidth="1"/>
    <col min="43" max="43" width="10.5" style="45" customWidth="1"/>
    <col min="44" max="44" width="5.75" style="45" customWidth="1"/>
    <col min="45" max="45" width="10.75" style="45" customWidth="1"/>
    <col min="46" max="46" width="5.75" style="45" customWidth="1"/>
    <col min="47" max="47" width="10.75" style="45" customWidth="1"/>
    <col min="48" max="48" width="5.75" style="45" customWidth="1"/>
    <col min="49" max="49" width="10.75" style="45" customWidth="1"/>
    <col min="50" max="50" width="5.75" style="45" customWidth="1"/>
    <col min="51" max="51" width="10.75" style="45" customWidth="1"/>
    <col min="52" max="52" width="5.75" style="45" customWidth="1"/>
    <col min="53" max="53" width="10.75" style="45" customWidth="1"/>
    <col min="54" max="54" width="9" style="45" customWidth="1"/>
    <col min="55" max="60" width="17.25" style="45" customWidth="1"/>
  </cols>
  <sheetData>
    <row r="1" spans="1:60">
      <c r="A1" s="527"/>
      <c r="B1" s="527"/>
      <c r="C1" s="527"/>
      <c r="D1" s="527"/>
      <c r="E1" s="527"/>
      <c r="F1" s="527"/>
      <c r="G1" s="527"/>
      <c r="H1" s="527"/>
      <c r="I1" s="528" t="s">
        <v>649</v>
      </c>
      <c r="J1" s="528"/>
      <c r="K1" s="527" t="s">
        <v>650</v>
      </c>
      <c r="L1" s="527"/>
      <c r="M1" s="527"/>
      <c r="N1" s="527"/>
      <c r="O1" s="527"/>
      <c r="P1" s="527"/>
      <c r="Q1" s="527"/>
      <c r="R1" s="527"/>
      <c r="S1" s="527"/>
      <c r="T1" s="527"/>
      <c r="U1" s="527"/>
      <c r="V1" s="527"/>
      <c r="W1" s="527"/>
      <c r="X1" s="527"/>
      <c r="Y1" s="527"/>
      <c r="Z1" s="527"/>
      <c r="AA1" s="527"/>
      <c r="AB1" s="528" t="s">
        <v>651</v>
      </c>
      <c r="AC1" s="528"/>
      <c r="AD1" s="527" t="s">
        <v>650</v>
      </c>
      <c r="AE1" s="527"/>
      <c r="AF1" s="527"/>
      <c r="AG1" s="527"/>
      <c r="AH1" s="527"/>
      <c r="AI1" s="527"/>
      <c r="AJ1" s="527"/>
      <c r="AK1" s="527"/>
      <c r="AL1" s="527"/>
      <c r="AM1" s="527"/>
      <c r="AN1" s="527"/>
      <c r="AO1" s="680"/>
      <c r="AQ1" s="527"/>
      <c r="AR1" s="527"/>
      <c r="AS1" s="527"/>
      <c r="AT1" s="527"/>
      <c r="AU1" s="527"/>
      <c r="AV1" s="527"/>
      <c r="AW1" s="527"/>
      <c r="AX1" s="527"/>
      <c r="AY1" s="528"/>
      <c r="AZ1" s="527"/>
      <c r="BA1" s="528" t="s">
        <v>651</v>
      </c>
      <c r="BB1" s="528"/>
      <c r="BC1" s="527" t="s">
        <v>650</v>
      </c>
      <c r="BD1" s="527"/>
      <c r="BE1" s="527"/>
      <c r="BF1" s="527"/>
      <c r="BG1" s="527"/>
      <c r="BH1" s="527"/>
    </row>
    <row r="2" spans="1:60" ht="11.25" customHeight="1"/>
    <row r="3" spans="1:60" ht="19.5" thickBot="1">
      <c r="A3" s="879"/>
      <c r="D3" s="68"/>
      <c r="E3" s="68"/>
      <c r="K3" s="879"/>
      <c r="N3" s="68"/>
      <c r="O3" s="68"/>
      <c r="T3" s="879"/>
      <c r="W3" s="68"/>
      <c r="X3" s="68"/>
      <c r="AD3" s="879"/>
      <c r="AG3" s="68"/>
      <c r="AH3" s="68"/>
      <c r="AQ3" s="879"/>
      <c r="AT3" s="68"/>
      <c r="AU3" s="68"/>
      <c r="BC3" s="879"/>
      <c r="BF3" s="68"/>
      <c r="BG3" s="68"/>
    </row>
    <row r="4" spans="1:60" s="692" customFormat="1" ht="19.5" customHeight="1">
      <c r="A4" s="1764" t="s">
        <v>599</v>
      </c>
      <c r="B4" s="1765" t="s">
        <v>652</v>
      </c>
      <c r="C4" s="1663"/>
      <c r="D4" s="1663"/>
      <c r="E4" s="1663"/>
      <c r="F4" s="1663"/>
      <c r="G4" s="1663"/>
      <c r="H4" s="1663"/>
      <c r="I4" s="1663"/>
      <c r="J4" s="230"/>
      <c r="K4" s="1664" t="s">
        <v>653</v>
      </c>
      <c r="L4" s="1664"/>
      <c r="M4" s="1664"/>
      <c r="N4" s="1664"/>
      <c r="O4" s="1664"/>
      <c r="P4" s="1664"/>
      <c r="Q4" s="1664"/>
      <c r="R4" s="1664"/>
      <c r="S4" s="1"/>
      <c r="T4" s="1764" t="s">
        <v>599</v>
      </c>
      <c r="U4" s="1766" t="s">
        <v>654</v>
      </c>
      <c r="V4" s="1660"/>
      <c r="W4" s="1660"/>
      <c r="X4" s="1660"/>
      <c r="Y4" s="1660"/>
      <c r="Z4" s="1660"/>
      <c r="AA4" s="1660"/>
      <c r="AB4" s="1660"/>
      <c r="AC4" s="230"/>
      <c r="AD4" s="1660" t="s">
        <v>655</v>
      </c>
      <c r="AE4" s="1660"/>
      <c r="AF4" s="1660"/>
      <c r="AG4" s="1660"/>
      <c r="AH4" s="1660"/>
      <c r="AI4" s="1660"/>
      <c r="AJ4" s="1659" t="s">
        <v>656</v>
      </c>
      <c r="AK4" s="1767"/>
      <c r="AL4" s="1659" t="s">
        <v>657</v>
      </c>
      <c r="AM4" s="1767"/>
      <c r="AN4" s="1659" t="s">
        <v>658</v>
      </c>
      <c r="AO4" s="1525"/>
      <c r="AQ4" s="1764" t="s">
        <v>599</v>
      </c>
      <c r="AR4" s="1766" t="s">
        <v>659</v>
      </c>
      <c r="AS4" s="1660"/>
      <c r="AT4" s="1660"/>
      <c r="AU4" s="1660"/>
      <c r="AV4" s="1660"/>
      <c r="AW4" s="1660"/>
      <c r="AX4" s="1660"/>
      <c r="AY4" s="1660"/>
      <c r="AZ4" s="963"/>
      <c r="BA4" s="963"/>
      <c r="BB4" s="230"/>
      <c r="BC4" s="1768" t="s">
        <v>660</v>
      </c>
      <c r="BD4" s="1651" t="s">
        <v>661</v>
      </c>
      <c r="BE4" s="1766" t="s">
        <v>662</v>
      </c>
      <c r="BF4" s="1769"/>
      <c r="BG4" s="1653" t="s">
        <v>663</v>
      </c>
      <c r="BH4" s="1654" t="s">
        <v>664</v>
      </c>
    </row>
    <row r="5" spans="1:60" ht="19.5" customHeight="1">
      <c r="A5" s="1601"/>
      <c r="B5" s="1770" t="s">
        <v>600</v>
      </c>
      <c r="C5" s="1770"/>
      <c r="D5" s="1770" t="s">
        <v>665</v>
      </c>
      <c r="E5" s="1770"/>
      <c r="F5" s="1771" t="s">
        <v>666</v>
      </c>
      <c r="G5" s="1771"/>
      <c r="H5" s="1657" t="s">
        <v>667</v>
      </c>
      <c r="I5" s="1657"/>
      <c r="J5" s="690"/>
      <c r="K5" s="1770" t="s">
        <v>668</v>
      </c>
      <c r="L5" s="1770"/>
      <c r="M5" s="1772" t="s">
        <v>669</v>
      </c>
      <c r="N5" s="1658"/>
      <c r="O5" s="1658"/>
      <c r="P5" s="1658"/>
      <c r="Q5" s="1658"/>
      <c r="R5" s="1658"/>
      <c r="S5"/>
      <c r="T5" s="1601"/>
      <c r="U5" s="1773" t="s">
        <v>600</v>
      </c>
      <c r="V5" s="1774"/>
      <c r="W5" s="1773" t="s">
        <v>670</v>
      </c>
      <c r="X5" s="1774"/>
      <c r="Y5" s="1775" t="s">
        <v>671</v>
      </c>
      <c r="Z5" s="1776"/>
      <c r="AA5" s="1775" t="s">
        <v>672</v>
      </c>
      <c r="AB5" s="1777"/>
      <c r="AC5" s="690"/>
      <c r="AD5" s="1778" t="s">
        <v>19</v>
      </c>
      <c r="AE5" s="1774"/>
      <c r="AF5" s="1773" t="s">
        <v>673</v>
      </c>
      <c r="AG5" s="1774"/>
      <c r="AH5" s="1775" t="s">
        <v>674</v>
      </c>
      <c r="AI5" s="1777"/>
      <c r="AJ5" s="1464"/>
      <c r="AK5" s="1465"/>
      <c r="AL5" s="1464"/>
      <c r="AM5" s="1465"/>
      <c r="AN5" s="1464"/>
      <c r="AO5" s="1599"/>
      <c r="AP5" s="760"/>
      <c r="AQ5" s="1601"/>
      <c r="AR5" s="1773" t="s">
        <v>19</v>
      </c>
      <c r="AS5" s="1774"/>
      <c r="AT5" s="1773" t="s">
        <v>675</v>
      </c>
      <c r="AU5" s="1774"/>
      <c r="AV5" s="1775" t="s">
        <v>676</v>
      </c>
      <c r="AW5" s="1776"/>
      <c r="AX5" s="1775" t="s">
        <v>677</v>
      </c>
      <c r="AY5" s="1777"/>
      <c r="AZ5" s="1775" t="s">
        <v>678</v>
      </c>
      <c r="BA5" s="1777"/>
      <c r="BB5" s="690"/>
      <c r="BC5" s="1779"/>
      <c r="BD5" s="1652"/>
      <c r="BE5" s="1780" t="s">
        <v>679</v>
      </c>
      <c r="BF5" s="1781" t="s">
        <v>680</v>
      </c>
      <c r="BG5" s="1652"/>
      <c r="BH5" s="1655"/>
    </row>
    <row r="6" spans="1:60" ht="19.5" customHeight="1" thickBot="1">
      <c r="A6" s="1601"/>
      <c r="B6" s="1652"/>
      <c r="C6" s="1652"/>
      <c r="D6" s="1652"/>
      <c r="E6" s="1652"/>
      <c r="F6" s="1656"/>
      <c r="G6" s="1656"/>
      <c r="H6" s="1599"/>
      <c r="I6" s="1599"/>
      <c r="J6" s="884"/>
      <c r="K6" s="1652"/>
      <c r="L6" s="1652"/>
      <c r="M6" s="1773" t="s">
        <v>19</v>
      </c>
      <c r="N6" s="1774"/>
      <c r="O6" s="1775" t="s">
        <v>681</v>
      </c>
      <c r="P6" s="1776"/>
      <c r="Q6" s="1775" t="s">
        <v>682</v>
      </c>
      <c r="R6" s="1777"/>
      <c r="S6"/>
      <c r="T6" s="1602"/>
      <c r="U6" s="531" t="s">
        <v>73</v>
      </c>
      <c r="V6" s="1782" t="s">
        <v>183</v>
      </c>
      <c r="W6" s="531" t="s">
        <v>73</v>
      </c>
      <c r="X6" s="531" t="s">
        <v>183</v>
      </c>
      <c r="Y6" s="531" t="s">
        <v>73</v>
      </c>
      <c r="Z6" s="531" t="s">
        <v>183</v>
      </c>
      <c r="AA6" s="531" t="s">
        <v>73</v>
      </c>
      <c r="AB6" s="1782" t="s">
        <v>183</v>
      </c>
      <c r="AC6" s="884"/>
      <c r="AD6" s="1783" t="s">
        <v>73</v>
      </c>
      <c r="AE6" s="1782" t="s">
        <v>183</v>
      </c>
      <c r="AF6" s="531" t="s">
        <v>73</v>
      </c>
      <c r="AG6" s="531" t="s">
        <v>183</v>
      </c>
      <c r="AH6" s="531" t="s">
        <v>73</v>
      </c>
      <c r="AI6" s="531" t="s">
        <v>183</v>
      </c>
      <c r="AJ6" s="531" t="s">
        <v>73</v>
      </c>
      <c r="AK6" s="531" t="s">
        <v>183</v>
      </c>
      <c r="AL6" s="531" t="s">
        <v>73</v>
      </c>
      <c r="AM6" s="531" t="s">
        <v>183</v>
      </c>
      <c r="AN6" s="531" t="s">
        <v>73</v>
      </c>
      <c r="AO6" s="1782" t="s">
        <v>183</v>
      </c>
      <c r="AQ6" s="1602"/>
      <c r="AR6" s="531" t="s">
        <v>73</v>
      </c>
      <c r="AS6" s="1782" t="s">
        <v>183</v>
      </c>
      <c r="AT6" s="531" t="s">
        <v>73</v>
      </c>
      <c r="AU6" s="531" t="s">
        <v>183</v>
      </c>
      <c r="AV6" s="531" t="s">
        <v>73</v>
      </c>
      <c r="AW6" s="531" t="s">
        <v>183</v>
      </c>
      <c r="AX6" s="531" t="s">
        <v>73</v>
      </c>
      <c r="AY6" s="1782" t="s">
        <v>183</v>
      </c>
      <c r="AZ6" s="531" t="s">
        <v>73</v>
      </c>
      <c r="BA6" s="1782" t="s">
        <v>183</v>
      </c>
      <c r="BB6" s="884"/>
      <c r="BC6" s="1784" t="s">
        <v>683</v>
      </c>
      <c r="BD6" s="531" t="s">
        <v>684</v>
      </c>
      <c r="BE6" s="1784" t="s">
        <v>685</v>
      </c>
      <c r="BF6" s="1782" t="s">
        <v>686</v>
      </c>
      <c r="BG6" s="531" t="s">
        <v>685</v>
      </c>
      <c r="BH6" s="1783" t="s">
        <v>685</v>
      </c>
    </row>
    <row r="7" spans="1:60" ht="19.5" customHeight="1" thickBot="1">
      <c r="A7" s="1602"/>
      <c r="B7" s="531" t="s">
        <v>73</v>
      </c>
      <c r="C7" s="1782" t="s">
        <v>183</v>
      </c>
      <c r="D7" s="531" t="s">
        <v>73</v>
      </c>
      <c r="E7" s="531" t="s">
        <v>183</v>
      </c>
      <c r="F7" s="531" t="s">
        <v>73</v>
      </c>
      <c r="G7" s="531" t="s">
        <v>183</v>
      </c>
      <c r="H7" s="531" t="s">
        <v>73</v>
      </c>
      <c r="I7" s="1782" t="s">
        <v>183</v>
      </c>
      <c r="J7" s="884"/>
      <c r="K7" s="531" t="s">
        <v>73</v>
      </c>
      <c r="L7" s="1782" t="s">
        <v>183</v>
      </c>
      <c r="M7" s="531" t="s">
        <v>73</v>
      </c>
      <c r="N7" s="531" t="s">
        <v>183</v>
      </c>
      <c r="O7" s="531" t="s">
        <v>73</v>
      </c>
      <c r="P7" s="531" t="s">
        <v>183</v>
      </c>
      <c r="Q7" s="531" t="s">
        <v>73</v>
      </c>
      <c r="R7" s="1782" t="s">
        <v>183</v>
      </c>
      <c r="S7"/>
      <c r="T7" s="882"/>
      <c r="U7" s="554"/>
      <c r="V7" s="883" t="s">
        <v>77</v>
      </c>
      <c r="W7" s="554"/>
      <c r="X7" s="883" t="s">
        <v>77</v>
      </c>
      <c r="Y7" s="884"/>
      <c r="Z7" s="883" t="s">
        <v>77</v>
      </c>
      <c r="AA7" s="554"/>
      <c r="AB7" s="883" t="s">
        <v>77</v>
      </c>
      <c r="AC7" s="884"/>
      <c r="AD7" s="554"/>
      <c r="AE7" s="883" t="s">
        <v>77</v>
      </c>
      <c r="AF7" s="554"/>
      <c r="AG7" s="883" t="s">
        <v>77</v>
      </c>
      <c r="AH7" s="884"/>
      <c r="AI7" s="883" t="s">
        <v>77</v>
      </c>
      <c r="AJ7" s="554"/>
      <c r="AK7" s="883" t="s">
        <v>77</v>
      </c>
      <c r="AL7" s="554"/>
      <c r="AM7" s="883" t="s">
        <v>77</v>
      </c>
      <c r="AN7" s="554"/>
      <c r="AO7" s="883" t="s">
        <v>77</v>
      </c>
      <c r="AQ7" s="882"/>
      <c r="AR7" s="554"/>
      <c r="AS7" s="883" t="s">
        <v>77</v>
      </c>
      <c r="AT7" s="554"/>
      <c r="AU7" s="883" t="s">
        <v>77</v>
      </c>
      <c r="AV7" s="884"/>
      <c r="AW7" s="883" t="s">
        <v>77</v>
      </c>
      <c r="AX7" s="554"/>
      <c r="AY7" s="883" t="s">
        <v>77</v>
      </c>
      <c r="AZ7" s="554"/>
      <c r="BA7" s="883" t="s">
        <v>77</v>
      </c>
      <c r="BB7" s="884"/>
      <c r="BC7" s="554"/>
      <c r="BD7" s="883"/>
      <c r="BE7" s="554"/>
      <c r="BF7" s="883"/>
      <c r="BG7" s="884"/>
      <c r="BH7" s="883"/>
    </row>
    <row r="8" spans="1:60" ht="10.5" customHeight="1">
      <c r="A8" s="882"/>
      <c r="B8" s="554"/>
      <c r="C8" s="883" t="s">
        <v>77</v>
      </c>
      <c r="D8" s="554"/>
      <c r="E8" s="883" t="s">
        <v>77</v>
      </c>
      <c r="F8" s="884"/>
      <c r="G8" s="883" t="s">
        <v>77</v>
      </c>
      <c r="H8" s="554"/>
      <c r="I8" s="883" t="s">
        <v>77</v>
      </c>
      <c r="J8" s="554"/>
      <c r="K8" s="554"/>
      <c r="L8" s="883" t="s">
        <v>77</v>
      </c>
      <c r="M8" s="554"/>
      <c r="N8" s="883" t="s">
        <v>77</v>
      </c>
      <c r="O8" s="884"/>
      <c r="P8" s="883" t="s">
        <v>77</v>
      </c>
      <c r="Q8" s="554"/>
      <c r="R8" s="883" t="s">
        <v>77</v>
      </c>
      <c r="S8"/>
      <c r="T8" s="863" t="s">
        <v>332</v>
      </c>
      <c r="U8" s="885">
        <v>57652</v>
      </c>
      <c r="V8" s="885">
        <v>1654651</v>
      </c>
      <c r="W8" s="885">
        <v>1002</v>
      </c>
      <c r="X8" s="885">
        <v>125870</v>
      </c>
      <c r="Y8" s="885">
        <v>43</v>
      </c>
      <c r="Z8" s="885">
        <v>70060</v>
      </c>
      <c r="AA8" s="885">
        <v>56607</v>
      </c>
      <c r="AB8" s="885">
        <v>1458721</v>
      </c>
      <c r="AC8" s="554"/>
      <c r="AD8" s="885">
        <v>222</v>
      </c>
      <c r="AE8" s="885">
        <v>5337</v>
      </c>
      <c r="AF8" s="885">
        <v>220</v>
      </c>
      <c r="AG8" s="885">
        <v>53217</v>
      </c>
      <c r="AH8" s="885">
        <v>2</v>
      </c>
      <c r="AI8" s="885">
        <v>120</v>
      </c>
      <c r="AJ8" s="885">
        <v>37</v>
      </c>
      <c r="AK8" s="885">
        <v>1770</v>
      </c>
      <c r="AL8" s="885">
        <v>54</v>
      </c>
      <c r="AM8" s="885">
        <v>5599</v>
      </c>
      <c r="AN8" s="885" t="s">
        <v>70</v>
      </c>
      <c r="AO8" s="968" t="s">
        <v>70</v>
      </c>
      <c r="AQ8" s="863" t="s">
        <v>332</v>
      </c>
      <c r="AR8" s="885">
        <v>83</v>
      </c>
      <c r="AS8" s="885">
        <v>19336</v>
      </c>
      <c r="AT8" s="885">
        <v>30</v>
      </c>
      <c r="AU8" s="885">
        <v>258</v>
      </c>
      <c r="AV8" s="885">
        <v>45</v>
      </c>
      <c r="AW8" s="885">
        <v>19020</v>
      </c>
      <c r="AX8" s="885">
        <v>8</v>
      </c>
      <c r="AY8" s="885">
        <v>59</v>
      </c>
      <c r="AZ8" s="885" t="s">
        <v>70</v>
      </c>
      <c r="BA8" s="885" t="s">
        <v>70</v>
      </c>
      <c r="BB8" s="554"/>
      <c r="BC8" s="965">
        <v>974</v>
      </c>
      <c r="BD8" s="965">
        <v>24</v>
      </c>
      <c r="BE8" s="965">
        <v>12057</v>
      </c>
      <c r="BF8" s="965">
        <v>17629</v>
      </c>
      <c r="BG8" s="965">
        <v>1723</v>
      </c>
      <c r="BH8" s="965" t="s">
        <v>70</v>
      </c>
    </row>
    <row r="9" spans="1:60" ht="10.5" customHeight="1">
      <c r="A9" s="882"/>
      <c r="B9" s="554"/>
      <c r="C9" s="883"/>
      <c r="D9" s="554"/>
      <c r="E9" s="883"/>
      <c r="F9" s="884"/>
      <c r="G9" s="883"/>
      <c r="H9" s="554"/>
      <c r="I9" s="883"/>
      <c r="J9" s="554"/>
      <c r="K9" s="554"/>
      <c r="L9" s="883"/>
      <c r="M9" s="554"/>
      <c r="N9" s="883"/>
      <c r="O9" s="884"/>
      <c r="P9" s="883"/>
      <c r="Q9" s="554"/>
      <c r="R9" s="883"/>
      <c r="S9"/>
      <c r="T9" s="866"/>
      <c r="U9" s="718"/>
      <c r="V9" s="718"/>
      <c r="W9" s="475"/>
      <c r="X9" s="475"/>
      <c r="Y9" s="718"/>
      <c r="Z9" s="718"/>
      <c r="AA9" s="718"/>
      <c r="AB9" s="718"/>
      <c r="AC9" s="554"/>
      <c r="AD9" s="885"/>
      <c r="AE9" s="885"/>
      <c r="AF9" s="885"/>
      <c r="AG9" s="885"/>
      <c r="AH9" s="885"/>
      <c r="AI9" s="885"/>
      <c r="AJ9" s="885"/>
      <c r="AK9" s="885"/>
      <c r="AL9" s="885"/>
      <c r="AM9" s="885"/>
      <c r="AN9" s="885"/>
      <c r="AO9" s="968"/>
      <c r="AQ9" s="866"/>
      <c r="AR9" s="718"/>
      <c r="AS9" s="718"/>
      <c r="AT9" s="475"/>
      <c r="AU9" s="475"/>
      <c r="AV9" s="718"/>
      <c r="AW9" s="718"/>
      <c r="AX9" s="718"/>
      <c r="AY9" s="718"/>
      <c r="AZ9" s="885"/>
      <c r="BA9" s="885"/>
      <c r="BB9" s="554"/>
      <c r="BC9" s="965"/>
      <c r="BD9" s="965"/>
      <c r="BE9" s="965"/>
      <c r="BF9" s="965"/>
      <c r="BG9" s="965"/>
      <c r="BH9" s="965"/>
    </row>
    <row r="10" spans="1:60" ht="10.5" customHeight="1">
      <c r="A10" s="863" t="s">
        <v>332</v>
      </c>
      <c r="B10" s="888" t="s">
        <v>70</v>
      </c>
      <c r="C10" s="888" t="s">
        <v>70</v>
      </c>
      <c r="D10" s="888" t="s">
        <v>70</v>
      </c>
      <c r="E10" s="888" t="s">
        <v>70</v>
      </c>
      <c r="F10" s="888" t="s">
        <v>70</v>
      </c>
      <c r="G10" s="888" t="s">
        <v>70</v>
      </c>
      <c r="H10" s="888" t="s">
        <v>602</v>
      </c>
      <c r="I10" s="888" t="s">
        <v>602</v>
      </c>
      <c r="J10" s="497"/>
      <c r="K10" s="885" t="s">
        <v>602</v>
      </c>
      <c r="L10" s="885" t="s">
        <v>602</v>
      </c>
      <c r="M10" s="885" t="s">
        <v>602</v>
      </c>
      <c r="N10" s="885" t="s">
        <v>602</v>
      </c>
      <c r="O10" s="885" t="s">
        <v>602</v>
      </c>
      <c r="P10" s="885" t="s">
        <v>602</v>
      </c>
      <c r="Q10" s="885" t="s">
        <v>602</v>
      </c>
      <c r="R10" s="885" t="s">
        <v>602</v>
      </c>
      <c r="S10"/>
      <c r="T10" s="863" t="s">
        <v>333</v>
      </c>
      <c r="U10" s="885">
        <v>55317</v>
      </c>
      <c r="V10" s="885">
        <v>1526307</v>
      </c>
      <c r="W10" s="885">
        <v>639</v>
      </c>
      <c r="X10" s="885">
        <v>75621</v>
      </c>
      <c r="Y10" s="885">
        <v>25</v>
      </c>
      <c r="Z10" s="885">
        <v>38460</v>
      </c>
      <c r="AA10" s="885">
        <v>54653</v>
      </c>
      <c r="AB10" s="885">
        <v>1412226</v>
      </c>
      <c r="AC10" s="497"/>
      <c r="AD10" s="885">
        <v>198</v>
      </c>
      <c r="AE10" s="885">
        <v>41954</v>
      </c>
      <c r="AF10" s="885">
        <v>198</v>
      </c>
      <c r="AG10" s="885">
        <v>41954</v>
      </c>
      <c r="AH10" s="885" t="s">
        <v>70</v>
      </c>
      <c r="AI10" s="885" t="s">
        <v>70</v>
      </c>
      <c r="AJ10" s="885">
        <v>31</v>
      </c>
      <c r="AK10" s="885">
        <v>1570</v>
      </c>
      <c r="AL10" s="885">
        <v>8</v>
      </c>
      <c r="AM10" s="885">
        <v>679</v>
      </c>
      <c r="AN10" s="885" t="s">
        <v>70</v>
      </c>
      <c r="AO10" s="968" t="s">
        <v>70</v>
      </c>
      <c r="AQ10" s="863" t="s">
        <v>333</v>
      </c>
      <c r="AR10" s="885">
        <v>98</v>
      </c>
      <c r="AS10" s="885">
        <v>26163</v>
      </c>
      <c r="AT10" s="885">
        <v>36</v>
      </c>
      <c r="AU10" s="885">
        <v>300</v>
      </c>
      <c r="AV10" s="885">
        <v>55</v>
      </c>
      <c r="AW10" s="885">
        <v>25793</v>
      </c>
      <c r="AX10" s="885">
        <v>7</v>
      </c>
      <c r="AY10" s="885">
        <v>69</v>
      </c>
      <c r="AZ10" s="885" t="s">
        <v>70</v>
      </c>
      <c r="BA10" s="885" t="s">
        <v>70</v>
      </c>
      <c r="BB10" s="497"/>
      <c r="BC10" s="965">
        <v>1025</v>
      </c>
      <c r="BD10" s="965">
        <v>22</v>
      </c>
      <c r="BE10" s="965">
        <v>11752</v>
      </c>
      <c r="BF10" s="965">
        <v>12060</v>
      </c>
      <c r="BG10" s="965">
        <v>1275</v>
      </c>
      <c r="BH10" s="965" t="s">
        <v>70</v>
      </c>
    </row>
    <row r="11" spans="1:60" ht="10.5" customHeight="1">
      <c r="A11" s="866"/>
      <c r="B11" s="885"/>
      <c r="C11" s="885"/>
      <c r="D11" s="885"/>
      <c r="E11" s="885"/>
      <c r="F11" s="888"/>
      <c r="G11" s="888"/>
      <c r="H11" s="885"/>
      <c r="I11" s="888"/>
      <c r="J11" s="261"/>
      <c r="K11" s="718"/>
      <c r="L11" s="718"/>
      <c r="M11" s="475"/>
      <c r="N11" s="475"/>
      <c r="O11" s="718"/>
      <c r="P11" s="718"/>
      <c r="Q11" s="718"/>
      <c r="R11" s="718"/>
      <c r="S11"/>
      <c r="T11" s="975"/>
      <c r="U11" s="966"/>
      <c r="V11" s="966"/>
      <c r="W11" s="966"/>
      <c r="X11" s="966"/>
      <c r="Y11" s="967"/>
      <c r="Z11" s="966"/>
      <c r="AA11" s="966"/>
      <c r="AB11" s="966"/>
      <c r="AC11" s="261"/>
      <c r="AD11" s="885"/>
      <c r="AE11" s="885"/>
      <c r="AF11" s="885"/>
      <c r="AG11" s="885"/>
      <c r="AH11" s="885"/>
      <c r="AI11" s="885"/>
      <c r="AJ11" s="885"/>
      <c r="AK11" s="885"/>
      <c r="AL11" s="885"/>
      <c r="AM11" s="885"/>
      <c r="AN11" s="885"/>
      <c r="AO11" s="968"/>
      <c r="AQ11" s="975"/>
      <c r="AR11" s="966"/>
      <c r="AS11" s="966"/>
      <c r="AT11" s="966"/>
      <c r="AU11" s="966"/>
      <c r="AV11" s="967"/>
      <c r="AW11" s="966"/>
      <c r="AX11" s="966"/>
      <c r="AY11" s="966"/>
      <c r="AZ11" s="885"/>
      <c r="BA11" s="885"/>
      <c r="BB11" s="261"/>
      <c r="BC11" s="965"/>
      <c r="BD11" s="965"/>
      <c r="BE11" s="965"/>
      <c r="BF11" s="965"/>
      <c r="BG11" s="965"/>
      <c r="BH11" s="965"/>
    </row>
    <row r="12" spans="1:60" ht="10.5" customHeight="1">
      <c r="A12" s="863" t="s">
        <v>333</v>
      </c>
      <c r="B12" s="885">
        <v>688</v>
      </c>
      <c r="C12" s="885">
        <v>210788</v>
      </c>
      <c r="D12" s="885">
        <v>602</v>
      </c>
      <c r="E12" s="885">
        <v>92722</v>
      </c>
      <c r="F12" s="888" t="s">
        <v>70</v>
      </c>
      <c r="G12" s="888" t="s">
        <v>70</v>
      </c>
      <c r="H12" s="885">
        <v>15</v>
      </c>
      <c r="I12" s="888">
        <v>3086</v>
      </c>
      <c r="J12" s="497"/>
      <c r="K12" s="885">
        <v>3</v>
      </c>
      <c r="L12" s="885">
        <v>1204</v>
      </c>
      <c r="M12" s="885">
        <v>34</v>
      </c>
      <c r="N12" s="885">
        <v>43388</v>
      </c>
      <c r="O12" s="885">
        <v>21</v>
      </c>
      <c r="P12" s="885">
        <v>14545</v>
      </c>
      <c r="Q12" s="885">
        <v>13</v>
      </c>
      <c r="R12" s="885">
        <v>28843</v>
      </c>
      <c r="S12"/>
      <c r="T12" s="863" t="s">
        <v>301</v>
      </c>
      <c r="U12" s="885">
        <v>61545</v>
      </c>
      <c r="V12" s="885">
        <v>1708507</v>
      </c>
      <c r="W12" s="885">
        <v>488</v>
      </c>
      <c r="X12" s="885">
        <v>70174</v>
      </c>
      <c r="Y12" s="885">
        <v>26</v>
      </c>
      <c r="Z12" s="885">
        <v>58550</v>
      </c>
      <c r="AA12" s="885">
        <v>61031</v>
      </c>
      <c r="AB12" s="885">
        <v>1579783</v>
      </c>
      <c r="AC12" s="497"/>
      <c r="AD12" s="885">
        <v>196</v>
      </c>
      <c r="AE12" s="885">
        <v>46023</v>
      </c>
      <c r="AF12" s="885">
        <v>192</v>
      </c>
      <c r="AG12" s="885">
        <v>44691</v>
      </c>
      <c r="AH12" s="885">
        <v>4</v>
      </c>
      <c r="AI12" s="885">
        <v>1332</v>
      </c>
      <c r="AJ12" s="885">
        <v>24</v>
      </c>
      <c r="AK12" s="885">
        <v>1369</v>
      </c>
      <c r="AL12" s="885">
        <v>7</v>
      </c>
      <c r="AM12" s="885">
        <v>1095</v>
      </c>
      <c r="AN12" s="885" t="s">
        <v>70</v>
      </c>
      <c r="AO12" s="968" t="s">
        <v>70</v>
      </c>
      <c r="AQ12" s="863" t="s">
        <v>301</v>
      </c>
      <c r="AR12" s="885">
        <v>64</v>
      </c>
      <c r="AS12" s="885">
        <v>17063</v>
      </c>
      <c r="AT12" s="885">
        <v>24</v>
      </c>
      <c r="AU12" s="885">
        <v>229</v>
      </c>
      <c r="AV12" s="885">
        <v>38</v>
      </c>
      <c r="AW12" s="885">
        <v>16817</v>
      </c>
      <c r="AX12" s="885">
        <v>2</v>
      </c>
      <c r="AY12" s="885">
        <v>17</v>
      </c>
      <c r="AZ12" s="885" t="s">
        <v>70</v>
      </c>
      <c r="BA12" s="885" t="s">
        <v>70</v>
      </c>
      <c r="BB12" s="497"/>
      <c r="BC12" s="965">
        <v>1088</v>
      </c>
      <c r="BD12" s="965">
        <v>18</v>
      </c>
      <c r="BE12" s="965">
        <v>10319</v>
      </c>
      <c r="BF12" s="965">
        <v>4543</v>
      </c>
      <c r="BG12" s="965">
        <v>1607</v>
      </c>
      <c r="BH12" s="965" t="s">
        <v>70</v>
      </c>
    </row>
    <row r="13" spans="1:60" ht="10.5" customHeight="1">
      <c r="A13" s="866"/>
      <c r="B13" s="885"/>
      <c r="C13" s="885"/>
      <c r="D13" s="885"/>
      <c r="E13" s="885"/>
      <c r="F13" s="885"/>
      <c r="G13" s="888"/>
      <c r="H13" s="885"/>
      <c r="I13" s="888"/>
      <c r="J13" s="261"/>
      <c r="K13" s="718"/>
      <c r="L13" s="718"/>
      <c r="M13" s="718"/>
      <c r="N13" s="718"/>
      <c r="O13" s="718"/>
      <c r="P13" s="718"/>
      <c r="Q13" s="718"/>
      <c r="R13" s="718"/>
      <c r="S13"/>
      <c r="T13" s="863"/>
      <c r="U13" s="885"/>
      <c r="V13" s="885"/>
      <c r="W13" s="885"/>
      <c r="X13" s="885"/>
      <c r="Y13" s="885"/>
      <c r="Z13" s="885"/>
      <c r="AA13" s="885"/>
      <c r="AB13" s="885"/>
      <c r="AC13" s="261"/>
      <c r="AD13" s="885"/>
      <c r="AE13" s="885"/>
      <c r="AF13" s="885"/>
      <c r="AG13" s="885"/>
      <c r="AH13" s="885"/>
      <c r="AI13" s="885"/>
      <c r="AJ13" s="885"/>
      <c r="AK13" s="885"/>
      <c r="AL13" s="885"/>
      <c r="AM13" s="885"/>
      <c r="AN13" s="885"/>
      <c r="AO13" s="968"/>
      <c r="AQ13" s="863"/>
      <c r="AR13" s="885"/>
      <c r="AS13" s="885"/>
      <c r="AT13" s="885"/>
      <c r="AU13" s="885"/>
      <c r="AV13" s="885"/>
      <c r="AW13" s="885"/>
      <c r="AX13" s="885"/>
      <c r="AY13" s="885"/>
      <c r="AZ13" s="885"/>
      <c r="BA13" s="885"/>
      <c r="BB13" s="261"/>
      <c r="BC13" s="965"/>
      <c r="BD13" s="965"/>
      <c r="BE13" s="965"/>
      <c r="BF13" s="965"/>
      <c r="BG13" s="965"/>
      <c r="BH13" s="965"/>
    </row>
    <row r="14" spans="1:60" ht="10.5" customHeight="1">
      <c r="A14" s="863" t="s">
        <v>301</v>
      </c>
      <c r="B14" s="885">
        <v>657</v>
      </c>
      <c r="C14" s="885">
        <v>203926</v>
      </c>
      <c r="D14" s="885">
        <v>487</v>
      </c>
      <c r="E14" s="885">
        <v>79388</v>
      </c>
      <c r="F14" s="885">
        <v>2</v>
      </c>
      <c r="G14" s="888">
        <v>932</v>
      </c>
      <c r="H14" s="885">
        <v>54</v>
      </c>
      <c r="I14" s="888">
        <v>4928</v>
      </c>
      <c r="J14" s="497"/>
      <c r="K14" s="885">
        <v>51</v>
      </c>
      <c r="L14" s="885">
        <v>20424</v>
      </c>
      <c r="M14" s="885">
        <v>63</v>
      </c>
      <c r="N14" s="885">
        <v>62254</v>
      </c>
      <c r="O14" s="885">
        <v>41</v>
      </c>
      <c r="P14" s="885">
        <v>27220</v>
      </c>
      <c r="Q14" s="885">
        <v>212</v>
      </c>
      <c r="R14" s="885">
        <v>35034</v>
      </c>
      <c r="S14"/>
      <c r="T14" s="863"/>
      <c r="U14" s="885"/>
      <c r="V14" s="885"/>
      <c r="W14" s="885"/>
      <c r="X14" s="885"/>
      <c r="Y14" s="885"/>
      <c r="Z14" s="885"/>
      <c r="AA14" s="885"/>
      <c r="AB14" s="885"/>
      <c r="AC14" s="497"/>
      <c r="AD14" s="885"/>
      <c r="AE14" s="885"/>
      <c r="AF14" s="885"/>
      <c r="AG14" s="885"/>
      <c r="AH14" s="885"/>
      <c r="AI14" s="885"/>
      <c r="AJ14" s="885"/>
      <c r="AK14" s="885"/>
      <c r="AL14" s="885"/>
      <c r="AM14" s="885"/>
      <c r="AN14" s="885"/>
      <c r="AO14" s="968"/>
      <c r="AQ14" s="863"/>
      <c r="AR14" s="885"/>
      <c r="AS14" s="885"/>
      <c r="AT14" s="885"/>
      <c r="AU14" s="885"/>
      <c r="AV14" s="885"/>
      <c r="AW14" s="885"/>
      <c r="AX14" s="885"/>
      <c r="AY14" s="885"/>
      <c r="AZ14" s="885"/>
      <c r="BA14" s="885"/>
      <c r="BB14" s="497"/>
      <c r="BC14" s="965"/>
      <c r="BD14" s="965"/>
      <c r="BE14" s="965"/>
      <c r="BF14" s="965"/>
      <c r="BG14" s="965"/>
      <c r="BH14" s="965"/>
    </row>
    <row r="15" spans="1:60" ht="10.5" customHeight="1">
      <c r="A15" s="863"/>
      <c r="B15" s="885"/>
      <c r="C15" s="885"/>
      <c r="D15" s="885"/>
      <c r="E15" s="885"/>
      <c r="F15" s="885"/>
      <c r="G15" s="888"/>
      <c r="H15" s="885"/>
      <c r="I15" s="888"/>
      <c r="J15" s="486"/>
      <c r="K15" s="885"/>
      <c r="L15" s="885"/>
      <c r="M15" s="885"/>
      <c r="N15" s="885"/>
      <c r="O15" s="885"/>
      <c r="P15" s="885"/>
      <c r="Q15" s="885"/>
      <c r="R15" s="885"/>
      <c r="S15"/>
      <c r="T15" s="863" t="s">
        <v>337</v>
      </c>
      <c r="U15" s="885">
        <v>51089</v>
      </c>
      <c r="V15" s="885">
        <v>1417364</v>
      </c>
      <c r="W15" s="885">
        <v>346</v>
      </c>
      <c r="X15" s="885">
        <v>49620</v>
      </c>
      <c r="Y15" s="885">
        <v>26</v>
      </c>
      <c r="Z15" s="885">
        <v>50610</v>
      </c>
      <c r="AA15" s="885">
        <v>50639</v>
      </c>
      <c r="AB15" s="885">
        <v>1317133</v>
      </c>
      <c r="AC15" s="486"/>
      <c r="AD15" s="885">
        <v>182</v>
      </c>
      <c r="AE15" s="885">
        <v>43</v>
      </c>
      <c r="AF15" s="885">
        <v>179</v>
      </c>
      <c r="AG15" s="885">
        <v>42</v>
      </c>
      <c r="AH15" s="885">
        <v>3</v>
      </c>
      <c r="AI15" s="885">
        <v>1</v>
      </c>
      <c r="AJ15" s="885">
        <v>24</v>
      </c>
      <c r="AK15" s="885">
        <v>1369</v>
      </c>
      <c r="AL15" s="885">
        <v>3</v>
      </c>
      <c r="AM15" s="885">
        <v>171</v>
      </c>
      <c r="AN15" s="885" t="s">
        <v>70</v>
      </c>
      <c r="AO15" s="968" t="s">
        <v>70</v>
      </c>
      <c r="AQ15" s="863" t="s">
        <v>337</v>
      </c>
      <c r="AR15" s="885">
        <v>77</v>
      </c>
      <c r="AS15" s="885">
        <v>19439</v>
      </c>
      <c r="AT15" s="885">
        <v>27</v>
      </c>
      <c r="AU15" s="885">
        <v>250</v>
      </c>
      <c r="AV15" s="885">
        <v>45</v>
      </c>
      <c r="AW15" s="885">
        <v>19131</v>
      </c>
      <c r="AX15" s="885">
        <v>5</v>
      </c>
      <c r="AY15" s="885">
        <v>58</v>
      </c>
      <c r="AZ15" s="885" t="s">
        <v>70</v>
      </c>
      <c r="BA15" s="885" t="s">
        <v>70</v>
      </c>
      <c r="BB15" s="486"/>
      <c r="BC15" s="965">
        <v>913</v>
      </c>
      <c r="BD15" s="965">
        <v>25</v>
      </c>
      <c r="BE15" s="965">
        <v>11028</v>
      </c>
      <c r="BF15" s="965">
        <v>5245</v>
      </c>
      <c r="BG15" s="965">
        <v>2299</v>
      </c>
      <c r="BH15" s="965">
        <v>298</v>
      </c>
    </row>
    <row r="16" spans="1:60" ht="10.5" customHeight="1">
      <c r="A16" s="863"/>
      <c r="B16" s="885"/>
      <c r="C16" s="885"/>
      <c r="D16" s="885"/>
      <c r="E16" s="885"/>
      <c r="F16" s="885"/>
      <c r="G16" s="888"/>
      <c r="H16" s="885"/>
      <c r="I16" s="888"/>
      <c r="J16" s="261"/>
      <c r="K16" s="885"/>
      <c r="L16" s="885"/>
      <c r="M16" s="885"/>
      <c r="N16" s="885"/>
      <c r="O16" s="885"/>
      <c r="P16" s="885"/>
      <c r="Q16" s="885"/>
      <c r="R16" s="885"/>
      <c r="S16"/>
      <c r="T16" s="863"/>
      <c r="U16" s="885"/>
      <c r="V16" s="885"/>
      <c r="W16" s="885"/>
      <c r="X16" s="885"/>
      <c r="Y16" s="885"/>
      <c r="Z16" s="885"/>
      <c r="AA16" s="885"/>
      <c r="AB16" s="885"/>
      <c r="AC16" s="261"/>
      <c r="AD16" s="885"/>
      <c r="AE16" s="885"/>
      <c r="AF16" s="885"/>
      <c r="AG16" s="885"/>
      <c r="AH16" s="885"/>
      <c r="AI16" s="885"/>
      <c r="AJ16" s="885"/>
      <c r="AK16" s="885"/>
      <c r="AL16" s="885"/>
      <c r="AM16" s="885"/>
      <c r="AN16" s="885"/>
      <c r="AO16" s="968"/>
      <c r="AQ16" s="863"/>
      <c r="AR16" s="885"/>
      <c r="AS16" s="885"/>
      <c r="AT16" s="885"/>
      <c r="AU16" s="885"/>
      <c r="AV16" s="885"/>
      <c r="AW16" s="885"/>
      <c r="AX16" s="885"/>
      <c r="AY16" s="885"/>
      <c r="AZ16" s="885"/>
      <c r="BA16" s="885"/>
      <c r="BB16" s="261"/>
      <c r="BC16" s="965"/>
      <c r="BD16" s="965"/>
      <c r="BE16" s="965"/>
      <c r="BF16" s="965"/>
      <c r="BG16" s="965"/>
      <c r="BH16" s="965"/>
    </row>
    <row r="17" spans="1:60" ht="10.5" customHeight="1">
      <c r="A17" s="863" t="s">
        <v>337</v>
      </c>
      <c r="B17" s="885">
        <v>775</v>
      </c>
      <c r="C17" s="885">
        <v>198476</v>
      </c>
      <c r="D17" s="885">
        <v>473</v>
      </c>
      <c r="E17" s="885">
        <v>72997</v>
      </c>
      <c r="F17" s="885">
        <v>2</v>
      </c>
      <c r="G17" s="888">
        <v>494</v>
      </c>
      <c r="H17" s="885">
        <v>94</v>
      </c>
      <c r="I17" s="888">
        <v>36275</v>
      </c>
      <c r="J17" s="497"/>
      <c r="K17" s="885">
        <v>134</v>
      </c>
      <c r="L17" s="885">
        <v>35573</v>
      </c>
      <c r="M17" s="885">
        <v>72</v>
      </c>
      <c r="N17" s="885">
        <v>53137</v>
      </c>
      <c r="O17" s="885">
        <v>58</v>
      </c>
      <c r="P17" s="885">
        <v>17505</v>
      </c>
      <c r="Q17" s="885">
        <v>14</v>
      </c>
      <c r="R17" s="885">
        <v>35633</v>
      </c>
      <c r="S17"/>
      <c r="T17" s="863" t="s">
        <v>338</v>
      </c>
      <c r="U17" s="885">
        <v>49242</v>
      </c>
      <c r="V17" s="885">
        <v>1338029</v>
      </c>
      <c r="W17" s="885">
        <v>307</v>
      </c>
      <c r="X17" s="885">
        <v>42256</v>
      </c>
      <c r="Y17" s="885">
        <v>11</v>
      </c>
      <c r="Z17" s="885">
        <v>24980</v>
      </c>
      <c r="AA17" s="885">
        <v>48902</v>
      </c>
      <c r="AB17" s="885">
        <v>1270793</v>
      </c>
      <c r="AC17" s="497"/>
      <c r="AD17" s="885">
        <v>160</v>
      </c>
      <c r="AE17" s="885">
        <v>35070</v>
      </c>
      <c r="AF17" s="885">
        <v>159</v>
      </c>
      <c r="AG17" s="885">
        <v>34998</v>
      </c>
      <c r="AH17" s="885">
        <v>1</v>
      </c>
      <c r="AI17" s="885">
        <v>72</v>
      </c>
      <c r="AJ17" s="885">
        <v>20</v>
      </c>
      <c r="AK17" s="885">
        <v>1141</v>
      </c>
      <c r="AL17" s="885">
        <v>2</v>
      </c>
      <c r="AM17" s="885">
        <v>218</v>
      </c>
      <c r="AN17" s="885" t="s">
        <v>70</v>
      </c>
      <c r="AO17" s="968" t="s">
        <v>70</v>
      </c>
      <c r="AQ17" s="863" t="s">
        <v>338</v>
      </c>
      <c r="AR17" s="885">
        <v>56</v>
      </c>
      <c r="AS17" s="885">
        <v>16895</v>
      </c>
      <c r="AT17" s="885">
        <v>21</v>
      </c>
      <c r="AU17" s="885">
        <v>210</v>
      </c>
      <c r="AV17" s="885">
        <v>33</v>
      </c>
      <c r="AW17" s="885">
        <v>16667</v>
      </c>
      <c r="AX17" s="885">
        <v>2</v>
      </c>
      <c r="AY17" s="885">
        <v>18</v>
      </c>
      <c r="AZ17" s="885" t="s">
        <v>70</v>
      </c>
      <c r="BA17" s="885" t="s">
        <v>70</v>
      </c>
      <c r="BB17" s="497"/>
      <c r="BC17" s="965">
        <v>1074</v>
      </c>
      <c r="BD17" s="965">
        <v>15</v>
      </c>
      <c r="BE17" s="965">
        <v>11215</v>
      </c>
      <c r="BF17" s="965">
        <v>15752</v>
      </c>
      <c r="BG17" s="965">
        <v>2735</v>
      </c>
      <c r="BH17" s="965">
        <v>1106</v>
      </c>
    </row>
    <row r="18" spans="1:60" ht="10.5" customHeight="1">
      <c r="A18" s="863"/>
      <c r="B18" s="885"/>
      <c r="C18" s="885"/>
      <c r="D18" s="885"/>
      <c r="E18" s="885"/>
      <c r="F18" s="885"/>
      <c r="G18" s="885"/>
      <c r="H18" s="885"/>
      <c r="I18" s="885"/>
      <c r="J18" s="497"/>
      <c r="K18" s="885"/>
      <c r="L18" s="885"/>
      <c r="M18" s="885"/>
      <c r="N18" s="885"/>
      <c r="O18" s="885"/>
      <c r="P18" s="885"/>
      <c r="Q18" s="885"/>
      <c r="R18" s="885"/>
      <c r="S18"/>
      <c r="T18" s="863"/>
      <c r="U18" s="885"/>
      <c r="V18" s="885"/>
      <c r="W18" s="885"/>
      <c r="X18" s="885"/>
      <c r="Y18" s="885"/>
      <c r="Z18" s="885"/>
      <c r="AA18" s="885"/>
      <c r="AB18" s="885"/>
      <c r="AC18" s="497"/>
      <c r="AD18" s="885"/>
      <c r="AE18" s="885"/>
      <c r="AF18" s="885"/>
      <c r="AG18" s="885"/>
      <c r="AH18" s="885"/>
      <c r="AI18" s="885"/>
      <c r="AJ18" s="885"/>
      <c r="AK18" s="885"/>
      <c r="AL18" s="885"/>
      <c r="AM18" s="885"/>
      <c r="AN18" s="885"/>
      <c r="AO18" s="968"/>
      <c r="AQ18" s="863"/>
      <c r="AR18" s="885"/>
      <c r="AS18" s="885"/>
      <c r="AT18" s="885"/>
      <c r="AU18" s="885"/>
      <c r="AV18" s="885"/>
      <c r="AW18" s="885"/>
      <c r="AX18" s="885"/>
      <c r="AY18" s="885"/>
      <c r="AZ18" s="885"/>
      <c r="BA18" s="885"/>
      <c r="BB18" s="497"/>
      <c r="BC18" s="965"/>
      <c r="BD18" s="965"/>
      <c r="BE18" s="965"/>
      <c r="BF18" s="965"/>
      <c r="BG18" s="965"/>
      <c r="BH18" s="965"/>
    </row>
    <row r="19" spans="1:60" ht="10.5" customHeight="1">
      <c r="A19" s="863" t="s">
        <v>338</v>
      </c>
      <c r="B19" s="885">
        <v>893</v>
      </c>
      <c r="C19" s="885">
        <v>198185</v>
      </c>
      <c r="D19" s="885">
        <v>583</v>
      </c>
      <c r="E19" s="885">
        <v>101158</v>
      </c>
      <c r="F19" s="885">
        <v>1</v>
      </c>
      <c r="G19" s="885">
        <v>293</v>
      </c>
      <c r="H19" s="885">
        <v>75</v>
      </c>
      <c r="I19" s="885">
        <v>26613</v>
      </c>
      <c r="J19" s="497"/>
      <c r="K19" s="885">
        <v>175</v>
      </c>
      <c r="L19" s="885">
        <v>20415</v>
      </c>
      <c r="M19" s="885">
        <v>59</v>
      </c>
      <c r="N19" s="885">
        <v>49706</v>
      </c>
      <c r="O19" s="885">
        <v>48</v>
      </c>
      <c r="P19" s="885">
        <v>17514</v>
      </c>
      <c r="Q19" s="885">
        <v>11</v>
      </c>
      <c r="R19" s="885">
        <v>32192</v>
      </c>
      <c r="S19"/>
      <c r="T19" s="863" t="s">
        <v>4</v>
      </c>
      <c r="U19" s="885">
        <v>47256</v>
      </c>
      <c r="V19" s="885">
        <v>1300782</v>
      </c>
      <c r="W19" s="885">
        <v>284</v>
      </c>
      <c r="X19" s="885">
        <v>51721</v>
      </c>
      <c r="Y19" s="885">
        <v>8</v>
      </c>
      <c r="Z19" s="885">
        <v>21650</v>
      </c>
      <c r="AA19" s="885">
        <v>46964</v>
      </c>
      <c r="AB19" s="885">
        <v>1227411</v>
      </c>
      <c r="AC19" s="497"/>
      <c r="AD19" s="885">
        <v>144</v>
      </c>
      <c r="AE19" s="885">
        <v>30</v>
      </c>
      <c r="AF19" s="885">
        <v>144</v>
      </c>
      <c r="AG19" s="885">
        <v>30</v>
      </c>
      <c r="AH19" s="885" t="s">
        <v>70</v>
      </c>
      <c r="AI19" s="885" t="s">
        <v>70</v>
      </c>
      <c r="AJ19" s="885">
        <v>12</v>
      </c>
      <c r="AK19" s="885">
        <v>685</v>
      </c>
      <c r="AL19" s="885">
        <v>5</v>
      </c>
      <c r="AM19" s="885">
        <v>147</v>
      </c>
      <c r="AN19" s="885" t="s">
        <v>70</v>
      </c>
      <c r="AO19" s="968" t="s">
        <v>70</v>
      </c>
      <c r="AQ19" s="863" t="s">
        <v>4</v>
      </c>
      <c r="AR19" s="885">
        <v>78</v>
      </c>
      <c r="AS19" s="885">
        <v>21649</v>
      </c>
      <c r="AT19" s="885">
        <v>32</v>
      </c>
      <c r="AU19" s="885">
        <v>245</v>
      </c>
      <c r="AV19" s="885">
        <v>41</v>
      </c>
      <c r="AW19" s="885">
        <v>21361</v>
      </c>
      <c r="AX19" s="885">
        <v>5</v>
      </c>
      <c r="AY19" s="885">
        <v>43</v>
      </c>
      <c r="AZ19" s="885" t="s">
        <v>70</v>
      </c>
      <c r="BA19" s="885" t="s">
        <v>70</v>
      </c>
      <c r="BB19" s="497"/>
      <c r="BC19" s="965">
        <v>932</v>
      </c>
      <c r="BD19" s="965">
        <v>26</v>
      </c>
      <c r="BE19" s="965">
        <v>12292</v>
      </c>
      <c r="BF19" s="965">
        <v>18358</v>
      </c>
      <c r="BG19" s="965">
        <v>4500</v>
      </c>
      <c r="BH19" s="965">
        <v>908</v>
      </c>
    </row>
    <row r="20" spans="1:60" ht="10.5" customHeight="1">
      <c r="A20" s="863"/>
      <c r="B20" s="885"/>
      <c r="C20" s="885"/>
      <c r="D20" s="885"/>
      <c r="E20" s="885"/>
      <c r="F20" s="885"/>
      <c r="G20" s="885"/>
      <c r="H20" s="885"/>
      <c r="I20" s="885"/>
      <c r="J20" s="497"/>
      <c r="K20" s="885"/>
      <c r="L20" s="885"/>
      <c r="M20" s="885"/>
      <c r="N20" s="885"/>
      <c r="O20" s="885"/>
      <c r="P20" s="885"/>
      <c r="Q20" s="885"/>
      <c r="R20" s="885"/>
      <c r="S20"/>
      <c r="T20" s="863"/>
      <c r="U20" s="885"/>
      <c r="V20" s="885"/>
      <c r="W20" s="885"/>
      <c r="X20" s="885"/>
      <c r="Y20" s="885"/>
      <c r="Z20" s="885"/>
      <c r="AA20" s="885"/>
      <c r="AB20" s="885"/>
      <c r="AC20" s="497"/>
      <c r="AD20" s="885"/>
      <c r="AE20" s="885"/>
      <c r="AF20" s="885"/>
      <c r="AG20" s="885"/>
      <c r="AH20" s="885"/>
      <c r="AI20" s="885"/>
      <c r="AJ20" s="885"/>
      <c r="AK20" s="885"/>
      <c r="AL20" s="885"/>
      <c r="AM20" s="885"/>
      <c r="AN20" s="885"/>
      <c r="AO20" s="968"/>
      <c r="AQ20" s="863"/>
      <c r="AR20" s="885"/>
      <c r="AS20" s="885"/>
      <c r="AT20" s="885"/>
      <c r="AU20" s="885"/>
      <c r="AV20" s="885"/>
      <c r="AW20" s="885"/>
      <c r="AX20" s="885"/>
      <c r="AY20" s="885"/>
      <c r="AZ20" s="885"/>
      <c r="BA20" s="885"/>
      <c r="BB20" s="497"/>
      <c r="BC20" s="965"/>
      <c r="BD20" s="965"/>
      <c r="BE20" s="965"/>
      <c r="BF20" s="965"/>
      <c r="BG20" s="965"/>
      <c r="BH20" s="965"/>
    </row>
    <row r="21" spans="1:60" ht="10.5" customHeight="1">
      <c r="A21" s="863" t="s">
        <v>4</v>
      </c>
      <c r="B21" s="885">
        <v>820</v>
      </c>
      <c r="C21" s="885">
        <v>133908</v>
      </c>
      <c r="D21" s="885">
        <v>539</v>
      </c>
      <c r="E21" s="885">
        <v>92409</v>
      </c>
      <c r="F21" s="885">
        <v>2</v>
      </c>
      <c r="G21" s="885">
        <v>789</v>
      </c>
      <c r="H21" s="885">
        <v>79</v>
      </c>
      <c r="I21" s="885">
        <v>23207</v>
      </c>
      <c r="J21" s="497"/>
      <c r="K21" s="885">
        <v>200</v>
      </c>
      <c r="L21" s="885">
        <v>17503</v>
      </c>
      <c r="M21" s="885">
        <v>41</v>
      </c>
      <c r="N21" s="885">
        <v>24451</v>
      </c>
      <c r="O21" s="885">
        <v>39</v>
      </c>
      <c r="P21" s="885">
        <v>21930</v>
      </c>
      <c r="Q21" s="885">
        <v>2</v>
      </c>
      <c r="R21" s="885">
        <v>2521</v>
      </c>
      <c r="S21"/>
      <c r="T21" s="864"/>
      <c r="U21" s="718"/>
      <c r="V21" s="718"/>
      <c r="W21" s="718"/>
      <c r="X21" s="718"/>
      <c r="Y21" s="718"/>
      <c r="Z21" s="718"/>
      <c r="AA21" s="718"/>
      <c r="AB21" s="718"/>
      <c r="AC21" s="497"/>
      <c r="AD21" s="885"/>
      <c r="AE21" s="885"/>
      <c r="AF21" s="885"/>
      <c r="AG21" s="885"/>
      <c r="AH21" s="885"/>
      <c r="AI21" s="885"/>
      <c r="AJ21" s="885"/>
      <c r="AK21" s="885"/>
      <c r="AL21" s="885"/>
      <c r="AM21" s="885"/>
      <c r="AN21" s="885"/>
      <c r="AO21" s="968"/>
      <c r="AQ21" s="864"/>
      <c r="AR21" s="718"/>
      <c r="AS21" s="718"/>
      <c r="AT21" s="718"/>
      <c r="AU21" s="718"/>
      <c r="AV21" s="718"/>
      <c r="AW21" s="718"/>
      <c r="AX21" s="718"/>
      <c r="AY21" s="718"/>
      <c r="AZ21" s="885"/>
      <c r="BA21" s="885"/>
      <c r="BB21" s="497"/>
      <c r="BC21" s="965"/>
      <c r="BD21" s="965"/>
      <c r="BE21" s="965"/>
      <c r="BF21" s="965"/>
      <c r="BG21" s="965"/>
      <c r="BH21" s="965"/>
    </row>
    <row r="22" spans="1:60" ht="10.5" customHeight="1">
      <c r="A22" s="863"/>
      <c r="B22" s="885"/>
      <c r="C22" s="885"/>
      <c r="D22" s="885"/>
      <c r="E22" s="885"/>
      <c r="F22" s="885"/>
      <c r="G22" s="885"/>
      <c r="H22" s="885"/>
      <c r="I22" s="885"/>
      <c r="J22" s="497"/>
      <c r="K22" s="885"/>
      <c r="L22" s="885"/>
      <c r="M22" s="885"/>
      <c r="N22" s="885"/>
      <c r="O22" s="885"/>
      <c r="P22" s="885"/>
      <c r="Q22" s="885"/>
      <c r="R22" s="885"/>
      <c r="S22"/>
      <c r="T22" s="863" t="s">
        <v>5</v>
      </c>
      <c r="U22" s="885">
        <v>45140</v>
      </c>
      <c r="V22" s="885">
        <v>1260670</v>
      </c>
      <c r="W22" s="885">
        <v>294</v>
      </c>
      <c r="X22" s="885">
        <v>46990</v>
      </c>
      <c r="Y22" s="885">
        <v>10</v>
      </c>
      <c r="Z22" s="885">
        <v>27650</v>
      </c>
      <c r="AA22" s="885">
        <v>44836</v>
      </c>
      <c r="AB22" s="885">
        <v>1186030</v>
      </c>
      <c r="AC22" s="497"/>
      <c r="AD22" s="885">
        <v>121</v>
      </c>
      <c r="AE22" s="885">
        <v>27</v>
      </c>
      <c r="AF22" s="885">
        <v>121</v>
      </c>
      <c r="AG22" s="885">
        <v>27</v>
      </c>
      <c r="AH22" s="885" t="s">
        <v>70</v>
      </c>
      <c r="AI22" s="885" t="s">
        <v>70</v>
      </c>
      <c r="AJ22" s="885">
        <v>12</v>
      </c>
      <c r="AK22" s="885">
        <v>685</v>
      </c>
      <c r="AL22" s="885">
        <v>3</v>
      </c>
      <c r="AM22" s="885">
        <v>136</v>
      </c>
      <c r="AN22" s="885" t="s">
        <v>70</v>
      </c>
      <c r="AO22" s="968" t="s">
        <v>70</v>
      </c>
      <c r="AQ22" s="863" t="s">
        <v>5</v>
      </c>
      <c r="AR22" s="885">
        <v>62</v>
      </c>
      <c r="AS22" s="885">
        <v>19704</v>
      </c>
      <c r="AT22" s="885">
        <v>23</v>
      </c>
      <c r="AU22" s="885">
        <v>161</v>
      </c>
      <c r="AV22" s="885">
        <v>35</v>
      </c>
      <c r="AW22" s="885">
        <v>19499</v>
      </c>
      <c r="AX22" s="885">
        <v>4</v>
      </c>
      <c r="AY22" s="885">
        <v>44</v>
      </c>
      <c r="AZ22" s="885" t="s">
        <v>70</v>
      </c>
      <c r="BA22" s="885" t="s">
        <v>70</v>
      </c>
      <c r="BB22" s="497"/>
      <c r="BC22" s="965">
        <v>980</v>
      </c>
      <c r="BD22" s="965">
        <v>29</v>
      </c>
      <c r="BE22" s="965">
        <v>12134</v>
      </c>
      <c r="BF22" s="965">
        <v>19449</v>
      </c>
      <c r="BG22" s="965">
        <v>2388</v>
      </c>
      <c r="BH22" s="965">
        <v>1073</v>
      </c>
    </row>
    <row r="23" spans="1:60" ht="10.5" customHeight="1">
      <c r="A23" s="864"/>
      <c r="B23" s="718"/>
      <c r="C23" s="718"/>
      <c r="D23" s="718"/>
      <c r="E23" s="718"/>
      <c r="F23" s="718"/>
      <c r="G23" s="718"/>
      <c r="H23" s="718"/>
      <c r="I23" s="718"/>
      <c r="J23" s="497"/>
      <c r="K23" s="718"/>
      <c r="L23" s="718"/>
      <c r="M23" s="718"/>
      <c r="N23" s="718"/>
      <c r="O23" s="718"/>
      <c r="P23" s="718"/>
      <c r="Q23" s="718"/>
      <c r="R23" s="718"/>
      <c r="S23"/>
      <c r="T23" s="863"/>
      <c r="U23" s="885"/>
      <c r="V23" s="885"/>
      <c r="W23" s="885"/>
      <c r="X23" s="885"/>
      <c r="Y23" s="885"/>
      <c r="Z23" s="885"/>
      <c r="AA23" s="885"/>
      <c r="AB23" s="885"/>
      <c r="AC23" s="497"/>
      <c r="AD23" s="885"/>
      <c r="AE23" s="885"/>
      <c r="AF23" s="885"/>
      <c r="AG23" s="885"/>
      <c r="AH23" s="885"/>
      <c r="AI23" s="885"/>
      <c r="AJ23" s="885"/>
      <c r="AK23" s="885"/>
      <c r="AL23" s="885"/>
      <c r="AM23" s="885"/>
      <c r="AN23" s="885"/>
      <c r="AO23" s="968"/>
      <c r="AQ23" s="863"/>
      <c r="AR23" s="885"/>
      <c r="AS23" s="885"/>
      <c r="AT23" s="885"/>
      <c r="AU23" s="885"/>
      <c r="AV23" s="885"/>
      <c r="AW23" s="885"/>
      <c r="AX23" s="885"/>
      <c r="AY23" s="885"/>
      <c r="AZ23" s="885"/>
      <c r="BA23" s="885"/>
      <c r="BB23" s="497"/>
      <c r="BC23" s="965"/>
      <c r="BD23" s="965"/>
      <c r="BE23" s="965"/>
      <c r="BF23" s="965"/>
      <c r="BG23" s="965"/>
      <c r="BH23" s="965"/>
    </row>
    <row r="24" spans="1:60" ht="10.5" customHeight="1">
      <c r="A24" s="863" t="s">
        <v>5</v>
      </c>
      <c r="B24" s="885">
        <v>849</v>
      </c>
      <c r="C24" s="885">
        <v>122777</v>
      </c>
      <c r="D24" s="885">
        <v>517</v>
      </c>
      <c r="E24" s="885">
        <v>66105</v>
      </c>
      <c r="F24" s="885">
        <v>2</v>
      </c>
      <c r="G24" s="885">
        <v>1141</v>
      </c>
      <c r="H24" s="885">
        <v>110</v>
      </c>
      <c r="I24" s="885">
        <v>26615</v>
      </c>
      <c r="J24" s="497"/>
      <c r="K24" s="885">
        <v>220</v>
      </c>
      <c r="L24" s="885">
        <v>28916</v>
      </c>
      <c r="M24" s="885">
        <v>62</v>
      </c>
      <c r="N24" s="885">
        <v>79688</v>
      </c>
      <c r="O24" s="885">
        <v>44</v>
      </c>
      <c r="P24" s="885">
        <v>27337</v>
      </c>
      <c r="Q24" s="885">
        <v>18</v>
      </c>
      <c r="R24" s="885">
        <v>52351</v>
      </c>
      <c r="S24"/>
      <c r="T24" s="863"/>
      <c r="U24" s="885"/>
      <c r="V24" s="885"/>
      <c r="W24" s="885"/>
      <c r="X24" s="885"/>
      <c r="Y24" s="885"/>
      <c r="Z24" s="885"/>
      <c r="AA24" s="885"/>
      <c r="AB24" s="885"/>
      <c r="AC24" s="497"/>
      <c r="AD24" s="885"/>
      <c r="AE24" s="885"/>
      <c r="AF24" s="885"/>
      <c r="AG24" s="885"/>
      <c r="AH24" s="885"/>
      <c r="AI24" s="885"/>
      <c r="AJ24" s="885"/>
      <c r="AK24" s="885"/>
      <c r="AL24" s="885"/>
      <c r="AM24" s="885"/>
      <c r="AN24" s="885"/>
      <c r="AO24" s="968"/>
      <c r="AQ24" s="863"/>
      <c r="AR24" s="885"/>
      <c r="AS24" s="885"/>
      <c r="AT24" s="885"/>
      <c r="AU24" s="885"/>
      <c r="AV24" s="885"/>
      <c r="AW24" s="885"/>
      <c r="AX24" s="885"/>
      <c r="AY24" s="885"/>
      <c r="AZ24" s="885"/>
      <c r="BA24" s="885"/>
      <c r="BB24" s="497"/>
      <c r="BC24" s="965"/>
      <c r="BD24" s="965"/>
      <c r="BE24" s="965"/>
      <c r="BF24" s="965"/>
      <c r="BG24" s="965"/>
      <c r="BH24" s="965"/>
    </row>
    <row r="25" spans="1:60" ht="10.5" customHeight="1">
      <c r="A25" s="863"/>
      <c r="B25" s="885"/>
      <c r="C25" s="885"/>
      <c r="D25" s="885"/>
      <c r="E25" s="885"/>
      <c r="F25" s="885"/>
      <c r="G25" s="885"/>
      <c r="H25" s="885"/>
      <c r="I25" s="885"/>
      <c r="J25" s="261"/>
      <c r="K25" s="885"/>
      <c r="L25" s="885"/>
      <c r="M25" s="885"/>
      <c r="N25" s="885"/>
      <c r="O25" s="885"/>
      <c r="P25" s="885"/>
      <c r="Q25" s="885"/>
      <c r="R25" s="885"/>
      <c r="S25"/>
      <c r="T25" s="863" t="s">
        <v>6</v>
      </c>
      <c r="U25" s="885">
        <v>43153</v>
      </c>
      <c r="V25" s="885">
        <v>1218471</v>
      </c>
      <c r="W25" s="885">
        <v>282</v>
      </c>
      <c r="X25" s="885">
        <v>46952</v>
      </c>
      <c r="Y25" s="885">
        <v>10</v>
      </c>
      <c r="Z25" s="885">
        <v>27650</v>
      </c>
      <c r="AA25" s="885">
        <v>42849</v>
      </c>
      <c r="AB25" s="885">
        <v>1143832</v>
      </c>
      <c r="AC25" s="497"/>
      <c r="AD25" s="885">
        <v>121</v>
      </c>
      <c r="AE25" s="885">
        <v>27</v>
      </c>
      <c r="AF25" s="885">
        <v>121</v>
      </c>
      <c r="AG25" s="885">
        <v>27</v>
      </c>
      <c r="AH25" s="885" t="s">
        <v>70</v>
      </c>
      <c r="AI25" s="885" t="s">
        <v>70</v>
      </c>
      <c r="AJ25" s="885">
        <v>12</v>
      </c>
      <c r="AK25" s="885">
        <v>685</v>
      </c>
      <c r="AL25" s="885" t="s">
        <v>70</v>
      </c>
      <c r="AM25" s="885" t="s">
        <v>70</v>
      </c>
      <c r="AN25" s="885" t="s">
        <v>70</v>
      </c>
      <c r="AO25" s="968" t="s">
        <v>70</v>
      </c>
      <c r="AQ25" s="863" t="s">
        <v>6</v>
      </c>
      <c r="AR25" s="885">
        <v>67</v>
      </c>
      <c r="AS25" s="885">
        <v>20833</v>
      </c>
      <c r="AT25" s="885">
        <v>24</v>
      </c>
      <c r="AU25" s="885">
        <v>190</v>
      </c>
      <c r="AV25" s="885">
        <v>41</v>
      </c>
      <c r="AW25" s="885">
        <v>20625</v>
      </c>
      <c r="AX25" s="885">
        <v>2</v>
      </c>
      <c r="AY25" s="885">
        <v>17</v>
      </c>
      <c r="AZ25" s="885" t="s">
        <v>70</v>
      </c>
      <c r="BA25" s="885" t="s">
        <v>70</v>
      </c>
      <c r="BB25" s="497"/>
      <c r="BC25" s="885">
        <v>1060</v>
      </c>
      <c r="BD25" s="885">
        <v>21</v>
      </c>
      <c r="BE25" s="885">
        <v>12556</v>
      </c>
      <c r="BF25" s="885">
        <v>18395</v>
      </c>
      <c r="BG25" s="885">
        <v>1587</v>
      </c>
      <c r="BH25" s="885">
        <v>1544</v>
      </c>
    </row>
    <row r="26" spans="1:60" ht="10.5" customHeight="1">
      <c r="A26" s="863" t="s">
        <v>6</v>
      </c>
      <c r="B26" s="885">
        <v>883</v>
      </c>
      <c r="C26" s="885">
        <v>96581</v>
      </c>
      <c r="D26" s="885">
        <v>526</v>
      </c>
      <c r="E26" s="885">
        <v>56670</v>
      </c>
      <c r="F26" s="885">
        <v>2</v>
      </c>
      <c r="G26" s="885">
        <v>470</v>
      </c>
      <c r="H26" s="885">
        <v>105</v>
      </c>
      <c r="I26" s="885">
        <v>21927</v>
      </c>
      <c r="J26" s="497"/>
      <c r="K26" s="885">
        <v>250</v>
      </c>
      <c r="L26" s="885">
        <v>17514</v>
      </c>
      <c r="M26" s="885">
        <v>34</v>
      </c>
      <c r="N26" s="885">
        <v>45569</v>
      </c>
      <c r="O26" s="885">
        <v>24</v>
      </c>
      <c r="P26" s="885">
        <v>20033</v>
      </c>
      <c r="Q26" s="885">
        <v>10</v>
      </c>
      <c r="R26" s="885">
        <v>25536</v>
      </c>
      <c r="S26"/>
      <c r="T26" s="864"/>
      <c r="U26" s="885"/>
      <c r="V26" s="885"/>
      <c r="W26" s="885"/>
      <c r="X26" s="885"/>
      <c r="Y26" s="885"/>
      <c r="Z26" s="885"/>
      <c r="AA26" s="885"/>
      <c r="AB26" s="885"/>
      <c r="AC26" s="497"/>
      <c r="AD26" s="885"/>
      <c r="AE26" s="885"/>
      <c r="AF26" s="885"/>
      <c r="AG26" s="885"/>
      <c r="AH26" s="885"/>
      <c r="AI26" s="885"/>
      <c r="AJ26" s="885"/>
      <c r="AK26" s="885"/>
      <c r="AL26" s="885"/>
      <c r="AM26" s="885"/>
      <c r="AN26" s="885"/>
      <c r="AO26" s="968"/>
      <c r="AQ26" s="864"/>
      <c r="AR26" s="885"/>
      <c r="AS26" s="885"/>
      <c r="AT26" s="885"/>
      <c r="AU26" s="885"/>
      <c r="AV26" s="885"/>
      <c r="AW26" s="885"/>
      <c r="AX26" s="885"/>
      <c r="AY26" s="885"/>
      <c r="AZ26" s="885"/>
      <c r="BA26" s="885"/>
      <c r="BB26" s="497"/>
      <c r="BC26" s="885"/>
      <c r="BD26" s="885"/>
      <c r="BE26" s="885"/>
      <c r="BF26" s="885"/>
      <c r="BG26" s="885"/>
      <c r="BH26" s="885"/>
    </row>
    <row r="27" spans="1:60" ht="10.5" customHeight="1">
      <c r="A27" s="863"/>
      <c r="B27" s="885"/>
      <c r="C27" s="885"/>
      <c r="D27" s="885"/>
      <c r="E27" s="885"/>
      <c r="F27" s="885"/>
      <c r="G27" s="885"/>
      <c r="H27" s="885"/>
      <c r="I27" s="885"/>
      <c r="J27" s="261"/>
      <c r="K27" s="885"/>
      <c r="L27" s="885"/>
      <c r="M27" s="885"/>
      <c r="N27" s="885"/>
      <c r="O27" s="885"/>
      <c r="P27" s="885"/>
      <c r="Q27" s="885"/>
      <c r="R27" s="885"/>
      <c r="S27"/>
      <c r="T27" s="867" t="s">
        <v>687</v>
      </c>
      <c r="U27" s="885">
        <v>7285</v>
      </c>
      <c r="V27" s="885">
        <v>202258</v>
      </c>
      <c r="W27" s="885">
        <v>24</v>
      </c>
      <c r="X27" s="885">
        <v>3501</v>
      </c>
      <c r="Y27" s="885">
        <v>2</v>
      </c>
      <c r="Z27" s="885">
        <v>6000</v>
      </c>
      <c r="AA27" s="885">
        <v>7258</v>
      </c>
      <c r="AB27" s="885">
        <v>191937</v>
      </c>
      <c r="AC27" s="261"/>
      <c r="AD27" s="885">
        <v>56</v>
      </c>
      <c r="AE27" s="885">
        <v>11</v>
      </c>
      <c r="AF27" s="885">
        <v>56</v>
      </c>
      <c r="AG27" s="885">
        <v>11</v>
      </c>
      <c r="AH27" s="885" t="s">
        <v>70</v>
      </c>
      <c r="AI27" s="885" t="s">
        <v>70</v>
      </c>
      <c r="AJ27" s="885">
        <v>1</v>
      </c>
      <c r="AK27" s="885">
        <v>57</v>
      </c>
      <c r="AL27" s="885" t="s">
        <v>70</v>
      </c>
      <c r="AM27" s="885" t="s">
        <v>70</v>
      </c>
      <c r="AN27" s="885" t="s">
        <v>70</v>
      </c>
      <c r="AO27" s="968" t="s">
        <v>70</v>
      </c>
      <c r="AQ27" s="867" t="s">
        <v>688</v>
      </c>
      <c r="AR27" s="885">
        <v>5</v>
      </c>
      <c r="AS27" s="885">
        <v>1008</v>
      </c>
      <c r="AT27" s="885">
        <v>2</v>
      </c>
      <c r="AU27" s="885">
        <v>20</v>
      </c>
      <c r="AV27" s="885">
        <v>3</v>
      </c>
      <c r="AW27" s="885">
        <v>988</v>
      </c>
      <c r="AX27" s="885" t="s">
        <v>70</v>
      </c>
      <c r="AY27" s="885" t="s">
        <v>70</v>
      </c>
      <c r="AZ27" s="885" t="s">
        <v>70</v>
      </c>
      <c r="BA27" s="885" t="s">
        <v>70</v>
      </c>
      <c r="BB27" s="261"/>
      <c r="BC27" s="885">
        <v>90</v>
      </c>
      <c r="BD27" s="885" t="s">
        <v>70</v>
      </c>
      <c r="BE27" s="885">
        <v>1188</v>
      </c>
      <c r="BF27" s="885">
        <v>1609</v>
      </c>
      <c r="BG27" s="885">
        <v>211</v>
      </c>
      <c r="BH27" s="885">
        <v>128</v>
      </c>
    </row>
    <row r="28" spans="1:60" ht="10.5" customHeight="1">
      <c r="A28" s="867" t="s">
        <v>688</v>
      </c>
      <c r="B28" s="885">
        <v>91</v>
      </c>
      <c r="C28" s="885">
        <v>9976</v>
      </c>
      <c r="D28" s="885">
        <v>35</v>
      </c>
      <c r="E28" s="885">
        <v>5481</v>
      </c>
      <c r="F28" s="885">
        <v>1</v>
      </c>
      <c r="G28" s="885">
        <v>198</v>
      </c>
      <c r="H28" s="885">
        <v>15</v>
      </c>
      <c r="I28" s="885">
        <v>1532</v>
      </c>
      <c r="J28" s="497"/>
      <c r="K28" s="885">
        <v>40</v>
      </c>
      <c r="L28" s="885">
        <v>2765</v>
      </c>
      <c r="M28" s="885">
        <v>2</v>
      </c>
      <c r="N28" s="885">
        <v>595</v>
      </c>
      <c r="O28" s="885">
        <v>2</v>
      </c>
      <c r="P28" s="885">
        <v>595</v>
      </c>
      <c r="Q28" s="885" t="s">
        <v>70</v>
      </c>
      <c r="R28" s="885" t="s">
        <v>70</v>
      </c>
      <c r="S28"/>
      <c r="T28" s="864" t="s">
        <v>352</v>
      </c>
      <c r="U28" s="885">
        <v>39</v>
      </c>
      <c r="V28" s="885">
        <v>3180</v>
      </c>
      <c r="W28" s="885">
        <v>23</v>
      </c>
      <c r="X28" s="885">
        <v>2564</v>
      </c>
      <c r="Y28" s="885" t="s">
        <v>70</v>
      </c>
      <c r="Z28" s="885" t="s">
        <v>70</v>
      </c>
      <c r="AA28" s="885">
        <v>15</v>
      </c>
      <c r="AB28" s="885">
        <v>283</v>
      </c>
      <c r="AC28" s="497"/>
      <c r="AD28" s="885" t="s">
        <v>70</v>
      </c>
      <c r="AE28" s="885" t="s">
        <v>70</v>
      </c>
      <c r="AF28" s="885" t="s">
        <v>70</v>
      </c>
      <c r="AG28" s="885" t="s">
        <v>70</v>
      </c>
      <c r="AH28" s="885" t="s">
        <v>70</v>
      </c>
      <c r="AI28" s="885" t="s">
        <v>70</v>
      </c>
      <c r="AJ28" s="885">
        <v>1</v>
      </c>
      <c r="AK28" s="885">
        <v>57</v>
      </c>
      <c r="AL28" s="885" t="s">
        <v>70</v>
      </c>
      <c r="AM28" s="885" t="s">
        <v>70</v>
      </c>
      <c r="AN28" s="885" t="s">
        <v>70</v>
      </c>
      <c r="AO28" s="968" t="s">
        <v>70</v>
      </c>
      <c r="AQ28" s="864" t="s">
        <v>352</v>
      </c>
      <c r="AR28" s="885">
        <v>2</v>
      </c>
      <c r="AS28" s="885">
        <v>843</v>
      </c>
      <c r="AT28" s="885" t="s">
        <v>70</v>
      </c>
      <c r="AU28" s="885" t="s">
        <v>70</v>
      </c>
      <c r="AV28" s="885">
        <v>2</v>
      </c>
      <c r="AW28" s="885">
        <v>843</v>
      </c>
      <c r="AX28" s="885" t="s">
        <v>70</v>
      </c>
      <c r="AY28" s="885" t="s">
        <v>70</v>
      </c>
      <c r="AZ28" s="885" t="s">
        <v>70</v>
      </c>
      <c r="BA28" s="885" t="s">
        <v>70</v>
      </c>
      <c r="BB28" s="497"/>
      <c r="BC28" s="885">
        <v>84</v>
      </c>
      <c r="BD28" s="885">
        <v>2</v>
      </c>
      <c r="BE28" s="885">
        <v>1247</v>
      </c>
      <c r="BF28" s="885">
        <v>1593</v>
      </c>
      <c r="BG28" s="885">
        <v>167</v>
      </c>
      <c r="BH28" s="885">
        <v>157</v>
      </c>
    </row>
    <row r="29" spans="1:60" ht="10.5" customHeight="1">
      <c r="A29" s="864" t="s">
        <v>352</v>
      </c>
      <c r="B29" s="885">
        <v>54</v>
      </c>
      <c r="C29" s="885">
        <v>9916</v>
      </c>
      <c r="D29" s="885">
        <v>50</v>
      </c>
      <c r="E29" s="885">
        <v>5815</v>
      </c>
      <c r="F29" s="885" t="s">
        <v>70</v>
      </c>
      <c r="G29" s="885" t="s">
        <v>70</v>
      </c>
      <c r="H29" s="885">
        <v>4</v>
      </c>
      <c r="I29" s="885">
        <v>4101</v>
      </c>
      <c r="J29" s="497"/>
      <c r="K29" s="885" t="s">
        <v>70</v>
      </c>
      <c r="L29" s="885" t="s">
        <v>70</v>
      </c>
      <c r="M29" s="885">
        <v>3</v>
      </c>
      <c r="N29" s="885">
        <v>6002</v>
      </c>
      <c r="O29" s="885">
        <v>1</v>
      </c>
      <c r="P29" s="885">
        <v>600</v>
      </c>
      <c r="Q29" s="885">
        <v>2</v>
      </c>
      <c r="R29" s="885">
        <v>5402</v>
      </c>
      <c r="S29"/>
      <c r="T29" s="864" t="s">
        <v>341</v>
      </c>
      <c r="U29" s="885">
        <v>7237</v>
      </c>
      <c r="V29" s="885">
        <v>199298</v>
      </c>
      <c r="W29" s="885">
        <v>22</v>
      </c>
      <c r="X29" s="885">
        <v>3254</v>
      </c>
      <c r="Y29" s="885">
        <v>1</v>
      </c>
      <c r="Z29" s="885">
        <v>3000</v>
      </c>
      <c r="AA29" s="885">
        <v>7210</v>
      </c>
      <c r="AB29" s="885">
        <v>192938</v>
      </c>
      <c r="AC29" s="497"/>
      <c r="AD29" s="885" t="s">
        <v>70</v>
      </c>
      <c r="AE29" s="885" t="s">
        <v>70</v>
      </c>
      <c r="AF29" s="885" t="s">
        <v>70</v>
      </c>
      <c r="AG29" s="885" t="s">
        <v>70</v>
      </c>
      <c r="AH29" s="885" t="s">
        <v>70</v>
      </c>
      <c r="AI29" s="885" t="s">
        <v>70</v>
      </c>
      <c r="AJ29" s="885">
        <v>1</v>
      </c>
      <c r="AK29" s="885">
        <v>57</v>
      </c>
      <c r="AL29" s="885" t="s">
        <v>70</v>
      </c>
      <c r="AM29" s="885" t="s">
        <v>70</v>
      </c>
      <c r="AN29" s="885" t="s">
        <v>70</v>
      </c>
      <c r="AO29" s="968" t="s">
        <v>70</v>
      </c>
      <c r="AQ29" s="864" t="s">
        <v>341</v>
      </c>
      <c r="AR29" s="885">
        <v>9</v>
      </c>
      <c r="AS29" s="885">
        <v>1239</v>
      </c>
      <c r="AT29" s="885">
        <v>3</v>
      </c>
      <c r="AU29" s="885">
        <v>14</v>
      </c>
      <c r="AV29" s="885">
        <v>5</v>
      </c>
      <c r="AW29" s="885">
        <v>1216</v>
      </c>
      <c r="AX29" s="885">
        <v>1</v>
      </c>
      <c r="AY29" s="885">
        <v>9</v>
      </c>
      <c r="AZ29" s="885" t="s">
        <v>70</v>
      </c>
      <c r="BA29" s="885" t="s">
        <v>70</v>
      </c>
      <c r="BB29" s="497"/>
      <c r="BC29" s="885">
        <v>54</v>
      </c>
      <c r="BD29" s="885">
        <v>6</v>
      </c>
      <c r="BE29" s="885">
        <v>787</v>
      </c>
      <c r="BF29" s="885">
        <v>1530</v>
      </c>
      <c r="BG29" s="885">
        <v>100</v>
      </c>
      <c r="BH29" s="885">
        <v>46</v>
      </c>
    </row>
    <row r="30" spans="1:60" ht="10.5" customHeight="1">
      <c r="A30" s="864" t="s">
        <v>341</v>
      </c>
      <c r="B30" s="885">
        <v>107</v>
      </c>
      <c r="C30" s="885">
        <v>10318</v>
      </c>
      <c r="D30" s="885">
        <v>52</v>
      </c>
      <c r="E30" s="885">
        <v>5868</v>
      </c>
      <c r="F30" s="885" t="s">
        <v>70</v>
      </c>
      <c r="G30" s="885" t="s">
        <v>70</v>
      </c>
      <c r="H30" s="885">
        <v>15</v>
      </c>
      <c r="I30" s="885">
        <v>1416</v>
      </c>
      <c r="J30" s="497"/>
      <c r="K30" s="885">
        <v>40</v>
      </c>
      <c r="L30" s="885">
        <v>3034</v>
      </c>
      <c r="M30" s="885">
        <v>2</v>
      </c>
      <c r="N30" s="885">
        <v>3364</v>
      </c>
      <c r="O30" s="885" t="s">
        <v>70</v>
      </c>
      <c r="P30" s="885" t="s">
        <v>70</v>
      </c>
      <c r="Q30" s="885">
        <v>2</v>
      </c>
      <c r="R30" s="885">
        <v>3364</v>
      </c>
      <c r="S30"/>
      <c r="T30" s="864"/>
      <c r="U30" s="718"/>
      <c r="V30" s="718"/>
      <c r="W30" s="718"/>
      <c r="X30" s="718"/>
      <c r="Y30" s="718"/>
      <c r="Z30" s="718"/>
      <c r="AA30" s="718"/>
      <c r="AB30" s="718"/>
      <c r="AC30" s="497"/>
      <c r="AD30" s="885"/>
      <c r="AE30" s="885"/>
      <c r="AF30" s="885"/>
      <c r="AG30" s="885"/>
      <c r="AH30" s="885"/>
      <c r="AI30" s="885"/>
      <c r="AJ30" s="885"/>
      <c r="AK30" s="885"/>
      <c r="AL30" s="885"/>
      <c r="AM30" s="885"/>
      <c r="AN30" s="885"/>
      <c r="AO30" s="968"/>
      <c r="AQ30" s="864"/>
      <c r="AR30" s="885"/>
      <c r="AS30" s="885"/>
      <c r="AT30" s="885"/>
      <c r="AU30" s="885"/>
      <c r="AV30" s="885"/>
      <c r="AW30" s="885"/>
      <c r="AX30" s="885"/>
      <c r="AY30" s="885"/>
      <c r="AZ30" s="885"/>
      <c r="BA30" s="885"/>
      <c r="BB30" s="497"/>
      <c r="BC30" s="885"/>
      <c r="BD30" s="885"/>
      <c r="BE30" s="885"/>
      <c r="BF30" s="885"/>
      <c r="BG30" s="885"/>
      <c r="BH30" s="885"/>
    </row>
    <row r="31" spans="1:60" ht="10.5" customHeight="1">
      <c r="A31" s="864"/>
      <c r="B31" s="885"/>
      <c r="C31" s="885"/>
      <c r="D31" s="885"/>
      <c r="E31" s="885"/>
      <c r="F31" s="885"/>
      <c r="G31" s="885"/>
      <c r="H31" s="885"/>
      <c r="I31" s="885"/>
      <c r="J31" s="497"/>
      <c r="K31" s="885"/>
      <c r="L31" s="885"/>
      <c r="M31" s="885"/>
      <c r="N31" s="885"/>
      <c r="O31" s="885"/>
      <c r="P31" s="885"/>
      <c r="Q31" s="885"/>
      <c r="R31" s="885"/>
      <c r="S31"/>
      <c r="T31" s="864" t="s">
        <v>342</v>
      </c>
      <c r="U31" s="885">
        <v>51</v>
      </c>
      <c r="V31" s="885">
        <v>9150</v>
      </c>
      <c r="W31" s="885">
        <v>25</v>
      </c>
      <c r="X31" s="885">
        <v>4742</v>
      </c>
      <c r="Y31" s="885">
        <v>1</v>
      </c>
      <c r="Z31" s="885">
        <v>3000</v>
      </c>
      <c r="AA31" s="885">
        <v>22</v>
      </c>
      <c r="AB31" s="885">
        <v>1328</v>
      </c>
      <c r="AC31" s="497"/>
      <c r="AD31" s="718" t="s">
        <v>70</v>
      </c>
      <c r="AE31" s="718" t="s">
        <v>70</v>
      </c>
      <c r="AF31" s="718" t="s">
        <v>70</v>
      </c>
      <c r="AG31" s="718" t="s">
        <v>70</v>
      </c>
      <c r="AH31" s="718" t="s">
        <v>70</v>
      </c>
      <c r="AI31" s="718" t="s">
        <v>70</v>
      </c>
      <c r="AJ31" s="718">
        <v>1</v>
      </c>
      <c r="AK31" s="718">
        <v>57</v>
      </c>
      <c r="AL31" s="718" t="s">
        <v>70</v>
      </c>
      <c r="AM31" s="718" t="s">
        <v>70</v>
      </c>
      <c r="AN31" s="718" t="s">
        <v>70</v>
      </c>
      <c r="AO31" s="721" t="s">
        <v>70</v>
      </c>
      <c r="AQ31" s="864" t="s">
        <v>342</v>
      </c>
      <c r="AR31" s="885">
        <v>10</v>
      </c>
      <c r="AS31" s="885">
        <v>1900</v>
      </c>
      <c r="AT31" s="885">
        <v>3</v>
      </c>
      <c r="AU31" s="885">
        <v>6</v>
      </c>
      <c r="AV31" s="885">
        <v>7</v>
      </c>
      <c r="AW31" s="885">
        <v>1894</v>
      </c>
      <c r="AX31" s="885" t="s">
        <v>70</v>
      </c>
      <c r="AY31" s="885" t="s">
        <v>70</v>
      </c>
      <c r="AZ31" s="885" t="s">
        <v>70</v>
      </c>
      <c r="BA31" s="885" t="s">
        <v>70</v>
      </c>
      <c r="BB31" s="497"/>
      <c r="BC31" s="885">
        <v>101</v>
      </c>
      <c r="BD31" s="885">
        <v>2</v>
      </c>
      <c r="BE31" s="885">
        <v>817</v>
      </c>
      <c r="BF31" s="885">
        <v>1360</v>
      </c>
      <c r="BG31" s="885">
        <v>125</v>
      </c>
      <c r="BH31" s="885">
        <v>160</v>
      </c>
    </row>
    <row r="32" spans="1:60" ht="10.5" customHeight="1">
      <c r="A32" s="864" t="s">
        <v>342</v>
      </c>
      <c r="B32" s="885">
        <v>49</v>
      </c>
      <c r="C32" s="885">
        <v>7566</v>
      </c>
      <c r="D32" s="885">
        <v>47</v>
      </c>
      <c r="E32" s="885">
        <v>7196</v>
      </c>
      <c r="F32" s="885">
        <v>1</v>
      </c>
      <c r="G32" s="885">
        <v>272</v>
      </c>
      <c r="H32" s="885">
        <v>1</v>
      </c>
      <c r="I32" s="885">
        <v>98</v>
      </c>
      <c r="J32" s="261"/>
      <c r="K32" s="885" t="s">
        <v>70</v>
      </c>
      <c r="L32" s="885" t="s">
        <v>70</v>
      </c>
      <c r="M32" s="885">
        <v>2</v>
      </c>
      <c r="N32" s="885">
        <v>3284</v>
      </c>
      <c r="O32" s="885">
        <v>2</v>
      </c>
      <c r="P32" s="885">
        <v>3284</v>
      </c>
      <c r="Q32" s="885" t="s">
        <v>70</v>
      </c>
      <c r="R32" s="885" t="s">
        <v>70</v>
      </c>
      <c r="S32"/>
      <c r="T32" s="864" t="s">
        <v>343</v>
      </c>
      <c r="U32" s="885">
        <v>7162</v>
      </c>
      <c r="V32" s="885">
        <v>194508</v>
      </c>
      <c r="W32" s="885">
        <v>24</v>
      </c>
      <c r="X32" s="885">
        <v>7569</v>
      </c>
      <c r="Y32" s="885">
        <v>1</v>
      </c>
      <c r="Z32" s="885">
        <v>3000</v>
      </c>
      <c r="AA32" s="885">
        <v>7142</v>
      </c>
      <c r="AB32" s="885">
        <v>189042</v>
      </c>
      <c r="AC32" s="261"/>
      <c r="AD32" s="885" t="s">
        <v>70</v>
      </c>
      <c r="AE32" s="885" t="s">
        <v>70</v>
      </c>
      <c r="AF32" s="885" t="s">
        <v>70</v>
      </c>
      <c r="AG32" s="885" t="s">
        <v>70</v>
      </c>
      <c r="AH32" s="885" t="s">
        <v>70</v>
      </c>
      <c r="AI32" s="885" t="s">
        <v>70</v>
      </c>
      <c r="AJ32" s="885">
        <v>1</v>
      </c>
      <c r="AK32" s="885">
        <v>57</v>
      </c>
      <c r="AL32" s="885" t="s">
        <v>70</v>
      </c>
      <c r="AM32" s="885" t="s">
        <v>70</v>
      </c>
      <c r="AN32" s="885" t="s">
        <v>70</v>
      </c>
      <c r="AO32" s="968" t="s">
        <v>70</v>
      </c>
      <c r="AQ32" s="864" t="s">
        <v>343</v>
      </c>
      <c r="AR32" s="885">
        <v>6</v>
      </c>
      <c r="AS32" s="885">
        <v>1908</v>
      </c>
      <c r="AT32" s="885">
        <v>2</v>
      </c>
      <c r="AU32" s="885">
        <v>18</v>
      </c>
      <c r="AV32" s="885">
        <v>4</v>
      </c>
      <c r="AW32" s="885">
        <v>1890</v>
      </c>
      <c r="AX32" s="885" t="s">
        <v>70</v>
      </c>
      <c r="AY32" s="885" t="s">
        <v>70</v>
      </c>
      <c r="AZ32" s="885" t="s">
        <v>70</v>
      </c>
      <c r="BA32" s="885" t="s">
        <v>70</v>
      </c>
      <c r="BB32" s="261"/>
      <c r="BC32" s="885">
        <v>95</v>
      </c>
      <c r="BD32" s="885" t="s">
        <v>70</v>
      </c>
      <c r="BE32" s="885">
        <v>958</v>
      </c>
      <c r="BF32" s="885">
        <v>1339</v>
      </c>
      <c r="BG32" s="885">
        <v>98</v>
      </c>
      <c r="BH32" s="885">
        <v>215</v>
      </c>
    </row>
    <row r="33" spans="1:60" ht="10.5" customHeight="1">
      <c r="A33" s="864" t="s">
        <v>343</v>
      </c>
      <c r="B33" s="885">
        <v>115</v>
      </c>
      <c r="C33" s="885">
        <v>10833</v>
      </c>
      <c r="D33" s="885">
        <v>56</v>
      </c>
      <c r="E33" s="885">
        <v>6420</v>
      </c>
      <c r="F33" s="885" t="s">
        <v>70</v>
      </c>
      <c r="G33" s="885" t="s">
        <v>70</v>
      </c>
      <c r="H33" s="885">
        <v>17</v>
      </c>
      <c r="I33" s="885">
        <v>1652</v>
      </c>
      <c r="J33" s="497"/>
      <c r="K33" s="885">
        <v>42</v>
      </c>
      <c r="L33" s="885">
        <v>2761</v>
      </c>
      <c r="M33" s="885">
        <v>6</v>
      </c>
      <c r="N33" s="885">
        <v>10471</v>
      </c>
      <c r="O33" s="885">
        <v>4</v>
      </c>
      <c r="P33" s="885">
        <v>4002</v>
      </c>
      <c r="Q33" s="885">
        <v>2</v>
      </c>
      <c r="R33" s="885">
        <v>6469</v>
      </c>
      <c r="S33"/>
      <c r="T33" s="864" t="s">
        <v>344</v>
      </c>
      <c r="U33" s="885">
        <v>53</v>
      </c>
      <c r="V33" s="885">
        <v>6633</v>
      </c>
      <c r="W33" s="885">
        <v>21</v>
      </c>
      <c r="X33" s="885">
        <v>3076</v>
      </c>
      <c r="Y33" s="885" t="s">
        <v>70</v>
      </c>
      <c r="Z33" s="885" t="s">
        <v>70</v>
      </c>
      <c r="AA33" s="885">
        <v>27</v>
      </c>
      <c r="AB33" s="885">
        <v>507</v>
      </c>
      <c r="AC33" s="497"/>
      <c r="AD33" s="885" t="s">
        <v>70</v>
      </c>
      <c r="AE33" s="885" t="s">
        <v>70</v>
      </c>
      <c r="AF33" s="885" t="s">
        <v>70</v>
      </c>
      <c r="AG33" s="885" t="s">
        <v>70</v>
      </c>
      <c r="AH33" s="885" t="s">
        <v>70</v>
      </c>
      <c r="AI33" s="885" t="s">
        <v>70</v>
      </c>
      <c r="AJ33" s="885">
        <v>1</v>
      </c>
      <c r="AK33" s="885">
        <v>57</v>
      </c>
      <c r="AL33" s="885" t="s">
        <v>70</v>
      </c>
      <c r="AM33" s="885" t="s">
        <v>70</v>
      </c>
      <c r="AN33" s="885" t="s">
        <v>70</v>
      </c>
      <c r="AO33" s="968" t="s">
        <v>70</v>
      </c>
      <c r="AQ33" s="864" t="s">
        <v>344</v>
      </c>
      <c r="AR33" s="885">
        <v>8</v>
      </c>
      <c r="AS33" s="885">
        <v>2842</v>
      </c>
      <c r="AT33" s="885">
        <v>4</v>
      </c>
      <c r="AU33" s="885">
        <v>39</v>
      </c>
      <c r="AV33" s="885">
        <v>4</v>
      </c>
      <c r="AW33" s="885">
        <v>2803</v>
      </c>
      <c r="AX33" s="885" t="s">
        <v>70</v>
      </c>
      <c r="AY33" s="885" t="s">
        <v>70</v>
      </c>
      <c r="AZ33" s="885" t="s">
        <v>70</v>
      </c>
      <c r="BA33" s="885" t="s">
        <v>70</v>
      </c>
      <c r="BB33" s="497"/>
      <c r="BC33" s="885">
        <v>86</v>
      </c>
      <c r="BD33" s="885">
        <v>4</v>
      </c>
      <c r="BE33" s="885">
        <v>801</v>
      </c>
      <c r="BF33" s="885">
        <v>1326</v>
      </c>
      <c r="BG33" s="885">
        <v>85</v>
      </c>
      <c r="BH33" s="885">
        <v>86</v>
      </c>
    </row>
    <row r="34" spans="1:60" ht="10.5" customHeight="1">
      <c r="A34" s="864" t="s">
        <v>344</v>
      </c>
      <c r="B34" s="885">
        <v>18</v>
      </c>
      <c r="C34" s="885">
        <v>2130</v>
      </c>
      <c r="D34" s="885">
        <v>18</v>
      </c>
      <c r="E34" s="885">
        <v>2130</v>
      </c>
      <c r="F34" s="885" t="s">
        <v>70</v>
      </c>
      <c r="G34" s="885" t="s">
        <v>70</v>
      </c>
      <c r="H34" s="885" t="s">
        <v>70</v>
      </c>
      <c r="I34" s="885" t="s">
        <v>70</v>
      </c>
      <c r="J34" s="497"/>
      <c r="K34" s="885" t="s">
        <v>70</v>
      </c>
      <c r="L34" s="885" t="s">
        <v>70</v>
      </c>
      <c r="M34" s="885">
        <v>2</v>
      </c>
      <c r="N34" s="885">
        <v>6290</v>
      </c>
      <c r="O34" s="885">
        <v>1</v>
      </c>
      <c r="P34" s="885">
        <v>394</v>
      </c>
      <c r="Q34" s="885">
        <v>1</v>
      </c>
      <c r="R34" s="885">
        <v>5896</v>
      </c>
      <c r="S34"/>
      <c r="T34" s="864"/>
      <c r="U34" s="718"/>
      <c r="V34" s="718"/>
      <c r="W34" s="718"/>
      <c r="X34" s="718"/>
      <c r="Y34" s="718"/>
      <c r="Z34" s="718"/>
      <c r="AA34" s="718"/>
      <c r="AB34" s="718"/>
      <c r="AC34" s="497"/>
      <c r="AD34" s="885"/>
      <c r="AE34" s="885"/>
      <c r="AF34" s="885"/>
      <c r="AG34" s="885"/>
      <c r="AH34" s="885"/>
      <c r="AI34" s="885"/>
      <c r="AJ34" s="885"/>
      <c r="AK34" s="885"/>
      <c r="AL34" s="885"/>
      <c r="AM34" s="885"/>
      <c r="AN34" s="885"/>
      <c r="AO34" s="968"/>
      <c r="AQ34" s="864"/>
      <c r="AR34" s="885"/>
      <c r="AS34" s="885"/>
      <c r="AT34" s="885"/>
      <c r="AU34" s="885"/>
      <c r="AV34" s="885"/>
      <c r="AW34" s="885"/>
      <c r="AX34" s="885"/>
      <c r="AY34" s="885"/>
      <c r="AZ34" s="885"/>
      <c r="BA34" s="885"/>
      <c r="BB34" s="497"/>
      <c r="BC34" s="885"/>
      <c r="BD34" s="885"/>
      <c r="BE34" s="885"/>
      <c r="BF34" s="885"/>
      <c r="BG34" s="885"/>
      <c r="BH34" s="885"/>
    </row>
    <row r="35" spans="1:60" ht="10.5" customHeight="1">
      <c r="A35" s="864"/>
      <c r="B35" s="885"/>
      <c r="C35" s="885"/>
      <c r="D35" s="885"/>
      <c r="E35" s="885"/>
      <c r="F35" s="885"/>
      <c r="G35" s="885"/>
      <c r="H35" s="885"/>
      <c r="I35" s="885"/>
      <c r="J35" s="497"/>
      <c r="K35" s="885"/>
      <c r="L35" s="885"/>
      <c r="M35" s="885"/>
      <c r="N35" s="885"/>
      <c r="O35" s="885"/>
      <c r="P35" s="885"/>
      <c r="Q35" s="885"/>
      <c r="R35" s="885"/>
      <c r="S35"/>
      <c r="T35" s="864" t="s">
        <v>345</v>
      </c>
      <c r="U35" s="885">
        <v>7117</v>
      </c>
      <c r="V35" s="885">
        <v>194325</v>
      </c>
      <c r="W35" s="885">
        <v>28</v>
      </c>
      <c r="X35" s="885">
        <v>5102</v>
      </c>
      <c r="Y35" s="885" t="s">
        <v>70</v>
      </c>
      <c r="Z35" s="885" t="s">
        <v>70</v>
      </c>
      <c r="AA35" s="885">
        <v>7094</v>
      </c>
      <c r="AB35" s="885">
        <v>191636</v>
      </c>
      <c r="AC35" s="497"/>
      <c r="AD35" s="718">
        <v>42</v>
      </c>
      <c r="AE35" s="718">
        <v>8</v>
      </c>
      <c r="AF35" s="718">
        <v>42</v>
      </c>
      <c r="AG35" s="718">
        <v>8</v>
      </c>
      <c r="AH35" s="718" t="s">
        <v>70</v>
      </c>
      <c r="AI35" s="718" t="s">
        <v>70</v>
      </c>
      <c r="AJ35" s="718">
        <v>1</v>
      </c>
      <c r="AK35" s="718">
        <v>57</v>
      </c>
      <c r="AL35" s="718" t="s">
        <v>70</v>
      </c>
      <c r="AM35" s="718" t="s">
        <v>70</v>
      </c>
      <c r="AN35" s="718" t="s">
        <v>70</v>
      </c>
      <c r="AO35" s="721" t="s">
        <v>70</v>
      </c>
      <c r="AQ35" s="864" t="s">
        <v>345</v>
      </c>
      <c r="AR35" s="885">
        <v>6</v>
      </c>
      <c r="AS35" s="885">
        <v>1646</v>
      </c>
      <c r="AT35" s="885">
        <v>2</v>
      </c>
      <c r="AU35" s="885">
        <v>18</v>
      </c>
      <c r="AV35" s="885">
        <v>3</v>
      </c>
      <c r="AW35" s="885">
        <v>1620</v>
      </c>
      <c r="AX35" s="885">
        <v>1</v>
      </c>
      <c r="AY35" s="885">
        <v>8</v>
      </c>
      <c r="AZ35" s="885" t="s">
        <v>70</v>
      </c>
      <c r="BA35" s="885" t="s">
        <v>70</v>
      </c>
      <c r="BB35" s="497"/>
      <c r="BC35" s="885">
        <v>89</v>
      </c>
      <c r="BD35" s="885">
        <v>3</v>
      </c>
      <c r="BE35" s="885">
        <v>1115</v>
      </c>
      <c r="BF35" s="885">
        <v>1723</v>
      </c>
      <c r="BG35" s="885">
        <v>62</v>
      </c>
      <c r="BH35" s="885">
        <v>42</v>
      </c>
    </row>
    <row r="36" spans="1:60" ht="10.5" customHeight="1">
      <c r="A36" s="864" t="s">
        <v>345</v>
      </c>
      <c r="B36" s="885">
        <v>91</v>
      </c>
      <c r="C36" s="885">
        <v>10366</v>
      </c>
      <c r="D36" s="885">
        <v>32</v>
      </c>
      <c r="E36" s="885">
        <v>3995</v>
      </c>
      <c r="F36" s="885" t="s">
        <v>70</v>
      </c>
      <c r="G36" s="885" t="s">
        <v>70</v>
      </c>
      <c r="H36" s="885">
        <v>17</v>
      </c>
      <c r="I36" s="885">
        <v>3539</v>
      </c>
      <c r="J36" s="497"/>
      <c r="K36" s="885">
        <v>42</v>
      </c>
      <c r="L36" s="885">
        <v>2832</v>
      </c>
      <c r="M36" s="885">
        <v>4</v>
      </c>
      <c r="N36" s="885">
        <v>2626</v>
      </c>
      <c r="O36" s="885">
        <v>3</v>
      </c>
      <c r="P36" s="885">
        <v>1118</v>
      </c>
      <c r="Q36" s="885">
        <v>1</v>
      </c>
      <c r="R36" s="885">
        <v>1508</v>
      </c>
      <c r="S36"/>
      <c r="T36" s="864" t="s">
        <v>346</v>
      </c>
      <c r="U36" s="885">
        <v>54</v>
      </c>
      <c r="V36" s="885">
        <v>10131</v>
      </c>
      <c r="W36" s="885">
        <v>24</v>
      </c>
      <c r="X36" s="885">
        <v>3128</v>
      </c>
      <c r="Y36" s="885">
        <v>2</v>
      </c>
      <c r="Z36" s="885">
        <v>6000</v>
      </c>
      <c r="AA36" s="885">
        <v>28</v>
      </c>
      <c r="AB36" s="885">
        <v>575</v>
      </c>
      <c r="AC36" s="497"/>
      <c r="AD36" s="718" t="s">
        <v>70</v>
      </c>
      <c r="AE36" s="718" t="s">
        <v>70</v>
      </c>
      <c r="AF36" s="718" t="s">
        <v>70</v>
      </c>
      <c r="AG36" s="718" t="s">
        <v>70</v>
      </c>
      <c r="AH36" s="718" t="s">
        <v>70</v>
      </c>
      <c r="AI36" s="718" t="s">
        <v>70</v>
      </c>
      <c r="AJ36" s="718">
        <v>1</v>
      </c>
      <c r="AK36" s="718">
        <v>57</v>
      </c>
      <c r="AL36" s="718" t="s">
        <v>70</v>
      </c>
      <c r="AM36" s="718" t="s">
        <v>70</v>
      </c>
      <c r="AN36" s="718" t="s">
        <v>70</v>
      </c>
      <c r="AO36" s="721" t="s">
        <v>70</v>
      </c>
      <c r="AQ36" s="864" t="s">
        <v>346</v>
      </c>
      <c r="AR36" s="885">
        <v>2</v>
      </c>
      <c r="AS36" s="885">
        <v>363</v>
      </c>
      <c r="AT36" s="885">
        <v>1</v>
      </c>
      <c r="AU36" s="885">
        <v>2</v>
      </c>
      <c r="AV36" s="885">
        <v>1</v>
      </c>
      <c r="AW36" s="885">
        <v>360</v>
      </c>
      <c r="AX36" s="885" t="s">
        <v>70</v>
      </c>
      <c r="AY36" s="885" t="s">
        <v>70</v>
      </c>
      <c r="AZ36" s="885" t="s">
        <v>70</v>
      </c>
      <c r="BA36" s="885" t="s">
        <v>70</v>
      </c>
      <c r="BB36" s="497"/>
      <c r="BC36" s="885">
        <v>101</v>
      </c>
      <c r="BD36" s="885">
        <v>1</v>
      </c>
      <c r="BE36" s="885">
        <v>1139</v>
      </c>
      <c r="BF36" s="885">
        <v>1644</v>
      </c>
      <c r="BG36" s="885">
        <v>63</v>
      </c>
      <c r="BH36" s="885">
        <v>84</v>
      </c>
    </row>
    <row r="37" spans="1:60" ht="10.5" customHeight="1">
      <c r="A37" s="864" t="s">
        <v>346</v>
      </c>
      <c r="B37" s="885">
        <v>59</v>
      </c>
      <c r="C37" s="885">
        <v>5350</v>
      </c>
      <c r="D37" s="885">
        <v>59</v>
      </c>
      <c r="E37" s="885">
        <v>5350</v>
      </c>
      <c r="F37" s="885" t="s">
        <v>70</v>
      </c>
      <c r="G37" s="885" t="s">
        <v>70</v>
      </c>
      <c r="H37" s="885" t="s">
        <v>70</v>
      </c>
      <c r="I37" s="885" t="s">
        <v>70</v>
      </c>
      <c r="J37" s="497"/>
      <c r="K37" s="885" t="s">
        <v>70</v>
      </c>
      <c r="L37" s="885" t="s">
        <v>70</v>
      </c>
      <c r="M37" s="885">
        <v>4</v>
      </c>
      <c r="N37" s="885">
        <v>4918</v>
      </c>
      <c r="O37" s="885">
        <v>3</v>
      </c>
      <c r="P37" s="885">
        <v>2714</v>
      </c>
      <c r="Q37" s="885">
        <v>1</v>
      </c>
      <c r="R37" s="885">
        <v>2204</v>
      </c>
      <c r="S37"/>
      <c r="T37" s="864" t="s">
        <v>347</v>
      </c>
      <c r="U37" s="885">
        <v>7066</v>
      </c>
      <c r="V37" s="885">
        <v>194566</v>
      </c>
      <c r="W37" s="885">
        <v>24</v>
      </c>
      <c r="X37" s="885">
        <v>3858</v>
      </c>
      <c r="Y37" s="885">
        <v>2</v>
      </c>
      <c r="Z37" s="885">
        <v>3650</v>
      </c>
      <c r="AA37" s="885">
        <v>7042</v>
      </c>
      <c r="AB37" s="885">
        <v>187689</v>
      </c>
      <c r="AC37" s="497"/>
      <c r="AD37" s="885" t="s">
        <v>70</v>
      </c>
      <c r="AE37" s="885" t="s">
        <v>70</v>
      </c>
      <c r="AF37" s="885" t="s">
        <v>70</v>
      </c>
      <c r="AG37" s="885" t="s">
        <v>70</v>
      </c>
      <c r="AH37" s="885" t="s">
        <v>70</v>
      </c>
      <c r="AI37" s="885" t="s">
        <v>70</v>
      </c>
      <c r="AJ37" s="885">
        <v>1</v>
      </c>
      <c r="AK37" s="885">
        <v>57</v>
      </c>
      <c r="AL37" s="885" t="s">
        <v>70</v>
      </c>
      <c r="AM37" s="885" t="s">
        <v>70</v>
      </c>
      <c r="AN37" s="885" t="s">
        <v>70</v>
      </c>
      <c r="AO37" s="968" t="s">
        <v>70</v>
      </c>
      <c r="AQ37" s="864" t="s">
        <v>347</v>
      </c>
      <c r="AR37" s="885">
        <v>2</v>
      </c>
      <c r="AS37" s="885">
        <v>205</v>
      </c>
      <c r="AT37" s="885">
        <v>1</v>
      </c>
      <c r="AU37" s="885">
        <v>12</v>
      </c>
      <c r="AV37" s="885">
        <v>1</v>
      </c>
      <c r="AW37" s="885">
        <v>194</v>
      </c>
      <c r="AX37" s="885" t="s">
        <v>70</v>
      </c>
      <c r="AY37" s="885" t="s">
        <v>70</v>
      </c>
      <c r="AZ37" s="885" t="s">
        <v>70</v>
      </c>
      <c r="BA37" s="885" t="s">
        <v>70</v>
      </c>
      <c r="BB37" s="497"/>
      <c r="BC37" s="885">
        <v>70</v>
      </c>
      <c r="BD37" s="885">
        <v>2</v>
      </c>
      <c r="BE37" s="885">
        <v>844</v>
      </c>
      <c r="BF37" s="885">
        <v>1579</v>
      </c>
      <c r="BG37" s="885">
        <v>146</v>
      </c>
      <c r="BH37" s="885">
        <v>151</v>
      </c>
    </row>
    <row r="38" spans="1:60" ht="10.5" customHeight="1">
      <c r="A38" s="864" t="s">
        <v>347</v>
      </c>
      <c r="B38" s="885">
        <v>100</v>
      </c>
      <c r="C38" s="885">
        <v>10802</v>
      </c>
      <c r="D38" s="885">
        <v>38</v>
      </c>
      <c r="E38" s="885">
        <v>2807</v>
      </c>
      <c r="F38" s="885" t="s">
        <v>70</v>
      </c>
      <c r="G38" s="885" t="s">
        <v>70</v>
      </c>
      <c r="H38" s="885">
        <v>19</v>
      </c>
      <c r="I38" s="885">
        <v>4708</v>
      </c>
      <c r="J38" s="497"/>
      <c r="K38" s="885">
        <v>43</v>
      </c>
      <c r="L38" s="885">
        <v>3287</v>
      </c>
      <c r="M38" s="885">
        <v>2</v>
      </c>
      <c r="N38" s="885">
        <v>1506</v>
      </c>
      <c r="O38" s="885">
        <v>2</v>
      </c>
      <c r="P38" s="885">
        <v>1506</v>
      </c>
      <c r="Q38" s="885" t="s">
        <v>70</v>
      </c>
      <c r="R38" s="885" t="s">
        <v>70</v>
      </c>
      <c r="S38"/>
      <c r="T38" s="864"/>
      <c r="U38" s="885"/>
      <c r="V38" s="885"/>
      <c r="W38" s="885"/>
      <c r="X38" s="885"/>
      <c r="Y38" s="885"/>
      <c r="Z38" s="885"/>
      <c r="AA38" s="885"/>
      <c r="AB38" s="885"/>
      <c r="AC38" s="497"/>
      <c r="AD38" s="885"/>
      <c r="AE38" s="885"/>
      <c r="AF38" s="885"/>
      <c r="AG38" s="885"/>
      <c r="AH38" s="885"/>
      <c r="AI38" s="885"/>
      <c r="AJ38" s="885"/>
      <c r="AK38" s="885"/>
      <c r="AL38" s="885"/>
      <c r="AM38" s="885"/>
      <c r="AN38" s="885"/>
      <c r="AO38" s="968"/>
      <c r="AQ38" s="864"/>
      <c r="AR38" s="885"/>
      <c r="AS38" s="885"/>
      <c r="AT38" s="885"/>
      <c r="AU38" s="885"/>
      <c r="AV38" s="885"/>
      <c r="AW38" s="885"/>
      <c r="AX38" s="885"/>
      <c r="AY38" s="885"/>
      <c r="AZ38" s="885"/>
      <c r="BA38" s="885"/>
      <c r="BB38" s="497"/>
      <c r="BC38" s="885"/>
      <c r="BD38" s="885"/>
      <c r="BE38" s="885"/>
      <c r="BF38" s="885"/>
      <c r="BG38" s="885"/>
      <c r="BH38" s="885"/>
    </row>
    <row r="39" spans="1:60" ht="10.5" customHeight="1">
      <c r="A39" s="864"/>
      <c r="B39" s="885"/>
      <c r="C39" s="885"/>
      <c r="D39" s="885"/>
      <c r="E39" s="885"/>
      <c r="F39" s="885"/>
      <c r="G39" s="885"/>
      <c r="H39" s="885"/>
      <c r="I39" s="885"/>
      <c r="J39" s="497"/>
      <c r="K39" s="885"/>
      <c r="L39" s="885"/>
      <c r="M39" s="885"/>
      <c r="N39" s="885"/>
      <c r="O39" s="885"/>
      <c r="P39" s="885"/>
      <c r="Q39" s="885"/>
      <c r="R39" s="885"/>
      <c r="S39"/>
      <c r="T39" s="867" t="s">
        <v>689</v>
      </c>
      <c r="U39" s="885">
        <v>45</v>
      </c>
      <c r="V39" s="885">
        <v>5820</v>
      </c>
      <c r="W39" s="885">
        <v>24</v>
      </c>
      <c r="X39" s="885">
        <v>4125</v>
      </c>
      <c r="Y39" s="885" t="s">
        <v>70</v>
      </c>
      <c r="Z39" s="885" t="s">
        <v>70</v>
      </c>
      <c r="AA39" s="885">
        <v>19</v>
      </c>
      <c r="AB39" s="885">
        <v>1163</v>
      </c>
      <c r="AC39" s="497"/>
      <c r="AD39" s="718" t="s">
        <v>70</v>
      </c>
      <c r="AE39" s="718" t="s">
        <v>70</v>
      </c>
      <c r="AF39" s="718" t="s">
        <v>70</v>
      </c>
      <c r="AG39" s="718" t="s">
        <v>70</v>
      </c>
      <c r="AH39" s="718" t="s">
        <v>70</v>
      </c>
      <c r="AI39" s="718" t="s">
        <v>70</v>
      </c>
      <c r="AJ39" s="718">
        <v>1</v>
      </c>
      <c r="AK39" s="718">
        <v>57</v>
      </c>
      <c r="AL39" s="718" t="s">
        <v>70</v>
      </c>
      <c r="AM39" s="718" t="s">
        <v>70</v>
      </c>
      <c r="AN39" s="718" t="s">
        <v>70</v>
      </c>
      <c r="AO39" s="721" t="s">
        <v>70</v>
      </c>
      <c r="AQ39" s="867" t="s">
        <v>689</v>
      </c>
      <c r="AR39" s="885">
        <v>10</v>
      </c>
      <c r="AS39" s="885">
        <v>7529</v>
      </c>
      <c r="AT39" s="885">
        <v>3</v>
      </c>
      <c r="AU39" s="885">
        <v>30</v>
      </c>
      <c r="AV39" s="885">
        <v>7</v>
      </c>
      <c r="AW39" s="885">
        <v>7499</v>
      </c>
      <c r="AX39" s="885" t="s">
        <v>70</v>
      </c>
      <c r="AY39" s="885" t="s">
        <v>70</v>
      </c>
      <c r="AZ39" s="885" t="s">
        <v>70</v>
      </c>
      <c r="BA39" s="885" t="s">
        <v>70</v>
      </c>
      <c r="BB39" s="497"/>
      <c r="BC39" s="885">
        <v>92</v>
      </c>
      <c r="BD39" s="885" t="s">
        <v>70</v>
      </c>
      <c r="BE39" s="885">
        <v>1094</v>
      </c>
      <c r="BF39" s="885">
        <v>1277</v>
      </c>
      <c r="BG39" s="885">
        <v>187</v>
      </c>
      <c r="BH39" s="885">
        <v>195</v>
      </c>
    </row>
    <row r="40" spans="1:60" ht="10.5" customHeight="1">
      <c r="A40" s="867" t="s">
        <v>689</v>
      </c>
      <c r="B40" s="885">
        <v>41</v>
      </c>
      <c r="C40" s="885">
        <v>6242</v>
      </c>
      <c r="D40" s="885">
        <v>39</v>
      </c>
      <c r="E40" s="885">
        <v>2968</v>
      </c>
      <c r="F40" s="885" t="s">
        <v>70</v>
      </c>
      <c r="G40" s="885" t="s">
        <v>70</v>
      </c>
      <c r="H40" s="885">
        <v>2</v>
      </c>
      <c r="I40" s="885">
        <v>3274</v>
      </c>
      <c r="J40" s="497"/>
      <c r="K40" s="885" t="s">
        <v>70</v>
      </c>
      <c r="L40" s="885" t="s">
        <v>70</v>
      </c>
      <c r="M40" s="885">
        <v>2</v>
      </c>
      <c r="N40" s="885">
        <v>950</v>
      </c>
      <c r="O40" s="885">
        <v>2</v>
      </c>
      <c r="P40" s="885">
        <v>950</v>
      </c>
      <c r="Q40" s="885" t="s">
        <v>70</v>
      </c>
      <c r="R40" s="885" t="s">
        <v>70</v>
      </c>
      <c r="S40"/>
      <c r="T40" s="867" t="s">
        <v>349</v>
      </c>
      <c r="U40" s="885">
        <v>6998</v>
      </c>
      <c r="V40" s="885">
        <v>189823</v>
      </c>
      <c r="W40" s="885">
        <v>22</v>
      </c>
      <c r="X40" s="885">
        <v>3439</v>
      </c>
      <c r="Y40" s="885" t="s">
        <v>70</v>
      </c>
      <c r="Z40" s="885" t="s">
        <v>70</v>
      </c>
      <c r="AA40" s="885">
        <v>6974</v>
      </c>
      <c r="AB40" s="885">
        <v>186221</v>
      </c>
      <c r="AC40" s="497"/>
      <c r="AD40" s="885" t="s">
        <v>70</v>
      </c>
      <c r="AE40" s="885" t="s">
        <v>70</v>
      </c>
      <c r="AF40" s="885" t="s">
        <v>70</v>
      </c>
      <c r="AG40" s="885" t="s">
        <v>70</v>
      </c>
      <c r="AH40" s="885" t="s">
        <v>70</v>
      </c>
      <c r="AI40" s="885" t="s">
        <v>70</v>
      </c>
      <c r="AJ40" s="885">
        <v>1</v>
      </c>
      <c r="AK40" s="885">
        <v>57</v>
      </c>
      <c r="AL40" s="885" t="s">
        <v>70</v>
      </c>
      <c r="AM40" s="885" t="s">
        <v>70</v>
      </c>
      <c r="AN40" s="885" t="s">
        <v>70</v>
      </c>
      <c r="AO40" s="968" t="s">
        <v>70</v>
      </c>
      <c r="AQ40" s="867" t="s">
        <v>349</v>
      </c>
      <c r="AR40" s="885">
        <v>2</v>
      </c>
      <c r="AS40" s="885">
        <v>522</v>
      </c>
      <c r="AT40" s="885">
        <v>1</v>
      </c>
      <c r="AU40" s="885">
        <v>16</v>
      </c>
      <c r="AV40" s="885">
        <v>1</v>
      </c>
      <c r="AW40" s="885">
        <v>507</v>
      </c>
      <c r="AX40" s="885" t="s">
        <v>70</v>
      </c>
      <c r="AY40" s="885" t="s">
        <v>70</v>
      </c>
      <c r="AZ40" s="885" t="s">
        <v>70</v>
      </c>
      <c r="BA40" s="885" t="s">
        <v>70</v>
      </c>
      <c r="BB40" s="497"/>
      <c r="BC40" s="885">
        <v>99</v>
      </c>
      <c r="BD40" s="885">
        <v>1</v>
      </c>
      <c r="BE40" s="885">
        <v>1291</v>
      </c>
      <c r="BF40" s="885">
        <v>1560</v>
      </c>
      <c r="BG40" s="885">
        <v>195</v>
      </c>
      <c r="BH40" s="885">
        <v>90</v>
      </c>
    </row>
    <row r="41" spans="1:60" ht="10.5" customHeight="1">
      <c r="A41" s="867" t="s">
        <v>349</v>
      </c>
      <c r="B41" s="885">
        <v>108</v>
      </c>
      <c r="C41" s="885">
        <v>8221</v>
      </c>
      <c r="D41" s="885">
        <v>50</v>
      </c>
      <c r="E41" s="885">
        <v>3780</v>
      </c>
      <c r="F41" s="885" t="s">
        <v>70</v>
      </c>
      <c r="G41" s="885" t="s">
        <v>70</v>
      </c>
      <c r="H41" s="885">
        <v>15</v>
      </c>
      <c r="I41" s="885">
        <v>1606</v>
      </c>
      <c r="J41" s="497"/>
      <c r="K41" s="885">
        <v>43</v>
      </c>
      <c r="L41" s="885">
        <v>2835</v>
      </c>
      <c r="M41" s="885">
        <v>1</v>
      </c>
      <c r="N41" s="885">
        <v>154</v>
      </c>
      <c r="O41" s="885">
        <v>1</v>
      </c>
      <c r="P41" s="885">
        <v>154</v>
      </c>
      <c r="Q41" s="885" t="s">
        <v>70</v>
      </c>
      <c r="R41" s="885" t="s">
        <v>70</v>
      </c>
      <c r="S41"/>
      <c r="T41" s="867" t="s">
        <v>350</v>
      </c>
      <c r="U41" s="885">
        <v>46</v>
      </c>
      <c r="V41" s="885">
        <v>8781</v>
      </c>
      <c r="W41" s="885">
        <v>21</v>
      </c>
      <c r="X41" s="885">
        <v>2594</v>
      </c>
      <c r="Y41" s="885">
        <v>1</v>
      </c>
      <c r="Z41" s="885">
        <v>3000</v>
      </c>
      <c r="AA41" s="885">
        <v>18</v>
      </c>
      <c r="AB41" s="885">
        <v>514</v>
      </c>
      <c r="AC41" s="497"/>
      <c r="AD41" s="885" t="s">
        <v>70</v>
      </c>
      <c r="AE41" s="885" t="s">
        <v>70</v>
      </c>
      <c r="AF41" s="885" t="s">
        <v>70</v>
      </c>
      <c r="AG41" s="885" t="s">
        <v>70</v>
      </c>
      <c r="AH41" s="885" t="s">
        <v>70</v>
      </c>
      <c r="AI41" s="885" t="s">
        <v>70</v>
      </c>
      <c r="AJ41" s="885">
        <v>1</v>
      </c>
      <c r="AK41" s="885">
        <v>57</v>
      </c>
      <c r="AL41" s="885" t="s">
        <v>70</v>
      </c>
      <c r="AM41" s="885" t="s">
        <v>70</v>
      </c>
      <c r="AN41" s="885" t="s">
        <v>70</v>
      </c>
      <c r="AO41" s="968" t="s">
        <v>70</v>
      </c>
      <c r="AQ41" s="867" t="s">
        <v>350</v>
      </c>
      <c r="AR41" s="885">
        <v>5</v>
      </c>
      <c r="AS41" s="885">
        <v>827</v>
      </c>
      <c r="AT41" s="885">
        <v>2</v>
      </c>
      <c r="AU41" s="885">
        <v>15</v>
      </c>
      <c r="AV41" s="885">
        <v>3</v>
      </c>
      <c r="AW41" s="885">
        <v>812</v>
      </c>
      <c r="AX41" s="885" t="s">
        <v>70</v>
      </c>
      <c r="AY41" s="885" t="s">
        <v>70</v>
      </c>
      <c r="AZ41" s="885" t="s">
        <v>70</v>
      </c>
      <c r="BA41" s="885" t="s">
        <v>70</v>
      </c>
      <c r="BB41" s="497"/>
      <c r="BC41" s="885">
        <v>99</v>
      </c>
      <c r="BD41" s="885" t="s">
        <v>70</v>
      </c>
      <c r="BE41" s="885">
        <v>1275</v>
      </c>
      <c r="BF41" s="885">
        <v>1855</v>
      </c>
      <c r="BG41" s="885">
        <v>148</v>
      </c>
      <c r="BH41" s="885">
        <v>190</v>
      </c>
    </row>
    <row r="42" spans="1:60" ht="10.5" customHeight="1">
      <c r="A42" s="867" t="s">
        <v>350</v>
      </c>
      <c r="B42" s="721">
        <v>50</v>
      </c>
      <c r="C42" s="721">
        <v>4858</v>
      </c>
      <c r="D42" s="721">
        <v>50</v>
      </c>
      <c r="E42" s="721">
        <v>4858</v>
      </c>
      <c r="F42" s="721" t="s">
        <v>70</v>
      </c>
      <c r="G42" s="721" t="s">
        <v>70</v>
      </c>
      <c r="H42" s="721" t="s">
        <v>70</v>
      </c>
      <c r="I42" s="721" t="s">
        <v>70</v>
      </c>
      <c r="J42" s="261"/>
      <c r="K42" s="885" t="s">
        <v>70</v>
      </c>
      <c r="L42" s="885" t="s">
        <v>70</v>
      </c>
      <c r="M42" s="885">
        <v>4</v>
      </c>
      <c r="N42" s="885">
        <v>5410</v>
      </c>
      <c r="O42" s="885">
        <v>3</v>
      </c>
      <c r="P42" s="885">
        <v>4717</v>
      </c>
      <c r="Q42" s="885">
        <v>1</v>
      </c>
      <c r="R42" s="885">
        <v>693</v>
      </c>
      <c r="S42"/>
      <c r="T42" s="867"/>
      <c r="U42" s="885"/>
      <c r="V42" s="885"/>
      <c r="Y42" s="885"/>
      <c r="Z42" s="885"/>
      <c r="AA42" s="885"/>
      <c r="AB42" s="885"/>
      <c r="AC42" s="261"/>
      <c r="AD42" s="885"/>
      <c r="AE42" s="885"/>
      <c r="AF42" s="885"/>
      <c r="AG42" s="885"/>
      <c r="AH42" s="885"/>
      <c r="AI42" s="885"/>
      <c r="AJ42" s="885"/>
      <c r="AK42" s="885"/>
      <c r="AL42" s="885"/>
      <c r="AM42" s="885"/>
      <c r="AN42" s="885"/>
      <c r="AO42" s="968"/>
      <c r="AQ42" s="867"/>
      <c r="AR42" s="885"/>
      <c r="AS42" s="885"/>
      <c r="AT42" s="885"/>
      <c r="AU42" s="885"/>
      <c r="AV42" s="885"/>
      <c r="AW42" s="885"/>
      <c r="AX42" s="885"/>
      <c r="AY42" s="885"/>
      <c r="AZ42" s="885"/>
      <c r="BA42" s="885"/>
      <c r="BB42" s="261"/>
      <c r="BC42" s="885"/>
      <c r="BD42" s="885"/>
      <c r="BE42" s="885"/>
      <c r="BF42" s="885"/>
      <c r="BG42" s="885"/>
      <c r="BH42" s="885"/>
    </row>
    <row r="43" spans="1:60" ht="10.5" customHeight="1">
      <c r="A43" s="867"/>
      <c r="B43" s="885"/>
      <c r="C43" s="885"/>
      <c r="D43" s="885"/>
      <c r="E43" s="885"/>
      <c r="F43" s="885"/>
      <c r="G43" s="885"/>
      <c r="H43" s="885"/>
      <c r="I43" s="885"/>
      <c r="J43" s="261"/>
      <c r="K43" s="885"/>
      <c r="L43" s="885"/>
      <c r="M43" s="885"/>
      <c r="N43" s="885"/>
      <c r="O43" s="885"/>
      <c r="P43" s="885"/>
      <c r="Q43" s="885"/>
      <c r="R43" s="885"/>
      <c r="S43"/>
      <c r="T43" s="863" t="s">
        <v>7</v>
      </c>
      <c r="U43" s="885">
        <v>41296</v>
      </c>
      <c r="V43" s="885">
        <v>1197769</v>
      </c>
      <c r="W43" s="885">
        <v>363</v>
      </c>
      <c r="X43" s="885">
        <v>52322</v>
      </c>
      <c r="Y43" s="885">
        <v>13</v>
      </c>
      <c r="Z43" s="885">
        <v>30990</v>
      </c>
      <c r="AA43" s="885">
        <v>40920</v>
      </c>
      <c r="AB43" s="885">
        <v>1114457</v>
      </c>
      <c r="AC43" s="261"/>
      <c r="AD43" s="536">
        <v>121</v>
      </c>
      <c r="AE43" s="536">
        <v>27</v>
      </c>
      <c r="AF43" s="536">
        <v>121</v>
      </c>
      <c r="AG43" s="536">
        <v>27</v>
      </c>
      <c r="AH43" s="536" t="s">
        <v>70</v>
      </c>
      <c r="AI43" s="536" t="s">
        <v>70</v>
      </c>
      <c r="AJ43" s="536">
        <v>12</v>
      </c>
      <c r="AK43" s="536">
        <v>685</v>
      </c>
      <c r="AL43" s="536">
        <v>4</v>
      </c>
      <c r="AM43" s="536">
        <v>405</v>
      </c>
      <c r="AN43" s="536" t="s">
        <v>70</v>
      </c>
      <c r="AO43" s="536" t="s">
        <v>70</v>
      </c>
      <c r="AQ43" s="863" t="s">
        <v>7</v>
      </c>
      <c r="AR43" s="885">
        <v>64</v>
      </c>
      <c r="AS43" s="885">
        <v>18699</v>
      </c>
      <c r="AT43" s="885">
        <v>19</v>
      </c>
      <c r="AU43" s="885">
        <v>171</v>
      </c>
      <c r="AV43" s="885">
        <v>41</v>
      </c>
      <c r="AW43" s="885">
        <v>18500</v>
      </c>
      <c r="AX43" s="885">
        <v>4</v>
      </c>
      <c r="AY43" s="885">
        <v>27</v>
      </c>
      <c r="AZ43" s="885" t="s">
        <v>70</v>
      </c>
      <c r="BA43" s="885" t="s">
        <v>70</v>
      </c>
      <c r="BB43" s="885"/>
      <c r="BC43" s="885">
        <v>1140</v>
      </c>
      <c r="BD43" s="885">
        <v>26</v>
      </c>
      <c r="BE43" s="885">
        <v>12301</v>
      </c>
      <c r="BF43" s="885">
        <v>18673</v>
      </c>
      <c r="BG43" s="885">
        <v>2010</v>
      </c>
      <c r="BH43" s="885">
        <v>1704</v>
      </c>
    </row>
    <row r="44" spans="1:60" ht="10.5" customHeight="1">
      <c r="A44" s="867"/>
      <c r="B44" s="885"/>
      <c r="C44" s="885"/>
      <c r="D44" s="885"/>
      <c r="E44" s="885"/>
      <c r="F44" s="885"/>
      <c r="G44" s="885"/>
      <c r="H44" s="885"/>
      <c r="I44" s="885"/>
      <c r="J44" s="261"/>
      <c r="K44" s="885"/>
      <c r="L44" s="885"/>
      <c r="M44" s="885"/>
      <c r="N44" s="885"/>
      <c r="O44" s="885"/>
      <c r="P44" s="885"/>
      <c r="Q44" s="885"/>
      <c r="R44" s="885"/>
      <c r="S44"/>
      <c r="T44" s="866"/>
      <c r="U44" s="969"/>
      <c r="V44" s="885"/>
      <c r="W44" s="885"/>
      <c r="X44" s="885"/>
      <c r="Y44" s="885"/>
      <c r="Z44" s="885"/>
      <c r="AA44" s="885"/>
      <c r="AB44" s="885"/>
      <c r="AC44" s="261"/>
      <c r="AD44" s="536"/>
      <c r="AE44" s="536"/>
      <c r="AF44" s="536"/>
      <c r="AG44" s="536"/>
      <c r="AH44" s="536"/>
      <c r="AI44" s="536"/>
      <c r="AJ44" s="536"/>
      <c r="AK44" s="536"/>
      <c r="AL44" s="536"/>
      <c r="AM44" s="536"/>
      <c r="AN44" s="536"/>
      <c r="AO44" s="536"/>
      <c r="AQ44" s="866"/>
      <c r="AR44" s="885"/>
      <c r="AS44" s="885"/>
      <c r="AT44" s="885"/>
      <c r="AU44" s="885"/>
      <c r="AV44" s="885"/>
      <c r="AW44" s="885"/>
      <c r="AX44" s="885"/>
      <c r="AY44" s="885"/>
      <c r="AZ44" s="885"/>
      <c r="BA44" s="885"/>
      <c r="BB44" s="885"/>
      <c r="BC44" s="885"/>
      <c r="BD44" s="885"/>
      <c r="BE44" s="885"/>
      <c r="BF44" s="885"/>
      <c r="BG44" s="885"/>
      <c r="BH44" s="885"/>
    </row>
    <row r="45" spans="1:60" ht="10.5" customHeight="1">
      <c r="A45" s="863" t="s">
        <v>7</v>
      </c>
      <c r="B45" s="536">
        <v>852</v>
      </c>
      <c r="C45" s="536">
        <v>118800</v>
      </c>
      <c r="D45" s="536">
        <v>478</v>
      </c>
      <c r="E45" s="536">
        <v>64033</v>
      </c>
      <c r="F45" s="536">
        <v>3</v>
      </c>
      <c r="G45" s="536">
        <v>1955</v>
      </c>
      <c r="H45" s="536">
        <v>111</v>
      </c>
      <c r="I45" s="536">
        <v>34610</v>
      </c>
      <c r="J45" s="261"/>
      <c r="K45" s="885">
        <v>260</v>
      </c>
      <c r="L45" s="885">
        <v>18202</v>
      </c>
      <c r="M45" s="885">
        <v>46</v>
      </c>
      <c r="N45" s="885">
        <v>34048</v>
      </c>
      <c r="O45" s="885">
        <v>42</v>
      </c>
      <c r="P45" s="885">
        <v>21740</v>
      </c>
      <c r="Q45" s="885">
        <v>4</v>
      </c>
      <c r="R45" s="885">
        <v>12308</v>
      </c>
      <c r="S45"/>
      <c r="T45" s="863" t="s">
        <v>339</v>
      </c>
      <c r="U45" s="885">
        <v>6933</v>
      </c>
      <c r="V45" s="885">
        <v>187954</v>
      </c>
      <c r="W45" s="885">
        <v>21</v>
      </c>
      <c r="X45" s="885">
        <v>2688</v>
      </c>
      <c r="Y45" s="885" t="s">
        <v>70</v>
      </c>
      <c r="Z45" s="885" t="s">
        <v>70</v>
      </c>
      <c r="AA45" s="885">
        <v>6912</v>
      </c>
      <c r="AB45" s="885">
        <v>185266</v>
      </c>
      <c r="AC45" s="261"/>
      <c r="AD45" s="536">
        <v>36</v>
      </c>
      <c r="AE45" s="536">
        <v>6822</v>
      </c>
      <c r="AF45" s="536">
        <v>36</v>
      </c>
      <c r="AG45" s="536">
        <v>6822</v>
      </c>
      <c r="AH45" s="536" t="s">
        <v>70</v>
      </c>
      <c r="AI45" s="536" t="s">
        <v>70</v>
      </c>
      <c r="AJ45" s="536">
        <v>1</v>
      </c>
      <c r="AK45" s="536">
        <v>57</v>
      </c>
      <c r="AL45" s="536">
        <v>3</v>
      </c>
      <c r="AM45" s="536">
        <v>343</v>
      </c>
      <c r="AN45" s="536" t="s">
        <v>70</v>
      </c>
      <c r="AO45" s="536" t="s">
        <v>70</v>
      </c>
      <c r="AQ45" s="867" t="s">
        <v>339</v>
      </c>
      <c r="AR45" s="885">
        <v>5</v>
      </c>
      <c r="AS45" s="885">
        <v>1767</v>
      </c>
      <c r="AT45" s="885">
        <v>1</v>
      </c>
      <c r="AU45" s="885">
        <v>18</v>
      </c>
      <c r="AV45" s="885">
        <v>4</v>
      </c>
      <c r="AW45" s="885">
        <v>1749</v>
      </c>
      <c r="AX45" s="885" t="s">
        <v>70</v>
      </c>
      <c r="AY45" s="885" t="s">
        <v>70</v>
      </c>
      <c r="AZ45" s="885" t="s">
        <v>70</v>
      </c>
      <c r="BA45" s="885" t="s">
        <v>70</v>
      </c>
      <c r="BB45" s="885"/>
      <c r="BC45" s="885">
        <v>84</v>
      </c>
      <c r="BD45" s="885">
        <v>2</v>
      </c>
      <c r="BE45" s="885">
        <v>1103</v>
      </c>
      <c r="BF45" s="885">
        <v>1792</v>
      </c>
      <c r="BG45" s="885">
        <v>150</v>
      </c>
      <c r="BH45" s="885">
        <v>74</v>
      </c>
    </row>
    <row r="46" spans="1:60" ht="10.5" customHeight="1">
      <c r="A46" s="866"/>
      <c r="B46" s="499"/>
      <c r="C46" s="261"/>
      <c r="D46" s="261"/>
      <c r="E46" s="261"/>
      <c r="F46" s="261"/>
      <c r="G46" s="261"/>
      <c r="H46" s="261"/>
      <c r="I46" s="261"/>
      <c r="J46" s="261"/>
      <c r="K46" s="885"/>
      <c r="L46" s="885"/>
      <c r="M46" s="885"/>
      <c r="N46" s="885"/>
      <c r="O46" s="885"/>
      <c r="P46" s="885"/>
      <c r="Q46" s="885"/>
      <c r="R46" s="885"/>
      <c r="S46"/>
      <c r="T46" s="863" t="s">
        <v>340</v>
      </c>
      <c r="U46" s="885">
        <v>26</v>
      </c>
      <c r="V46" s="885">
        <v>3392</v>
      </c>
      <c r="W46" s="885">
        <v>21</v>
      </c>
      <c r="X46" s="885">
        <v>3247</v>
      </c>
      <c r="Y46" s="885" t="s">
        <v>70</v>
      </c>
      <c r="Z46" s="885" t="s">
        <v>70</v>
      </c>
      <c r="AA46" s="885">
        <v>5</v>
      </c>
      <c r="AB46" s="885">
        <v>145</v>
      </c>
      <c r="AC46" s="261"/>
      <c r="AD46" s="536" t="s">
        <v>70</v>
      </c>
      <c r="AE46" s="536" t="s">
        <v>70</v>
      </c>
      <c r="AF46" s="536" t="s">
        <v>70</v>
      </c>
      <c r="AG46" s="536" t="s">
        <v>70</v>
      </c>
      <c r="AH46" s="536" t="s">
        <v>70</v>
      </c>
      <c r="AI46" s="536" t="s">
        <v>70</v>
      </c>
      <c r="AJ46" s="536">
        <v>1</v>
      </c>
      <c r="AK46" s="536">
        <v>57</v>
      </c>
      <c r="AL46" s="536">
        <v>1</v>
      </c>
      <c r="AM46" s="536">
        <v>62</v>
      </c>
      <c r="AN46" s="536" t="s">
        <v>70</v>
      </c>
      <c r="AO46" s="536" t="s">
        <v>70</v>
      </c>
      <c r="AQ46" s="867" t="s">
        <v>340</v>
      </c>
      <c r="AR46" s="885">
        <v>8</v>
      </c>
      <c r="AS46" s="885">
        <v>712</v>
      </c>
      <c r="AT46" s="885">
        <v>3</v>
      </c>
      <c r="AU46" s="885">
        <v>32</v>
      </c>
      <c r="AV46" s="885">
        <v>5</v>
      </c>
      <c r="AW46" s="885">
        <v>679</v>
      </c>
      <c r="AX46" s="885" t="s">
        <v>70</v>
      </c>
      <c r="AY46" s="885" t="s">
        <v>70</v>
      </c>
      <c r="AZ46" s="885" t="s">
        <v>70</v>
      </c>
      <c r="BA46" s="885" t="s">
        <v>70</v>
      </c>
      <c r="BB46" s="885"/>
      <c r="BC46" s="885">
        <v>79</v>
      </c>
      <c r="BD46" s="885">
        <v>5</v>
      </c>
      <c r="BE46" s="885">
        <v>1314</v>
      </c>
      <c r="BF46" s="885">
        <v>1711</v>
      </c>
      <c r="BG46" s="885">
        <v>199</v>
      </c>
      <c r="BH46" s="885">
        <v>141</v>
      </c>
    </row>
    <row r="47" spans="1:60" ht="10.5" customHeight="1">
      <c r="A47" s="863" t="s">
        <v>339</v>
      </c>
      <c r="B47" s="536">
        <v>109</v>
      </c>
      <c r="C47" s="536">
        <v>11369</v>
      </c>
      <c r="D47" s="536">
        <v>51</v>
      </c>
      <c r="E47" s="536">
        <v>6928</v>
      </c>
      <c r="F47" s="536" t="s">
        <v>70</v>
      </c>
      <c r="G47" s="536" t="s">
        <v>70</v>
      </c>
      <c r="H47" s="536">
        <v>15</v>
      </c>
      <c r="I47" s="536">
        <v>1606</v>
      </c>
      <c r="J47" s="497"/>
      <c r="K47" s="885">
        <v>43</v>
      </c>
      <c r="L47" s="885">
        <v>2835</v>
      </c>
      <c r="M47" s="885">
        <v>5</v>
      </c>
      <c r="N47" s="885">
        <v>4991</v>
      </c>
      <c r="O47" s="885">
        <v>5</v>
      </c>
      <c r="P47" s="885">
        <v>4991</v>
      </c>
      <c r="Q47" s="885" t="s">
        <v>70</v>
      </c>
      <c r="R47" s="885" t="s">
        <v>70</v>
      </c>
      <c r="S47"/>
      <c r="T47" s="864" t="s">
        <v>341</v>
      </c>
      <c r="U47" s="885">
        <v>6873</v>
      </c>
      <c r="V47" s="885">
        <v>189534</v>
      </c>
      <c r="W47" s="885">
        <v>27</v>
      </c>
      <c r="X47" s="885">
        <v>4586</v>
      </c>
      <c r="Y47" s="885" t="s">
        <v>70</v>
      </c>
      <c r="Z47" s="885" t="s">
        <v>70</v>
      </c>
      <c r="AA47" s="885">
        <v>6846</v>
      </c>
      <c r="AB47" s="885">
        <v>184948</v>
      </c>
      <c r="AC47" s="497"/>
      <c r="AD47" s="536" t="s">
        <v>70</v>
      </c>
      <c r="AE47" s="536" t="s">
        <v>70</v>
      </c>
      <c r="AF47" s="536" t="s">
        <v>70</v>
      </c>
      <c r="AG47" s="536" t="s">
        <v>70</v>
      </c>
      <c r="AH47" s="536" t="s">
        <v>70</v>
      </c>
      <c r="AI47" s="536" t="s">
        <v>70</v>
      </c>
      <c r="AJ47" s="536">
        <v>1</v>
      </c>
      <c r="AK47" s="536">
        <v>57</v>
      </c>
      <c r="AL47" s="536" t="s">
        <v>70</v>
      </c>
      <c r="AM47" s="536" t="s">
        <v>70</v>
      </c>
      <c r="AN47" s="536" t="s">
        <v>70</v>
      </c>
      <c r="AO47" s="536" t="s">
        <v>70</v>
      </c>
      <c r="AQ47" s="864" t="s">
        <v>341</v>
      </c>
      <c r="AR47" s="885">
        <v>8</v>
      </c>
      <c r="AS47" s="885">
        <v>3672</v>
      </c>
      <c r="AT47" s="885">
        <v>3</v>
      </c>
      <c r="AU47" s="885">
        <v>29</v>
      </c>
      <c r="AV47" s="885">
        <v>5</v>
      </c>
      <c r="AW47" s="885">
        <v>3643</v>
      </c>
      <c r="AX47" s="885" t="s">
        <v>70</v>
      </c>
      <c r="AY47" s="885" t="s">
        <v>70</v>
      </c>
      <c r="AZ47" s="885" t="s">
        <v>70</v>
      </c>
      <c r="BA47" s="885" t="s">
        <v>70</v>
      </c>
      <c r="BB47" s="885"/>
      <c r="BC47" s="885">
        <v>86</v>
      </c>
      <c r="BD47" s="885">
        <v>2</v>
      </c>
      <c r="BE47" s="885">
        <v>837</v>
      </c>
      <c r="BF47" s="885">
        <v>1532</v>
      </c>
      <c r="BG47" s="885">
        <v>174</v>
      </c>
      <c r="BH47" s="885">
        <v>111</v>
      </c>
    </row>
    <row r="48" spans="1:60" ht="10.5" customHeight="1">
      <c r="A48" s="863" t="s">
        <v>340</v>
      </c>
      <c r="B48" s="536">
        <v>42</v>
      </c>
      <c r="C48" s="536">
        <v>3414</v>
      </c>
      <c r="D48" s="536">
        <v>42</v>
      </c>
      <c r="E48" s="536">
        <v>3414</v>
      </c>
      <c r="F48" s="536" t="s">
        <v>70</v>
      </c>
      <c r="G48" s="536" t="s">
        <v>70</v>
      </c>
      <c r="H48" s="536" t="s">
        <v>70</v>
      </c>
      <c r="I48" s="536" t="s">
        <v>70</v>
      </c>
      <c r="J48" s="497"/>
      <c r="K48" s="885" t="s">
        <v>70</v>
      </c>
      <c r="L48" s="885" t="s">
        <v>70</v>
      </c>
      <c r="M48" s="885">
        <v>1</v>
      </c>
      <c r="N48" s="885">
        <v>240</v>
      </c>
      <c r="O48" s="885">
        <v>1</v>
      </c>
      <c r="P48" s="885">
        <v>240</v>
      </c>
      <c r="Q48" s="885" t="s">
        <v>70</v>
      </c>
      <c r="R48" s="885" t="s">
        <v>70</v>
      </c>
      <c r="S48"/>
      <c r="T48" s="864"/>
      <c r="U48" s="885"/>
      <c r="V48" s="885"/>
      <c r="W48" s="885"/>
      <c r="X48" s="885"/>
      <c r="Y48" s="885"/>
      <c r="Z48" s="885"/>
      <c r="AA48" s="885"/>
      <c r="AB48" s="885"/>
      <c r="AC48" s="497"/>
      <c r="AD48" s="536"/>
      <c r="AE48" s="536"/>
      <c r="AF48" s="536"/>
      <c r="AG48" s="536"/>
      <c r="AH48" s="536"/>
      <c r="AI48" s="536"/>
      <c r="AJ48" s="536"/>
      <c r="AK48" s="536"/>
      <c r="AL48" s="536"/>
      <c r="AM48" s="536"/>
      <c r="AN48" s="536"/>
      <c r="AO48" s="536"/>
      <c r="AQ48" s="864"/>
      <c r="AR48" s="885"/>
      <c r="AS48" s="885"/>
      <c r="AT48" s="885"/>
      <c r="AU48" s="885"/>
      <c r="AV48" s="885"/>
      <c r="AW48" s="885"/>
      <c r="AX48" s="885"/>
      <c r="AY48" s="885"/>
      <c r="AZ48" s="885"/>
      <c r="BA48" s="885"/>
      <c r="BB48" s="885"/>
      <c r="BC48" s="885"/>
      <c r="BD48" s="885"/>
      <c r="BE48" s="885"/>
      <c r="BF48" s="885"/>
      <c r="BG48" s="885"/>
      <c r="BH48" s="885"/>
    </row>
    <row r="49" spans="1:60" ht="10.5" customHeight="1">
      <c r="A49" s="864" t="s">
        <v>341</v>
      </c>
      <c r="B49" s="536">
        <v>101</v>
      </c>
      <c r="C49" s="536">
        <v>9093</v>
      </c>
      <c r="D49" s="536">
        <v>43</v>
      </c>
      <c r="E49" s="536">
        <v>4673</v>
      </c>
      <c r="F49" s="536" t="s">
        <v>70</v>
      </c>
      <c r="G49" s="536" t="s">
        <v>70</v>
      </c>
      <c r="H49" s="536">
        <v>15</v>
      </c>
      <c r="I49" s="536">
        <v>1585</v>
      </c>
      <c r="J49" s="497"/>
      <c r="K49" s="885">
        <v>43</v>
      </c>
      <c r="L49" s="885">
        <v>2835</v>
      </c>
      <c r="M49" s="885">
        <v>5</v>
      </c>
      <c r="N49" s="885">
        <v>1816</v>
      </c>
      <c r="O49" s="885">
        <v>4</v>
      </c>
      <c r="P49" s="885">
        <v>476</v>
      </c>
      <c r="Q49" s="885">
        <v>1</v>
      </c>
      <c r="R49" s="885">
        <v>1340</v>
      </c>
      <c r="S49"/>
      <c r="T49" s="864" t="s">
        <v>342</v>
      </c>
      <c r="U49" s="885">
        <v>63</v>
      </c>
      <c r="V49" s="885">
        <v>19697</v>
      </c>
      <c r="W49" s="885">
        <v>25</v>
      </c>
      <c r="X49" s="885">
        <v>3365</v>
      </c>
      <c r="Y49" s="885">
        <v>5</v>
      </c>
      <c r="Z49" s="885">
        <v>6990</v>
      </c>
      <c r="AA49" s="885">
        <v>33</v>
      </c>
      <c r="AB49" s="885">
        <v>9342</v>
      </c>
      <c r="AC49" s="497"/>
      <c r="AD49" s="536" t="s">
        <v>70</v>
      </c>
      <c r="AE49" s="536" t="s">
        <v>70</v>
      </c>
      <c r="AF49" s="536" t="s">
        <v>70</v>
      </c>
      <c r="AG49" s="536" t="s">
        <v>70</v>
      </c>
      <c r="AH49" s="536" t="s">
        <v>70</v>
      </c>
      <c r="AI49" s="536" t="s">
        <v>70</v>
      </c>
      <c r="AJ49" s="536">
        <v>1</v>
      </c>
      <c r="AK49" s="536">
        <v>57</v>
      </c>
      <c r="AL49" s="536" t="s">
        <v>70</v>
      </c>
      <c r="AM49" s="536" t="s">
        <v>70</v>
      </c>
      <c r="AN49" s="536" t="s">
        <v>70</v>
      </c>
      <c r="AO49" s="536" t="s">
        <v>70</v>
      </c>
      <c r="AQ49" s="864" t="s">
        <v>342</v>
      </c>
      <c r="AR49" s="885">
        <v>5</v>
      </c>
      <c r="AS49" s="885">
        <v>1479</v>
      </c>
      <c r="AT49" s="885">
        <v>1</v>
      </c>
      <c r="AU49" s="885">
        <v>1</v>
      </c>
      <c r="AV49" s="885">
        <v>4</v>
      </c>
      <c r="AW49" s="885">
        <v>1477</v>
      </c>
      <c r="AX49" s="885" t="s">
        <v>70</v>
      </c>
      <c r="AY49" s="885" t="s">
        <v>70</v>
      </c>
      <c r="AZ49" s="885" t="s">
        <v>70</v>
      </c>
      <c r="BA49" s="885" t="s">
        <v>70</v>
      </c>
      <c r="BB49" s="885"/>
      <c r="BC49" s="885">
        <v>101</v>
      </c>
      <c r="BD49" s="885">
        <v>7</v>
      </c>
      <c r="BE49" s="885">
        <v>1024</v>
      </c>
      <c r="BF49" s="885">
        <v>1530</v>
      </c>
      <c r="BG49" s="885">
        <v>113</v>
      </c>
      <c r="BH49" s="885">
        <v>151</v>
      </c>
    </row>
    <row r="50" spans="1:60" ht="10.5" customHeight="1">
      <c r="A50" s="864"/>
      <c r="B50" s="261"/>
      <c r="C50" s="261"/>
      <c r="D50" s="261"/>
      <c r="E50" s="261"/>
      <c r="F50" s="261"/>
      <c r="G50" s="261"/>
      <c r="H50" s="261"/>
      <c r="I50" s="261"/>
      <c r="J50" s="261"/>
      <c r="K50" s="885"/>
      <c r="L50" s="885"/>
      <c r="M50" s="885"/>
      <c r="N50" s="885"/>
      <c r="O50" s="885"/>
      <c r="P50" s="885"/>
      <c r="Q50" s="885"/>
      <c r="R50" s="885"/>
      <c r="S50"/>
      <c r="T50" s="864" t="s">
        <v>343</v>
      </c>
      <c r="U50" s="885">
        <v>6898</v>
      </c>
      <c r="V50" s="885">
        <v>196370</v>
      </c>
      <c r="W50" s="885">
        <v>23</v>
      </c>
      <c r="X50" s="885">
        <v>4982</v>
      </c>
      <c r="Y50" s="885">
        <v>2</v>
      </c>
      <c r="Z50" s="885">
        <v>6000</v>
      </c>
      <c r="AA50" s="885">
        <v>6873</v>
      </c>
      <c r="AB50" s="885">
        <v>185388</v>
      </c>
      <c r="AC50" s="261"/>
      <c r="AD50" s="536" t="s">
        <v>70</v>
      </c>
      <c r="AE50" s="536" t="s">
        <v>70</v>
      </c>
      <c r="AF50" s="536" t="s">
        <v>70</v>
      </c>
      <c r="AG50" s="536" t="s">
        <v>70</v>
      </c>
      <c r="AH50" s="536" t="s">
        <v>70</v>
      </c>
      <c r="AI50" s="536" t="s">
        <v>70</v>
      </c>
      <c r="AJ50" s="536">
        <v>1</v>
      </c>
      <c r="AK50" s="536">
        <v>57</v>
      </c>
      <c r="AL50" s="536" t="s">
        <v>70</v>
      </c>
      <c r="AM50" s="536" t="s">
        <v>70</v>
      </c>
      <c r="AN50" s="536" t="s">
        <v>70</v>
      </c>
      <c r="AO50" s="536" t="s">
        <v>70</v>
      </c>
      <c r="AQ50" s="864" t="s">
        <v>343</v>
      </c>
      <c r="AR50" s="885">
        <v>7</v>
      </c>
      <c r="AS50" s="885">
        <v>596</v>
      </c>
      <c r="AT50" s="885">
        <v>1</v>
      </c>
      <c r="AU50" s="885">
        <v>4</v>
      </c>
      <c r="AV50" s="885">
        <v>4</v>
      </c>
      <c r="AW50" s="885">
        <v>575</v>
      </c>
      <c r="AX50" s="885">
        <v>2</v>
      </c>
      <c r="AY50" s="885">
        <v>17</v>
      </c>
      <c r="AZ50" s="885" t="s">
        <v>70</v>
      </c>
      <c r="BA50" s="885" t="s">
        <v>70</v>
      </c>
      <c r="BB50" s="885"/>
      <c r="BC50" s="885">
        <v>49</v>
      </c>
      <c r="BD50" s="885">
        <v>1</v>
      </c>
      <c r="BE50" s="885">
        <v>719</v>
      </c>
      <c r="BF50" s="885">
        <v>1334</v>
      </c>
      <c r="BG50" s="885">
        <v>162</v>
      </c>
      <c r="BH50" s="885">
        <v>202</v>
      </c>
    </row>
    <row r="51" spans="1:60" ht="10.5" customHeight="1">
      <c r="A51" s="864" t="s">
        <v>342</v>
      </c>
      <c r="B51" s="536">
        <v>44</v>
      </c>
      <c r="C51" s="536">
        <v>6824</v>
      </c>
      <c r="D51" s="536">
        <v>43</v>
      </c>
      <c r="E51" s="536">
        <v>6424</v>
      </c>
      <c r="F51" s="536">
        <v>1</v>
      </c>
      <c r="G51" s="536">
        <v>400</v>
      </c>
      <c r="H51" s="536" t="s">
        <v>70</v>
      </c>
      <c r="I51" s="536" t="s">
        <v>70</v>
      </c>
      <c r="J51" s="497"/>
      <c r="K51" s="885" t="s">
        <v>70</v>
      </c>
      <c r="L51" s="885" t="s">
        <v>70</v>
      </c>
      <c r="M51" s="885">
        <v>7</v>
      </c>
      <c r="N51" s="885">
        <v>2415</v>
      </c>
      <c r="O51" s="885">
        <v>7</v>
      </c>
      <c r="P51" s="885">
        <v>2415</v>
      </c>
      <c r="Q51" s="885" t="s">
        <v>70</v>
      </c>
      <c r="R51" s="885" t="s">
        <v>70</v>
      </c>
      <c r="S51"/>
      <c r="T51" s="864" t="s">
        <v>344</v>
      </c>
      <c r="U51" s="885">
        <v>102</v>
      </c>
      <c r="V51" s="885">
        <v>9739</v>
      </c>
      <c r="W51" s="885">
        <v>28</v>
      </c>
      <c r="X51" s="885">
        <v>5594</v>
      </c>
      <c r="Y51" s="885">
        <v>1</v>
      </c>
      <c r="Z51" s="885">
        <v>3000</v>
      </c>
      <c r="AA51" s="885">
        <v>73</v>
      </c>
      <c r="AB51" s="885">
        <v>1144</v>
      </c>
      <c r="AC51" s="497"/>
      <c r="AD51" s="536" t="s">
        <v>70</v>
      </c>
      <c r="AE51" s="536" t="s">
        <v>70</v>
      </c>
      <c r="AF51" s="536" t="s">
        <v>70</v>
      </c>
      <c r="AG51" s="536" t="s">
        <v>70</v>
      </c>
      <c r="AH51" s="536" t="s">
        <v>70</v>
      </c>
      <c r="AI51" s="536" t="s">
        <v>70</v>
      </c>
      <c r="AJ51" s="536">
        <v>1</v>
      </c>
      <c r="AK51" s="536">
        <v>57</v>
      </c>
      <c r="AL51" s="536" t="s">
        <v>70</v>
      </c>
      <c r="AM51" s="536" t="s">
        <v>70</v>
      </c>
      <c r="AN51" s="536" t="s">
        <v>70</v>
      </c>
      <c r="AO51" s="536" t="s">
        <v>70</v>
      </c>
      <c r="AQ51" s="864" t="s">
        <v>344</v>
      </c>
      <c r="AR51" s="885">
        <v>1</v>
      </c>
      <c r="AS51" s="885">
        <v>10</v>
      </c>
      <c r="AT51" s="885" t="s">
        <v>70</v>
      </c>
      <c r="AU51" s="885" t="s">
        <v>70</v>
      </c>
      <c r="AV51" s="885">
        <v>1</v>
      </c>
      <c r="AW51" s="885">
        <v>10</v>
      </c>
      <c r="AX51" s="885" t="s">
        <v>70</v>
      </c>
      <c r="AY51" s="885" t="s">
        <v>70</v>
      </c>
      <c r="AZ51" s="885" t="s">
        <v>70</v>
      </c>
      <c r="BA51" s="885" t="s">
        <v>70</v>
      </c>
      <c r="BB51" s="885"/>
      <c r="BC51" s="885">
        <v>107</v>
      </c>
      <c r="BD51" s="885" t="s">
        <v>70</v>
      </c>
      <c r="BE51" s="885">
        <v>1035</v>
      </c>
      <c r="BF51" s="885">
        <v>1468</v>
      </c>
      <c r="BG51" s="885">
        <v>87</v>
      </c>
      <c r="BH51" s="885">
        <v>65</v>
      </c>
    </row>
    <row r="52" spans="1:60" ht="10.5" customHeight="1">
      <c r="A52" s="864" t="s">
        <v>343</v>
      </c>
      <c r="B52" s="536">
        <v>89</v>
      </c>
      <c r="C52" s="536">
        <v>12195</v>
      </c>
      <c r="D52" s="536">
        <v>30</v>
      </c>
      <c r="E52" s="536">
        <v>5349</v>
      </c>
      <c r="F52" s="536" t="s">
        <v>70</v>
      </c>
      <c r="G52" s="536" t="s">
        <v>70</v>
      </c>
      <c r="H52" s="536">
        <v>16</v>
      </c>
      <c r="I52" s="536">
        <v>4011</v>
      </c>
      <c r="J52" s="497"/>
      <c r="K52" s="885">
        <v>43</v>
      </c>
      <c r="L52" s="885">
        <v>2835</v>
      </c>
      <c r="M52" s="885">
        <v>3</v>
      </c>
      <c r="N52" s="885">
        <v>772</v>
      </c>
      <c r="O52" s="885">
        <v>3</v>
      </c>
      <c r="P52" s="885">
        <v>772</v>
      </c>
      <c r="Q52" s="885" t="s">
        <v>70</v>
      </c>
      <c r="R52" s="885" t="s">
        <v>70</v>
      </c>
      <c r="S52"/>
      <c r="T52" s="864"/>
      <c r="U52" s="885"/>
      <c r="V52" s="885"/>
      <c r="W52" s="885"/>
      <c r="X52" s="885"/>
      <c r="Y52" s="885"/>
      <c r="Z52" s="885"/>
      <c r="AA52" s="885"/>
      <c r="AB52" s="885"/>
      <c r="AC52" s="497"/>
      <c r="AD52" s="536"/>
      <c r="AE52" s="536"/>
      <c r="AF52" s="536"/>
      <c r="AG52" s="536"/>
      <c r="AH52" s="536"/>
      <c r="AI52" s="536"/>
      <c r="AJ52" s="536"/>
      <c r="AK52" s="536"/>
      <c r="AL52" s="536"/>
      <c r="AM52" s="536"/>
      <c r="AN52" s="536"/>
      <c r="AO52" s="536"/>
      <c r="AQ52" s="864"/>
      <c r="AR52" s="885"/>
      <c r="AS52" s="885"/>
      <c r="AT52" s="885"/>
      <c r="AU52" s="885"/>
      <c r="AV52" s="885"/>
      <c r="AW52" s="885"/>
      <c r="AX52" s="885"/>
      <c r="AY52" s="885"/>
      <c r="AZ52" s="885"/>
      <c r="BA52" s="885"/>
      <c r="BB52" s="885"/>
      <c r="BC52" s="885"/>
      <c r="BD52" s="885"/>
      <c r="BE52" s="885"/>
      <c r="BF52" s="885"/>
      <c r="BG52" s="885"/>
      <c r="BH52" s="885"/>
    </row>
    <row r="53" spans="1:60" ht="10.5" customHeight="1">
      <c r="A53" s="864" t="s">
        <v>344</v>
      </c>
      <c r="B53" s="536">
        <v>36</v>
      </c>
      <c r="C53" s="536">
        <v>19745</v>
      </c>
      <c r="D53" s="536">
        <v>31</v>
      </c>
      <c r="E53" s="536">
        <v>6378</v>
      </c>
      <c r="F53" s="536">
        <v>2</v>
      </c>
      <c r="G53" s="536">
        <v>1555</v>
      </c>
      <c r="H53" s="536">
        <v>3</v>
      </c>
      <c r="I53" s="536">
        <v>11812</v>
      </c>
      <c r="J53" s="497"/>
      <c r="K53" s="885" t="s">
        <v>70</v>
      </c>
      <c r="L53" s="885" t="s">
        <v>70</v>
      </c>
      <c r="M53" s="885">
        <v>6</v>
      </c>
      <c r="N53" s="885">
        <v>11615</v>
      </c>
      <c r="O53" s="885">
        <v>5</v>
      </c>
      <c r="P53" s="885">
        <v>3970</v>
      </c>
      <c r="Q53" s="885">
        <v>1</v>
      </c>
      <c r="R53" s="885">
        <v>7645</v>
      </c>
      <c r="S53"/>
      <c r="T53" s="864" t="s">
        <v>345</v>
      </c>
      <c r="U53" s="885">
        <v>6793</v>
      </c>
      <c r="V53" s="885">
        <v>200993</v>
      </c>
      <c r="W53" s="885">
        <v>28</v>
      </c>
      <c r="X53" s="885">
        <v>8370</v>
      </c>
      <c r="Y53" s="885">
        <v>3</v>
      </c>
      <c r="Z53" s="885">
        <v>9000</v>
      </c>
      <c r="AA53" s="885">
        <v>6762</v>
      </c>
      <c r="AB53" s="885">
        <v>183623</v>
      </c>
      <c r="AC53" s="497"/>
      <c r="AD53" s="536">
        <v>34</v>
      </c>
      <c r="AE53" s="536">
        <v>7374</v>
      </c>
      <c r="AF53" s="536">
        <v>34</v>
      </c>
      <c r="AG53" s="536">
        <v>7374</v>
      </c>
      <c r="AH53" s="536" t="s">
        <v>70</v>
      </c>
      <c r="AI53" s="536" t="s">
        <v>70</v>
      </c>
      <c r="AJ53" s="536">
        <v>1</v>
      </c>
      <c r="AK53" s="536">
        <v>57</v>
      </c>
      <c r="AL53" s="536" t="s">
        <v>70</v>
      </c>
      <c r="AM53" s="536" t="s">
        <v>70</v>
      </c>
      <c r="AN53" s="536" t="s">
        <v>70</v>
      </c>
      <c r="AO53" s="536" t="s">
        <v>70</v>
      </c>
      <c r="AQ53" s="864" t="s">
        <v>345</v>
      </c>
      <c r="AR53" s="885">
        <v>4</v>
      </c>
      <c r="AS53" s="885">
        <v>772</v>
      </c>
      <c r="AT53" s="885">
        <v>1</v>
      </c>
      <c r="AU53" s="885">
        <v>10</v>
      </c>
      <c r="AV53" s="885">
        <v>3</v>
      </c>
      <c r="AW53" s="885">
        <v>763</v>
      </c>
      <c r="AX53" s="885" t="s">
        <v>70</v>
      </c>
      <c r="AY53" s="885" t="s">
        <v>70</v>
      </c>
      <c r="AZ53" s="885" t="s">
        <v>70</v>
      </c>
      <c r="BA53" s="885" t="s">
        <v>70</v>
      </c>
      <c r="BB53" s="885"/>
      <c r="BC53" s="885">
        <v>115</v>
      </c>
      <c r="BD53" s="885">
        <v>3</v>
      </c>
      <c r="BE53" s="885">
        <v>926</v>
      </c>
      <c r="BF53" s="885">
        <v>1450</v>
      </c>
      <c r="BG53" s="885">
        <v>98</v>
      </c>
      <c r="BH53" s="885">
        <v>118</v>
      </c>
    </row>
    <row r="54" spans="1:60" ht="10.5" customHeight="1">
      <c r="A54" s="864"/>
      <c r="B54" s="261"/>
      <c r="C54" s="261"/>
      <c r="D54" s="261"/>
      <c r="E54" s="261"/>
      <c r="F54" s="261"/>
      <c r="G54" s="261"/>
      <c r="H54" s="261"/>
      <c r="I54" s="261"/>
      <c r="J54" s="261"/>
      <c r="K54" s="885"/>
      <c r="L54" s="885"/>
      <c r="M54" s="885"/>
      <c r="N54" s="885"/>
      <c r="O54" s="885"/>
      <c r="P54" s="885"/>
      <c r="Q54" s="885"/>
      <c r="R54" s="885"/>
      <c r="S54"/>
      <c r="T54" s="864" t="s">
        <v>346</v>
      </c>
      <c r="U54" s="885">
        <v>59</v>
      </c>
      <c r="V54" s="885">
        <v>6830</v>
      </c>
      <c r="W54" s="885">
        <v>24</v>
      </c>
      <c r="X54" s="885">
        <v>3052</v>
      </c>
      <c r="Y54" s="885">
        <v>1</v>
      </c>
      <c r="Z54" s="885">
        <v>3000</v>
      </c>
      <c r="AA54" s="885">
        <v>34</v>
      </c>
      <c r="AB54" s="885">
        <v>778</v>
      </c>
      <c r="AC54" s="261"/>
      <c r="AD54" s="536" t="s">
        <v>70</v>
      </c>
      <c r="AE54" s="536" t="s">
        <v>70</v>
      </c>
      <c r="AF54" s="536" t="s">
        <v>70</v>
      </c>
      <c r="AG54" s="536" t="s">
        <v>70</v>
      </c>
      <c r="AH54" s="536" t="s">
        <v>70</v>
      </c>
      <c r="AI54" s="536" t="s">
        <v>70</v>
      </c>
      <c r="AJ54" s="536">
        <v>1</v>
      </c>
      <c r="AK54" s="536">
        <v>57</v>
      </c>
      <c r="AL54" s="536" t="s">
        <v>70</v>
      </c>
      <c r="AM54" s="536" t="s">
        <v>70</v>
      </c>
      <c r="AN54" s="536" t="s">
        <v>70</v>
      </c>
      <c r="AO54" s="536" t="s">
        <v>70</v>
      </c>
      <c r="AQ54" s="864" t="s">
        <v>346</v>
      </c>
      <c r="AR54" s="885">
        <v>5</v>
      </c>
      <c r="AS54" s="885">
        <v>608</v>
      </c>
      <c r="AT54" s="885">
        <v>1</v>
      </c>
      <c r="AU54" s="885">
        <v>10</v>
      </c>
      <c r="AV54" s="885">
        <v>4</v>
      </c>
      <c r="AW54" s="885">
        <v>598</v>
      </c>
      <c r="AX54" s="885" t="s">
        <v>70</v>
      </c>
      <c r="AY54" s="885" t="s">
        <v>70</v>
      </c>
      <c r="AZ54" s="885" t="s">
        <v>70</v>
      </c>
      <c r="BA54" s="885" t="s">
        <v>70</v>
      </c>
      <c r="BB54" s="885"/>
      <c r="BC54" s="885">
        <v>123</v>
      </c>
      <c r="BD54" s="885">
        <v>1</v>
      </c>
      <c r="BE54" s="885">
        <v>1115</v>
      </c>
      <c r="BF54" s="885">
        <v>1457</v>
      </c>
      <c r="BG54" s="885">
        <v>100</v>
      </c>
      <c r="BH54" s="885">
        <v>143</v>
      </c>
    </row>
    <row r="55" spans="1:60" ht="10.5" customHeight="1">
      <c r="A55" s="864" t="s">
        <v>345</v>
      </c>
      <c r="B55" s="536">
        <v>93</v>
      </c>
      <c r="C55" s="536">
        <v>13829</v>
      </c>
      <c r="D55" s="536">
        <v>31</v>
      </c>
      <c r="E55" s="536">
        <v>5982</v>
      </c>
      <c r="F55" s="536" t="s">
        <v>70</v>
      </c>
      <c r="G55" s="536" t="s">
        <v>70</v>
      </c>
      <c r="H55" s="536">
        <v>19</v>
      </c>
      <c r="I55" s="536">
        <v>5012</v>
      </c>
      <c r="J55" s="497"/>
      <c r="K55" s="885">
        <v>43</v>
      </c>
      <c r="L55" s="885">
        <v>2835</v>
      </c>
      <c r="M55" s="885">
        <v>6</v>
      </c>
      <c r="N55" s="885">
        <v>4258</v>
      </c>
      <c r="O55" s="885">
        <v>5</v>
      </c>
      <c r="P55" s="885">
        <v>1511</v>
      </c>
      <c r="Q55" s="885">
        <v>1</v>
      </c>
      <c r="R55" s="885">
        <v>2747</v>
      </c>
      <c r="S55"/>
      <c r="T55" s="864" t="s">
        <v>347</v>
      </c>
      <c r="U55" s="885">
        <v>6775</v>
      </c>
      <c r="V55" s="885">
        <v>185516</v>
      </c>
      <c r="W55" s="885">
        <v>65</v>
      </c>
      <c r="X55" s="885">
        <v>3274</v>
      </c>
      <c r="Y55" s="885" t="s">
        <v>70</v>
      </c>
      <c r="Z55" s="885" t="s">
        <v>70</v>
      </c>
      <c r="AA55" s="885">
        <v>6710</v>
      </c>
      <c r="AB55" s="885">
        <v>182241</v>
      </c>
      <c r="AC55" s="497"/>
      <c r="AD55" s="536" t="s">
        <v>70</v>
      </c>
      <c r="AE55" s="536" t="s">
        <v>70</v>
      </c>
      <c r="AF55" s="536" t="s">
        <v>70</v>
      </c>
      <c r="AG55" s="536" t="s">
        <v>70</v>
      </c>
      <c r="AH55" s="536" t="s">
        <v>70</v>
      </c>
      <c r="AI55" s="536" t="s">
        <v>70</v>
      </c>
      <c r="AJ55" s="536">
        <v>1</v>
      </c>
      <c r="AK55" s="536">
        <v>57</v>
      </c>
      <c r="AL55" s="536" t="s">
        <v>70</v>
      </c>
      <c r="AM55" s="536" t="s">
        <v>70</v>
      </c>
      <c r="AN55" s="536" t="s">
        <v>70</v>
      </c>
      <c r="AO55" s="536" t="s">
        <v>70</v>
      </c>
      <c r="AQ55" s="864" t="s">
        <v>347</v>
      </c>
      <c r="AR55" s="885">
        <v>9</v>
      </c>
      <c r="AS55" s="885">
        <v>2212</v>
      </c>
      <c r="AT55" s="885">
        <v>3</v>
      </c>
      <c r="AU55" s="885">
        <v>18</v>
      </c>
      <c r="AV55" s="885">
        <v>5</v>
      </c>
      <c r="AW55" s="885">
        <v>2189</v>
      </c>
      <c r="AX55" s="885">
        <v>1</v>
      </c>
      <c r="AY55" s="885">
        <v>4940</v>
      </c>
      <c r="AZ55" s="885" t="s">
        <v>70</v>
      </c>
      <c r="BA55" s="885" t="s">
        <v>70</v>
      </c>
      <c r="BB55" s="885"/>
      <c r="BC55" s="885">
        <v>94</v>
      </c>
      <c r="BD55" s="885">
        <v>3</v>
      </c>
      <c r="BE55" s="885">
        <v>793</v>
      </c>
      <c r="BF55" s="885">
        <v>1674</v>
      </c>
      <c r="BG55" s="885">
        <v>204</v>
      </c>
      <c r="BH55" s="885">
        <v>257</v>
      </c>
    </row>
    <row r="56" spans="1:60" ht="10.5" customHeight="1">
      <c r="A56" s="864" t="s">
        <v>346</v>
      </c>
      <c r="B56" s="536">
        <v>37</v>
      </c>
      <c r="C56" s="536">
        <v>7410</v>
      </c>
      <c r="D56" s="536">
        <v>35</v>
      </c>
      <c r="E56" s="536">
        <v>4628</v>
      </c>
      <c r="F56" s="536" t="s">
        <v>70</v>
      </c>
      <c r="G56" s="536" t="s">
        <v>70</v>
      </c>
      <c r="H56" s="536">
        <v>2</v>
      </c>
      <c r="I56" s="536">
        <v>2782</v>
      </c>
      <c r="J56" s="497"/>
      <c r="K56" s="885" t="s">
        <v>70</v>
      </c>
      <c r="L56" s="885" t="s">
        <v>70</v>
      </c>
      <c r="M56" s="885" t="s">
        <v>70</v>
      </c>
      <c r="N56" s="885" t="s">
        <v>70</v>
      </c>
      <c r="O56" s="885" t="s">
        <v>70</v>
      </c>
      <c r="P56" s="885" t="s">
        <v>70</v>
      </c>
      <c r="Q56" s="885" t="s">
        <v>70</v>
      </c>
      <c r="R56" s="885" t="s">
        <v>70</v>
      </c>
      <c r="S56"/>
      <c r="T56" s="864"/>
      <c r="U56" s="885"/>
      <c r="V56" s="885"/>
      <c r="W56" s="885"/>
      <c r="X56" s="885"/>
      <c r="Y56" s="885"/>
      <c r="Z56" s="885"/>
      <c r="AA56" s="885"/>
      <c r="AB56" s="885"/>
      <c r="AC56" s="497"/>
      <c r="AD56" s="536"/>
      <c r="AE56" s="536"/>
      <c r="AF56" s="536"/>
      <c r="AG56" s="536"/>
      <c r="AH56" s="536"/>
      <c r="AI56" s="536"/>
      <c r="AJ56" s="536"/>
      <c r="AK56" s="536"/>
      <c r="AL56" s="536"/>
      <c r="AM56" s="536"/>
      <c r="AN56" s="536"/>
      <c r="AO56" s="536"/>
      <c r="AQ56" s="864"/>
      <c r="AR56" s="885"/>
      <c r="AS56" s="885"/>
      <c r="AT56" s="885"/>
      <c r="AU56" s="885"/>
      <c r="AV56" s="885"/>
      <c r="AW56" s="885"/>
      <c r="AX56" s="885"/>
      <c r="AY56" s="885"/>
      <c r="AZ56" s="885"/>
      <c r="BA56" s="885"/>
      <c r="BB56" s="885"/>
      <c r="BC56" s="885"/>
      <c r="BD56" s="885"/>
      <c r="BE56" s="885"/>
      <c r="BF56" s="885"/>
      <c r="BG56" s="885"/>
      <c r="BH56" s="885"/>
    </row>
    <row r="57" spans="1:60" ht="10.5" customHeight="1">
      <c r="A57" s="864" t="s">
        <v>347</v>
      </c>
      <c r="B57" s="536">
        <v>120</v>
      </c>
      <c r="C57" s="536">
        <v>16024</v>
      </c>
      <c r="D57" s="536">
        <v>55</v>
      </c>
      <c r="E57" s="536">
        <v>9002</v>
      </c>
      <c r="F57" s="536" t="s">
        <v>70</v>
      </c>
      <c r="G57" s="536" t="s">
        <v>70</v>
      </c>
      <c r="H57" s="536">
        <v>21</v>
      </c>
      <c r="I57" s="536">
        <v>3502</v>
      </c>
      <c r="J57" s="497"/>
      <c r="K57" s="885">
        <v>44</v>
      </c>
      <c r="L57" s="885">
        <v>3520</v>
      </c>
      <c r="M57" s="885">
        <v>5</v>
      </c>
      <c r="N57" s="885">
        <v>1650</v>
      </c>
      <c r="O57" s="885">
        <v>5</v>
      </c>
      <c r="P57" s="885">
        <v>1650</v>
      </c>
      <c r="Q57" s="885" t="s">
        <v>70</v>
      </c>
      <c r="R57" s="885" t="s">
        <v>70</v>
      </c>
      <c r="S57"/>
      <c r="T57" s="863" t="s">
        <v>348</v>
      </c>
      <c r="U57" s="885">
        <v>55</v>
      </c>
      <c r="V57" s="885">
        <v>5167</v>
      </c>
      <c r="W57" s="885">
        <v>31</v>
      </c>
      <c r="X57" s="885">
        <v>4340</v>
      </c>
      <c r="Y57" s="885" t="s">
        <v>70</v>
      </c>
      <c r="Z57" s="885" t="s">
        <v>70</v>
      </c>
      <c r="AA57" s="885">
        <v>24</v>
      </c>
      <c r="AB57" s="885">
        <v>827</v>
      </c>
      <c r="AC57" s="497"/>
      <c r="AD57" s="536" t="s">
        <v>70</v>
      </c>
      <c r="AE57" s="536" t="s">
        <v>70</v>
      </c>
      <c r="AF57" s="536" t="s">
        <v>70</v>
      </c>
      <c r="AG57" s="536" t="s">
        <v>70</v>
      </c>
      <c r="AH57" s="536" t="s">
        <v>70</v>
      </c>
      <c r="AI57" s="536" t="s">
        <v>70</v>
      </c>
      <c r="AJ57" s="536">
        <v>1</v>
      </c>
      <c r="AK57" s="536">
        <v>57</v>
      </c>
      <c r="AL57" s="536" t="s">
        <v>70</v>
      </c>
      <c r="AM57" s="536" t="s">
        <v>70</v>
      </c>
      <c r="AN57" s="536" t="s">
        <v>70</v>
      </c>
      <c r="AO57" s="536" t="s">
        <v>70</v>
      </c>
      <c r="AQ57" s="863" t="s">
        <v>348</v>
      </c>
      <c r="AR57" s="885">
        <v>3</v>
      </c>
      <c r="AS57" s="885">
        <v>449</v>
      </c>
      <c r="AT57" s="885">
        <v>1</v>
      </c>
      <c r="AU57" s="885">
        <v>18</v>
      </c>
      <c r="AV57" s="885">
        <v>2</v>
      </c>
      <c r="AW57" s="885">
        <v>431</v>
      </c>
      <c r="AX57" s="885" t="s">
        <v>70</v>
      </c>
      <c r="AY57" s="885" t="s">
        <v>70</v>
      </c>
      <c r="AZ57" s="885" t="s">
        <v>70</v>
      </c>
      <c r="BA57" s="885" t="s">
        <v>70</v>
      </c>
      <c r="BB57" s="885"/>
      <c r="BC57" s="885">
        <v>96</v>
      </c>
      <c r="BD57" s="885">
        <v>1</v>
      </c>
      <c r="BE57" s="885">
        <v>1218</v>
      </c>
      <c r="BF57" s="885">
        <v>1537</v>
      </c>
      <c r="BG57" s="885">
        <v>246</v>
      </c>
      <c r="BH57" s="885">
        <v>184</v>
      </c>
    </row>
    <row r="58" spans="1:60" ht="10.5" customHeight="1">
      <c r="A58" s="864"/>
      <c r="B58" s="261"/>
      <c r="C58" s="261"/>
      <c r="D58" s="261"/>
      <c r="E58" s="261"/>
      <c r="F58" s="261"/>
      <c r="G58" s="261"/>
      <c r="H58" s="261"/>
      <c r="I58" s="261"/>
      <c r="J58" s="261"/>
      <c r="K58" s="885"/>
      <c r="L58" s="885"/>
      <c r="M58" s="885"/>
      <c r="N58" s="885"/>
      <c r="O58" s="885"/>
      <c r="P58" s="885"/>
      <c r="Q58" s="885"/>
      <c r="R58" s="885"/>
      <c r="S58"/>
      <c r="T58" s="864" t="s">
        <v>349</v>
      </c>
      <c r="U58" s="885">
        <v>6667</v>
      </c>
      <c r="V58" s="885">
        <v>183142</v>
      </c>
      <c r="W58" s="885">
        <v>25</v>
      </c>
      <c r="X58" s="885">
        <v>2849</v>
      </c>
      <c r="Y58" s="885" t="s">
        <v>70</v>
      </c>
      <c r="Z58" s="885" t="s">
        <v>70</v>
      </c>
      <c r="AA58" s="885">
        <v>6642</v>
      </c>
      <c r="AB58" s="885">
        <v>180293</v>
      </c>
      <c r="AC58" s="261"/>
      <c r="AD58" s="536" t="s">
        <v>70</v>
      </c>
      <c r="AE58" s="536" t="s">
        <v>70</v>
      </c>
      <c r="AF58" s="536" t="s">
        <v>70</v>
      </c>
      <c r="AG58" s="536" t="s">
        <v>70</v>
      </c>
      <c r="AH58" s="536" t="s">
        <v>70</v>
      </c>
      <c r="AI58" s="536" t="s">
        <v>70</v>
      </c>
      <c r="AJ58" s="536">
        <v>1</v>
      </c>
      <c r="AK58" s="536">
        <v>57</v>
      </c>
      <c r="AL58" s="536" t="s">
        <v>70</v>
      </c>
      <c r="AM58" s="536" t="s">
        <v>70</v>
      </c>
      <c r="AN58" s="536" t="s">
        <v>70</v>
      </c>
      <c r="AO58" s="536" t="s">
        <v>70</v>
      </c>
      <c r="AQ58" s="864" t="s">
        <v>349</v>
      </c>
      <c r="AR58" s="885">
        <v>9</v>
      </c>
      <c r="AS58" s="885">
        <v>6422</v>
      </c>
      <c r="AT58" s="885">
        <v>4</v>
      </c>
      <c r="AU58" s="885">
        <v>31</v>
      </c>
      <c r="AV58" s="885">
        <v>4</v>
      </c>
      <c r="AW58" s="885">
        <v>6386</v>
      </c>
      <c r="AX58" s="885">
        <v>1</v>
      </c>
      <c r="AY58" s="885">
        <v>5120</v>
      </c>
      <c r="AZ58" s="885" t="s">
        <v>70</v>
      </c>
      <c r="BA58" s="885" t="s">
        <v>70</v>
      </c>
      <c r="BB58" s="885"/>
      <c r="BC58" s="885">
        <v>94</v>
      </c>
      <c r="BD58" s="885" t="s">
        <v>70</v>
      </c>
      <c r="BE58" s="885">
        <v>1256</v>
      </c>
      <c r="BF58" s="885">
        <v>1475</v>
      </c>
      <c r="BG58" s="885">
        <v>277</v>
      </c>
      <c r="BH58" s="885">
        <v>172</v>
      </c>
    </row>
    <row r="59" spans="1:60" ht="10.5" customHeight="1">
      <c r="A59" s="863" t="s">
        <v>348</v>
      </c>
      <c r="B59" s="536">
        <v>33</v>
      </c>
      <c r="C59" s="536">
        <v>4607</v>
      </c>
      <c r="D59" s="536">
        <v>30</v>
      </c>
      <c r="E59" s="536">
        <v>2173</v>
      </c>
      <c r="F59" s="536" t="s">
        <v>70</v>
      </c>
      <c r="G59" s="536" t="s">
        <v>70</v>
      </c>
      <c r="H59" s="536">
        <v>3</v>
      </c>
      <c r="I59" s="536">
        <v>2434</v>
      </c>
      <c r="J59" s="497"/>
      <c r="K59" s="885" t="s">
        <v>70</v>
      </c>
      <c r="L59" s="885" t="s">
        <v>70</v>
      </c>
      <c r="M59" s="885">
        <v>3</v>
      </c>
      <c r="N59" s="885">
        <v>420</v>
      </c>
      <c r="O59" s="885">
        <v>3</v>
      </c>
      <c r="P59" s="885">
        <v>420</v>
      </c>
      <c r="Q59" s="885" t="s">
        <v>70</v>
      </c>
      <c r="R59" s="885" t="s">
        <v>70</v>
      </c>
      <c r="S59"/>
      <c r="T59" s="864" t="s">
        <v>350</v>
      </c>
      <c r="U59" s="885">
        <v>52</v>
      </c>
      <c r="V59" s="885">
        <v>9436</v>
      </c>
      <c r="W59" s="885">
        <v>45</v>
      </c>
      <c r="X59" s="885">
        <v>5974</v>
      </c>
      <c r="Y59" s="885">
        <v>1</v>
      </c>
      <c r="Z59" s="885">
        <v>3000</v>
      </c>
      <c r="AA59" s="885">
        <v>6</v>
      </c>
      <c r="AB59" s="885">
        <v>462</v>
      </c>
      <c r="AC59" s="497"/>
      <c r="AD59" s="536" t="s">
        <v>70</v>
      </c>
      <c r="AE59" s="536" t="s">
        <v>70</v>
      </c>
      <c r="AF59" s="536" t="s">
        <v>70</v>
      </c>
      <c r="AG59" s="536" t="s">
        <v>70</v>
      </c>
      <c r="AH59" s="536" t="s">
        <v>70</v>
      </c>
      <c r="AI59" s="536" t="s">
        <v>70</v>
      </c>
      <c r="AJ59" s="536">
        <v>1</v>
      </c>
      <c r="AK59" s="536">
        <v>57</v>
      </c>
      <c r="AL59" s="536" t="s">
        <v>70</v>
      </c>
      <c r="AM59" s="536" t="s">
        <v>70</v>
      </c>
      <c r="AN59" s="536" t="s">
        <v>70</v>
      </c>
      <c r="AO59" s="536" t="s">
        <v>70</v>
      </c>
      <c r="AQ59" s="864" t="s">
        <v>350</v>
      </c>
      <c r="AR59" s="885" t="s">
        <v>70</v>
      </c>
      <c r="AS59" s="885" t="s">
        <v>70</v>
      </c>
      <c r="AT59" s="885" t="s">
        <v>70</v>
      </c>
      <c r="AU59" s="885" t="s">
        <v>70</v>
      </c>
      <c r="AV59" s="885" t="s">
        <v>70</v>
      </c>
      <c r="AW59" s="885" t="s">
        <v>70</v>
      </c>
      <c r="AX59" s="885" t="s">
        <v>70</v>
      </c>
      <c r="AY59" s="885" t="s">
        <v>70</v>
      </c>
      <c r="AZ59" s="885" t="s">
        <v>70</v>
      </c>
      <c r="BA59" s="885" t="s">
        <v>70</v>
      </c>
      <c r="BB59" s="885"/>
      <c r="BC59" s="885">
        <v>112</v>
      </c>
      <c r="BD59" s="885">
        <v>1</v>
      </c>
      <c r="BE59" s="885">
        <v>961</v>
      </c>
      <c r="BF59" s="885">
        <v>1713</v>
      </c>
      <c r="BG59" s="885">
        <v>200</v>
      </c>
      <c r="BH59" s="885">
        <v>86</v>
      </c>
    </row>
    <row r="60" spans="1:60" ht="10.5" customHeight="1">
      <c r="A60" s="864" t="s">
        <v>349</v>
      </c>
      <c r="B60" s="536">
        <v>110</v>
      </c>
      <c r="C60" s="536">
        <v>9599</v>
      </c>
      <c r="D60" s="536">
        <v>51</v>
      </c>
      <c r="E60" s="536">
        <v>4800</v>
      </c>
      <c r="F60" s="536" t="s">
        <v>70</v>
      </c>
      <c r="G60" s="536" t="s">
        <v>70</v>
      </c>
      <c r="H60" s="536">
        <v>15</v>
      </c>
      <c r="I60" s="536">
        <v>1457</v>
      </c>
      <c r="J60" s="497"/>
      <c r="K60" s="885">
        <v>44</v>
      </c>
      <c r="L60" s="885">
        <v>3342</v>
      </c>
      <c r="M60" s="885">
        <v>3</v>
      </c>
      <c r="N60" s="885">
        <v>859</v>
      </c>
      <c r="O60" s="885">
        <v>2</v>
      </c>
      <c r="P60" s="885">
        <v>283</v>
      </c>
      <c r="Q60" s="885">
        <v>1</v>
      </c>
      <c r="R60" s="885">
        <v>576</v>
      </c>
      <c r="S60"/>
      <c r="T60" s="867"/>
      <c r="U60" s="885"/>
      <c r="V60" s="885"/>
      <c r="Y60" s="885"/>
      <c r="Z60" s="885"/>
      <c r="AA60" s="885"/>
      <c r="AB60" s="885"/>
      <c r="AC60" s="497"/>
      <c r="AD60" s="885"/>
      <c r="AE60" s="885"/>
      <c r="AF60" s="885"/>
      <c r="AG60" s="885"/>
      <c r="AH60" s="885"/>
      <c r="AI60" s="885"/>
      <c r="AJ60" s="885"/>
      <c r="AK60" s="885"/>
      <c r="AL60" s="885"/>
      <c r="AM60" s="885"/>
      <c r="AN60" s="885"/>
      <c r="AO60" s="968"/>
      <c r="AQ60" s="867"/>
      <c r="AR60" s="885"/>
      <c r="AS60" s="885"/>
      <c r="AT60" s="885"/>
      <c r="AU60" s="885"/>
      <c r="AV60" s="885"/>
      <c r="AW60" s="885"/>
      <c r="AX60" s="885"/>
      <c r="AY60" s="885"/>
      <c r="AZ60" s="885"/>
      <c r="BA60" s="885"/>
      <c r="BB60" s="885"/>
      <c r="BC60" s="885"/>
      <c r="BD60" s="885"/>
      <c r="BE60" s="885"/>
      <c r="BF60" s="885"/>
      <c r="BG60" s="885"/>
      <c r="BH60" s="885"/>
    </row>
    <row r="61" spans="1:60" ht="10.5" customHeight="1">
      <c r="A61" s="864" t="s">
        <v>350</v>
      </c>
      <c r="B61" s="536">
        <v>38</v>
      </c>
      <c r="C61" s="536">
        <v>4693</v>
      </c>
      <c r="D61" s="536">
        <v>36</v>
      </c>
      <c r="E61" s="536">
        <v>4282</v>
      </c>
      <c r="F61" s="536" t="s">
        <v>70</v>
      </c>
      <c r="G61" s="536" t="s">
        <v>70</v>
      </c>
      <c r="H61" s="536">
        <v>2</v>
      </c>
      <c r="I61" s="536">
        <v>411</v>
      </c>
      <c r="J61" s="497"/>
      <c r="K61" s="885" t="s">
        <v>70</v>
      </c>
      <c r="L61" s="885" t="s">
        <v>70</v>
      </c>
      <c r="M61" s="885">
        <v>2</v>
      </c>
      <c r="N61" s="885">
        <v>5012</v>
      </c>
      <c r="O61" s="885">
        <v>2</v>
      </c>
      <c r="P61" s="885">
        <v>5012</v>
      </c>
      <c r="Q61" s="885" t="s">
        <v>70</v>
      </c>
      <c r="R61" s="885" t="s">
        <v>70</v>
      </c>
      <c r="S61"/>
      <c r="T61" s="863" t="s">
        <v>8</v>
      </c>
      <c r="U61" s="885">
        <v>41304</v>
      </c>
      <c r="V61" s="885">
        <v>1193939</v>
      </c>
      <c r="W61" s="885">
        <v>363</v>
      </c>
      <c r="X61" s="885">
        <v>52322</v>
      </c>
      <c r="Y61" s="885">
        <v>11</v>
      </c>
      <c r="Z61" s="885">
        <v>30200</v>
      </c>
      <c r="AA61" s="885">
        <v>40930</v>
      </c>
      <c r="AB61" s="885">
        <v>1111416</v>
      </c>
      <c r="AC61" s="497"/>
      <c r="AD61" s="536">
        <v>121</v>
      </c>
      <c r="AE61" s="536">
        <v>27</v>
      </c>
      <c r="AF61" s="536">
        <v>121</v>
      </c>
      <c r="AG61" s="536">
        <v>27</v>
      </c>
      <c r="AH61" s="536" t="s">
        <v>70</v>
      </c>
      <c r="AI61" s="536" t="s">
        <v>70</v>
      </c>
      <c r="AJ61" s="536">
        <v>12</v>
      </c>
      <c r="AK61" s="536">
        <v>685</v>
      </c>
      <c r="AL61" s="536" t="s">
        <v>70</v>
      </c>
      <c r="AM61" s="536" t="s">
        <v>70</v>
      </c>
      <c r="AN61" s="536" t="s">
        <v>70</v>
      </c>
      <c r="AO61" s="536" t="s">
        <v>70</v>
      </c>
      <c r="AQ61" s="863" t="s">
        <v>8</v>
      </c>
      <c r="AR61" s="885">
        <v>38</v>
      </c>
      <c r="AS61" s="885">
        <v>8121</v>
      </c>
      <c r="AT61" s="885">
        <v>10</v>
      </c>
      <c r="AU61" s="885">
        <v>84</v>
      </c>
      <c r="AV61" s="885">
        <v>26</v>
      </c>
      <c r="AW61" s="885">
        <v>7924</v>
      </c>
      <c r="AX61" s="885">
        <v>2</v>
      </c>
      <c r="AY61" s="885">
        <v>113</v>
      </c>
      <c r="AZ61" s="885" t="s">
        <v>70</v>
      </c>
      <c r="BA61" s="885" t="s">
        <v>70</v>
      </c>
      <c r="BB61" s="885"/>
      <c r="BC61" s="885">
        <v>1045</v>
      </c>
      <c r="BD61" s="885">
        <v>15</v>
      </c>
      <c r="BE61" s="885">
        <v>10776</v>
      </c>
      <c r="BF61" s="885">
        <v>12184</v>
      </c>
      <c r="BG61" s="885">
        <v>1865</v>
      </c>
      <c r="BH61" s="885">
        <v>559</v>
      </c>
    </row>
    <row r="62" spans="1:60" ht="10.5" customHeight="1">
      <c r="A62" s="867"/>
      <c r="B62" s="721"/>
      <c r="C62" s="721"/>
      <c r="D62" s="721"/>
      <c r="E62" s="721"/>
      <c r="F62" s="721"/>
      <c r="G62" s="721"/>
      <c r="H62" s="721"/>
      <c r="I62" s="721"/>
      <c r="J62" s="497"/>
      <c r="K62" s="885"/>
      <c r="L62" s="885"/>
      <c r="M62" s="885"/>
      <c r="N62" s="885"/>
      <c r="O62" s="885"/>
      <c r="P62" s="885"/>
      <c r="Q62" s="885"/>
      <c r="R62" s="885"/>
      <c r="S62"/>
      <c r="T62" s="866"/>
      <c r="U62" s="969"/>
      <c r="V62" s="885"/>
      <c r="W62" s="885"/>
      <c r="X62" s="885"/>
      <c r="Y62" s="885"/>
      <c r="Z62" s="885"/>
      <c r="AA62" s="885"/>
      <c r="AB62" s="885"/>
      <c r="AC62" s="497"/>
      <c r="AD62" s="536"/>
      <c r="AE62" s="536"/>
      <c r="AF62" s="536"/>
      <c r="AG62" s="536"/>
      <c r="AH62" s="536"/>
      <c r="AI62" s="536"/>
      <c r="AJ62" s="536"/>
      <c r="AK62" s="536"/>
      <c r="AL62" s="536"/>
      <c r="AM62" s="536"/>
      <c r="AN62" s="536"/>
      <c r="AO62" s="536"/>
      <c r="AQ62" s="866"/>
      <c r="AR62" s="885"/>
      <c r="AS62" s="885"/>
      <c r="AT62" s="885"/>
      <c r="AU62" s="885"/>
      <c r="AV62" s="885"/>
      <c r="AW62" s="885"/>
      <c r="AX62" s="885"/>
      <c r="AY62" s="885"/>
      <c r="AZ62" s="885"/>
      <c r="BA62" s="885"/>
      <c r="BB62" s="885"/>
      <c r="BC62" s="885"/>
      <c r="BD62" s="885"/>
      <c r="BE62" s="885"/>
      <c r="BF62" s="885"/>
      <c r="BG62" s="885"/>
      <c r="BH62" s="885"/>
    </row>
    <row r="63" spans="1:60" ht="10.5" customHeight="1">
      <c r="A63" s="867"/>
      <c r="B63" s="721"/>
      <c r="C63" s="721"/>
      <c r="D63" s="721"/>
      <c r="E63" s="721"/>
      <c r="F63" s="721"/>
      <c r="G63" s="721"/>
      <c r="H63" s="721"/>
      <c r="I63" s="721"/>
      <c r="J63" s="497"/>
      <c r="K63" s="885"/>
      <c r="L63" s="885"/>
      <c r="M63" s="885"/>
      <c r="N63" s="885"/>
      <c r="O63" s="885"/>
      <c r="P63" s="885"/>
      <c r="Q63" s="885"/>
      <c r="R63" s="885"/>
      <c r="S63"/>
      <c r="T63" s="863" t="s">
        <v>351</v>
      </c>
      <c r="U63" s="885">
        <v>6599</v>
      </c>
      <c r="V63" s="885">
        <v>180745</v>
      </c>
      <c r="W63" s="885">
        <v>23</v>
      </c>
      <c r="X63" s="885">
        <v>2492</v>
      </c>
      <c r="Y63" s="885" t="s">
        <v>70</v>
      </c>
      <c r="Z63" s="885" t="s">
        <v>70</v>
      </c>
      <c r="AA63" s="885">
        <v>6576</v>
      </c>
      <c r="AB63" s="885">
        <v>178253</v>
      </c>
      <c r="AC63" s="497"/>
      <c r="AD63" s="536">
        <v>31</v>
      </c>
      <c r="AE63" s="536">
        <v>6528</v>
      </c>
      <c r="AF63" s="536">
        <v>31</v>
      </c>
      <c r="AG63" s="536">
        <v>6528</v>
      </c>
      <c r="AH63" s="536" t="s">
        <v>70</v>
      </c>
      <c r="AI63" s="536" t="s">
        <v>70</v>
      </c>
      <c r="AJ63" s="536">
        <v>1</v>
      </c>
      <c r="AK63" s="536">
        <v>57</v>
      </c>
      <c r="AL63" s="536" t="s">
        <v>70</v>
      </c>
      <c r="AM63" s="536" t="s">
        <v>70</v>
      </c>
      <c r="AN63" s="536" t="s">
        <v>70</v>
      </c>
      <c r="AO63" s="536" t="s">
        <v>70</v>
      </c>
      <c r="AQ63" s="863" t="s">
        <v>351</v>
      </c>
      <c r="AR63" s="885">
        <v>5</v>
      </c>
      <c r="AS63" s="885">
        <v>1164</v>
      </c>
      <c r="AT63" s="885">
        <v>2</v>
      </c>
      <c r="AU63" s="885">
        <v>13</v>
      </c>
      <c r="AV63" s="885">
        <v>2</v>
      </c>
      <c r="AW63" s="885">
        <v>1047</v>
      </c>
      <c r="AX63" s="885">
        <v>1</v>
      </c>
      <c r="AY63" s="885">
        <v>105</v>
      </c>
      <c r="AZ63" s="885" t="s">
        <v>70</v>
      </c>
      <c r="BA63" s="885" t="s">
        <v>70</v>
      </c>
      <c r="BB63" s="885"/>
      <c r="BC63" s="885">
        <v>132</v>
      </c>
      <c r="BD63" s="885">
        <v>3</v>
      </c>
      <c r="BE63" s="885">
        <v>807</v>
      </c>
      <c r="BF63" s="885">
        <v>766</v>
      </c>
      <c r="BG63" s="885">
        <v>197</v>
      </c>
      <c r="BH63" s="885">
        <v>16</v>
      </c>
    </row>
    <row r="64" spans="1:60" ht="10.5" customHeight="1">
      <c r="A64" s="863" t="s">
        <v>8</v>
      </c>
      <c r="B64" s="536">
        <v>1064</v>
      </c>
      <c r="C64" s="536">
        <v>224275</v>
      </c>
      <c r="D64" s="536">
        <v>586</v>
      </c>
      <c r="E64" s="536">
        <v>92470</v>
      </c>
      <c r="F64" s="536">
        <v>2</v>
      </c>
      <c r="G64" s="536">
        <v>942</v>
      </c>
      <c r="H64" s="536">
        <v>133</v>
      </c>
      <c r="I64" s="536">
        <v>43564</v>
      </c>
      <c r="J64" s="497"/>
      <c r="K64" s="885">
        <v>286</v>
      </c>
      <c r="L64" s="885">
        <v>24314</v>
      </c>
      <c r="M64" s="885">
        <v>57</v>
      </c>
      <c r="N64" s="885">
        <v>62985</v>
      </c>
      <c r="O64" s="885">
        <v>42</v>
      </c>
      <c r="P64" s="885">
        <v>38803</v>
      </c>
      <c r="Q64" s="885">
        <v>15</v>
      </c>
      <c r="R64" s="885">
        <v>24181</v>
      </c>
      <c r="S64"/>
      <c r="T64" s="864" t="s">
        <v>375</v>
      </c>
      <c r="U64" s="885">
        <v>44</v>
      </c>
      <c r="V64" s="885">
        <v>4228</v>
      </c>
      <c r="W64" s="885">
        <v>24</v>
      </c>
      <c r="X64" s="885">
        <v>3814</v>
      </c>
      <c r="Y64" s="885" t="s">
        <v>70</v>
      </c>
      <c r="Z64" s="885" t="s">
        <v>70</v>
      </c>
      <c r="AA64" s="885">
        <v>20</v>
      </c>
      <c r="AB64" s="885">
        <v>414</v>
      </c>
      <c r="AC64" s="261"/>
      <c r="AD64" s="536" t="s">
        <v>70</v>
      </c>
      <c r="AE64" s="536" t="s">
        <v>70</v>
      </c>
      <c r="AF64" s="536" t="s">
        <v>70</v>
      </c>
      <c r="AG64" s="536" t="s">
        <v>70</v>
      </c>
      <c r="AH64" s="536" t="s">
        <v>70</v>
      </c>
      <c r="AI64" s="536" t="s">
        <v>70</v>
      </c>
      <c r="AJ64" s="536">
        <v>1</v>
      </c>
      <c r="AK64" s="536">
        <v>57</v>
      </c>
      <c r="AL64" s="536" t="s">
        <v>70</v>
      </c>
      <c r="AM64" s="536" t="s">
        <v>70</v>
      </c>
      <c r="AN64" s="536" t="s">
        <v>70</v>
      </c>
      <c r="AO64" s="536" t="s">
        <v>70</v>
      </c>
      <c r="AQ64" s="864" t="s">
        <v>375</v>
      </c>
      <c r="AR64" s="885" t="s">
        <v>70</v>
      </c>
      <c r="AS64" s="885" t="s">
        <v>70</v>
      </c>
      <c r="AT64" s="885" t="s">
        <v>70</v>
      </c>
      <c r="AU64" s="885" t="s">
        <v>70</v>
      </c>
      <c r="AV64" s="885" t="s">
        <v>70</v>
      </c>
      <c r="AW64" s="885" t="s">
        <v>70</v>
      </c>
      <c r="AX64" s="885" t="s">
        <v>70</v>
      </c>
      <c r="AY64" s="885" t="s">
        <v>70</v>
      </c>
      <c r="AZ64" s="885" t="s">
        <v>70</v>
      </c>
      <c r="BA64" s="885" t="s">
        <v>70</v>
      </c>
      <c r="BB64" s="885"/>
      <c r="BC64" s="885">
        <v>117</v>
      </c>
      <c r="BD64" s="885">
        <v>1</v>
      </c>
      <c r="BE64" s="885">
        <v>1105</v>
      </c>
      <c r="BF64" s="885">
        <v>281</v>
      </c>
      <c r="BG64" s="885">
        <v>130</v>
      </c>
      <c r="BH64" s="885" t="s">
        <v>70</v>
      </c>
    </row>
    <row r="65" spans="1:60" ht="10.5" customHeight="1">
      <c r="A65" s="866"/>
      <c r="B65" s="499"/>
      <c r="C65" s="261"/>
      <c r="D65" s="261"/>
      <c r="E65" s="261"/>
      <c r="F65" s="261"/>
      <c r="G65" s="261"/>
      <c r="H65" s="261"/>
      <c r="I65" s="261"/>
      <c r="J65" s="261"/>
      <c r="K65" s="885"/>
      <c r="L65" s="885"/>
      <c r="M65" s="885"/>
      <c r="N65" s="885"/>
      <c r="O65" s="885"/>
      <c r="P65" s="885"/>
      <c r="Q65" s="885"/>
      <c r="R65" s="885"/>
      <c r="S65"/>
      <c r="T65" s="864" t="s">
        <v>341</v>
      </c>
      <c r="U65" s="885">
        <v>6545</v>
      </c>
      <c r="V65" s="885">
        <v>179737</v>
      </c>
      <c r="W65" s="885">
        <v>26</v>
      </c>
      <c r="X65" s="885">
        <v>2857</v>
      </c>
      <c r="Y65" s="885" t="s">
        <v>70</v>
      </c>
      <c r="Z65" s="885" t="s">
        <v>70</v>
      </c>
      <c r="AA65" s="885">
        <v>6519</v>
      </c>
      <c r="AB65" s="885">
        <v>176880</v>
      </c>
      <c r="AC65" s="497"/>
      <c r="AD65" s="536" t="s">
        <v>70</v>
      </c>
      <c r="AE65" s="536" t="s">
        <v>70</v>
      </c>
      <c r="AF65" s="536" t="s">
        <v>70</v>
      </c>
      <c r="AG65" s="536" t="s">
        <v>70</v>
      </c>
      <c r="AH65" s="536" t="s">
        <v>70</v>
      </c>
      <c r="AI65" s="536" t="s">
        <v>70</v>
      </c>
      <c r="AJ65" s="536">
        <v>1</v>
      </c>
      <c r="AK65" s="536">
        <v>57</v>
      </c>
      <c r="AL65" s="536" t="s">
        <v>70</v>
      </c>
      <c r="AM65" s="536" t="s">
        <v>70</v>
      </c>
      <c r="AN65" s="536" t="s">
        <v>70</v>
      </c>
      <c r="AO65" s="536" t="s">
        <v>70</v>
      </c>
      <c r="AQ65" s="864" t="s">
        <v>341</v>
      </c>
      <c r="AR65" s="885">
        <v>2</v>
      </c>
      <c r="AS65" s="885">
        <v>302</v>
      </c>
      <c r="AT65" s="885" t="s">
        <v>70</v>
      </c>
      <c r="AU65" s="885" t="s">
        <v>70</v>
      </c>
      <c r="AV65" s="885">
        <v>2</v>
      </c>
      <c r="AW65" s="885">
        <v>302</v>
      </c>
      <c r="AX65" s="885" t="s">
        <v>70</v>
      </c>
      <c r="AY65" s="885" t="s">
        <v>70</v>
      </c>
      <c r="AZ65" s="885" t="s">
        <v>70</v>
      </c>
      <c r="BA65" s="885" t="s">
        <v>70</v>
      </c>
      <c r="BB65" s="885"/>
      <c r="BC65" s="885">
        <v>125</v>
      </c>
      <c r="BD65" s="885" t="s">
        <v>70</v>
      </c>
      <c r="BE65" s="885">
        <v>1153</v>
      </c>
      <c r="BF65" s="885">
        <v>1119</v>
      </c>
      <c r="BG65" s="885">
        <v>141</v>
      </c>
      <c r="BH65" s="885">
        <v>16</v>
      </c>
    </row>
    <row r="66" spans="1:60" ht="10.5" customHeight="1">
      <c r="A66" s="863" t="s">
        <v>351</v>
      </c>
      <c r="B66" s="536">
        <v>116</v>
      </c>
      <c r="C66" s="536">
        <v>18690</v>
      </c>
      <c r="D66" s="536">
        <v>51</v>
      </c>
      <c r="E66" s="536">
        <v>8275</v>
      </c>
      <c r="F66" s="536" t="s">
        <v>70</v>
      </c>
      <c r="G66" s="536" t="s">
        <v>70</v>
      </c>
      <c r="H66" s="536">
        <v>16</v>
      </c>
      <c r="I66" s="536">
        <v>1535</v>
      </c>
      <c r="J66" s="497"/>
      <c r="K66" s="885">
        <v>45</v>
      </c>
      <c r="L66" s="885">
        <v>2956</v>
      </c>
      <c r="M66" s="885">
        <v>4</v>
      </c>
      <c r="N66" s="885">
        <v>5925</v>
      </c>
      <c r="O66" s="885">
        <v>2</v>
      </c>
      <c r="P66" s="885">
        <v>2561</v>
      </c>
      <c r="Q66" s="885">
        <v>2</v>
      </c>
      <c r="R66" s="885">
        <v>3364</v>
      </c>
      <c r="S66"/>
      <c r="T66" s="864"/>
      <c r="U66" s="885"/>
      <c r="V66" s="885"/>
      <c r="W66" s="885"/>
      <c r="X66" s="885"/>
      <c r="Y66" s="885"/>
      <c r="Z66" s="885"/>
      <c r="AA66" s="885"/>
      <c r="AB66" s="885"/>
      <c r="AC66" s="497"/>
      <c r="AD66" s="536"/>
      <c r="AE66" s="536"/>
      <c r="AF66" s="536"/>
      <c r="AG66" s="536"/>
      <c r="AH66" s="536"/>
      <c r="AI66" s="536"/>
      <c r="AJ66" s="536"/>
      <c r="AK66" s="536"/>
      <c r="AL66" s="536"/>
      <c r="AM66" s="536"/>
      <c r="AN66" s="536"/>
      <c r="AO66" s="536"/>
      <c r="AQ66" s="864"/>
      <c r="AR66" s="885"/>
      <c r="AS66" s="885"/>
      <c r="AT66" s="885"/>
      <c r="AU66" s="885"/>
      <c r="AV66" s="885"/>
      <c r="AW66" s="885"/>
      <c r="AX66" s="885"/>
      <c r="AY66" s="885"/>
      <c r="AZ66" s="885"/>
      <c r="BA66" s="885"/>
      <c r="BB66" s="885"/>
      <c r="BC66" s="885"/>
      <c r="BD66" s="885"/>
      <c r="BE66" s="885"/>
      <c r="BF66" s="885"/>
      <c r="BG66" s="885"/>
      <c r="BH66" s="885"/>
    </row>
    <row r="67" spans="1:60" ht="10.5" customHeight="1">
      <c r="A67" s="864" t="s">
        <v>375</v>
      </c>
      <c r="B67" s="536">
        <v>55</v>
      </c>
      <c r="C67" s="536">
        <v>7506</v>
      </c>
      <c r="D67" s="536">
        <v>53</v>
      </c>
      <c r="E67" s="536">
        <v>7344</v>
      </c>
      <c r="F67" s="536" t="s">
        <v>70</v>
      </c>
      <c r="G67" s="536" t="s">
        <v>70</v>
      </c>
      <c r="H67" s="536">
        <v>1</v>
      </c>
      <c r="I67" s="536">
        <v>102</v>
      </c>
      <c r="J67" s="497"/>
      <c r="K67" s="885" t="s">
        <v>70</v>
      </c>
      <c r="L67" s="885" t="s">
        <v>70</v>
      </c>
      <c r="M67" s="885">
        <v>1</v>
      </c>
      <c r="N67" s="885">
        <v>61</v>
      </c>
      <c r="O67" s="885">
        <v>1</v>
      </c>
      <c r="P67" s="885">
        <v>61</v>
      </c>
      <c r="Q67" s="885" t="s">
        <v>70</v>
      </c>
      <c r="R67" s="885" t="s">
        <v>70</v>
      </c>
      <c r="S67"/>
      <c r="T67" s="864" t="s">
        <v>342</v>
      </c>
      <c r="U67" s="885">
        <v>48</v>
      </c>
      <c r="V67" s="885">
        <v>4313</v>
      </c>
      <c r="W67" s="885">
        <v>23</v>
      </c>
      <c r="X67" s="885">
        <v>3023</v>
      </c>
      <c r="Y67" s="885">
        <v>1</v>
      </c>
      <c r="Z67" s="885">
        <v>200</v>
      </c>
      <c r="AA67" s="885">
        <v>24</v>
      </c>
      <c r="AB67" s="885">
        <v>1089</v>
      </c>
      <c r="AC67" s="497"/>
      <c r="AD67" s="536" t="s">
        <v>70</v>
      </c>
      <c r="AE67" s="536" t="s">
        <v>70</v>
      </c>
      <c r="AF67" s="536" t="s">
        <v>70</v>
      </c>
      <c r="AG67" s="536" t="s">
        <v>70</v>
      </c>
      <c r="AH67" s="536" t="s">
        <v>70</v>
      </c>
      <c r="AI67" s="536" t="s">
        <v>70</v>
      </c>
      <c r="AJ67" s="536">
        <v>1</v>
      </c>
      <c r="AK67" s="536">
        <v>57</v>
      </c>
      <c r="AL67" s="536" t="s">
        <v>70</v>
      </c>
      <c r="AM67" s="536" t="s">
        <v>70</v>
      </c>
      <c r="AN67" s="536" t="s">
        <v>70</v>
      </c>
      <c r="AO67" s="536" t="s">
        <v>70</v>
      </c>
      <c r="AQ67" s="864" t="s">
        <v>342</v>
      </c>
      <c r="AR67" s="885">
        <v>4</v>
      </c>
      <c r="AS67" s="885">
        <v>640</v>
      </c>
      <c r="AT67" s="885" t="s">
        <v>70</v>
      </c>
      <c r="AU67" s="885" t="s">
        <v>70</v>
      </c>
      <c r="AV67" s="885">
        <v>3</v>
      </c>
      <c r="AW67" s="885">
        <v>631</v>
      </c>
      <c r="AX67" s="885">
        <v>1</v>
      </c>
      <c r="AY67" s="885">
        <v>8</v>
      </c>
      <c r="AZ67" s="885" t="s">
        <v>70</v>
      </c>
      <c r="BA67" s="885" t="s">
        <v>70</v>
      </c>
      <c r="BB67" s="885"/>
      <c r="BC67" s="885">
        <v>134</v>
      </c>
      <c r="BD67" s="885" t="s">
        <v>70</v>
      </c>
      <c r="BE67" s="885">
        <v>708</v>
      </c>
      <c r="BF67" s="885">
        <v>1152</v>
      </c>
      <c r="BG67" s="885">
        <v>137</v>
      </c>
      <c r="BH67" s="885">
        <v>25</v>
      </c>
    </row>
    <row r="68" spans="1:60" ht="10.5" customHeight="1">
      <c r="A68" s="864" t="s">
        <v>341</v>
      </c>
      <c r="B68" s="536">
        <v>157</v>
      </c>
      <c r="C68" s="536">
        <v>34695</v>
      </c>
      <c r="D68" s="536">
        <v>87</v>
      </c>
      <c r="E68" s="536">
        <v>16372</v>
      </c>
      <c r="F68" s="536" t="s">
        <v>70</v>
      </c>
      <c r="G68" s="536" t="s">
        <v>70</v>
      </c>
      <c r="H68" s="536">
        <v>19</v>
      </c>
      <c r="I68" s="536">
        <v>6163</v>
      </c>
      <c r="J68" s="497"/>
      <c r="K68" s="885">
        <v>47</v>
      </c>
      <c r="L68" s="885">
        <v>6049</v>
      </c>
      <c r="M68" s="885">
        <v>4</v>
      </c>
      <c r="N68" s="885">
        <v>6112</v>
      </c>
      <c r="O68" s="885">
        <v>3</v>
      </c>
      <c r="P68" s="885">
        <v>3197</v>
      </c>
      <c r="Q68" s="885">
        <v>1</v>
      </c>
      <c r="R68" s="885">
        <v>2915</v>
      </c>
      <c r="S68"/>
      <c r="T68" s="864" t="s">
        <v>343</v>
      </c>
      <c r="U68" s="885">
        <v>6512</v>
      </c>
      <c r="V68" s="885">
        <v>185201</v>
      </c>
      <c r="W68" s="885">
        <v>27</v>
      </c>
      <c r="X68" s="885">
        <v>3345</v>
      </c>
      <c r="Y68" s="885">
        <v>2</v>
      </c>
      <c r="Z68" s="885">
        <v>6000</v>
      </c>
      <c r="AA68" s="885">
        <v>6483</v>
      </c>
      <c r="AB68" s="885">
        <v>175856</v>
      </c>
      <c r="AC68" s="261"/>
      <c r="AD68" s="536" t="s">
        <v>70</v>
      </c>
      <c r="AE68" s="536" t="s">
        <v>70</v>
      </c>
      <c r="AF68" s="536" t="s">
        <v>70</v>
      </c>
      <c r="AG68" s="536" t="s">
        <v>70</v>
      </c>
      <c r="AH68" s="536" t="s">
        <v>70</v>
      </c>
      <c r="AI68" s="536" t="s">
        <v>70</v>
      </c>
      <c r="AJ68" s="536">
        <v>1</v>
      </c>
      <c r="AK68" s="536">
        <v>57</v>
      </c>
      <c r="AL68" s="536" t="s">
        <v>70</v>
      </c>
      <c r="AM68" s="536" t="s">
        <v>70</v>
      </c>
      <c r="AN68" s="536" t="s">
        <v>70</v>
      </c>
      <c r="AO68" s="536" t="s">
        <v>70</v>
      </c>
      <c r="AQ68" s="864" t="s">
        <v>343</v>
      </c>
      <c r="AR68" s="885">
        <v>5</v>
      </c>
      <c r="AS68" s="885">
        <v>876</v>
      </c>
      <c r="AT68" s="885">
        <v>2</v>
      </c>
      <c r="AU68" s="885">
        <v>21</v>
      </c>
      <c r="AV68" s="885">
        <v>3</v>
      </c>
      <c r="AW68" s="885">
        <v>855</v>
      </c>
      <c r="AX68" s="885" t="s">
        <v>70</v>
      </c>
      <c r="AY68" s="885" t="s">
        <v>70</v>
      </c>
      <c r="AZ68" s="885" t="s">
        <v>70</v>
      </c>
      <c r="BA68" s="885" t="s">
        <v>70</v>
      </c>
      <c r="BB68" s="885"/>
      <c r="BC68" s="885">
        <v>98</v>
      </c>
      <c r="BD68" s="885">
        <v>2</v>
      </c>
      <c r="BE68" s="885">
        <v>816</v>
      </c>
      <c r="BF68" s="885">
        <v>881</v>
      </c>
      <c r="BG68" s="885">
        <v>200</v>
      </c>
      <c r="BH68" s="885">
        <v>58</v>
      </c>
    </row>
    <row r="69" spans="1:60" ht="10.5" customHeight="1">
      <c r="A69" s="864"/>
      <c r="B69" s="261"/>
      <c r="C69" s="261"/>
      <c r="D69" s="261"/>
      <c r="E69" s="261"/>
      <c r="F69" s="261"/>
      <c r="G69" s="261"/>
      <c r="H69" s="261"/>
      <c r="I69" s="261"/>
      <c r="J69" s="261"/>
      <c r="K69" s="885"/>
      <c r="L69" s="885"/>
      <c r="M69" s="885"/>
      <c r="N69" s="885"/>
      <c r="O69" s="885"/>
      <c r="P69" s="885"/>
      <c r="Q69" s="885"/>
      <c r="R69" s="885"/>
      <c r="S69"/>
      <c r="T69" s="864" t="s">
        <v>344</v>
      </c>
      <c r="U69" s="885">
        <v>42</v>
      </c>
      <c r="V69" s="885">
        <v>5087</v>
      </c>
      <c r="W69" s="885">
        <v>21</v>
      </c>
      <c r="X69" s="885">
        <v>4705</v>
      </c>
      <c r="Y69" s="885" t="s">
        <v>70</v>
      </c>
      <c r="Z69" s="885" t="s">
        <v>70</v>
      </c>
      <c r="AA69" s="885">
        <v>21</v>
      </c>
      <c r="AB69" s="885">
        <v>381</v>
      </c>
      <c r="AC69" s="497"/>
      <c r="AD69" s="536" t="s">
        <v>70</v>
      </c>
      <c r="AE69" s="536" t="s">
        <v>70</v>
      </c>
      <c r="AF69" s="536" t="s">
        <v>70</v>
      </c>
      <c r="AG69" s="536" t="s">
        <v>70</v>
      </c>
      <c r="AH69" s="536" t="s">
        <v>70</v>
      </c>
      <c r="AI69" s="536" t="s">
        <v>70</v>
      </c>
      <c r="AJ69" s="536">
        <v>1</v>
      </c>
      <c r="AK69" s="536">
        <v>57</v>
      </c>
      <c r="AL69" s="536" t="s">
        <v>70</v>
      </c>
      <c r="AM69" s="536" t="s">
        <v>70</v>
      </c>
      <c r="AN69" s="536" t="s">
        <v>70</v>
      </c>
      <c r="AO69" s="536" t="s">
        <v>70</v>
      </c>
      <c r="AQ69" s="864" t="s">
        <v>344</v>
      </c>
      <c r="AR69" s="885" t="s">
        <v>70</v>
      </c>
      <c r="AS69" s="885" t="s">
        <v>70</v>
      </c>
      <c r="AT69" s="885" t="s">
        <v>70</v>
      </c>
      <c r="AU69" s="885" t="s">
        <v>70</v>
      </c>
      <c r="AV69" s="885" t="s">
        <v>70</v>
      </c>
      <c r="AW69" s="885" t="s">
        <v>70</v>
      </c>
      <c r="AX69" s="885" t="s">
        <v>70</v>
      </c>
      <c r="AY69" s="885" t="s">
        <v>70</v>
      </c>
      <c r="AZ69" s="885" t="s">
        <v>70</v>
      </c>
      <c r="BA69" s="885" t="s">
        <v>70</v>
      </c>
      <c r="BB69" s="885"/>
      <c r="BC69" s="885">
        <v>44</v>
      </c>
      <c r="BD69" s="885">
        <v>2</v>
      </c>
      <c r="BE69" s="885">
        <v>866</v>
      </c>
      <c r="BF69" s="885">
        <v>899</v>
      </c>
      <c r="BG69" s="885">
        <v>56</v>
      </c>
      <c r="BH69" s="885">
        <v>52</v>
      </c>
    </row>
    <row r="70" spans="1:60" ht="10.5" customHeight="1">
      <c r="A70" s="864" t="s">
        <v>342</v>
      </c>
      <c r="B70" s="536">
        <v>73</v>
      </c>
      <c r="C70" s="536">
        <v>20152</v>
      </c>
      <c r="D70" s="536">
        <v>58</v>
      </c>
      <c r="E70" s="536">
        <v>6534</v>
      </c>
      <c r="F70" s="536" t="s">
        <v>70</v>
      </c>
      <c r="G70" s="536" t="s">
        <v>70</v>
      </c>
      <c r="H70" s="536">
        <v>5</v>
      </c>
      <c r="I70" s="536">
        <v>10065</v>
      </c>
      <c r="J70" s="497"/>
      <c r="K70" s="885" t="s">
        <v>70</v>
      </c>
      <c r="L70" s="885" t="s">
        <v>70</v>
      </c>
      <c r="M70" s="885">
        <v>10</v>
      </c>
      <c r="N70" s="885">
        <v>3552</v>
      </c>
      <c r="O70" s="885">
        <v>10</v>
      </c>
      <c r="P70" s="885">
        <v>3552</v>
      </c>
      <c r="Q70" s="885" t="s">
        <v>70</v>
      </c>
      <c r="R70" s="885" t="s">
        <v>70</v>
      </c>
      <c r="S70"/>
      <c r="T70" s="864"/>
      <c r="U70" s="885"/>
      <c r="V70" s="885"/>
      <c r="W70" s="885"/>
      <c r="X70" s="885"/>
      <c r="Y70" s="885"/>
      <c r="Z70" s="885"/>
      <c r="AA70" s="885"/>
      <c r="AB70" s="885"/>
      <c r="AC70" s="497"/>
      <c r="AD70" s="536"/>
      <c r="AE70" s="536"/>
      <c r="AF70" s="536"/>
      <c r="AG70" s="536"/>
      <c r="AH70" s="536"/>
      <c r="AI70" s="536"/>
      <c r="AJ70" s="536"/>
      <c r="AK70" s="536"/>
      <c r="AL70" s="536"/>
      <c r="AM70" s="536"/>
      <c r="AN70" s="536"/>
      <c r="AO70" s="536"/>
      <c r="AQ70" s="864"/>
      <c r="AR70" s="885"/>
      <c r="AS70" s="885"/>
      <c r="AT70" s="885"/>
      <c r="AU70" s="885"/>
      <c r="AV70" s="885"/>
      <c r="AW70" s="885"/>
      <c r="AX70" s="885"/>
      <c r="AY70" s="885"/>
      <c r="AZ70" s="885"/>
      <c r="BA70" s="885"/>
      <c r="BB70" s="885"/>
      <c r="BC70" s="885"/>
      <c r="BD70" s="885"/>
      <c r="BE70" s="885"/>
      <c r="BF70" s="885"/>
      <c r="BG70" s="885"/>
      <c r="BH70" s="885"/>
    </row>
    <row r="71" spans="1:60" ht="10.5" customHeight="1">
      <c r="A71" s="864" t="s">
        <v>343</v>
      </c>
      <c r="B71" s="536">
        <v>106</v>
      </c>
      <c r="C71" s="536">
        <v>22709</v>
      </c>
      <c r="D71" s="536">
        <v>36</v>
      </c>
      <c r="E71" s="536">
        <v>5984</v>
      </c>
      <c r="F71" s="536" t="s">
        <v>70</v>
      </c>
      <c r="G71" s="536" t="s">
        <v>70</v>
      </c>
      <c r="H71" s="536">
        <v>17</v>
      </c>
      <c r="I71" s="536">
        <v>1686</v>
      </c>
      <c r="J71" s="497"/>
      <c r="K71" s="885">
        <v>46</v>
      </c>
      <c r="L71" s="885">
        <v>2938</v>
      </c>
      <c r="M71" s="885">
        <v>7</v>
      </c>
      <c r="N71" s="885">
        <v>12102</v>
      </c>
      <c r="O71" s="885">
        <v>6</v>
      </c>
      <c r="P71" s="885">
        <v>9642</v>
      </c>
      <c r="Q71" s="885">
        <v>1</v>
      </c>
      <c r="R71" s="885">
        <v>2460</v>
      </c>
      <c r="S71"/>
      <c r="T71" s="864" t="s">
        <v>345</v>
      </c>
      <c r="U71" s="885">
        <v>6468</v>
      </c>
      <c r="V71" s="885">
        <v>182102</v>
      </c>
      <c r="W71" s="885">
        <v>28</v>
      </c>
      <c r="X71" s="885">
        <v>7052</v>
      </c>
      <c r="Y71" s="885" t="s">
        <v>70</v>
      </c>
      <c r="Z71" s="885" t="s">
        <v>70</v>
      </c>
      <c r="AA71" s="885">
        <v>6440</v>
      </c>
      <c r="AB71" s="885">
        <v>175049</v>
      </c>
      <c r="AC71" s="261"/>
      <c r="AD71" s="536">
        <v>29</v>
      </c>
      <c r="AE71" s="536">
        <v>6102</v>
      </c>
      <c r="AF71" s="536">
        <v>29</v>
      </c>
      <c r="AG71" s="536">
        <v>6102</v>
      </c>
      <c r="AH71" s="536" t="s">
        <v>70</v>
      </c>
      <c r="AI71" s="536" t="s">
        <v>70</v>
      </c>
      <c r="AJ71" s="536">
        <v>1</v>
      </c>
      <c r="AK71" s="536">
        <v>57</v>
      </c>
      <c r="AL71" s="536" t="s">
        <v>70</v>
      </c>
      <c r="AM71" s="536" t="s">
        <v>70</v>
      </c>
      <c r="AN71" s="536" t="s">
        <v>70</v>
      </c>
      <c r="AO71" s="536" t="s">
        <v>70</v>
      </c>
      <c r="AQ71" s="864" t="s">
        <v>345</v>
      </c>
      <c r="AR71" s="885">
        <v>3</v>
      </c>
      <c r="AS71" s="885">
        <v>717</v>
      </c>
      <c r="AT71" s="885">
        <v>1</v>
      </c>
      <c r="AU71" s="885">
        <v>10</v>
      </c>
      <c r="AV71" s="885">
        <v>2</v>
      </c>
      <c r="AW71" s="885">
        <v>707</v>
      </c>
      <c r="AX71" s="885" t="s">
        <v>70</v>
      </c>
      <c r="AY71" s="885" t="s">
        <v>70</v>
      </c>
      <c r="AZ71" s="885" t="s">
        <v>70</v>
      </c>
      <c r="BA71" s="885" t="s">
        <v>70</v>
      </c>
      <c r="BB71" s="885"/>
      <c r="BC71" s="885">
        <v>98</v>
      </c>
      <c r="BD71" s="885">
        <v>1</v>
      </c>
      <c r="BE71" s="885">
        <v>1016</v>
      </c>
      <c r="BF71" s="885">
        <v>1073</v>
      </c>
      <c r="BG71" s="885">
        <v>54</v>
      </c>
      <c r="BH71" s="885">
        <v>110</v>
      </c>
    </row>
    <row r="72" spans="1:60" ht="10.5" customHeight="1">
      <c r="A72" s="864" t="s">
        <v>344</v>
      </c>
      <c r="B72" s="536">
        <v>45</v>
      </c>
      <c r="C72" s="536">
        <v>15624</v>
      </c>
      <c r="D72" s="536">
        <v>42</v>
      </c>
      <c r="E72" s="536">
        <v>8028</v>
      </c>
      <c r="F72" s="536" t="s">
        <v>70</v>
      </c>
      <c r="G72" s="536" t="s">
        <v>70</v>
      </c>
      <c r="H72" s="536" t="s">
        <v>70</v>
      </c>
      <c r="I72" s="536" t="s">
        <v>70</v>
      </c>
      <c r="J72" s="497"/>
      <c r="K72" s="885" t="s">
        <v>70</v>
      </c>
      <c r="L72" s="885" t="s">
        <v>70</v>
      </c>
      <c r="M72" s="885">
        <v>3</v>
      </c>
      <c r="N72" s="885">
        <v>7595</v>
      </c>
      <c r="O72" s="885">
        <v>2</v>
      </c>
      <c r="P72" s="885">
        <v>5615</v>
      </c>
      <c r="Q72" s="885">
        <v>1</v>
      </c>
      <c r="R72" s="885">
        <v>1980</v>
      </c>
      <c r="S72"/>
      <c r="T72" s="864" t="s">
        <v>346</v>
      </c>
      <c r="U72" s="885">
        <v>46</v>
      </c>
      <c r="V72" s="885">
        <v>8872</v>
      </c>
      <c r="W72" s="885">
        <v>26</v>
      </c>
      <c r="X72" s="885">
        <v>3948</v>
      </c>
      <c r="Y72" s="885">
        <v>1</v>
      </c>
      <c r="Z72" s="885">
        <v>3000</v>
      </c>
      <c r="AA72" s="885">
        <v>19</v>
      </c>
      <c r="AB72" s="885">
        <v>1924</v>
      </c>
      <c r="AC72" s="261"/>
      <c r="AD72" s="536" t="s">
        <v>70</v>
      </c>
      <c r="AE72" s="536" t="s">
        <v>70</v>
      </c>
      <c r="AF72" s="536" t="s">
        <v>70</v>
      </c>
      <c r="AG72" s="536" t="s">
        <v>70</v>
      </c>
      <c r="AH72" s="536" t="s">
        <v>70</v>
      </c>
      <c r="AI72" s="536" t="s">
        <v>70</v>
      </c>
      <c r="AJ72" s="536">
        <v>1</v>
      </c>
      <c r="AK72" s="536">
        <v>57</v>
      </c>
      <c r="AL72" s="536" t="s">
        <v>70</v>
      </c>
      <c r="AM72" s="536" t="s">
        <v>70</v>
      </c>
      <c r="AN72" s="536" t="s">
        <v>70</v>
      </c>
      <c r="AO72" s="536" t="s">
        <v>70</v>
      </c>
      <c r="AQ72" s="864" t="s">
        <v>346</v>
      </c>
      <c r="AR72" s="885">
        <v>2</v>
      </c>
      <c r="AS72" s="885">
        <v>757</v>
      </c>
      <c r="AT72" s="885" t="s">
        <v>70</v>
      </c>
      <c r="AU72" s="885" t="s">
        <v>70</v>
      </c>
      <c r="AV72" s="885">
        <v>2</v>
      </c>
      <c r="AW72" s="885">
        <v>757</v>
      </c>
      <c r="AX72" s="885" t="s">
        <v>70</v>
      </c>
      <c r="AY72" s="885" t="s">
        <v>70</v>
      </c>
      <c r="AZ72" s="885" t="s">
        <v>70</v>
      </c>
      <c r="BA72" s="885" t="s">
        <v>70</v>
      </c>
      <c r="BB72" s="885"/>
      <c r="BC72" s="885">
        <v>69</v>
      </c>
      <c r="BD72" s="885" t="s">
        <v>70</v>
      </c>
      <c r="BE72" s="885">
        <v>823</v>
      </c>
      <c r="BF72" s="885">
        <v>1089</v>
      </c>
      <c r="BG72" s="885">
        <v>82</v>
      </c>
      <c r="BH72" s="885">
        <v>91</v>
      </c>
    </row>
    <row r="73" spans="1:60" ht="10.5" customHeight="1">
      <c r="A73" s="864"/>
      <c r="B73" s="261"/>
      <c r="C73" s="261"/>
      <c r="D73" s="261"/>
      <c r="E73" s="261"/>
      <c r="F73" s="261"/>
      <c r="G73" s="261"/>
      <c r="H73" s="261"/>
      <c r="I73" s="261"/>
      <c r="J73" s="261"/>
      <c r="K73" s="885"/>
      <c r="L73" s="885"/>
      <c r="M73" s="885"/>
      <c r="N73" s="885"/>
      <c r="O73" s="885"/>
      <c r="P73" s="885"/>
      <c r="Q73" s="885"/>
      <c r="R73" s="885"/>
      <c r="S73"/>
      <c r="T73" s="864" t="s">
        <v>347</v>
      </c>
      <c r="U73" s="885">
        <v>6403</v>
      </c>
      <c r="V73" s="885">
        <v>176040</v>
      </c>
      <c r="W73" s="885">
        <v>21</v>
      </c>
      <c r="X73" s="885">
        <v>2499</v>
      </c>
      <c r="Y73" s="885" t="s">
        <v>70</v>
      </c>
      <c r="Z73" s="885" t="s">
        <v>70</v>
      </c>
      <c r="AA73" s="885">
        <v>6382</v>
      </c>
      <c r="AB73" s="885">
        <v>173541</v>
      </c>
      <c r="AC73" s="497"/>
      <c r="AD73" s="536" t="s">
        <v>70</v>
      </c>
      <c r="AE73" s="536" t="s">
        <v>70</v>
      </c>
      <c r="AF73" s="536" t="s">
        <v>70</v>
      </c>
      <c r="AG73" s="536" t="s">
        <v>70</v>
      </c>
      <c r="AH73" s="536" t="s">
        <v>70</v>
      </c>
      <c r="AI73" s="536" t="s">
        <v>70</v>
      </c>
      <c r="AJ73" s="536">
        <v>1</v>
      </c>
      <c r="AK73" s="536">
        <v>57</v>
      </c>
      <c r="AL73" s="536" t="s">
        <v>70</v>
      </c>
      <c r="AM73" s="536" t="s">
        <v>70</v>
      </c>
      <c r="AN73" s="536" t="s">
        <v>70</v>
      </c>
      <c r="AO73" s="536" t="s">
        <v>70</v>
      </c>
      <c r="AQ73" s="864" t="s">
        <v>347</v>
      </c>
      <c r="AR73" s="885">
        <v>4</v>
      </c>
      <c r="AS73" s="885">
        <v>1000</v>
      </c>
      <c r="AT73" s="885">
        <v>1</v>
      </c>
      <c r="AU73" s="885">
        <v>4</v>
      </c>
      <c r="AV73" s="885">
        <v>3</v>
      </c>
      <c r="AW73" s="885">
        <v>996</v>
      </c>
      <c r="AX73" s="885" t="s">
        <v>70</v>
      </c>
      <c r="AY73" s="885" t="s">
        <v>70</v>
      </c>
      <c r="AZ73" s="885" t="s">
        <v>70</v>
      </c>
      <c r="BA73" s="885" t="s">
        <v>70</v>
      </c>
      <c r="BB73" s="885"/>
      <c r="BC73" s="885">
        <v>54</v>
      </c>
      <c r="BD73" s="885">
        <v>1</v>
      </c>
      <c r="BE73" s="885">
        <v>718</v>
      </c>
      <c r="BF73" s="885">
        <v>1145</v>
      </c>
      <c r="BG73" s="885">
        <v>155</v>
      </c>
      <c r="BH73" s="885">
        <v>79</v>
      </c>
    </row>
    <row r="74" spans="1:60" ht="10.5" customHeight="1">
      <c r="A74" s="864" t="s">
        <v>345</v>
      </c>
      <c r="B74" s="536">
        <v>138</v>
      </c>
      <c r="C74" s="536">
        <v>34607</v>
      </c>
      <c r="D74" s="536">
        <v>66</v>
      </c>
      <c r="E74" s="536">
        <v>14437</v>
      </c>
      <c r="F74" s="536" t="s">
        <v>70</v>
      </c>
      <c r="G74" s="536" t="s">
        <v>70</v>
      </c>
      <c r="H74" s="536">
        <v>22</v>
      </c>
      <c r="I74" s="536">
        <v>15085</v>
      </c>
      <c r="J74" s="497"/>
      <c r="K74" s="885">
        <v>46</v>
      </c>
      <c r="L74" s="885">
        <v>2938</v>
      </c>
      <c r="M74" s="885">
        <v>4</v>
      </c>
      <c r="N74" s="885">
        <v>2146</v>
      </c>
      <c r="O74" s="885">
        <v>4</v>
      </c>
      <c r="P74" s="885">
        <v>2146</v>
      </c>
      <c r="Q74" s="885" t="s">
        <v>70</v>
      </c>
      <c r="R74" s="885" t="s">
        <v>70</v>
      </c>
      <c r="S74"/>
      <c r="T74" s="864"/>
      <c r="U74" s="885"/>
      <c r="V74" s="885"/>
      <c r="W74" s="885"/>
      <c r="X74" s="885"/>
      <c r="Y74" s="885"/>
      <c r="Z74" s="885"/>
      <c r="AA74" s="885"/>
      <c r="AB74" s="885"/>
      <c r="AC74" s="497"/>
      <c r="AD74" s="536"/>
      <c r="AE74" s="536"/>
      <c r="AF74" s="536"/>
      <c r="AG74" s="536"/>
      <c r="AH74" s="536"/>
      <c r="AI74" s="536"/>
      <c r="AJ74" s="536"/>
      <c r="AK74" s="536"/>
      <c r="AL74" s="536"/>
      <c r="AM74" s="536"/>
      <c r="AN74" s="536"/>
      <c r="AO74" s="536"/>
      <c r="AQ74" s="864"/>
      <c r="AR74" s="885"/>
      <c r="AS74" s="885"/>
      <c r="AT74" s="885"/>
      <c r="AU74" s="885"/>
      <c r="AV74" s="885"/>
      <c r="AW74" s="885"/>
      <c r="AX74" s="885"/>
      <c r="AY74" s="885"/>
      <c r="AZ74" s="885"/>
      <c r="BA74" s="885"/>
      <c r="BB74" s="885"/>
      <c r="BC74" s="885"/>
      <c r="BD74" s="885"/>
      <c r="BE74" s="885"/>
      <c r="BF74" s="885"/>
      <c r="BG74" s="885"/>
      <c r="BH74" s="885"/>
    </row>
    <row r="75" spans="1:60" ht="10.5" customHeight="1">
      <c r="A75" s="864" t="s">
        <v>346</v>
      </c>
      <c r="B75" s="536">
        <v>35</v>
      </c>
      <c r="C75" s="536">
        <v>6749</v>
      </c>
      <c r="D75" s="536">
        <v>27</v>
      </c>
      <c r="E75" s="536">
        <v>3352</v>
      </c>
      <c r="F75" s="536">
        <v>1</v>
      </c>
      <c r="G75" s="536">
        <v>215</v>
      </c>
      <c r="H75" s="536">
        <v>4</v>
      </c>
      <c r="I75" s="536">
        <v>1841</v>
      </c>
      <c r="J75" s="497"/>
      <c r="K75" s="885" t="s">
        <v>70</v>
      </c>
      <c r="L75" s="885" t="s">
        <v>70</v>
      </c>
      <c r="M75" s="885">
        <v>3</v>
      </c>
      <c r="N75" s="885">
        <v>1342</v>
      </c>
      <c r="O75" s="885">
        <v>3</v>
      </c>
      <c r="P75" s="885">
        <v>1342</v>
      </c>
      <c r="Q75" s="885" t="s">
        <v>70</v>
      </c>
      <c r="R75" s="885" t="s">
        <v>70</v>
      </c>
      <c r="S75"/>
      <c r="T75" s="863" t="s">
        <v>353</v>
      </c>
      <c r="U75" s="885">
        <v>43</v>
      </c>
      <c r="V75" s="885">
        <v>14108</v>
      </c>
      <c r="W75" s="885">
        <v>24</v>
      </c>
      <c r="X75" s="885">
        <v>3137</v>
      </c>
      <c r="Y75" s="885">
        <v>3</v>
      </c>
      <c r="Z75" s="885">
        <v>9000</v>
      </c>
      <c r="AA75" s="885">
        <v>16</v>
      </c>
      <c r="AB75" s="885">
        <v>1971</v>
      </c>
      <c r="AC75" s="497"/>
      <c r="AD75" s="536" t="s">
        <v>70</v>
      </c>
      <c r="AE75" s="536" t="s">
        <v>70</v>
      </c>
      <c r="AF75" s="536" t="s">
        <v>70</v>
      </c>
      <c r="AG75" s="536" t="s">
        <v>70</v>
      </c>
      <c r="AH75" s="536" t="s">
        <v>70</v>
      </c>
      <c r="AI75" s="536" t="s">
        <v>70</v>
      </c>
      <c r="AJ75" s="536">
        <v>1</v>
      </c>
      <c r="AK75" s="536">
        <v>57</v>
      </c>
      <c r="AL75" s="536" t="s">
        <v>70</v>
      </c>
      <c r="AM75" s="536" t="s">
        <v>70</v>
      </c>
      <c r="AN75" s="536" t="s">
        <v>70</v>
      </c>
      <c r="AO75" s="536" t="s">
        <v>70</v>
      </c>
      <c r="AQ75" s="863" t="s">
        <v>353</v>
      </c>
      <c r="AR75" s="885">
        <v>7</v>
      </c>
      <c r="AS75" s="885">
        <v>1014</v>
      </c>
      <c r="AT75" s="885">
        <v>3</v>
      </c>
      <c r="AU75" s="885">
        <v>24</v>
      </c>
      <c r="AV75" s="885">
        <v>4</v>
      </c>
      <c r="AW75" s="885">
        <v>990</v>
      </c>
      <c r="AX75" s="885" t="s">
        <v>70</v>
      </c>
      <c r="AY75" s="885" t="s">
        <v>70</v>
      </c>
      <c r="AZ75" s="885" t="s">
        <v>70</v>
      </c>
      <c r="BA75" s="885" t="s">
        <v>70</v>
      </c>
      <c r="BB75" s="885"/>
      <c r="BC75" s="885">
        <v>51</v>
      </c>
      <c r="BD75" s="885">
        <v>1</v>
      </c>
      <c r="BE75" s="885">
        <v>752</v>
      </c>
      <c r="BF75" s="885">
        <v>1155</v>
      </c>
      <c r="BG75" s="885">
        <v>179</v>
      </c>
      <c r="BH75" s="885">
        <v>26</v>
      </c>
    </row>
    <row r="76" spans="1:60" ht="10.5" customHeight="1">
      <c r="A76" s="864" t="s">
        <v>347</v>
      </c>
      <c r="B76" s="536">
        <v>126</v>
      </c>
      <c r="C76" s="536">
        <v>23303</v>
      </c>
      <c r="D76" s="536">
        <v>50</v>
      </c>
      <c r="E76" s="536">
        <v>7262</v>
      </c>
      <c r="F76" s="536" t="s">
        <v>70</v>
      </c>
      <c r="G76" s="536" t="s">
        <v>70</v>
      </c>
      <c r="H76" s="536">
        <v>22</v>
      </c>
      <c r="I76" s="536">
        <v>2601</v>
      </c>
      <c r="J76" s="497"/>
      <c r="K76" s="885">
        <v>48</v>
      </c>
      <c r="L76" s="885">
        <v>5794</v>
      </c>
      <c r="M76" s="885">
        <v>6</v>
      </c>
      <c r="N76" s="885">
        <v>7646</v>
      </c>
      <c r="O76" s="885">
        <v>4</v>
      </c>
      <c r="P76" s="885">
        <v>2282</v>
      </c>
      <c r="Q76" s="885">
        <v>2</v>
      </c>
      <c r="R76" s="885">
        <v>5364</v>
      </c>
      <c r="S76"/>
      <c r="T76" s="864" t="s">
        <v>349</v>
      </c>
      <c r="U76" s="885">
        <v>8490</v>
      </c>
      <c r="V76" s="885">
        <v>244071</v>
      </c>
      <c r="W76" s="885">
        <v>75</v>
      </c>
      <c r="X76" s="885">
        <v>9475</v>
      </c>
      <c r="Y76" s="885">
        <v>3</v>
      </c>
      <c r="Z76" s="885">
        <v>9000</v>
      </c>
      <c r="AA76" s="885">
        <v>8412</v>
      </c>
      <c r="AB76" s="885">
        <v>225597</v>
      </c>
      <c r="AC76" s="261"/>
      <c r="AD76" s="536" t="s">
        <v>70</v>
      </c>
      <c r="AE76" s="536" t="s">
        <v>70</v>
      </c>
      <c r="AF76" s="536" t="s">
        <v>70</v>
      </c>
      <c r="AG76" s="536" t="s">
        <v>70</v>
      </c>
      <c r="AH76" s="536" t="s">
        <v>70</v>
      </c>
      <c r="AI76" s="536" t="s">
        <v>70</v>
      </c>
      <c r="AJ76" s="536">
        <v>1</v>
      </c>
      <c r="AK76" s="536">
        <v>57</v>
      </c>
      <c r="AL76" s="536" t="s">
        <v>70</v>
      </c>
      <c r="AM76" s="536" t="s">
        <v>70</v>
      </c>
      <c r="AN76" s="536" t="s">
        <v>70</v>
      </c>
      <c r="AO76" s="536" t="s">
        <v>70</v>
      </c>
      <c r="AQ76" s="864" t="s">
        <v>349</v>
      </c>
      <c r="AR76" s="885">
        <v>1</v>
      </c>
      <c r="AS76" s="885">
        <v>144</v>
      </c>
      <c r="AT76" s="885" t="s">
        <v>70</v>
      </c>
      <c r="AU76" s="885" t="s">
        <v>70</v>
      </c>
      <c r="AV76" s="885">
        <v>1</v>
      </c>
      <c r="AW76" s="885">
        <v>144</v>
      </c>
      <c r="AX76" s="885" t="s">
        <v>70</v>
      </c>
      <c r="AY76" s="885" t="s">
        <v>70</v>
      </c>
      <c r="AZ76" s="885" t="s">
        <v>70</v>
      </c>
      <c r="BA76" s="885" t="s">
        <v>70</v>
      </c>
      <c r="BB76" s="885"/>
      <c r="BC76" s="885">
        <v>50</v>
      </c>
      <c r="BD76" s="885">
        <v>1</v>
      </c>
      <c r="BE76" s="885">
        <v>1016</v>
      </c>
      <c r="BF76" s="885">
        <v>1267</v>
      </c>
      <c r="BG76" s="885">
        <v>322</v>
      </c>
      <c r="BH76" s="885">
        <v>28</v>
      </c>
    </row>
    <row r="77" spans="1:60" ht="10.5" customHeight="1">
      <c r="A77" s="864"/>
      <c r="B77" s="261"/>
      <c r="C77" s="261"/>
      <c r="D77" s="261"/>
      <c r="E77" s="261"/>
      <c r="F77" s="261"/>
      <c r="G77" s="261"/>
      <c r="H77" s="261"/>
      <c r="I77" s="261"/>
      <c r="J77" s="261"/>
      <c r="K77" s="885"/>
      <c r="L77" s="885"/>
      <c r="M77" s="885"/>
      <c r="N77" s="885"/>
      <c r="O77" s="885"/>
      <c r="P77" s="885"/>
      <c r="Q77" s="885"/>
      <c r="R77" s="885"/>
      <c r="S77"/>
      <c r="T77" s="864" t="s">
        <v>350</v>
      </c>
      <c r="U77" s="885">
        <v>64</v>
      </c>
      <c r="V77" s="885">
        <v>9436</v>
      </c>
      <c r="W77" s="885">
        <v>45</v>
      </c>
      <c r="X77" s="885">
        <v>5974</v>
      </c>
      <c r="Y77" s="885">
        <v>1</v>
      </c>
      <c r="Z77" s="885">
        <v>3000</v>
      </c>
      <c r="AA77" s="885">
        <v>18</v>
      </c>
      <c r="AB77" s="885">
        <v>462</v>
      </c>
      <c r="AC77" s="497"/>
      <c r="AD77" s="536" t="s">
        <v>70</v>
      </c>
      <c r="AE77" s="536" t="s">
        <v>70</v>
      </c>
      <c r="AF77" s="536" t="s">
        <v>70</v>
      </c>
      <c r="AG77" s="536" t="s">
        <v>70</v>
      </c>
      <c r="AH77" s="536" t="s">
        <v>70</v>
      </c>
      <c r="AI77" s="536" t="s">
        <v>70</v>
      </c>
      <c r="AJ77" s="536">
        <v>1</v>
      </c>
      <c r="AK77" s="536">
        <v>57</v>
      </c>
      <c r="AL77" s="536" t="s">
        <v>70</v>
      </c>
      <c r="AM77" s="536" t="s">
        <v>70</v>
      </c>
      <c r="AN77" s="536" t="s">
        <v>70</v>
      </c>
      <c r="AO77" s="536" t="s">
        <v>70</v>
      </c>
      <c r="AQ77" s="864" t="s">
        <v>350</v>
      </c>
      <c r="AR77" s="885">
        <v>5</v>
      </c>
      <c r="AS77" s="885">
        <v>1508</v>
      </c>
      <c r="AT77" s="885">
        <v>1</v>
      </c>
      <c r="AU77" s="885">
        <v>11</v>
      </c>
      <c r="AV77" s="885">
        <v>4</v>
      </c>
      <c r="AW77" s="885">
        <v>1496</v>
      </c>
      <c r="AX77" s="885" t="s">
        <v>70</v>
      </c>
      <c r="AY77" s="885" t="s">
        <v>70</v>
      </c>
      <c r="AZ77" s="885" t="s">
        <v>70</v>
      </c>
      <c r="BA77" s="885" t="s">
        <v>70</v>
      </c>
      <c r="BB77" s="885"/>
      <c r="BC77" s="885">
        <v>73</v>
      </c>
      <c r="BD77" s="885">
        <v>3</v>
      </c>
      <c r="BE77" s="885">
        <v>996</v>
      </c>
      <c r="BF77" s="885">
        <v>1357</v>
      </c>
      <c r="BG77" s="885">
        <v>212</v>
      </c>
      <c r="BH77" s="885">
        <v>58</v>
      </c>
    </row>
    <row r="78" spans="1:60" ht="10.5" customHeight="1" thickBot="1">
      <c r="A78" s="863" t="s">
        <v>353</v>
      </c>
      <c r="B78" s="536">
        <v>36</v>
      </c>
      <c r="C78" s="536">
        <v>7386</v>
      </c>
      <c r="D78" s="536">
        <v>30</v>
      </c>
      <c r="E78" s="536">
        <v>2896</v>
      </c>
      <c r="F78" s="536" t="s">
        <v>70</v>
      </c>
      <c r="G78" s="536" t="s">
        <v>70</v>
      </c>
      <c r="H78" s="536">
        <v>3</v>
      </c>
      <c r="I78" s="536">
        <v>1109</v>
      </c>
      <c r="J78" s="497"/>
      <c r="K78" s="536" t="s">
        <v>70</v>
      </c>
      <c r="L78" s="536" t="s">
        <v>70</v>
      </c>
      <c r="M78" s="536">
        <v>3</v>
      </c>
      <c r="N78" s="536">
        <v>3381</v>
      </c>
      <c r="O78" s="536">
        <v>3</v>
      </c>
      <c r="P78" s="536">
        <v>3381</v>
      </c>
      <c r="Q78" s="536" t="s">
        <v>70</v>
      </c>
      <c r="R78" s="536" t="s">
        <v>70</v>
      </c>
      <c r="S78"/>
      <c r="T78" s="897"/>
      <c r="U78" s="970"/>
      <c r="V78" s="971"/>
      <c r="W78" s="971"/>
      <c r="X78" s="971"/>
      <c r="Y78" s="971"/>
      <c r="Z78" s="971"/>
      <c r="AA78" s="971"/>
      <c r="AB78" s="971"/>
      <c r="AC78" s="497"/>
      <c r="AD78" s="898"/>
      <c r="AE78" s="898"/>
      <c r="AF78" s="898"/>
      <c r="AG78" s="898"/>
      <c r="AH78" s="898"/>
      <c r="AI78" s="898"/>
      <c r="AJ78" s="898"/>
      <c r="AK78" s="898"/>
      <c r="AL78" s="898"/>
      <c r="AM78" s="898"/>
      <c r="AN78" s="898"/>
      <c r="AO78" s="898"/>
      <c r="AQ78" s="897"/>
      <c r="AR78" s="971"/>
      <c r="AS78" s="971"/>
      <c r="AT78" s="971"/>
      <c r="AU78" s="971"/>
      <c r="AV78" s="971"/>
      <c r="AW78" s="971"/>
      <c r="AX78" s="971"/>
      <c r="AY78" s="971"/>
      <c r="AZ78" s="971"/>
      <c r="BA78" s="971"/>
      <c r="BB78" s="971"/>
      <c r="BC78" s="971"/>
      <c r="BD78" s="971"/>
      <c r="BE78" s="971"/>
      <c r="BF78" s="971"/>
      <c r="BG78" s="971"/>
      <c r="BH78" s="971"/>
    </row>
    <row r="79" spans="1:60" ht="10.5" customHeight="1">
      <c r="A79" s="864" t="s">
        <v>349</v>
      </c>
      <c r="B79" s="536">
        <v>109</v>
      </c>
      <c r="C79" s="536">
        <v>16060</v>
      </c>
      <c r="D79" s="536">
        <v>28</v>
      </c>
      <c r="E79" s="536">
        <v>2921</v>
      </c>
      <c r="F79" s="536" t="s">
        <v>70</v>
      </c>
      <c r="G79" s="536" t="s">
        <v>70</v>
      </c>
      <c r="H79" s="536">
        <v>21</v>
      </c>
      <c r="I79" s="536">
        <v>3096</v>
      </c>
      <c r="J79" s="497"/>
      <c r="K79" s="536">
        <v>53</v>
      </c>
      <c r="L79" s="536">
        <v>3558</v>
      </c>
      <c r="M79" s="536">
        <v>7</v>
      </c>
      <c r="N79" s="536">
        <v>6486</v>
      </c>
      <c r="O79" s="536">
        <v>1</v>
      </c>
      <c r="P79" s="536">
        <v>189</v>
      </c>
      <c r="Q79" s="536">
        <v>6</v>
      </c>
      <c r="R79" s="536">
        <v>6297</v>
      </c>
      <c r="S79"/>
      <c r="T79" s="761" t="s">
        <v>690</v>
      </c>
      <c r="AC79" s="497"/>
      <c r="AR79" s="885"/>
      <c r="AS79" s="885"/>
      <c r="AT79" s="885"/>
      <c r="AU79" s="885"/>
      <c r="AV79" s="885"/>
      <c r="AW79" s="885"/>
      <c r="AX79" s="885"/>
      <c r="AY79" s="885"/>
      <c r="AZ79" s="885"/>
      <c r="BA79" s="885"/>
      <c r="BB79" s="885"/>
      <c r="BC79" s="885"/>
      <c r="BD79" s="885"/>
      <c r="BE79" s="885"/>
      <c r="BF79" s="885"/>
      <c r="BG79" s="885"/>
      <c r="BH79" s="885"/>
    </row>
    <row r="80" spans="1:60" s="896" customFormat="1" ht="10.5" customHeight="1">
      <c r="A80" s="864" t="s">
        <v>350</v>
      </c>
      <c r="B80" s="536">
        <v>68</v>
      </c>
      <c r="C80" s="536">
        <v>16793</v>
      </c>
      <c r="D80" s="536">
        <v>58</v>
      </c>
      <c r="E80" s="536">
        <v>9066</v>
      </c>
      <c r="F80" s="536">
        <v>1</v>
      </c>
      <c r="G80" s="536">
        <v>727</v>
      </c>
      <c r="H80" s="536">
        <v>3</v>
      </c>
      <c r="I80" s="536">
        <v>282</v>
      </c>
      <c r="J80" s="497"/>
      <c r="K80" s="536">
        <v>1</v>
      </c>
      <c r="L80" s="536">
        <v>81</v>
      </c>
      <c r="M80" s="536">
        <v>5</v>
      </c>
      <c r="N80" s="536">
        <v>6637</v>
      </c>
      <c r="O80" s="536">
        <v>3</v>
      </c>
      <c r="P80" s="536">
        <v>4835</v>
      </c>
      <c r="Q80" s="536">
        <v>2</v>
      </c>
      <c r="R80" s="536">
        <v>1801</v>
      </c>
      <c r="S80" s="45"/>
      <c r="T80" s="45"/>
      <c r="U80" s="45"/>
      <c r="V80" s="45"/>
      <c r="W80" s="45"/>
      <c r="X80" s="45"/>
      <c r="Y80" s="45"/>
      <c r="Z80" s="45"/>
      <c r="AA80" s="45"/>
      <c r="AB80" s="45"/>
      <c r="AC80" s="262"/>
      <c r="AD80" s="45"/>
      <c r="AE80" s="45"/>
      <c r="AF80" s="45"/>
      <c r="AG80" s="45"/>
      <c r="AH80" s="45"/>
      <c r="AI80" s="45"/>
      <c r="AJ80" s="45"/>
      <c r="AK80" s="45"/>
      <c r="AL80" s="45"/>
      <c r="AM80" s="45"/>
      <c r="AN80" s="45"/>
      <c r="AO80" s="546"/>
      <c r="AQ80" s="45"/>
      <c r="AR80" s="45"/>
      <c r="AS80" s="45"/>
      <c r="AT80" s="45"/>
      <c r="AU80" s="45"/>
      <c r="AV80" s="45"/>
      <c r="AW80" s="45"/>
      <c r="AX80" s="45"/>
      <c r="AY80" s="45"/>
      <c r="AZ80" s="45"/>
      <c r="BA80" s="45"/>
      <c r="BB80" s="262"/>
      <c r="BC80" s="45"/>
      <c r="BD80" s="45"/>
      <c r="BE80" s="45"/>
      <c r="BF80" s="45"/>
      <c r="BG80" s="45"/>
      <c r="BH80" s="45"/>
    </row>
    <row r="81" spans="1:18" ht="19.5" thickBot="1">
      <c r="A81" s="972"/>
      <c r="B81" s="509"/>
      <c r="C81" s="509"/>
      <c r="D81" s="509"/>
      <c r="E81" s="509"/>
      <c r="F81" s="509"/>
      <c r="G81" s="509"/>
      <c r="H81" s="509"/>
      <c r="I81" s="509"/>
      <c r="J81" s="262"/>
      <c r="K81" s="509"/>
      <c r="L81" s="509"/>
      <c r="M81" s="509"/>
      <c r="N81" s="509"/>
      <c r="O81" s="509"/>
      <c r="P81" s="509"/>
      <c r="Q81" s="509"/>
      <c r="R81" s="509"/>
    </row>
    <row r="82" spans="1:18">
      <c r="A82" s="1785" t="s">
        <v>691</v>
      </c>
    </row>
  </sheetData>
  <mergeCells count="37">
    <mergeCell ref="M6:N6"/>
    <mergeCell ref="O6:P6"/>
    <mergeCell ref="Q6:R6"/>
    <mergeCell ref="AD5:AE5"/>
    <mergeCell ref="AF5:AG5"/>
    <mergeCell ref="AH5:AI5"/>
    <mergeCell ref="AR5:AS5"/>
    <mergeCell ref="AT5:AU5"/>
    <mergeCell ref="AV5:AW5"/>
    <mergeCell ref="BD4:BD5"/>
    <mergeCell ref="BE4:BF4"/>
    <mergeCell ref="BG4:BG5"/>
    <mergeCell ref="BH4:BH5"/>
    <mergeCell ref="B5:C6"/>
    <mergeCell ref="D5:E6"/>
    <mergeCell ref="F5:G6"/>
    <mergeCell ref="H5:I6"/>
    <mergeCell ref="K5:L6"/>
    <mergeCell ref="M5:R5"/>
    <mergeCell ref="AJ4:AK5"/>
    <mergeCell ref="AL4:AM5"/>
    <mergeCell ref="AN4:AO5"/>
    <mergeCell ref="AQ4:AQ6"/>
    <mergeCell ref="AR4:AY4"/>
    <mergeCell ref="BC4:BC5"/>
    <mergeCell ref="AX5:AY5"/>
    <mergeCell ref="AZ5:BA5"/>
    <mergeCell ref="A4:A7"/>
    <mergeCell ref="B4:I4"/>
    <mergeCell ref="K4:R4"/>
    <mergeCell ref="T4:T6"/>
    <mergeCell ref="U4:AB4"/>
    <mergeCell ref="AD4:AI4"/>
    <mergeCell ref="U5:V5"/>
    <mergeCell ref="W5:X5"/>
    <mergeCell ref="Y5:Z5"/>
    <mergeCell ref="AA5:AB5"/>
  </mergeCells>
  <phoneticPr fontId="3"/>
  <pageMargins left="0.7" right="0.7" top="0.75" bottom="0.75" header="0.3" footer="0.3"/>
  <pageSetup paperSize="9" scale="8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8.75"/>
  <sheetData/>
  <phoneticPr fontId="3"/>
  <pageMargins left="0.7" right="0.7" top="0.75" bottom="0.75" header="0.3" footer="0.3"/>
  <pageSetup paperSize="9" orientation="portrait" r:id="rId1"/>
  <headerFooter>
    <oddHeader>&amp;L機密性2</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M78"/>
  <sheetViews>
    <sheetView showGridLines="0" view="pageBreakPreview" zoomScaleNormal="100" zoomScaleSheetLayoutView="100" workbookViewId="0">
      <selection activeCell="F33" sqref="F32:F33"/>
    </sheetView>
  </sheetViews>
  <sheetFormatPr defaultRowHeight="13.5"/>
  <cols>
    <col min="1" max="1" width="10.625" style="45" customWidth="1"/>
    <col min="2" max="11" width="9.125" style="45" customWidth="1"/>
    <col min="12" max="13" width="9" style="45" customWidth="1"/>
    <col min="14" max="14" width="10" style="45" customWidth="1"/>
    <col min="15" max="17" width="11.125" style="45" customWidth="1"/>
    <col min="18" max="18" width="11.125" style="546" customWidth="1"/>
    <col min="19" max="19" width="11.125" style="45" customWidth="1"/>
    <col min="20" max="20" width="9.625" style="45" customWidth="1"/>
    <col min="21" max="21" width="9.625" style="546" customWidth="1"/>
    <col min="22" max="22" width="10.625" style="45" customWidth="1"/>
    <col min="23" max="31" width="9.125" style="45" customWidth="1"/>
    <col min="32" max="33" width="9" style="45" customWidth="1"/>
    <col min="34" max="34" width="10" style="45" customWidth="1"/>
    <col min="35" max="37" width="10.375" style="45" customWidth="1"/>
    <col min="38" max="38" width="10.375" style="546" customWidth="1"/>
    <col min="39" max="39" width="9.625" style="45" customWidth="1"/>
    <col min="40" max="16384" width="9" style="45"/>
  </cols>
  <sheetData>
    <row r="1" spans="1:39" ht="18" customHeight="1">
      <c r="A1" s="527"/>
      <c r="B1" s="527"/>
      <c r="C1" s="527"/>
      <c r="D1" s="527"/>
      <c r="E1" s="527"/>
      <c r="F1" s="527"/>
      <c r="G1" s="527"/>
      <c r="H1" s="528"/>
      <c r="I1" s="527"/>
      <c r="J1" s="973" t="s">
        <v>692</v>
      </c>
      <c r="K1" s="527"/>
      <c r="L1" s="527" t="s">
        <v>693</v>
      </c>
      <c r="M1" s="527"/>
      <c r="N1" s="527"/>
      <c r="O1" s="527"/>
      <c r="P1" s="527"/>
      <c r="Q1" s="527"/>
      <c r="R1" s="527"/>
      <c r="S1" s="527"/>
      <c r="T1" s="527"/>
      <c r="U1" s="527"/>
      <c r="V1" s="527"/>
      <c r="W1" s="527"/>
      <c r="X1" s="527"/>
      <c r="Y1" s="527"/>
      <c r="Z1" s="527"/>
      <c r="AA1" s="527"/>
      <c r="AB1" s="527"/>
      <c r="AC1" s="528"/>
      <c r="AD1" s="973" t="s">
        <v>694</v>
      </c>
      <c r="AE1" s="527"/>
      <c r="AF1" s="527" t="s">
        <v>693</v>
      </c>
      <c r="AG1" s="527"/>
      <c r="AH1" s="527"/>
      <c r="AI1" s="527"/>
      <c r="AJ1" s="527"/>
      <c r="AK1" s="527"/>
      <c r="AL1" s="527"/>
      <c r="AM1" s="527"/>
    </row>
    <row r="2" spans="1:39" ht="11.25" customHeight="1"/>
    <row r="3" spans="1:39" ht="19.5" customHeight="1" thickBot="1">
      <c r="A3" s="529" t="s">
        <v>11</v>
      </c>
      <c r="R3" s="974"/>
      <c r="T3" s="530" t="s">
        <v>162</v>
      </c>
      <c r="U3" s="210"/>
      <c r="V3" s="529" t="s">
        <v>22</v>
      </c>
      <c r="AL3" s="974"/>
      <c r="AM3" s="530" t="s">
        <v>162</v>
      </c>
    </row>
    <row r="4" spans="1:39" ht="21" customHeight="1">
      <c r="A4" s="1667" t="s">
        <v>695</v>
      </c>
      <c r="B4" s="1598" t="s">
        <v>696</v>
      </c>
      <c r="C4" s="1596"/>
      <c r="D4" s="1596"/>
      <c r="E4" s="1597"/>
      <c r="F4" s="1430" t="s">
        <v>697</v>
      </c>
      <c r="G4" s="1608"/>
      <c r="H4" s="1608"/>
      <c r="I4" s="1608"/>
      <c r="J4" s="1608"/>
      <c r="K4" s="690"/>
      <c r="L4" s="1670" t="s">
        <v>698</v>
      </c>
      <c r="M4" s="1671"/>
      <c r="N4" s="1672" t="s">
        <v>699</v>
      </c>
      <c r="O4" s="1598" t="s">
        <v>360</v>
      </c>
      <c r="P4" s="1596"/>
      <c r="Q4" s="1596"/>
      <c r="R4" s="1596"/>
      <c r="S4" s="1596"/>
      <c r="T4" s="1596"/>
      <c r="U4" s="697"/>
      <c r="V4" s="1667" t="s">
        <v>695</v>
      </c>
      <c r="W4" s="1598" t="s">
        <v>696</v>
      </c>
      <c r="X4" s="1596"/>
      <c r="Y4" s="1596"/>
      <c r="Z4" s="1597"/>
      <c r="AA4" s="1430" t="s">
        <v>700</v>
      </c>
      <c r="AB4" s="1608"/>
      <c r="AC4" s="1608"/>
      <c r="AE4" s="1670" t="s">
        <v>359</v>
      </c>
      <c r="AF4" s="1670"/>
      <c r="AG4" s="1671"/>
      <c r="AH4" s="1672" t="s">
        <v>699</v>
      </c>
      <c r="AI4" s="1598" t="s">
        <v>360</v>
      </c>
      <c r="AJ4" s="1596"/>
      <c r="AK4" s="1596"/>
      <c r="AL4" s="1596"/>
      <c r="AM4" s="1596"/>
    </row>
    <row r="5" spans="1:39" ht="21" customHeight="1">
      <c r="A5" s="1668"/>
      <c r="B5" s="1464"/>
      <c r="C5" s="1468"/>
      <c r="D5" s="1468"/>
      <c r="E5" s="1465"/>
      <c r="F5" s="1593" t="s">
        <v>701</v>
      </c>
      <c r="G5" s="1594"/>
      <c r="H5" s="1594"/>
      <c r="I5" s="1594"/>
      <c r="J5" s="1594"/>
      <c r="K5" s="551"/>
      <c r="L5" s="976" t="s">
        <v>702</v>
      </c>
      <c r="M5" s="1665" t="s">
        <v>326</v>
      </c>
      <c r="N5" s="1673"/>
      <c r="O5" s="1678" t="s">
        <v>327</v>
      </c>
      <c r="P5" s="1679"/>
      <c r="Q5" s="1679"/>
      <c r="R5" s="1679"/>
      <c r="S5" s="1680"/>
      <c r="T5" s="1665" t="s">
        <v>326</v>
      </c>
      <c r="U5" s="696"/>
      <c r="V5" s="1668"/>
      <c r="W5" s="1464"/>
      <c r="X5" s="1468"/>
      <c r="Y5" s="1468"/>
      <c r="Z5" s="1465"/>
      <c r="AA5" s="1593" t="s">
        <v>703</v>
      </c>
      <c r="AB5" s="1594"/>
      <c r="AC5" s="1594"/>
      <c r="AE5" s="1675" t="s">
        <v>704</v>
      </c>
      <c r="AF5" s="1676"/>
      <c r="AG5" s="1677" t="s">
        <v>326</v>
      </c>
      <c r="AH5" s="1673"/>
      <c r="AI5" s="1678" t="s">
        <v>327</v>
      </c>
      <c r="AJ5" s="1679"/>
      <c r="AK5" s="1679"/>
      <c r="AL5" s="1679"/>
      <c r="AM5" s="1665" t="s">
        <v>326</v>
      </c>
    </row>
    <row r="6" spans="1:39" ht="26.25" customHeight="1" thickBot="1">
      <c r="A6" s="1669"/>
      <c r="B6" s="764" t="s">
        <v>12</v>
      </c>
      <c r="C6" s="764" t="s">
        <v>13</v>
      </c>
      <c r="D6" s="764" t="s">
        <v>14</v>
      </c>
      <c r="E6" s="764" t="s">
        <v>15</v>
      </c>
      <c r="F6" s="552" t="s">
        <v>19</v>
      </c>
      <c r="G6" s="764" t="s">
        <v>13</v>
      </c>
      <c r="H6" s="764" t="s">
        <v>14</v>
      </c>
      <c r="I6" s="764" t="s">
        <v>15</v>
      </c>
      <c r="J6" s="977" t="s">
        <v>20</v>
      </c>
      <c r="K6" s="554"/>
      <c r="L6" s="964" t="s">
        <v>705</v>
      </c>
      <c r="M6" s="1666"/>
      <c r="N6" s="1674"/>
      <c r="O6" s="906" t="s">
        <v>592</v>
      </c>
      <c r="P6" s="764" t="s">
        <v>13</v>
      </c>
      <c r="Q6" s="764" t="s">
        <v>14</v>
      </c>
      <c r="R6" s="764" t="s">
        <v>15</v>
      </c>
      <c r="S6" s="977" t="s">
        <v>328</v>
      </c>
      <c r="T6" s="1666"/>
      <c r="U6" s="696"/>
      <c r="V6" s="1669"/>
      <c r="W6" s="764" t="s">
        <v>12</v>
      </c>
      <c r="X6" s="764" t="s">
        <v>13</v>
      </c>
      <c r="Y6" s="764" t="s">
        <v>14</v>
      </c>
      <c r="Z6" s="764" t="s">
        <v>15</v>
      </c>
      <c r="AA6" s="552" t="s">
        <v>19</v>
      </c>
      <c r="AB6" s="764" t="s">
        <v>13</v>
      </c>
      <c r="AC6" s="764" t="s">
        <v>14</v>
      </c>
      <c r="AE6" s="764" t="s">
        <v>15</v>
      </c>
      <c r="AF6" s="977" t="s">
        <v>329</v>
      </c>
      <c r="AG6" s="1674"/>
      <c r="AH6" s="1674"/>
      <c r="AI6" s="906" t="s">
        <v>592</v>
      </c>
      <c r="AJ6" s="764" t="s">
        <v>13</v>
      </c>
      <c r="AK6" s="764" t="s">
        <v>14</v>
      </c>
      <c r="AL6" s="764" t="s">
        <v>15</v>
      </c>
      <c r="AM6" s="1666"/>
    </row>
    <row r="7" spans="1:39" ht="12.75" customHeight="1">
      <c r="A7" s="866"/>
      <c r="B7" s="1"/>
      <c r="C7" s="1"/>
      <c r="D7" s="1"/>
      <c r="E7" s="1"/>
      <c r="F7" s="1"/>
      <c r="G7" s="1"/>
      <c r="H7" s="1"/>
      <c r="I7" s="1"/>
      <c r="J7" s="1"/>
      <c r="K7" s="1"/>
      <c r="L7" s="1"/>
      <c r="M7" s="1"/>
      <c r="N7" s="1"/>
      <c r="O7" s="557" t="s">
        <v>145</v>
      </c>
      <c r="P7" s="557" t="s">
        <v>145</v>
      </c>
      <c r="Q7" s="557" t="s">
        <v>145</v>
      </c>
      <c r="R7" s="557" t="s">
        <v>145</v>
      </c>
      <c r="S7" s="557" t="s">
        <v>145</v>
      </c>
      <c r="T7" s="557" t="s">
        <v>145</v>
      </c>
      <c r="U7" s="230"/>
      <c r="V7" s="866"/>
      <c r="W7" s="1"/>
      <c r="X7" s="1"/>
      <c r="Y7" s="1"/>
      <c r="Z7" s="1"/>
      <c r="AA7" s="1"/>
      <c r="AB7" s="1"/>
      <c r="AC7" s="1"/>
      <c r="AD7" s="1"/>
      <c r="AE7" s="1"/>
      <c r="AF7" s="1"/>
      <c r="AG7" s="1"/>
      <c r="AH7" s="1"/>
      <c r="AI7" s="557" t="s">
        <v>145</v>
      </c>
      <c r="AJ7" s="557" t="s">
        <v>145</v>
      </c>
      <c r="AK7" s="557" t="s">
        <v>145</v>
      </c>
      <c r="AL7" s="557" t="s">
        <v>145</v>
      </c>
      <c r="AM7" s="557" t="s">
        <v>145</v>
      </c>
    </row>
    <row r="8" spans="1:39" ht="10.5" customHeight="1">
      <c r="A8" s="978" t="s">
        <v>706</v>
      </c>
      <c r="B8" s="814">
        <v>5621</v>
      </c>
      <c r="C8" s="814">
        <v>3440</v>
      </c>
      <c r="D8" s="814">
        <v>144</v>
      </c>
      <c r="E8" s="814">
        <v>2045</v>
      </c>
      <c r="F8" s="814">
        <v>55142</v>
      </c>
      <c r="G8" s="814">
        <v>40402</v>
      </c>
      <c r="H8" s="814">
        <v>1544</v>
      </c>
      <c r="I8" s="814">
        <v>13196</v>
      </c>
      <c r="J8" s="814">
        <v>639</v>
      </c>
      <c r="K8" s="814"/>
      <c r="L8" s="814">
        <v>27</v>
      </c>
      <c r="M8" s="814">
        <v>2716</v>
      </c>
      <c r="N8" s="814">
        <v>58393</v>
      </c>
      <c r="O8" s="814">
        <v>426038</v>
      </c>
      <c r="P8" s="814">
        <v>437333</v>
      </c>
      <c r="Q8" s="814">
        <v>391747</v>
      </c>
      <c r="R8" s="814">
        <v>395470</v>
      </c>
      <c r="S8" s="814">
        <v>262322</v>
      </c>
      <c r="T8" s="814">
        <v>338894</v>
      </c>
      <c r="U8" s="979"/>
      <c r="V8" s="978" t="s">
        <v>706</v>
      </c>
      <c r="W8" s="814">
        <v>4206</v>
      </c>
      <c r="X8" s="814">
        <v>2700</v>
      </c>
      <c r="Y8" s="814">
        <v>78</v>
      </c>
      <c r="Z8" s="814">
        <v>1434</v>
      </c>
      <c r="AA8" s="814">
        <v>54503</v>
      </c>
      <c r="AB8" s="814">
        <v>39937</v>
      </c>
      <c r="AC8" s="814">
        <v>1533</v>
      </c>
      <c r="AD8" s="814"/>
      <c r="AE8" s="814">
        <v>13033</v>
      </c>
      <c r="AF8" s="814">
        <v>27</v>
      </c>
      <c r="AG8" s="814">
        <v>2716</v>
      </c>
      <c r="AH8" s="814">
        <v>57747</v>
      </c>
      <c r="AI8" s="814">
        <v>427958</v>
      </c>
      <c r="AJ8" s="814">
        <v>439553</v>
      </c>
      <c r="AK8" s="814">
        <v>392239</v>
      </c>
      <c r="AL8" s="814">
        <v>396626</v>
      </c>
      <c r="AM8" s="814">
        <v>338894</v>
      </c>
    </row>
    <row r="9" spans="1:39" ht="10.5" customHeight="1">
      <c r="A9" s="980"/>
      <c r="B9" s="814"/>
      <c r="C9" s="814"/>
      <c r="D9" s="814"/>
      <c r="E9" s="814"/>
      <c r="F9" s="814"/>
      <c r="G9" s="814"/>
      <c r="H9" s="814"/>
      <c r="I9" s="814"/>
      <c r="J9" s="814"/>
      <c r="K9" s="814"/>
      <c r="L9" s="814"/>
      <c r="M9" s="814"/>
      <c r="N9" s="814"/>
      <c r="O9" s="814"/>
      <c r="P9" s="814"/>
      <c r="Q9" s="814"/>
      <c r="R9" s="814"/>
      <c r="S9" s="814"/>
      <c r="T9" s="814"/>
      <c r="U9" s="979"/>
      <c r="V9" s="980"/>
      <c r="W9" s="814"/>
      <c r="X9" s="814"/>
      <c r="Y9" s="814"/>
      <c r="Z9" s="814"/>
      <c r="AA9" s="814"/>
      <c r="AB9" s="814"/>
      <c r="AC9" s="814"/>
      <c r="AD9" s="814"/>
      <c r="AE9" s="814"/>
      <c r="AF9" s="814"/>
      <c r="AG9" s="814"/>
      <c r="AH9" s="814"/>
      <c r="AI9" s="814"/>
      <c r="AJ9" s="814"/>
      <c r="AK9" s="814"/>
      <c r="AL9" s="814"/>
      <c r="AM9" s="814"/>
    </row>
    <row r="10" spans="1:39" ht="10.5" customHeight="1">
      <c r="A10" s="978" t="s">
        <v>707</v>
      </c>
      <c r="B10" s="814">
        <v>539</v>
      </c>
      <c r="C10" s="814">
        <v>110</v>
      </c>
      <c r="D10" s="814">
        <v>11</v>
      </c>
      <c r="E10" s="814">
        <v>420</v>
      </c>
      <c r="F10" s="814">
        <v>2503</v>
      </c>
      <c r="G10" s="814">
        <v>1202</v>
      </c>
      <c r="H10" s="814">
        <v>90</v>
      </c>
      <c r="I10" s="814">
        <v>1211</v>
      </c>
      <c r="J10" s="814">
        <v>26</v>
      </c>
      <c r="K10" s="814"/>
      <c r="L10" s="814">
        <v>0</v>
      </c>
      <c r="M10" s="814">
        <v>432</v>
      </c>
      <c r="N10" s="814">
        <v>2984</v>
      </c>
      <c r="O10" s="814">
        <v>416118</v>
      </c>
      <c r="P10" s="814">
        <v>427792</v>
      </c>
      <c r="Q10" s="814">
        <v>387244</v>
      </c>
      <c r="R10" s="814">
        <v>406677</v>
      </c>
      <c r="S10" s="814">
        <v>361923</v>
      </c>
      <c r="T10" s="814">
        <v>358000</v>
      </c>
      <c r="U10" s="979"/>
      <c r="V10" s="978" t="s">
        <v>707</v>
      </c>
      <c r="W10" s="814">
        <v>285</v>
      </c>
      <c r="X10" s="814">
        <v>87</v>
      </c>
      <c r="Y10" s="814">
        <v>5</v>
      </c>
      <c r="Z10" s="814">
        <v>193</v>
      </c>
      <c r="AA10" s="814">
        <v>2477</v>
      </c>
      <c r="AB10" s="814">
        <v>1190</v>
      </c>
      <c r="AC10" s="814">
        <v>88</v>
      </c>
      <c r="AD10" s="814"/>
      <c r="AE10" s="814">
        <v>1199</v>
      </c>
      <c r="AF10" s="814">
        <v>0</v>
      </c>
      <c r="AG10" s="814">
        <v>432</v>
      </c>
      <c r="AH10" s="814">
        <v>2955</v>
      </c>
      <c r="AI10" s="814">
        <v>416687</v>
      </c>
      <c r="AJ10" s="814">
        <v>429484</v>
      </c>
      <c r="AK10" s="814">
        <v>386045</v>
      </c>
      <c r="AL10" s="814">
        <v>406235</v>
      </c>
      <c r="AM10" s="814">
        <v>358000</v>
      </c>
    </row>
    <row r="11" spans="1:39" ht="10.5" customHeight="1">
      <c r="A11" s="978" t="s">
        <v>708</v>
      </c>
      <c r="B11" s="814">
        <v>180</v>
      </c>
      <c r="C11" s="814">
        <v>39</v>
      </c>
      <c r="D11" s="814">
        <v>1</v>
      </c>
      <c r="E11" s="814">
        <v>140</v>
      </c>
      <c r="F11" s="814">
        <v>894</v>
      </c>
      <c r="G11" s="814">
        <v>234</v>
      </c>
      <c r="H11" s="814" t="s">
        <v>70</v>
      </c>
      <c r="I11" s="814">
        <v>660</v>
      </c>
      <c r="J11" s="814">
        <v>5</v>
      </c>
      <c r="K11" s="814"/>
      <c r="L11" s="814">
        <v>0</v>
      </c>
      <c r="M11" s="814">
        <v>99</v>
      </c>
      <c r="N11" s="814">
        <v>1053</v>
      </c>
      <c r="O11" s="814">
        <v>386940</v>
      </c>
      <c r="P11" s="814">
        <v>389316</v>
      </c>
      <c r="Q11" s="814" t="s">
        <v>70</v>
      </c>
      <c r="R11" s="814">
        <v>386097</v>
      </c>
      <c r="S11" s="814">
        <v>596000</v>
      </c>
      <c r="T11" s="814">
        <v>307677</v>
      </c>
      <c r="U11" s="979"/>
      <c r="V11" s="978" t="s">
        <v>708</v>
      </c>
      <c r="W11" s="814">
        <v>103</v>
      </c>
      <c r="X11" s="814">
        <v>29</v>
      </c>
      <c r="Y11" s="814" t="s">
        <v>70</v>
      </c>
      <c r="Z11" s="814">
        <v>74</v>
      </c>
      <c r="AA11" s="814">
        <v>889</v>
      </c>
      <c r="AB11" s="814">
        <v>233</v>
      </c>
      <c r="AC11" s="814" t="s">
        <v>70</v>
      </c>
      <c r="AD11" s="814"/>
      <c r="AE11" s="814">
        <v>656</v>
      </c>
      <c r="AF11" s="814">
        <v>0</v>
      </c>
      <c r="AG11" s="814">
        <v>99</v>
      </c>
      <c r="AH11" s="814">
        <v>1045</v>
      </c>
      <c r="AI11" s="814">
        <v>385764</v>
      </c>
      <c r="AJ11" s="814">
        <v>389227</v>
      </c>
      <c r="AK11" s="814" t="s">
        <v>70</v>
      </c>
      <c r="AL11" s="814">
        <v>384534</v>
      </c>
      <c r="AM11" s="814">
        <v>307677</v>
      </c>
    </row>
    <row r="12" spans="1:39" ht="10.5" customHeight="1">
      <c r="A12" s="978" t="s">
        <v>709</v>
      </c>
      <c r="B12" s="814">
        <v>54</v>
      </c>
      <c r="C12" s="814">
        <v>14</v>
      </c>
      <c r="D12" s="814">
        <v>3</v>
      </c>
      <c r="E12" s="814">
        <v>37</v>
      </c>
      <c r="F12" s="814">
        <v>373</v>
      </c>
      <c r="G12" s="814">
        <v>108</v>
      </c>
      <c r="H12" s="814">
        <v>4</v>
      </c>
      <c r="I12" s="814">
        <v>261</v>
      </c>
      <c r="J12" s="814">
        <v>4</v>
      </c>
      <c r="K12" s="814"/>
      <c r="L12" s="814">
        <v>0</v>
      </c>
      <c r="M12" s="814">
        <v>105</v>
      </c>
      <c r="N12" s="814">
        <v>509</v>
      </c>
      <c r="O12" s="814">
        <v>442574</v>
      </c>
      <c r="P12" s="814">
        <v>396444</v>
      </c>
      <c r="Q12" s="814">
        <v>162500</v>
      </c>
      <c r="R12" s="814">
        <v>465954</v>
      </c>
      <c r="S12" s="814">
        <v>281500</v>
      </c>
      <c r="T12" s="814">
        <v>365981</v>
      </c>
      <c r="U12" s="979"/>
      <c r="V12" s="978" t="s">
        <v>709</v>
      </c>
      <c r="W12" s="814">
        <v>41</v>
      </c>
      <c r="X12" s="814">
        <v>13</v>
      </c>
      <c r="Y12" s="814">
        <v>2</v>
      </c>
      <c r="Z12" s="814">
        <v>26</v>
      </c>
      <c r="AA12" s="814">
        <v>369</v>
      </c>
      <c r="AB12" s="814">
        <v>108</v>
      </c>
      <c r="AC12" s="814">
        <v>4</v>
      </c>
      <c r="AD12" s="814"/>
      <c r="AE12" s="814">
        <v>257</v>
      </c>
      <c r="AF12" s="814">
        <v>0</v>
      </c>
      <c r="AG12" s="814">
        <v>105</v>
      </c>
      <c r="AH12" s="814">
        <v>507</v>
      </c>
      <c r="AI12" s="814">
        <v>444320</v>
      </c>
      <c r="AJ12" s="814">
        <v>396444</v>
      </c>
      <c r="AK12" s="814">
        <v>162500</v>
      </c>
      <c r="AL12" s="814">
        <v>468825</v>
      </c>
      <c r="AM12" s="814">
        <v>365981</v>
      </c>
    </row>
    <row r="13" spans="1:39" ht="10.5" customHeight="1">
      <c r="A13" s="978" t="s">
        <v>710</v>
      </c>
      <c r="B13" s="814">
        <v>176</v>
      </c>
      <c r="C13" s="814">
        <v>52</v>
      </c>
      <c r="D13" s="814">
        <v>10</v>
      </c>
      <c r="E13" s="814">
        <v>118</v>
      </c>
      <c r="F13" s="814">
        <v>1156</v>
      </c>
      <c r="G13" s="814">
        <v>316</v>
      </c>
      <c r="H13" s="814">
        <v>138</v>
      </c>
      <c r="I13" s="814">
        <v>702</v>
      </c>
      <c r="J13" s="814">
        <v>3</v>
      </c>
      <c r="K13" s="814"/>
      <c r="L13" s="814">
        <v>0</v>
      </c>
      <c r="M13" s="814">
        <v>374</v>
      </c>
      <c r="N13" s="814">
        <v>1508</v>
      </c>
      <c r="O13" s="814">
        <v>473602</v>
      </c>
      <c r="P13" s="814">
        <v>388949</v>
      </c>
      <c r="Q13" s="814">
        <v>326275</v>
      </c>
      <c r="R13" s="814">
        <v>540670</v>
      </c>
      <c r="S13" s="814">
        <v>502667</v>
      </c>
      <c r="T13" s="814">
        <v>343818</v>
      </c>
      <c r="U13" s="979"/>
      <c r="V13" s="978" t="s">
        <v>710</v>
      </c>
      <c r="W13" s="814">
        <v>111</v>
      </c>
      <c r="X13" s="814">
        <v>28</v>
      </c>
      <c r="Y13" s="814">
        <v>8</v>
      </c>
      <c r="Z13" s="814">
        <v>79</v>
      </c>
      <c r="AA13" s="814">
        <v>1153</v>
      </c>
      <c r="AB13" s="814">
        <v>316</v>
      </c>
      <c r="AC13" s="814">
        <v>137</v>
      </c>
      <c r="AD13" s="814"/>
      <c r="AE13" s="814">
        <v>700</v>
      </c>
      <c r="AF13" s="814">
        <v>0</v>
      </c>
      <c r="AG13" s="814">
        <v>374</v>
      </c>
      <c r="AH13" s="814">
        <v>1503</v>
      </c>
      <c r="AI13" s="814">
        <v>473526</v>
      </c>
      <c r="AJ13" s="814">
        <v>388949</v>
      </c>
      <c r="AK13" s="814">
        <v>328234</v>
      </c>
      <c r="AL13" s="814">
        <v>540143</v>
      </c>
      <c r="AM13" s="814">
        <v>343818</v>
      </c>
    </row>
    <row r="14" spans="1:39" ht="10.5" customHeight="1">
      <c r="A14" s="978" t="s">
        <v>711</v>
      </c>
      <c r="B14" s="814">
        <v>43</v>
      </c>
      <c r="C14" s="814">
        <v>18</v>
      </c>
      <c r="D14" s="814">
        <v>1</v>
      </c>
      <c r="E14" s="814">
        <v>24</v>
      </c>
      <c r="F14" s="814">
        <v>160</v>
      </c>
      <c r="G14" s="814">
        <v>69</v>
      </c>
      <c r="H14" s="814" t="s">
        <v>70</v>
      </c>
      <c r="I14" s="814">
        <v>91</v>
      </c>
      <c r="J14" s="814" t="s">
        <v>70</v>
      </c>
      <c r="K14" s="814"/>
      <c r="L14" s="814">
        <v>0</v>
      </c>
      <c r="M14" s="814">
        <v>13</v>
      </c>
      <c r="N14" s="814">
        <v>165</v>
      </c>
      <c r="O14" s="814">
        <v>307625</v>
      </c>
      <c r="P14" s="814">
        <v>367101</v>
      </c>
      <c r="Q14" s="814" t="s">
        <v>70</v>
      </c>
      <c r="R14" s="814">
        <v>262527</v>
      </c>
      <c r="S14" s="814" t="s">
        <v>70</v>
      </c>
      <c r="T14" s="814">
        <v>312154</v>
      </c>
      <c r="U14" s="979"/>
      <c r="V14" s="978" t="s">
        <v>711</v>
      </c>
      <c r="W14" s="814">
        <v>36</v>
      </c>
      <c r="X14" s="814">
        <v>16</v>
      </c>
      <c r="Y14" s="814" t="s">
        <v>70</v>
      </c>
      <c r="Z14" s="814">
        <v>20</v>
      </c>
      <c r="AA14" s="814">
        <v>160</v>
      </c>
      <c r="AB14" s="814">
        <v>69</v>
      </c>
      <c r="AC14" s="814" t="s">
        <v>70</v>
      </c>
      <c r="AD14" s="814"/>
      <c r="AE14" s="814">
        <v>91</v>
      </c>
      <c r="AF14" s="814">
        <v>0</v>
      </c>
      <c r="AG14" s="814">
        <v>13</v>
      </c>
      <c r="AH14" s="814">
        <v>165</v>
      </c>
      <c r="AI14" s="814">
        <v>307625</v>
      </c>
      <c r="AJ14" s="814">
        <v>367101</v>
      </c>
      <c r="AK14" s="814" t="s">
        <v>70</v>
      </c>
      <c r="AL14" s="814">
        <v>262527</v>
      </c>
      <c r="AM14" s="814">
        <v>312154</v>
      </c>
    </row>
    <row r="15" spans="1:39" ht="10.5" customHeight="1">
      <c r="A15" s="978"/>
      <c r="B15" s="814"/>
      <c r="C15" s="814"/>
      <c r="D15" s="814"/>
      <c r="E15" s="814"/>
      <c r="F15" s="814"/>
      <c r="G15" s="814"/>
      <c r="H15" s="814"/>
      <c r="I15" s="814"/>
      <c r="J15" s="814"/>
      <c r="K15" s="814"/>
      <c r="L15" s="814"/>
      <c r="M15" s="814"/>
      <c r="N15" s="814"/>
      <c r="O15" s="814"/>
      <c r="P15" s="814"/>
      <c r="Q15" s="814"/>
      <c r="R15" s="814"/>
      <c r="S15" s="814"/>
      <c r="T15" s="814"/>
      <c r="U15" s="979"/>
      <c r="V15" s="978"/>
      <c r="W15" s="814"/>
      <c r="X15" s="814"/>
      <c r="Y15" s="814"/>
      <c r="Z15" s="814"/>
      <c r="AA15" s="814"/>
      <c r="AB15" s="814"/>
      <c r="AC15" s="814"/>
      <c r="AD15" s="814"/>
      <c r="AE15" s="814"/>
      <c r="AF15" s="814"/>
      <c r="AG15" s="814"/>
      <c r="AH15" s="814"/>
      <c r="AI15" s="814"/>
      <c r="AJ15" s="814"/>
      <c r="AK15" s="814"/>
      <c r="AL15" s="814"/>
      <c r="AM15" s="814"/>
    </row>
    <row r="16" spans="1:39" ht="10.5" customHeight="1">
      <c r="A16" s="978" t="s">
        <v>712</v>
      </c>
      <c r="B16" s="814">
        <v>41</v>
      </c>
      <c r="C16" s="814">
        <v>8</v>
      </c>
      <c r="D16" s="814">
        <v>3</v>
      </c>
      <c r="E16" s="814">
        <v>30</v>
      </c>
      <c r="F16" s="814">
        <v>108</v>
      </c>
      <c r="G16" s="814">
        <v>60</v>
      </c>
      <c r="H16" s="814">
        <v>7</v>
      </c>
      <c r="I16" s="814">
        <v>41</v>
      </c>
      <c r="J16" s="814">
        <v>2</v>
      </c>
      <c r="K16" s="814"/>
      <c r="L16" s="814">
        <v>0</v>
      </c>
      <c r="M16" s="814">
        <v>19</v>
      </c>
      <c r="N16" s="814">
        <v>140</v>
      </c>
      <c r="O16" s="814">
        <v>284056</v>
      </c>
      <c r="P16" s="814">
        <v>345167</v>
      </c>
      <c r="Q16" s="814">
        <v>164857</v>
      </c>
      <c r="R16" s="814">
        <v>214976</v>
      </c>
      <c r="S16" s="814">
        <v>205000</v>
      </c>
      <c r="T16" s="814">
        <v>362632</v>
      </c>
      <c r="U16" s="979"/>
      <c r="V16" s="978" t="s">
        <v>712</v>
      </c>
      <c r="W16" s="814">
        <v>33</v>
      </c>
      <c r="X16" s="814">
        <v>7</v>
      </c>
      <c r="Y16" s="814">
        <v>1</v>
      </c>
      <c r="Z16" s="814">
        <v>25</v>
      </c>
      <c r="AA16" s="814">
        <v>106</v>
      </c>
      <c r="AB16" s="814">
        <v>59</v>
      </c>
      <c r="AC16" s="814">
        <v>6</v>
      </c>
      <c r="AD16" s="814"/>
      <c r="AE16" s="814">
        <v>41</v>
      </c>
      <c r="AF16" s="814">
        <v>0</v>
      </c>
      <c r="AG16" s="814">
        <v>19</v>
      </c>
      <c r="AH16" s="814">
        <v>138</v>
      </c>
      <c r="AI16" s="814">
        <v>285547</v>
      </c>
      <c r="AJ16" s="814">
        <v>346610</v>
      </c>
      <c r="AK16" s="814">
        <v>167333</v>
      </c>
      <c r="AL16" s="814">
        <v>214976</v>
      </c>
      <c r="AM16" s="814">
        <v>362632</v>
      </c>
    </row>
    <row r="17" spans="1:39" ht="10.5" customHeight="1">
      <c r="A17" s="978" t="s">
        <v>713</v>
      </c>
      <c r="B17" s="814">
        <v>91</v>
      </c>
      <c r="C17" s="814">
        <v>8</v>
      </c>
      <c r="D17" s="814">
        <v>5</v>
      </c>
      <c r="E17" s="814">
        <v>78</v>
      </c>
      <c r="F17" s="814">
        <v>485</v>
      </c>
      <c r="G17" s="814">
        <v>127</v>
      </c>
      <c r="H17" s="814">
        <v>20</v>
      </c>
      <c r="I17" s="814">
        <v>338</v>
      </c>
      <c r="J17" s="814">
        <v>2</v>
      </c>
      <c r="K17" s="814"/>
      <c r="L17" s="814">
        <v>0</v>
      </c>
      <c r="M17" s="814">
        <v>54</v>
      </c>
      <c r="N17" s="814">
        <v>565</v>
      </c>
      <c r="O17" s="814">
        <v>432792</v>
      </c>
      <c r="P17" s="814">
        <v>387323</v>
      </c>
      <c r="Q17" s="814">
        <v>321400</v>
      </c>
      <c r="R17" s="814">
        <v>456467</v>
      </c>
      <c r="S17" s="814">
        <v>350000</v>
      </c>
      <c r="T17" s="814">
        <v>420148</v>
      </c>
      <c r="U17" s="979"/>
      <c r="V17" s="978" t="s">
        <v>713</v>
      </c>
      <c r="W17" s="814">
        <v>59</v>
      </c>
      <c r="X17" s="814">
        <v>8</v>
      </c>
      <c r="Y17" s="814">
        <v>2</v>
      </c>
      <c r="Z17" s="814">
        <v>49</v>
      </c>
      <c r="AA17" s="814">
        <v>483</v>
      </c>
      <c r="AB17" s="814">
        <v>127</v>
      </c>
      <c r="AC17" s="814">
        <v>20</v>
      </c>
      <c r="AD17" s="814"/>
      <c r="AE17" s="814">
        <v>336</v>
      </c>
      <c r="AF17" s="814">
        <v>0</v>
      </c>
      <c r="AG17" s="814">
        <v>54</v>
      </c>
      <c r="AH17" s="814">
        <v>563</v>
      </c>
      <c r="AI17" s="814">
        <v>433135</v>
      </c>
      <c r="AJ17" s="814">
        <v>387323</v>
      </c>
      <c r="AK17" s="814">
        <v>321400</v>
      </c>
      <c r="AL17" s="814">
        <v>457101</v>
      </c>
      <c r="AM17" s="814">
        <v>420148</v>
      </c>
    </row>
    <row r="18" spans="1:39" ht="10.5" customHeight="1">
      <c r="A18" s="978" t="s">
        <v>714</v>
      </c>
      <c r="B18" s="814">
        <v>43</v>
      </c>
      <c r="C18" s="814">
        <v>5</v>
      </c>
      <c r="D18" s="981">
        <v>4</v>
      </c>
      <c r="E18" s="981">
        <v>34</v>
      </c>
      <c r="F18" s="814">
        <v>818</v>
      </c>
      <c r="G18" s="814">
        <v>168</v>
      </c>
      <c r="H18" s="814">
        <v>2</v>
      </c>
      <c r="I18" s="814">
        <v>648</v>
      </c>
      <c r="J18" s="814">
        <v>8</v>
      </c>
      <c r="K18" s="814"/>
      <c r="L18" s="814">
        <v>0</v>
      </c>
      <c r="M18" s="814">
        <v>16</v>
      </c>
      <c r="N18" s="814">
        <v>825</v>
      </c>
      <c r="O18" s="814">
        <v>400753</v>
      </c>
      <c r="P18" s="814">
        <v>490417</v>
      </c>
      <c r="Q18" s="814">
        <v>410000</v>
      </c>
      <c r="R18" s="814">
        <v>377478</v>
      </c>
      <c r="S18" s="814">
        <v>351000</v>
      </c>
      <c r="T18" s="814">
        <v>400000</v>
      </c>
      <c r="U18" s="979"/>
      <c r="V18" s="978" t="s">
        <v>714</v>
      </c>
      <c r="W18" s="814">
        <v>39</v>
      </c>
      <c r="X18" s="814">
        <v>5</v>
      </c>
      <c r="Y18" s="981">
        <v>1</v>
      </c>
      <c r="Z18" s="981">
        <v>33</v>
      </c>
      <c r="AA18" s="814">
        <v>810</v>
      </c>
      <c r="AB18" s="814">
        <v>168</v>
      </c>
      <c r="AC18" s="814">
        <v>2</v>
      </c>
      <c r="AD18" s="814"/>
      <c r="AE18" s="814">
        <v>640</v>
      </c>
      <c r="AF18" s="814">
        <v>0</v>
      </c>
      <c r="AG18" s="814">
        <v>16</v>
      </c>
      <c r="AH18" s="814">
        <v>816</v>
      </c>
      <c r="AI18" s="814">
        <v>401244</v>
      </c>
      <c r="AJ18" s="814">
        <v>490417</v>
      </c>
      <c r="AK18" s="814">
        <v>410000</v>
      </c>
      <c r="AL18" s="814">
        <v>377809</v>
      </c>
      <c r="AM18" s="814">
        <v>400000</v>
      </c>
    </row>
    <row r="19" spans="1:39" ht="10.5" customHeight="1">
      <c r="A19" s="978" t="s">
        <v>715</v>
      </c>
      <c r="B19" s="814" t="s">
        <v>70</v>
      </c>
      <c r="C19" s="814" t="s">
        <v>70</v>
      </c>
      <c r="D19" s="814" t="s">
        <v>70</v>
      </c>
      <c r="E19" s="814" t="s">
        <v>70</v>
      </c>
      <c r="F19" s="814" t="s">
        <v>70</v>
      </c>
      <c r="G19" s="814" t="s">
        <v>70</v>
      </c>
      <c r="H19" s="814" t="s">
        <v>70</v>
      </c>
      <c r="I19" s="814" t="s">
        <v>70</v>
      </c>
      <c r="J19" s="814" t="s">
        <v>70</v>
      </c>
      <c r="K19" s="814"/>
      <c r="L19" s="814">
        <v>0</v>
      </c>
      <c r="M19" s="814">
        <v>2</v>
      </c>
      <c r="N19" s="814">
        <v>1</v>
      </c>
      <c r="O19" s="814" t="s">
        <v>70</v>
      </c>
      <c r="P19" s="814" t="s">
        <v>70</v>
      </c>
      <c r="Q19" s="814" t="s">
        <v>70</v>
      </c>
      <c r="R19" s="814" t="s">
        <v>70</v>
      </c>
      <c r="S19" s="814" t="s">
        <v>70</v>
      </c>
      <c r="T19" s="814">
        <v>224000</v>
      </c>
      <c r="U19" s="979"/>
      <c r="V19" s="978" t="s">
        <v>715</v>
      </c>
      <c r="W19" s="814" t="s">
        <v>70</v>
      </c>
      <c r="X19" s="814" t="s">
        <v>70</v>
      </c>
      <c r="Y19" s="814" t="s">
        <v>70</v>
      </c>
      <c r="Z19" s="814" t="s">
        <v>70</v>
      </c>
      <c r="AA19" s="814" t="s">
        <v>70</v>
      </c>
      <c r="AB19" s="814" t="s">
        <v>70</v>
      </c>
      <c r="AC19" s="814" t="s">
        <v>70</v>
      </c>
      <c r="AD19" s="814"/>
      <c r="AE19" s="814" t="s">
        <v>70</v>
      </c>
      <c r="AF19" s="814">
        <v>0</v>
      </c>
      <c r="AG19" s="814">
        <v>2</v>
      </c>
      <c r="AH19" s="814">
        <v>1</v>
      </c>
      <c r="AI19" s="814" t="s">
        <v>70</v>
      </c>
      <c r="AJ19" s="814" t="s">
        <v>70</v>
      </c>
      <c r="AK19" s="814" t="s">
        <v>70</v>
      </c>
      <c r="AL19" s="814" t="s">
        <v>70</v>
      </c>
      <c r="AM19" s="814">
        <v>224000</v>
      </c>
    </row>
    <row r="20" spans="1:39" ht="10.5" customHeight="1">
      <c r="A20" s="978" t="s">
        <v>716</v>
      </c>
      <c r="B20" s="982" t="s">
        <v>70</v>
      </c>
      <c r="C20" s="982" t="s">
        <v>70</v>
      </c>
      <c r="D20" s="982" t="s">
        <v>70</v>
      </c>
      <c r="E20" s="982" t="s">
        <v>70</v>
      </c>
      <c r="F20" s="983" t="s">
        <v>70</v>
      </c>
      <c r="G20" s="982" t="s">
        <v>70</v>
      </c>
      <c r="H20" s="982" t="s">
        <v>70</v>
      </c>
      <c r="I20" s="982" t="s">
        <v>70</v>
      </c>
      <c r="J20" s="982" t="s">
        <v>70</v>
      </c>
      <c r="K20" s="982"/>
      <c r="L20" s="983">
        <v>0</v>
      </c>
      <c r="M20" s="982" t="s">
        <v>70</v>
      </c>
      <c r="N20" s="982" t="s">
        <v>70</v>
      </c>
      <c r="O20" s="983" t="s">
        <v>70</v>
      </c>
      <c r="P20" s="982" t="s">
        <v>70</v>
      </c>
      <c r="Q20" s="982" t="s">
        <v>70</v>
      </c>
      <c r="R20" s="814" t="s">
        <v>70</v>
      </c>
      <c r="S20" s="983" t="s">
        <v>70</v>
      </c>
      <c r="T20" s="982" t="s">
        <v>70</v>
      </c>
      <c r="U20" s="984"/>
      <c r="V20" s="978" t="s">
        <v>716</v>
      </c>
      <c r="W20" s="982" t="s">
        <v>70</v>
      </c>
      <c r="X20" s="982" t="s">
        <v>70</v>
      </c>
      <c r="Y20" s="982" t="s">
        <v>70</v>
      </c>
      <c r="Z20" s="982" t="s">
        <v>70</v>
      </c>
      <c r="AA20" s="983" t="s">
        <v>70</v>
      </c>
      <c r="AB20" s="982" t="s">
        <v>70</v>
      </c>
      <c r="AC20" s="982" t="s">
        <v>70</v>
      </c>
      <c r="AD20" s="982"/>
      <c r="AE20" s="982" t="s">
        <v>70</v>
      </c>
      <c r="AF20" s="983">
        <v>0</v>
      </c>
      <c r="AG20" s="982" t="s">
        <v>70</v>
      </c>
      <c r="AH20" s="982" t="s">
        <v>70</v>
      </c>
      <c r="AI20" s="983" t="s">
        <v>70</v>
      </c>
      <c r="AJ20" s="982" t="s">
        <v>70</v>
      </c>
      <c r="AK20" s="982" t="s">
        <v>70</v>
      </c>
      <c r="AL20" s="814" t="s">
        <v>70</v>
      </c>
      <c r="AM20" s="982" t="s">
        <v>70</v>
      </c>
    </row>
    <row r="21" spans="1:39" ht="10.5" customHeight="1">
      <c r="A21" s="978"/>
      <c r="B21" s="814"/>
      <c r="C21" s="814"/>
      <c r="D21" s="814"/>
      <c r="E21" s="814"/>
      <c r="F21" s="814"/>
      <c r="G21" s="814"/>
      <c r="H21" s="814"/>
      <c r="I21" s="814"/>
      <c r="J21" s="814"/>
      <c r="K21" s="814"/>
      <c r="L21" s="814"/>
      <c r="M21" s="814"/>
      <c r="N21" s="814"/>
      <c r="O21" s="814"/>
      <c r="P21" s="814"/>
      <c r="Q21" s="814"/>
      <c r="R21" s="814"/>
      <c r="S21" s="814"/>
      <c r="T21" s="814"/>
      <c r="U21" s="979"/>
      <c r="V21" s="978"/>
      <c r="W21" s="814"/>
      <c r="X21" s="814"/>
      <c r="Y21" s="814"/>
      <c r="Z21" s="814"/>
      <c r="AA21" s="814"/>
      <c r="AB21" s="814"/>
      <c r="AC21" s="814"/>
      <c r="AD21" s="814"/>
      <c r="AE21" s="814"/>
      <c r="AF21" s="814"/>
      <c r="AG21" s="814"/>
      <c r="AH21" s="814"/>
      <c r="AI21" s="814"/>
      <c r="AJ21" s="814"/>
      <c r="AK21" s="814"/>
      <c r="AL21" s="814"/>
      <c r="AM21" s="814"/>
    </row>
    <row r="22" spans="1:39" ht="10.5" customHeight="1">
      <c r="A22" s="978" t="s">
        <v>717</v>
      </c>
      <c r="B22" s="814">
        <v>4</v>
      </c>
      <c r="C22" s="814">
        <v>2</v>
      </c>
      <c r="D22" s="814" t="s">
        <v>70</v>
      </c>
      <c r="E22" s="814">
        <v>2</v>
      </c>
      <c r="F22" s="814">
        <v>8</v>
      </c>
      <c r="G22" s="814">
        <v>1</v>
      </c>
      <c r="H22" s="814" t="s">
        <v>70</v>
      </c>
      <c r="I22" s="814">
        <v>7</v>
      </c>
      <c r="J22" s="814">
        <v>1</v>
      </c>
      <c r="K22" s="814"/>
      <c r="L22" s="814">
        <v>0</v>
      </c>
      <c r="M22" s="814">
        <v>5</v>
      </c>
      <c r="N22" s="814">
        <v>13</v>
      </c>
      <c r="O22" s="814">
        <v>245000</v>
      </c>
      <c r="P22" s="814">
        <v>560000</v>
      </c>
      <c r="Q22" s="814" t="s">
        <v>70</v>
      </c>
      <c r="R22" s="814">
        <v>200000</v>
      </c>
      <c r="S22" s="814">
        <v>200000</v>
      </c>
      <c r="T22" s="814">
        <v>308000</v>
      </c>
      <c r="U22" s="979"/>
      <c r="V22" s="978" t="s">
        <v>717</v>
      </c>
      <c r="W22" s="814">
        <v>3</v>
      </c>
      <c r="X22" s="814">
        <v>1</v>
      </c>
      <c r="Y22" s="814" t="s">
        <v>70</v>
      </c>
      <c r="Z22" s="814">
        <v>2</v>
      </c>
      <c r="AA22" s="814">
        <v>7</v>
      </c>
      <c r="AB22" s="814">
        <v>1</v>
      </c>
      <c r="AC22" s="814" t="s">
        <v>70</v>
      </c>
      <c r="AD22" s="814"/>
      <c r="AE22" s="814">
        <v>6</v>
      </c>
      <c r="AF22" s="814">
        <v>0</v>
      </c>
      <c r="AG22" s="814">
        <v>5</v>
      </c>
      <c r="AH22" s="814">
        <v>12</v>
      </c>
      <c r="AI22" s="814">
        <v>251429</v>
      </c>
      <c r="AJ22" s="814">
        <v>560000</v>
      </c>
      <c r="AK22" s="814" t="s">
        <v>70</v>
      </c>
      <c r="AL22" s="814">
        <v>200000</v>
      </c>
      <c r="AM22" s="814">
        <v>308000</v>
      </c>
    </row>
    <row r="23" spans="1:39" ht="10.5" customHeight="1">
      <c r="A23" s="978" t="s">
        <v>718</v>
      </c>
      <c r="B23" s="814">
        <v>123</v>
      </c>
      <c r="C23" s="814">
        <v>72</v>
      </c>
      <c r="D23" s="814">
        <v>7</v>
      </c>
      <c r="E23" s="814">
        <v>44</v>
      </c>
      <c r="F23" s="814">
        <v>1203</v>
      </c>
      <c r="G23" s="814">
        <v>362</v>
      </c>
      <c r="H23" s="814">
        <v>49</v>
      </c>
      <c r="I23" s="814">
        <v>792</v>
      </c>
      <c r="J23" s="814">
        <v>24</v>
      </c>
      <c r="K23" s="814"/>
      <c r="L23" s="814">
        <v>0</v>
      </c>
      <c r="M23" s="814">
        <v>43</v>
      </c>
      <c r="N23" s="814">
        <v>1206</v>
      </c>
      <c r="O23" s="814">
        <v>280329</v>
      </c>
      <c r="P23" s="814">
        <v>410497</v>
      </c>
      <c r="Q23" s="814">
        <v>367959</v>
      </c>
      <c r="R23" s="814">
        <v>215412</v>
      </c>
      <c r="S23" s="814">
        <v>183000</v>
      </c>
      <c r="T23" s="814">
        <v>320419</v>
      </c>
      <c r="U23" s="979"/>
      <c r="V23" s="978" t="s">
        <v>718</v>
      </c>
      <c r="W23" s="814">
        <v>94</v>
      </c>
      <c r="X23" s="814">
        <v>52</v>
      </c>
      <c r="Y23" s="814">
        <v>3</v>
      </c>
      <c r="Z23" s="814">
        <v>39</v>
      </c>
      <c r="AA23" s="814">
        <v>1179</v>
      </c>
      <c r="AB23" s="814">
        <v>359</v>
      </c>
      <c r="AC23" s="814">
        <v>49</v>
      </c>
      <c r="AD23" s="814"/>
      <c r="AE23" s="814">
        <v>771</v>
      </c>
      <c r="AF23" s="814">
        <v>0</v>
      </c>
      <c r="AG23" s="814">
        <v>43</v>
      </c>
      <c r="AH23" s="814">
        <v>1184</v>
      </c>
      <c r="AI23" s="814">
        <v>282310</v>
      </c>
      <c r="AJ23" s="814">
        <v>412368</v>
      </c>
      <c r="AK23" s="814">
        <v>367959</v>
      </c>
      <c r="AL23" s="814">
        <v>216309</v>
      </c>
      <c r="AM23" s="814">
        <v>320419</v>
      </c>
    </row>
    <row r="24" spans="1:39" ht="10.5" customHeight="1">
      <c r="A24" s="978" t="s">
        <v>719</v>
      </c>
      <c r="B24" s="814">
        <v>223</v>
      </c>
      <c r="C24" s="814">
        <v>199</v>
      </c>
      <c r="D24" s="814">
        <v>11</v>
      </c>
      <c r="E24" s="814">
        <v>13</v>
      </c>
      <c r="F24" s="814">
        <v>5804</v>
      </c>
      <c r="G24" s="814">
        <v>5218</v>
      </c>
      <c r="H24" s="814">
        <v>422</v>
      </c>
      <c r="I24" s="814">
        <v>164</v>
      </c>
      <c r="J24" s="814">
        <v>22</v>
      </c>
      <c r="K24" s="814"/>
      <c r="L24" s="814">
        <v>12</v>
      </c>
      <c r="M24" s="814">
        <v>14</v>
      </c>
      <c r="N24" s="814">
        <v>5907</v>
      </c>
      <c r="O24" s="814">
        <v>547054</v>
      </c>
      <c r="P24" s="814">
        <v>546946</v>
      </c>
      <c r="Q24" s="814">
        <v>433863</v>
      </c>
      <c r="R24" s="814">
        <v>841756</v>
      </c>
      <c r="S24" s="814">
        <v>312636</v>
      </c>
      <c r="T24" s="814">
        <v>367857</v>
      </c>
      <c r="U24" s="979"/>
      <c r="V24" s="978" t="s">
        <v>719</v>
      </c>
      <c r="W24" s="814">
        <v>178</v>
      </c>
      <c r="X24" s="814">
        <v>168</v>
      </c>
      <c r="Y24" s="814">
        <v>7</v>
      </c>
      <c r="Z24" s="814">
        <v>3</v>
      </c>
      <c r="AA24" s="814">
        <v>5782</v>
      </c>
      <c r="AB24" s="814">
        <v>5201</v>
      </c>
      <c r="AC24" s="814">
        <v>420</v>
      </c>
      <c r="AD24" s="814"/>
      <c r="AE24" s="814">
        <v>161</v>
      </c>
      <c r="AF24" s="814">
        <v>12</v>
      </c>
      <c r="AG24" s="814">
        <v>14</v>
      </c>
      <c r="AH24" s="814">
        <v>5886</v>
      </c>
      <c r="AI24" s="814">
        <v>547946</v>
      </c>
      <c r="AJ24" s="814">
        <v>547978</v>
      </c>
      <c r="AK24" s="814">
        <v>435362</v>
      </c>
      <c r="AL24" s="814">
        <v>840609</v>
      </c>
      <c r="AM24" s="814">
        <v>367857</v>
      </c>
    </row>
    <row r="25" spans="1:39" ht="10.5" customHeight="1">
      <c r="A25" s="978" t="s">
        <v>720</v>
      </c>
      <c r="B25" s="814">
        <v>160</v>
      </c>
      <c r="C25" s="814">
        <v>141</v>
      </c>
      <c r="D25" s="814">
        <v>5</v>
      </c>
      <c r="E25" s="814">
        <v>15</v>
      </c>
      <c r="F25" s="814">
        <v>3194</v>
      </c>
      <c r="G25" s="814">
        <v>2751</v>
      </c>
      <c r="H25" s="814">
        <v>291</v>
      </c>
      <c r="I25" s="814">
        <v>152</v>
      </c>
      <c r="J25" s="814">
        <v>32</v>
      </c>
      <c r="K25" s="814"/>
      <c r="L25" s="814">
        <v>5</v>
      </c>
      <c r="M25" s="814">
        <v>36</v>
      </c>
      <c r="N25" s="814">
        <v>3251</v>
      </c>
      <c r="O25" s="814">
        <v>477755</v>
      </c>
      <c r="P25" s="814">
        <v>488350</v>
      </c>
      <c r="Q25" s="814">
        <v>416564</v>
      </c>
      <c r="R25" s="814">
        <v>403158</v>
      </c>
      <c r="S25" s="814">
        <v>323250</v>
      </c>
      <c r="T25" s="814">
        <v>377778</v>
      </c>
      <c r="U25" s="979"/>
      <c r="V25" s="978" t="s">
        <v>720</v>
      </c>
      <c r="W25" s="814">
        <v>118</v>
      </c>
      <c r="X25" s="814">
        <v>107</v>
      </c>
      <c r="Y25" s="814">
        <v>3</v>
      </c>
      <c r="Z25" s="814">
        <v>9</v>
      </c>
      <c r="AA25" s="814">
        <v>3162</v>
      </c>
      <c r="AB25" s="814">
        <v>2737</v>
      </c>
      <c r="AC25" s="814">
        <v>290</v>
      </c>
      <c r="AD25" s="814"/>
      <c r="AE25" s="814">
        <v>135</v>
      </c>
      <c r="AF25" s="814">
        <v>5</v>
      </c>
      <c r="AG25" s="814">
        <v>36</v>
      </c>
      <c r="AH25" s="814">
        <v>3221</v>
      </c>
      <c r="AI25" s="814">
        <v>479319</v>
      </c>
      <c r="AJ25" s="814">
        <v>489515</v>
      </c>
      <c r="AK25" s="814">
        <v>417621</v>
      </c>
      <c r="AL25" s="814">
        <v>405141</v>
      </c>
      <c r="AM25" s="814">
        <v>377778</v>
      </c>
    </row>
    <row r="26" spans="1:39" ht="10.5" customHeight="1">
      <c r="A26" s="978" t="s">
        <v>721</v>
      </c>
      <c r="B26" s="814">
        <v>58</v>
      </c>
      <c r="C26" s="814">
        <v>42</v>
      </c>
      <c r="D26" s="814">
        <v>4</v>
      </c>
      <c r="E26" s="814">
        <v>12</v>
      </c>
      <c r="F26" s="814">
        <v>454</v>
      </c>
      <c r="G26" s="814">
        <v>376</v>
      </c>
      <c r="H26" s="814" t="s">
        <v>70</v>
      </c>
      <c r="I26" s="814">
        <v>78</v>
      </c>
      <c r="J26" s="814">
        <v>2</v>
      </c>
      <c r="K26" s="814"/>
      <c r="L26" s="814">
        <v>0</v>
      </c>
      <c r="M26" s="814">
        <v>23</v>
      </c>
      <c r="N26" s="814">
        <v>478</v>
      </c>
      <c r="O26" s="814">
        <v>426991</v>
      </c>
      <c r="P26" s="814">
        <v>406468</v>
      </c>
      <c r="Q26" s="814" t="s">
        <v>70</v>
      </c>
      <c r="R26" s="814">
        <v>525923</v>
      </c>
      <c r="S26" s="814">
        <v>444000</v>
      </c>
      <c r="T26" s="814">
        <v>390783</v>
      </c>
      <c r="U26" s="979"/>
      <c r="V26" s="978" t="s">
        <v>721</v>
      </c>
      <c r="W26" s="814">
        <v>38</v>
      </c>
      <c r="X26" s="814">
        <v>28</v>
      </c>
      <c r="Y26" s="814" t="s">
        <v>70</v>
      </c>
      <c r="Z26" s="814">
        <v>10</v>
      </c>
      <c r="AA26" s="814">
        <v>452</v>
      </c>
      <c r="AB26" s="814">
        <v>375</v>
      </c>
      <c r="AC26" s="814" t="s">
        <v>70</v>
      </c>
      <c r="AD26" s="814"/>
      <c r="AE26" s="814">
        <v>77</v>
      </c>
      <c r="AF26" s="814">
        <v>0</v>
      </c>
      <c r="AG26" s="814">
        <v>23</v>
      </c>
      <c r="AH26" s="814">
        <v>476</v>
      </c>
      <c r="AI26" s="814">
        <v>426916</v>
      </c>
      <c r="AJ26" s="814">
        <v>407291</v>
      </c>
      <c r="AK26" s="814" t="s">
        <v>70</v>
      </c>
      <c r="AL26" s="814">
        <v>522494</v>
      </c>
      <c r="AM26" s="814">
        <v>390783</v>
      </c>
    </row>
    <row r="27" spans="1:39" ht="10.5" customHeight="1">
      <c r="A27" s="978"/>
      <c r="B27" s="814"/>
      <c r="C27" s="814"/>
      <c r="D27" s="814"/>
      <c r="E27" s="814"/>
      <c r="F27" s="814"/>
      <c r="G27" s="814"/>
      <c r="H27" s="814"/>
      <c r="I27" s="814"/>
      <c r="J27" s="814"/>
      <c r="K27" s="814"/>
      <c r="L27" s="814"/>
      <c r="M27" s="814"/>
      <c r="N27" s="814"/>
      <c r="O27" s="814"/>
      <c r="P27" s="814"/>
      <c r="Q27" s="814"/>
      <c r="R27" s="814"/>
      <c r="S27" s="814"/>
      <c r="T27" s="814"/>
      <c r="U27" s="979"/>
      <c r="V27" s="978"/>
      <c r="W27" s="814"/>
      <c r="X27" s="814"/>
      <c r="Y27" s="814"/>
      <c r="Z27" s="814"/>
      <c r="AA27" s="814"/>
      <c r="AB27" s="814"/>
      <c r="AC27" s="814"/>
      <c r="AD27" s="814"/>
      <c r="AE27" s="814"/>
      <c r="AF27" s="814"/>
      <c r="AG27" s="814"/>
      <c r="AH27" s="814"/>
      <c r="AI27" s="814"/>
      <c r="AJ27" s="814"/>
      <c r="AK27" s="814"/>
      <c r="AL27" s="814"/>
      <c r="AM27" s="814"/>
    </row>
    <row r="28" spans="1:39" ht="10.5" customHeight="1">
      <c r="A28" s="978" t="s">
        <v>722</v>
      </c>
      <c r="B28" s="814">
        <v>36</v>
      </c>
      <c r="C28" s="814">
        <v>13</v>
      </c>
      <c r="D28" s="814" t="s">
        <v>70</v>
      </c>
      <c r="E28" s="814">
        <v>23</v>
      </c>
      <c r="F28" s="814">
        <v>132</v>
      </c>
      <c r="G28" s="814">
        <v>22</v>
      </c>
      <c r="H28" s="814" t="s">
        <v>70</v>
      </c>
      <c r="I28" s="814">
        <v>110</v>
      </c>
      <c r="J28" s="814">
        <v>7</v>
      </c>
      <c r="K28" s="814"/>
      <c r="L28" s="814">
        <v>0</v>
      </c>
      <c r="M28" s="814">
        <v>18</v>
      </c>
      <c r="N28" s="814">
        <v>190</v>
      </c>
      <c r="O28" s="814">
        <v>235167</v>
      </c>
      <c r="P28" s="814">
        <v>300364</v>
      </c>
      <c r="Q28" s="814" t="s">
        <v>70</v>
      </c>
      <c r="R28" s="814">
        <v>222127</v>
      </c>
      <c r="S28" s="814">
        <v>301143</v>
      </c>
      <c r="T28" s="814">
        <v>322111</v>
      </c>
      <c r="U28" s="979"/>
      <c r="V28" s="978" t="s">
        <v>722</v>
      </c>
      <c r="W28" s="814">
        <v>27</v>
      </c>
      <c r="X28" s="814">
        <v>8</v>
      </c>
      <c r="Y28" s="814" t="s">
        <v>70</v>
      </c>
      <c r="Z28" s="814">
        <v>19</v>
      </c>
      <c r="AA28" s="814">
        <v>125</v>
      </c>
      <c r="AB28" s="814">
        <v>21</v>
      </c>
      <c r="AC28" s="814" t="s">
        <v>70</v>
      </c>
      <c r="AD28" s="814"/>
      <c r="AE28" s="814">
        <v>104</v>
      </c>
      <c r="AF28" s="814">
        <v>0</v>
      </c>
      <c r="AG28" s="814">
        <v>18</v>
      </c>
      <c r="AH28" s="814">
        <v>182</v>
      </c>
      <c r="AI28" s="814">
        <v>231472</v>
      </c>
      <c r="AJ28" s="814">
        <v>300381</v>
      </c>
      <c r="AK28" s="814" t="s">
        <v>70</v>
      </c>
      <c r="AL28" s="814">
        <v>217558</v>
      </c>
      <c r="AM28" s="814">
        <v>322111</v>
      </c>
    </row>
    <row r="29" spans="1:39" ht="10.5" customHeight="1">
      <c r="A29" s="978" t="s">
        <v>723</v>
      </c>
      <c r="B29" s="814">
        <v>163</v>
      </c>
      <c r="C29" s="814">
        <v>13</v>
      </c>
      <c r="D29" s="814">
        <v>2</v>
      </c>
      <c r="E29" s="814">
        <v>148</v>
      </c>
      <c r="F29" s="814">
        <v>436</v>
      </c>
      <c r="G29" s="814">
        <v>38</v>
      </c>
      <c r="H29" s="814">
        <v>1</v>
      </c>
      <c r="I29" s="814">
        <v>397</v>
      </c>
      <c r="J29" s="814">
        <v>2</v>
      </c>
      <c r="K29" s="814"/>
      <c r="L29" s="814">
        <v>0</v>
      </c>
      <c r="M29" s="814">
        <v>95</v>
      </c>
      <c r="N29" s="814">
        <v>555</v>
      </c>
      <c r="O29" s="814">
        <v>331642</v>
      </c>
      <c r="P29" s="814">
        <v>319474</v>
      </c>
      <c r="Q29" s="814">
        <v>200000</v>
      </c>
      <c r="R29" s="814">
        <v>333139</v>
      </c>
      <c r="S29" s="814">
        <v>400000</v>
      </c>
      <c r="T29" s="814">
        <v>277284</v>
      </c>
      <c r="U29" s="979"/>
      <c r="V29" s="978" t="s">
        <v>723</v>
      </c>
      <c r="W29" s="814">
        <v>120</v>
      </c>
      <c r="X29" s="814">
        <v>7</v>
      </c>
      <c r="Y29" s="814">
        <v>1</v>
      </c>
      <c r="Z29" s="814">
        <v>112</v>
      </c>
      <c r="AA29" s="814">
        <v>434</v>
      </c>
      <c r="AB29" s="814">
        <v>38</v>
      </c>
      <c r="AC29" s="814">
        <v>1</v>
      </c>
      <c r="AD29" s="814"/>
      <c r="AE29" s="814">
        <v>395</v>
      </c>
      <c r="AF29" s="814">
        <v>0</v>
      </c>
      <c r="AG29" s="814">
        <v>95</v>
      </c>
      <c r="AH29" s="814">
        <v>553</v>
      </c>
      <c r="AI29" s="814">
        <v>331327</v>
      </c>
      <c r="AJ29" s="814">
        <v>319474</v>
      </c>
      <c r="AK29" s="814">
        <v>200000</v>
      </c>
      <c r="AL29" s="814">
        <v>332800</v>
      </c>
      <c r="AM29" s="814">
        <v>277284</v>
      </c>
    </row>
    <row r="30" spans="1:39" ht="10.5" customHeight="1">
      <c r="A30" s="978" t="s">
        <v>724</v>
      </c>
      <c r="B30" s="814">
        <v>92</v>
      </c>
      <c r="C30" s="814">
        <v>15</v>
      </c>
      <c r="D30" s="814" t="s">
        <v>70</v>
      </c>
      <c r="E30" s="814">
        <v>77</v>
      </c>
      <c r="F30" s="814">
        <v>393</v>
      </c>
      <c r="G30" s="814">
        <v>79</v>
      </c>
      <c r="H30" s="814" t="s">
        <v>70</v>
      </c>
      <c r="I30" s="814">
        <v>314</v>
      </c>
      <c r="J30" s="814" t="s">
        <v>70</v>
      </c>
      <c r="K30" s="814"/>
      <c r="L30" s="814">
        <v>0</v>
      </c>
      <c r="M30" s="814">
        <v>8</v>
      </c>
      <c r="N30" s="814">
        <v>398</v>
      </c>
      <c r="O30" s="814">
        <v>250611</v>
      </c>
      <c r="P30" s="814">
        <v>389620</v>
      </c>
      <c r="Q30" s="814" t="s">
        <v>70</v>
      </c>
      <c r="R30" s="814">
        <v>215637</v>
      </c>
      <c r="S30" s="814" t="s">
        <v>70</v>
      </c>
      <c r="T30" s="814">
        <v>303500</v>
      </c>
      <c r="U30" s="979"/>
      <c r="V30" s="978" t="s">
        <v>724</v>
      </c>
      <c r="W30" s="814">
        <v>84</v>
      </c>
      <c r="X30" s="814">
        <v>13</v>
      </c>
      <c r="Y30" s="814" t="s">
        <v>70</v>
      </c>
      <c r="Z30" s="814">
        <v>71</v>
      </c>
      <c r="AA30" s="814">
        <v>393</v>
      </c>
      <c r="AB30" s="814">
        <v>79</v>
      </c>
      <c r="AC30" s="814" t="s">
        <v>70</v>
      </c>
      <c r="AD30" s="814"/>
      <c r="AE30" s="814">
        <v>314</v>
      </c>
      <c r="AF30" s="814">
        <v>0</v>
      </c>
      <c r="AG30" s="814">
        <v>8</v>
      </c>
      <c r="AH30" s="814">
        <v>398</v>
      </c>
      <c r="AI30" s="814">
        <v>250611</v>
      </c>
      <c r="AJ30" s="814">
        <v>389620</v>
      </c>
      <c r="AK30" s="814" t="s">
        <v>70</v>
      </c>
      <c r="AL30" s="814">
        <v>215637</v>
      </c>
      <c r="AM30" s="814">
        <v>303500</v>
      </c>
    </row>
    <row r="31" spans="1:39" ht="10.5" customHeight="1">
      <c r="A31" s="978" t="s">
        <v>725</v>
      </c>
      <c r="B31" s="814" t="s">
        <v>70</v>
      </c>
      <c r="C31" s="814" t="s">
        <v>70</v>
      </c>
      <c r="D31" s="814" t="s">
        <v>70</v>
      </c>
      <c r="E31" s="814" t="s">
        <v>70</v>
      </c>
      <c r="F31" s="814" t="s">
        <v>70</v>
      </c>
      <c r="G31" s="814" t="s">
        <v>70</v>
      </c>
      <c r="H31" s="814" t="s">
        <v>70</v>
      </c>
      <c r="I31" s="814" t="s">
        <v>70</v>
      </c>
      <c r="J31" s="814" t="s">
        <v>70</v>
      </c>
      <c r="K31" s="814"/>
      <c r="L31" s="814">
        <v>0</v>
      </c>
      <c r="M31" s="814" t="s">
        <v>70</v>
      </c>
      <c r="N31" s="814" t="s">
        <v>70</v>
      </c>
      <c r="O31" s="814" t="s">
        <v>70</v>
      </c>
      <c r="P31" s="814" t="s">
        <v>70</v>
      </c>
      <c r="Q31" s="814" t="s">
        <v>70</v>
      </c>
      <c r="R31" s="814" t="s">
        <v>70</v>
      </c>
      <c r="S31" s="814" t="s">
        <v>70</v>
      </c>
      <c r="T31" s="814" t="s">
        <v>70</v>
      </c>
      <c r="U31" s="979"/>
      <c r="V31" s="978" t="s">
        <v>725</v>
      </c>
      <c r="W31" s="814" t="s">
        <v>70</v>
      </c>
      <c r="X31" s="814" t="s">
        <v>70</v>
      </c>
      <c r="Y31" s="814" t="s">
        <v>70</v>
      </c>
      <c r="Z31" s="814" t="s">
        <v>70</v>
      </c>
      <c r="AA31" s="814" t="s">
        <v>70</v>
      </c>
      <c r="AB31" s="814" t="s">
        <v>70</v>
      </c>
      <c r="AC31" s="814" t="s">
        <v>70</v>
      </c>
      <c r="AD31" s="814"/>
      <c r="AE31" s="814" t="s">
        <v>70</v>
      </c>
      <c r="AF31" s="814">
        <v>0</v>
      </c>
      <c r="AG31" s="814" t="s">
        <v>70</v>
      </c>
      <c r="AH31" s="814" t="s">
        <v>70</v>
      </c>
      <c r="AI31" s="814" t="s">
        <v>70</v>
      </c>
      <c r="AJ31" s="814" t="s">
        <v>70</v>
      </c>
      <c r="AK31" s="814" t="s">
        <v>70</v>
      </c>
      <c r="AL31" s="814" t="s">
        <v>70</v>
      </c>
      <c r="AM31" s="814" t="s">
        <v>70</v>
      </c>
    </row>
    <row r="32" spans="1:39" ht="10.5" customHeight="1">
      <c r="A32" s="978" t="s">
        <v>726</v>
      </c>
      <c r="B32" s="814" t="s">
        <v>70</v>
      </c>
      <c r="C32" s="814" t="s">
        <v>70</v>
      </c>
      <c r="D32" s="814" t="s">
        <v>70</v>
      </c>
      <c r="E32" s="814" t="s">
        <v>70</v>
      </c>
      <c r="F32" s="814" t="s">
        <v>70</v>
      </c>
      <c r="G32" s="814" t="s">
        <v>70</v>
      </c>
      <c r="H32" s="814" t="s">
        <v>70</v>
      </c>
      <c r="I32" s="814" t="s">
        <v>70</v>
      </c>
      <c r="J32" s="814" t="s">
        <v>70</v>
      </c>
      <c r="K32" s="814"/>
      <c r="L32" s="814">
        <v>0</v>
      </c>
      <c r="M32" s="814">
        <v>2</v>
      </c>
      <c r="N32" s="814" t="s">
        <v>70</v>
      </c>
      <c r="O32" s="814" t="s">
        <v>70</v>
      </c>
      <c r="P32" s="814" t="s">
        <v>70</v>
      </c>
      <c r="Q32" s="814" t="s">
        <v>70</v>
      </c>
      <c r="R32" s="814" t="s">
        <v>70</v>
      </c>
      <c r="S32" s="814" t="s">
        <v>70</v>
      </c>
      <c r="T32" s="814">
        <v>370000</v>
      </c>
      <c r="U32" s="979"/>
      <c r="V32" s="978" t="s">
        <v>726</v>
      </c>
      <c r="W32" s="814" t="s">
        <v>70</v>
      </c>
      <c r="X32" s="814" t="s">
        <v>70</v>
      </c>
      <c r="Y32" s="814" t="s">
        <v>70</v>
      </c>
      <c r="Z32" s="814" t="s">
        <v>70</v>
      </c>
      <c r="AA32" s="814" t="s">
        <v>70</v>
      </c>
      <c r="AB32" s="814" t="s">
        <v>70</v>
      </c>
      <c r="AC32" s="814" t="s">
        <v>70</v>
      </c>
      <c r="AD32" s="814"/>
      <c r="AE32" s="814" t="s">
        <v>70</v>
      </c>
      <c r="AF32" s="814">
        <v>0</v>
      </c>
      <c r="AG32" s="814">
        <v>2</v>
      </c>
      <c r="AH32" s="814" t="s">
        <v>70</v>
      </c>
      <c r="AI32" s="814" t="s">
        <v>70</v>
      </c>
      <c r="AJ32" s="814" t="s">
        <v>70</v>
      </c>
      <c r="AK32" s="814" t="s">
        <v>70</v>
      </c>
      <c r="AL32" s="814" t="s">
        <v>70</v>
      </c>
      <c r="AM32" s="814">
        <v>370000</v>
      </c>
    </row>
    <row r="33" spans="1:39" ht="10.5" customHeight="1">
      <c r="A33" s="978"/>
      <c r="B33" s="814"/>
      <c r="C33" s="814"/>
      <c r="D33" s="814"/>
      <c r="E33" s="814"/>
      <c r="F33" s="814"/>
      <c r="G33" s="814"/>
      <c r="H33" s="814"/>
      <c r="I33" s="814"/>
      <c r="J33" s="814"/>
      <c r="K33" s="814"/>
      <c r="L33" s="814"/>
      <c r="M33" s="814"/>
      <c r="N33" s="814"/>
      <c r="O33" s="814"/>
      <c r="P33" s="814"/>
      <c r="Q33" s="814"/>
      <c r="R33" s="814"/>
      <c r="S33" s="814"/>
      <c r="T33" s="814"/>
      <c r="U33" s="979"/>
      <c r="V33" s="978"/>
      <c r="W33" s="814"/>
      <c r="X33" s="814"/>
      <c r="Y33" s="814"/>
      <c r="Z33" s="814"/>
      <c r="AA33" s="814"/>
      <c r="AB33" s="814"/>
      <c r="AC33" s="814"/>
      <c r="AD33" s="814"/>
      <c r="AE33" s="814"/>
      <c r="AF33" s="814"/>
      <c r="AG33" s="814"/>
      <c r="AH33" s="814"/>
      <c r="AI33" s="814"/>
      <c r="AJ33" s="814"/>
      <c r="AK33" s="814"/>
      <c r="AL33" s="814"/>
      <c r="AM33" s="814"/>
    </row>
    <row r="34" spans="1:39" ht="10.5" customHeight="1">
      <c r="A34" s="978" t="s">
        <v>727</v>
      </c>
      <c r="B34" s="814" t="s">
        <v>70</v>
      </c>
      <c r="C34" s="814" t="s">
        <v>70</v>
      </c>
      <c r="D34" s="814" t="s">
        <v>70</v>
      </c>
      <c r="E34" s="814" t="s">
        <v>70</v>
      </c>
      <c r="F34" s="814" t="s">
        <v>70</v>
      </c>
      <c r="G34" s="814" t="s">
        <v>70</v>
      </c>
      <c r="H34" s="814" t="s">
        <v>70</v>
      </c>
      <c r="I34" s="814" t="s">
        <v>70</v>
      </c>
      <c r="J34" s="814" t="s">
        <v>70</v>
      </c>
      <c r="K34" s="814"/>
      <c r="L34" s="814">
        <v>0</v>
      </c>
      <c r="M34" s="814">
        <v>1</v>
      </c>
      <c r="N34" s="814">
        <v>1</v>
      </c>
      <c r="O34" s="814" t="s">
        <v>70</v>
      </c>
      <c r="P34" s="814" t="s">
        <v>70</v>
      </c>
      <c r="Q34" s="814" t="s">
        <v>70</v>
      </c>
      <c r="R34" s="814" t="s">
        <v>70</v>
      </c>
      <c r="S34" s="814" t="s">
        <v>70</v>
      </c>
      <c r="T34" s="814">
        <v>440000</v>
      </c>
      <c r="U34" s="979"/>
      <c r="V34" s="978" t="s">
        <v>727</v>
      </c>
      <c r="W34" s="814" t="s">
        <v>70</v>
      </c>
      <c r="X34" s="814" t="s">
        <v>70</v>
      </c>
      <c r="Y34" s="814" t="s">
        <v>70</v>
      </c>
      <c r="Z34" s="814" t="s">
        <v>70</v>
      </c>
      <c r="AA34" s="814" t="s">
        <v>70</v>
      </c>
      <c r="AB34" s="814" t="s">
        <v>70</v>
      </c>
      <c r="AC34" s="814" t="s">
        <v>70</v>
      </c>
      <c r="AD34" s="814"/>
      <c r="AE34" s="814" t="s">
        <v>70</v>
      </c>
      <c r="AF34" s="814">
        <v>0</v>
      </c>
      <c r="AG34" s="814">
        <v>1</v>
      </c>
      <c r="AH34" s="814">
        <v>1</v>
      </c>
      <c r="AI34" s="814" t="s">
        <v>70</v>
      </c>
      <c r="AJ34" s="814" t="s">
        <v>70</v>
      </c>
      <c r="AK34" s="814" t="s">
        <v>70</v>
      </c>
      <c r="AL34" s="814" t="s">
        <v>70</v>
      </c>
      <c r="AM34" s="814">
        <v>440000</v>
      </c>
    </row>
    <row r="35" spans="1:39" ht="10.5" customHeight="1">
      <c r="A35" s="978" t="s">
        <v>728</v>
      </c>
      <c r="B35" s="814">
        <v>105</v>
      </c>
      <c r="C35" s="814">
        <v>44</v>
      </c>
      <c r="D35" s="814">
        <v>3</v>
      </c>
      <c r="E35" s="814">
        <v>58</v>
      </c>
      <c r="F35" s="814">
        <v>1287</v>
      </c>
      <c r="G35" s="814">
        <v>473</v>
      </c>
      <c r="H35" s="814">
        <v>26</v>
      </c>
      <c r="I35" s="814">
        <v>788</v>
      </c>
      <c r="J35" s="814">
        <v>22</v>
      </c>
      <c r="K35" s="814"/>
      <c r="L35" s="814">
        <v>1</v>
      </c>
      <c r="M35" s="814">
        <v>35</v>
      </c>
      <c r="N35" s="814">
        <v>1338</v>
      </c>
      <c r="O35" s="814">
        <v>517223</v>
      </c>
      <c r="P35" s="814">
        <v>435581</v>
      </c>
      <c r="Q35" s="814">
        <v>470000</v>
      </c>
      <c r="R35" s="814">
        <v>567787</v>
      </c>
      <c r="S35" s="814">
        <v>226545</v>
      </c>
      <c r="T35" s="814">
        <v>360857</v>
      </c>
      <c r="U35" s="979"/>
      <c r="V35" s="978" t="s">
        <v>728</v>
      </c>
      <c r="W35" s="814">
        <v>81</v>
      </c>
      <c r="X35" s="814">
        <v>35</v>
      </c>
      <c r="Y35" s="814">
        <v>1</v>
      </c>
      <c r="Z35" s="814">
        <v>45</v>
      </c>
      <c r="AA35" s="814">
        <v>1265</v>
      </c>
      <c r="AB35" s="814">
        <v>467</v>
      </c>
      <c r="AC35" s="814">
        <v>26</v>
      </c>
      <c r="AD35" s="814"/>
      <c r="AE35" s="814">
        <v>772</v>
      </c>
      <c r="AF35" s="814">
        <v>1</v>
      </c>
      <c r="AG35" s="814">
        <v>35</v>
      </c>
      <c r="AH35" s="814">
        <v>1314</v>
      </c>
      <c r="AI35" s="814">
        <v>522278</v>
      </c>
      <c r="AJ35" s="814">
        <v>437880</v>
      </c>
      <c r="AK35" s="814">
        <v>470000</v>
      </c>
      <c r="AL35" s="814">
        <v>575093</v>
      </c>
      <c r="AM35" s="814">
        <v>360857</v>
      </c>
    </row>
    <row r="36" spans="1:39" ht="10.5" customHeight="1">
      <c r="A36" s="978" t="s">
        <v>729</v>
      </c>
      <c r="B36" s="814">
        <v>85</v>
      </c>
      <c r="C36" s="814">
        <v>63</v>
      </c>
      <c r="D36" s="814" t="s">
        <v>70</v>
      </c>
      <c r="E36" s="814">
        <v>22</v>
      </c>
      <c r="F36" s="814">
        <v>939</v>
      </c>
      <c r="G36" s="814">
        <v>876</v>
      </c>
      <c r="H36" s="814">
        <v>1</v>
      </c>
      <c r="I36" s="814">
        <v>62</v>
      </c>
      <c r="J36" s="814">
        <v>3</v>
      </c>
      <c r="K36" s="814"/>
      <c r="L36" s="814">
        <v>1</v>
      </c>
      <c r="M36" s="814">
        <v>14</v>
      </c>
      <c r="N36" s="814">
        <v>968</v>
      </c>
      <c r="O36" s="814">
        <v>418456</v>
      </c>
      <c r="P36" s="814">
        <v>426057</v>
      </c>
      <c r="Q36" s="814">
        <v>380000</v>
      </c>
      <c r="R36" s="814">
        <v>311677</v>
      </c>
      <c r="S36" s="814">
        <v>206000</v>
      </c>
      <c r="T36" s="814">
        <v>345286</v>
      </c>
      <c r="U36" s="979"/>
      <c r="V36" s="978" t="s">
        <v>729</v>
      </c>
      <c r="W36" s="814">
        <v>65</v>
      </c>
      <c r="X36" s="814">
        <v>49</v>
      </c>
      <c r="Y36" s="814" t="s">
        <v>70</v>
      </c>
      <c r="Z36" s="814">
        <v>16</v>
      </c>
      <c r="AA36" s="814">
        <v>936</v>
      </c>
      <c r="AB36" s="814">
        <v>874</v>
      </c>
      <c r="AC36" s="814">
        <v>1</v>
      </c>
      <c r="AD36" s="814"/>
      <c r="AE36" s="814">
        <v>61</v>
      </c>
      <c r="AF36" s="814">
        <v>1</v>
      </c>
      <c r="AG36" s="814">
        <v>14</v>
      </c>
      <c r="AH36" s="814">
        <v>963</v>
      </c>
      <c r="AI36" s="814">
        <v>419137</v>
      </c>
      <c r="AJ36" s="814">
        <v>426460</v>
      </c>
      <c r="AK36" s="814">
        <v>380000</v>
      </c>
      <c r="AL36" s="814">
        <v>314852</v>
      </c>
      <c r="AM36" s="814">
        <v>345286</v>
      </c>
    </row>
    <row r="37" spans="1:39" ht="10.5" customHeight="1">
      <c r="A37" s="978" t="s">
        <v>730</v>
      </c>
      <c r="B37" s="814">
        <v>89</v>
      </c>
      <c r="C37" s="814">
        <v>51</v>
      </c>
      <c r="D37" s="814">
        <v>4</v>
      </c>
      <c r="E37" s="814">
        <v>34</v>
      </c>
      <c r="F37" s="814">
        <v>863</v>
      </c>
      <c r="G37" s="814">
        <v>369</v>
      </c>
      <c r="H37" s="814">
        <v>40</v>
      </c>
      <c r="I37" s="814">
        <v>454</v>
      </c>
      <c r="J37" s="814">
        <v>12</v>
      </c>
      <c r="K37" s="814"/>
      <c r="L37" s="814">
        <v>0</v>
      </c>
      <c r="M37" s="814">
        <v>42</v>
      </c>
      <c r="N37" s="814">
        <v>918</v>
      </c>
      <c r="O37" s="814">
        <v>477390</v>
      </c>
      <c r="P37" s="814">
        <v>405659</v>
      </c>
      <c r="Q37" s="814">
        <v>421500</v>
      </c>
      <c r="R37" s="814">
        <v>540617</v>
      </c>
      <c r="S37" s="814">
        <v>179333</v>
      </c>
      <c r="T37" s="814">
        <v>335095</v>
      </c>
      <c r="U37" s="979"/>
      <c r="V37" s="978" t="s">
        <v>730</v>
      </c>
      <c r="W37" s="814">
        <v>68</v>
      </c>
      <c r="X37" s="814">
        <v>36</v>
      </c>
      <c r="Y37" s="814">
        <v>3</v>
      </c>
      <c r="Z37" s="814">
        <v>29</v>
      </c>
      <c r="AA37" s="814">
        <v>851</v>
      </c>
      <c r="AB37" s="814">
        <v>367</v>
      </c>
      <c r="AC37" s="814">
        <v>40</v>
      </c>
      <c r="AD37" s="814"/>
      <c r="AE37" s="814">
        <v>444</v>
      </c>
      <c r="AF37" s="814">
        <v>0</v>
      </c>
      <c r="AG37" s="814">
        <v>42</v>
      </c>
      <c r="AH37" s="814">
        <v>907</v>
      </c>
      <c r="AI37" s="814">
        <v>481593</v>
      </c>
      <c r="AJ37" s="814">
        <v>406016</v>
      </c>
      <c r="AK37" s="814">
        <v>421500</v>
      </c>
      <c r="AL37" s="814">
        <v>549477</v>
      </c>
      <c r="AM37" s="814">
        <v>335095</v>
      </c>
    </row>
    <row r="38" spans="1:39" ht="10.5" customHeight="1">
      <c r="A38" s="978" t="s">
        <v>731</v>
      </c>
      <c r="B38" s="814" t="s">
        <v>70</v>
      </c>
      <c r="C38" s="814" t="s">
        <v>70</v>
      </c>
      <c r="D38" s="814" t="s">
        <v>70</v>
      </c>
      <c r="E38" s="814" t="s">
        <v>70</v>
      </c>
      <c r="F38" s="814" t="s">
        <v>70</v>
      </c>
      <c r="G38" s="814" t="s">
        <v>70</v>
      </c>
      <c r="H38" s="814" t="s">
        <v>70</v>
      </c>
      <c r="I38" s="814" t="s">
        <v>70</v>
      </c>
      <c r="J38" s="814" t="s">
        <v>70</v>
      </c>
      <c r="K38" s="814"/>
      <c r="L38" s="814">
        <v>0</v>
      </c>
      <c r="M38" s="814" t="s">
        <v>70</v>
      </c>
      <c r="N38" s="814" t="s">
        <v>70</v>
      </c>
      <c r="O38" s="814" t="s">
        <v>70</v>
      </c>
      <c r="P38" s="814" t="s">
        <v>70</v>
      </c>
      <c r="Q38" s="814" t="s">
        <v>70</v>
      </c>
      <c r="R38" s="814" t="s">
        <v>70</v>
      </c>
      <c r="S38" s="814" t="s">
        <v>70</v>
      </c>
      <c r="T38" s="814" t="s">
        <v>70</v>
      </c>
      <c r="U38" s="979"/>
      <c r="V38" s="978" t="s">
        <v>731</v>
      </c>
      <c r="W38" s="814" t="s">
        <v>70</v>
      </c>
      <c r="X38" s="814" t="s">
        <v>70</v>
      </c>
      <c r="Y38" s="814" t="s">
        <v>70</v>
      </c>
      <c r="Z38" s="814" t="s">
        <v>70</v>
      </c>
      <c r="AA38" s="814" t="s">
        <v>70</v>
      </c>
      <c r="AB38" s="814" t="s">
        <v>70</v>
      </c>
      <c r="AC38" s="814" t="s">
        <v>70</v>
      </c>
      <c r="AD38" s="814"/>
      <c r="AE38" s="814" t="s">
        <v>70</v>
      </c>
      <c r="AF38" s="814">
        <v>0</v>
      </c>
      <c r="AG38" s="814" t="s">
        <v>70</v>
      </c>
      <c r="AH38" s="814" t="s">
        <v>70</v>
      </c>
      <c r="AI38" s="814" t="s">
        <v>70</v>
      </c>
      <c r="AJ38" s="814" t="s">
        <v>70</v>
      </c>
      <c r="AK38" s="814" t="s">
        <v>70</v>
      </c>
      <c r="AL38" s="814" t="s">
        <v>70</v>
      </c>
      <c r="AM38" s="814" t="s">
        <v>70</v>
      </c>
    </row>
    <row r="39" spans="1:39" ht="10.5" customHeight="1">
      <c r="A39" s="978"/>
      <c r="B39" s="814"/>
      <c r="C39" s="814"/>
      <c r="D39" s="814"/>
      <c r="E39" s="814"/>
      <c r="F39" s="814"/>
      <c r="G39" s="814"/>
      <c r="H39" s="814"/>
      <c r="I39" s="814"/>
      <c r="J39" s="814"/>
      <c r="K39" s="814"/>
      <c r="L39" s="814"/>
      <c r="M39" s="814"/>
      <c r="N39" s="814"/>
      <c r="O39" s="814"/>
      <c r="P39" s="814"/>
      <c r="Q39" s="814"/>
      <c r="R39" s="814"/>
      <c r="S39" s="814"/>
      <c r="T39" s="814"/>
      <c r="U39" s="979"/>
      <c r="V39" s="978"/>
      <c r="W39" s="814"/>
      <c r="X39" s="814"/>
      <c r="Y39" s="814"/>
      <c r="Z39" s="814"/>
      <c r="AA39" s="814"/>
      <c r="AB39" s="814"/>
      <c r="AC39" s="814"/>
      <c r="AD39" s="814"/>
      <c r="AE39" s="814"/>
      <c r="AF39" s="814"/>
      <c r="AG39" s="814"/>
      <c r="AH39" s="814"/>
      <c r="AI39" s="814"/>
      <c r="AJ39" s="814"/>
      <c r="AK39" s="814"/>
      <c r="AL39" s="814"/>
      <c r="AM39" s="814"/>
    </row>
    <row r="40" spans="1:39" ht="10.5" customHeight="1">
      <c r="A40" s="978" t="s">
        <v>732</v>
      </c>
      <c r="B40" s="814">
        <v>19</v>
      </c>
      <c r="C40" s="814">
        <v>6</v>
      </c>
      <c r="D40" s="814">
        <v>2</v>
      </c>
      <c r="E40" s="814">
        <v>11</v>
      </c>
      <c r="F40" s="814">
        <v>74</v>
      </c>
      <c r="G40" s="814">
        <v>19</v>
      </c>
      <c r="H40" s="814">
        <v>4</v>
      </c>
      <c r="I40" s="814">
        <v>51</v>
      </c>
      <c r="J40" s="814" t="s">
        <v>70</v>
      </c>
      <c r="K40" s="814"/>
      <c r="L40" s="814">
        <v>0</v>
      </c>
      <c r="M40" s="814">
        <v>6</v>
      </c>
      <c r="N40" s="814">
        <v>73</v>
      </c>
      <c r="O40" s="814">
        <v>288135</v>
      </c>
      <c r="P40" s="814">
        <v>318947</v>
      </c>
      <c r="Q40" s="814">
        <v>190000</v>
      </c>
      <c r="R40" s="814">
        <v>284353</v>
      </c>
      <c r="S40" s="814" t="s">
        <v>70</v>
      </c>
      <c r="T40" s="814">
        <v>333667</v>
      </c>
      <c r="U40" s="979"/>
      <c r="V40" s="978" t="s">
        <v>732</v>
      </c>
      <c r="W40" s="814">
        <v>18</v>
      </c>
      <c r="X40" s="814">
        <v>5</v>
      </c>
      <c r="Y40" s="814">
        <v>2</v>
      </c>
      <c r="Z40" s="814">
        <v>11</v>
      </c>
      <c r="AA40" s="814">
        <v>74</v>
      </c>
      <c r="AB40" s="814">
        <v>19</v>
      </c>
      <c r="AC40" s="814">
        <v>4</v>
      </c>
      <c r="AD40" s="814"/>
      <c r="AE40" s="814">
        <v>51</v>
      </c>
      <c r="AF40" s="814">
        <v>0</v>
      </c>
      <c r="AG40" s="814">
        <v>6</v>
      </c>
      <c r="AH40" s="814">
        <v>73</v>
      </c>
      <c r="AI40" s="814">
        <v>288135</v>
      </c>
      <c r="AJ40" s="814">
        <v>318947</v>
      </c>
      <c r="AK40" s="814">
        <v>190000</v>
      </c>
      <c r="AL40" s="814">
        <v>284353</v>
      </c>
      <c r="AM40" s="814">
        <v>333667</v>
      </c>
    </row>
    <row r="41" spans="1:39" ht="10.5" customHeight="1">
      <c r="A41" s="978" t="s">
        <v>733</v>
      </c>
      <c r="B41" s="814">
        <v>149</v>
      </c>
      <c r="C41" s="814">
        <v>146</v>
      </c>
      <c r="D41" s="814">
        <v>1</v>
      </c>
      <c r="E41" s="814">
        <v>2</v>
      </c>
      <c r="F41" s="814">
        <v>2852</v>
      </c>
      <c r="G41" s="814">
        <v>2848</v>
      </c>
      <c r="H41" s="814">
        <v>1</v>
      </c>
      <c r="I41" s="814">
        <v>3</v>
      </c>
      <c r="J41" s="814">
        <v>38</v>
      </c>
      <c r="K41" s="814"/>
      <c r="L41" s="814">
        <v>1</v>
      </c>
      <c r="M41" s="814">
        <v>20</v>
      </c>
      <c r="N41" s="814">
        <v>2903</v>
      </c>
      <c r="O41" s="814">
        <v>431222</v>
      </c>
      <c r="P41" s="814">
        <v>431419</v>
      </c>
      <c r="Q41" s="814">
        <v>260000</v>
      </c>
      <c r="R41" s="814">
        <v>302000</v>
      </c>
      <c r="S41" s="814">
        <v>238053</v>
      </c>
      <c r="T41" s="814">
        <v>349600</v>
      </c>
      <c r="U41" s="979"/>
      <c r="V41" s="978" t="s">
        <v>733</v>
      </c>
      <c r="W41" s="814">
        <v>119</v>
      </c>
      <c r="X41" s="814">
        <v>117</v>
      </c>
      <c r="Y41" s="814">
        <v>1</v>
      </c>
      <c r="Z41" s="814">
        <v>1</v>
      </c>
      <c r="AA41" s="814">
        <v>2814</v>
      </c>
      <c r="AB41" s="814">
        <v>2810</v>
      </c>
      <c r="AC41" s="814">
        <v>1</v>
      </c>
      <c r="AD41" s="814"/>
      <c r="AE41" s="814">
        <v>3</v>
      </c>
      <c r="AF41" s="814">
        <v>1</v>
      </c>
      <c r="AG41" s="814">
        <v>20</v>
      </c>
      <c r="AH41" s="814">
        <v>2865</v>
      </c>
      <c r="AI41" s="814">
        <v>433831</v>
      </c>
      <c r="AJ41" s="814">
        <v>434033</v>
      </c>
      <c r="AK41" s="814">
        <v>260000</v>
      </c>
      <c r="AL41" s="814">
        <v>302000</v>
      </c>
      <c r="AM41" s="814">
        <v>349600</v>
      </c>
    </row>
    <row r="42" spans="1:39" ht="10.5" customHeight="1">
      <c r="A42" s="978" t="s">
        <v>734</v>
      </c>
      <c r="B42" s="814">
        <v>314</v>
      </c>
      <c r="C42" s="814">
        <v>249</v>
      </c>
      <c r="D42" s="814">
        <v>4</v>
      </c>
      <c r="E42" s="814">
        <v>61</v>
      </c>
      <c r="F42" s="814">
        <v>3147</v>
      </c>
      <c r="G42" s="814">
        <v>2708</v>
      </c>
      <c r="H42" s="814">
        <v>6</v>
      </c>
      <c r="I42" s="814">
        <v>433</v>
      </c>
      <c r="J42" s="814">
        <v>34</v>
      </c>
      <c r="K42" s="814"/>
      <c r="L42" s="814">
        <v>2</v>
      </c>
      <c r="M42" s="814">
        <v>67</v>
      </c>
      <c r="N42" s="814">
        <v>3208</v>
      </c>
      <c r="O42" s="814">
        <v>443408</v>
      </c>
      <c r="P42" s="814">
        <v>434808</v>
      </c>
      <c r="Q42" s="814">
        <v>385000</v>
      </c>
      <c r="R42" s="814">
        <v>498005</v>
      </c>
      <c r="S42" s="814">
        <v>282412</v>
      </c>
      <c r="T42" s="814">
        <v>348836</v>
      </c>
      <c r="U42" s="979"/>
      <c r="V42" s="978" t="s">
        <v>734</v>
      </c>
      <c r="W42" s="814">
        <v>247</v>
      </c>
      <c r="X42" s="814">
        <v>192</v>
      </c>
      <c r="Y42" s="814" t="s">
        <v>70</v>
      </c>
      <c r="Z42" s="814">
        <v>55</v>
      </c>
      <c r="AA42" s="814">
        <v>3113</v>
      </c>
      <c r="AB42" s="814">
        <v>2675</v>
      </c>
      <c r="AC42" s="814">
        <v>6</v>
      </c>
      <c r="AD42" s="814"/>
      <c r="AE42" s="814">
        <v>432</v>
      </c>
      <c r="AF42" s="814">
        <v>2</v>
      </c>
      <c r="AG42" s="814">
        <v>67</v>
      </c>
      <c r="AH42" s="814">
        <v>3174</v>
      </c>
      <c r="AI42" s="814">
        <v>445167</v>
      </c>
      <c r="AJ42" s="814">
        <v>436837</v>
      </c>
      <c r="AK42" s="814">
        <v>385000</v>
      </c>
      <c r="AL42" s="814">
        <v>497583</v>
      </c>
      <c r="AM42" s="814">
        <v>348836</v>
      </c>
    </row>
    <row r="43" spans="1:39" ht="10.5" customHeight="1">
      <c r="A43" s="978" t="s">
        <v>735</v>
      </c>
      <c r="B43" s="814" t="s">
        <v>70</v>
      </c>
      <c r="C43" s="814" t="s">
        <v>70</v>
      </c>
      <c r="D43" s="814" t="s">
        <v>70</v>
      </c>
      <c r="E43" s="814" t="s">
        <v>70</v>
      </c>
      <c r="F43" s="814" t="s">
        <v>70</v>
      </c>
      <c r="G43" s="814" t="s">
        <v>70</v>
      </c>
      <c r="H43" s="814" t="s">
        <v>70</v>
      </c>
      <c r="I43" s="814" t="s">
        <v>70</v>
      </c>
      <c r="J43" s="814" t="s">
        <v>70</v>
      </c>
      <c r="K43" s="814"/>
      <c r="L43" s="814">
        <v>0</v>
      </c>
      <c r="M43" s="814">
        <v>1</v>
      </c>
      <c r="N43" s="814" t="s">
        <v>70</v>
      </c>
      <c r="O43" s="814" t="s">
        <v>70</v>
      </c>
      <c r="P43" s="814" t="s">
        <v>70</v>
      </c>
      <c r="Q43" s="814" t="s">
        <v>70</v>
      </c>
      <c r="R43" s="814" t="s">
        <v>70</v>
      </c>
      <c r="S43" s="814" t="s">
        <v>70</v>
      </c>
      <c r="T43" s="814">
        <v>380000</v>
      </c>
      <c r="U43" s="979"/>
      <c r="V43" s="978" t="s">
        <v>735</v>
      </c>
      <c r="W43" s="814" t="s">
        <v>70</v>
      </c>
      <c r="X43" s="814" t="s">
        <v>70</v>
      </c>
      <c r="Y43" s="814" t="s">
        <v>70</v>
      </c>
      <c r="Z43" s="814" t="s">
        <v>70</v>
      </c>
      <c r="AA43" s="814" t="s">
        <v>70</v>
      </c>
      <c r="AB43" s="814" t="s">
        <v>70</v>
      </c>
      <c r="AC43" s="814" t="s">
        <v>70</v>
      </c>
      <c r="AD43" s="814"/>
      <c r="AE43" s="814" t="s">
        <v>70</v>
      </c>
      <c r="AF43" s="814">
        <v>0</v>
      </c>
      <c r="AG43" s="814">
        <v>1</v>
      </c>
      <c r="AH43" s="814" t="s">
        <v>70</v>
      </c>
      <c r="AI43" s="814" t="s">
        <v>70</v>
      </c>
      <c r="AJ43" s="814" t="s">
        <v>70</v>
      </c>
      <c r="AK43" s="814" t="s">
        <v>70</v>
      </c>
      <c r="AL43" s="814" t="s">
        <v>70</v>
      </c>
      <c r="AM43" s="814">
        <v>380000</v>
      </c>
    </row>
    <row r="44" spans="1:39" ht="10.5" customHeight="1">
      <c r="A44" s="978" t="s">
        <v>736</v>
      </c>
      <c r="B44" s="814">
        <v>41</v>
      </c>
      <c r="C44" s="814">
        <v>33</v>
      </c>
      <c r="D44" s="814" t="s">
        <v>70</v>
      </c>
      <c r="E44" s="814">
        <v>8</v>
      </c>
      <c r="F44" s="814">
        <v>379</v>
      </c>
      <c r="G44" s="814">
        <v>283</v>
      </c>
      <c r="H44" s="814" t="s">
        <v>70</v>
      </c>
      <c r="I44" s="814">
        <v>96</v>
      </c>
      <c r="J44" s="814">
        <v>8</v>
      </c>
      <c r="K44" s="814"/>
      <c r="L44" s="814">
        <v>0</v>
      </c>
      <c r="M44" s="814">
        <v>16</v>
      </c>
      <c r="N44" s="814">
        <v>405</v>
      </c>
      <c r="O44" s="814">
        <v>378074</v>
      </c>
      <c r="P44" s="814">
        <v>442028</v>
      </c>
      <c r="Q44" s="814" t="s">
        <v>70</v>
      </c>
      <c r="R44" s="814">
        <v>189542</v>
      </c>
      <c r="S44" s="814">
        <v>337750</v>
      </c>
      <c r="T44" s="814">
        <v>301250</v>
      </c>
      <c r="U44" s="979"/>
      <c r="V44" s="978" t="s">
        <v>736</v>
      </c>
      <c r="W44" s="814">
        <v>39</v>
      </c>
      <c r="X44" s="814">
        <v>32</v>
      </c>
      <c r="Y44" s="814" t="s">
        <v>70</v>
      </c>
      <c r="Z44" s="814">
        <v>7</v>
      </c>
      <c r="AA44" s="814">
        <v>371</v>
      </c>
      <c r="AB44" s="814">
        <v>277</v>
      </c>
      <c r="AC44" s="814" t="s">
        <v>70</v>
      </c>
      <c r="AD44" s="814"/>
      <c r="AE44" s="814">
        <v>94</v>
      </c>
      <c r="AF44" s="814">
        <v>0</v>
      </c>
      <c r="AG44" s="814">
        <v>16</v>
      </c>
      <c r="AH44" s="814">
        <v>396</v>
      </c>
      <c r="AI44" s="814">
        <v>378943</v>
      </c>
      <c r="AJ44" s="814">
        <v>442939</v>
      </c>
      <c r="AK44" s="814" t="s">
        <v>70</v>
      </c>
      <c r="AL44" s="814">
        <v>190362</v>
      </c>
      <c r="AM44" s="814">
        <v>301250</v>
      </c>
    </row>
    <row r="45" spans="1:39" ht="10.5" customHeight="1">
      <c r="A45" s="978"/>
      <c r="B45" s="814"/>
      <c r="C45" s="814"/>
      <c r="D45" s="814"/>
      <c r="E45" s="814"/>
      <c r="F45" s="814"/>
      <c r="G45" s="814"/>
      <c r="H45" s="814"/>
      <c r="I45" s="814"/>
      <c r="J45" s="814"/>
      <c r="K45" s="814"/>
      <c r="L45" s="814"/>
      <c r="M45" s="814"/>
      <c r="N45" s="814"/>
      <c r="O45" s="814"/>
      <c r="P45" s="814"/>
      <c r="Q45" s="814"/>
      <c r="R45" s="814"/>
      <c r="S45" s="814"/>
      <c r="T45" s="814"/>
      <c r="U45" s="979"/>
      <c r="V45" s="978"/>
      <c r="W45" s="814"/>
      <c r="X45" s="814"/>
      <c r="Y45" s="814"/>
      <c r="Z45" s="814"/>
      <c r="AA45" s="814"/>
      <c r="AB45" s="814"/>
      <c r="AC45" s="814"/>
      <c r="AD45" s="814"/>
      <c r="AE45" s="814"/>
      <c r="AF45" s="814"/>
      <c r="AG45" s="814"/>
      <c r="AH45" s="814"/>
      <c r="AI45" s="814"/>
      <c r="AJ45" s="814"/>
      <c r="AK45" s="814"/>
      <c r="AL45" s="814"/>
      <c r="AM45" s="814"/>
    </row>
    <row r="46" spans="1:39" ht="10.5" customHeight="1">
      <c r="A46" s="978" t="s">
        <v>737</v>
      </c>
      <c r="B46" s="814">
        <v>50</v>
      </c>
      <c r="C46" s="814">
        <v>6</v>
      </c>
      <c r="D46" s="814" t="s">
        <v>70</v>
      </c>
      <c r="E46" s="814">
        <v>45</v>
      </c>
      <c r="F46" s="814">
        <v>567</v>
      </c>
      <c r="G46" s="814">
        <v>26</v>
      </c>
      <c r="H46" s="814" t="s">
        <v>70</v>
      </c>
      <c r="I46" s="814">
        <v>541</v>
      </c>
      <c r="J46" s="814" t="s">
        <v>70</v>
      </c>
      <c r="K46" s="814"/>
      <c r="L46" s="814">
        <v>0</v>
      </c>
      <c r="M46" s="814">
        <v>22</v>
      </c>
      <c r="N46" s="814">
        <v>609</v>
      </c>
      <c r="O46" s="814">
        <v>612991</v>
      </c>
      <c r="P46" s="814">
        <v>322308</v>
      </c>
      <c r="Q46" s="814" t="s">
        <v>70</v>
      </c>
      <c r="R46" s="814">
        <v>626961</v>
      </c>
      <c r="S46" s="814" t="s">
        <v>70</v>
      </c>
      <c r="T46" s="814">
        <v>360455</v>
      </c>
      <c r="U46" s="979"/>
      <c r="V46" s="978" t="s">
        <v>737</v>
      </c>
      <c r="W46" s="814">
        <v>47</v>
      </c>
      <c r="X46" s="814">
        <v>6</v>
      </c>
      <c r="Y46" s="814" t="s">
        <v>70</v>
      </c>
      <c r="Z46" s="814">
        <v>42</v>
      </c>
      <c r="AA46" s="814">
        <v>567</v>
      </c>
      <c r="AB46" s="814">
        <v>26</v>
      </c>
      <c r="AC46" s="814" t="s">
        <v>70</v>
      </c>
      <c r="AD46" s="814"/>
      <c r="AE46" s="814">
        <v>541</v>
      </c>
      <c r="AF46" s="814">
        <v>0</v>
      </c>
      <c r="AG46" s="814">
        <v>22</v>
      </c>
      <c r="AH46" s="814">
        <v>609</v>
      </c>
      <c r="AI46" s="814">
        <v>612991</v>
      </c>
      <c r="AJ46" s="814">
        <v>322308</v>
      </c>
      <c r="AK46" s="814" t="s">
        <v>70</v>
      </c>
      <c r="AL46" s="814">
        <v>626961</v>
      </c>
      <c r="AM46" s="814">
        <v>360455</v>
      </c>
    </row>
    <row r="47" spans="1:39" ht="10.5" customHeight="1">
      <c r="A47" s="978" t="s">
        <v>738</v>
      </c>
      <c r="B47" s="814">
        <v>99</v>
      </c>
      <c r="C47" s="814">
        <v>20</v>
      </c>
      <c r="D47" s="814">
        <v>3</v>
      </c>
      <c r="E47" s="814">
        <v>76</v>
      </c>
      <c r="F47" s="814">
        <v>882</v>
      </c>
      <c r="G47" s="814">
        <v>209</v>
      </c>
      <c r="H47" s="814" t="s">
        <v>70</v>
      </c>
      <c r="I47" s="814">
        <v>673</v>
      </c>
      <c r="J47" s="814">
        <v>9</v>
      </c>
      <c r="K47" s="814"/>
      <c r="L47" s="814">
        <v>0</v>
      </c>
      <c r="M47" s="814">
        <v>36</v>
      </c>
      <c r="N47" s="814">
        <v>906</v>
      </c>
      <c r="O47" s="814">
        <v>372921</v>
      </c>
      <c r="P47" s="814">
        <v>340211</v>
      </c>
      <c r="Q47" s="814" t="s">
        <v>70</v>
      </c>
      <c r="R47" s="814">
        <v>383079</v>
      </c>
      <c r="S47" s="814">
        <v>268889</v>
      </c>
      <c r="T47" s="814">
        <v>312722</v>
      </c>
      <c r="U47" s="979"/>
      <c r="V47" s="978" t="s">
        <v>738</v>
      </c>
      <c r="W47" s="814">
        <v>80</v>
      </c>
      <c r="X47" s="814">
        <v>16</v>
      </c>
      <c r="Y47" s="814" t="s">
        <v>70</v>
      </c>
      <c r="Z47" s="814">
        <v>64</v>
      </c>
      <c r="AA47" s="814">
        <v>873</v>
      </c>
      <c r="AB47" s="814">
        <v>207</v>
      </c>
      <c r="AC47" s="814" t="s">
        <v>70</v>
      </c>
      <c r="AD47" s="814"/>
      <c r="AE47" s="814">
        <v>666</v>
      </c>
      <c r="AF47" s="814">
        <v>0</v>
      </c>
      <c r="AG47" s="814">
        <v>36</v>
      </c>
      <c r="AH47" s="814">
        <v>899</v>
      </c>
      <c r="AI47" s="814">
        <v>373993</v>
      </c>
      <c r="AJ47" s="814">
        <v>342242</v>
      </c>
      <c r="AK47" s="814" t="s">
        <v>70</v>
      </c>
      <c r="AL47" s="814">
        <v>383862</v>
      </c>
      <c r="AM47" s="814">
        <v>312722</v>
      </c>
    </row>
    <row r="48" spans="1:39" ht="10.5" customHeight="1">
      <c r="A48" s="978" t="s">
        <v>739</v>
      </c>
      <c r="B48" s="814">
        <v>127</v>
      </c>
      <c r="C48" s="814">
        <v>127</v>
      </c>
      <c r="D48" s="814" t="s">
        <v>70</v>
      </c>
      <c r="E48" s="814" t="s">
        <v>70</v>
      </c>
      <c r="F48" s="814">
        <v>1396</v>
      </c>
      <c r="G48" s="814">
        <v>1396</v>
      </c>
      <c r="H48" s="814" t="s">
        <v>70</v>
      </c>
      <c r="I48" s="814" t="s">
        <v>70</v>
      </c>
      <c r="J48" s="814">
        <v>21</v>
      </c>
      <c r="K48" s="814"/>
      <c r="L48" s="814">
        <v>0</v>
      </c>
      <c r="M48" s="814">
        <v>12</v>
      </c>
      <c r="N48" s="814">
        <v>1417</v>
      </c>
      <c r="O48" s="814">
        <v>426815</v>
      </c>
      <c r="P48" s="814">
        <v>426815</v>
      </c>
      <c r="Q48" s="814" t="s">
        <v>70</v>
      </c>
      <c r="R48" s="814" t="s">
        <v>70</v>
      </c>
      <c r="S48" s="814">
        <v>196286</v>
      </c>
      <c r="T48" s="814">
        <v>338833</v>
      </c>
      <c r="U48" s="979"/>
      <c r="V48" s="978" t="s">
        <v>739</v>
      </c>
      <c r="W48" s="814">
        <v>101</v>
      </c>
      <c r="X48" s="814">
        <v>101</v>
      </c>
      <c r="Y48" s="814" t="s">
        <v>70</v>
      </c>
      <c r="Z48" s="814" t="s">
        <v>70</v>
      </c>
      <c r="AA48" s="814">
        <v>1375</v>
      </c>
      <c r="AB48" s="814">
        <v>1375</v>
      </c>
      <c r="AC48" s="814" t="s">
        <v>70</v>
      </c>
      <c r="AD48" s="814"/>
      <c r="AE48" s="814" t="s">
        <v>70</v>
      </c>
      <c r="AF48" s="814">
        <v>0</v>
      </c>
      <c r="AG48" s="814">
        <v>12</v>
      </c>
      <c r="AH48" s="814">
        <v>1395</v>
      </c>
      <c r="AI48" s="814">
        <v>430336</v>
      </c>
      <c r="AJ48" s="814">
        <v>430336</v>
      </c>
      <c r="AK48" s="814" t="s">
        <v>70</v>
      </c>
      <c r="AL48" s="814" t="s">
        <v>70</v>
      </c>
      <c r="AM48" s="814">
        <v>338833</v>
      </c>
    </row>
    <row r="49" spans="1:39" ht="10.5" customHeight="1">
      <c r="A49" s="978" t="s">
        <v>740</v>
      </c>
      <c r="B49" s="814">
        <v>351</v>
      </c>
      <c r="C49" s="814">
        <v>351</v>
      </c>
      <c r="D49" s="814" t="s">
        <v>70</v>
      </c>
      <c r="E49" s="814" t="s">
        <v>70</v>
      </c>
      <c r="F49" s="814">
        <v>3282</v>
      </c>
      <c r="G49" s="814">
        <v>3281</v>
      </c>
      <c r="H49" s="814">
        <v>1</v>
      </c>
      <c r="I49" s="814" t="s">
        <v>70</v>
      </c>
      <c r="J49" s="814">
        <v>72</v>
      </c>
      <c r="K49" s="814"/>
      <c r="L49" s="814">
        <v>0</v>
      </c>
      <c r="M49" s="814">
        <v>46</v>
      </c>
      <c r="N49" s="814">
        <v>3365</v>
      </c>
      <c r="O49" s="814">
        <v>397404</v>
      </c>
      <c r="P49" s="814">
        <v>397464</v>
      </c>
      <c r="Q49" s="814">
        <v>200000</v>
      </c>
      <c r="R49" s="814" t="s">
        <v>70</v>
      </c>
      <c r="S49" s="814">
        <v>244944</v>
      </c>
      <c r="T49" s="814">
        <v>307652</v>
      </c>
      <c r="U49" s="979"/>
      <c r="V49" s="978" t="s">
        <v>740</v>
      </c>
      <c r="W49" s="814">
        <v>272</v>
      </c>
      <c r="X49" s="814">
        <v>272</v>
      </c>
      <c r="Y49" s="814" t="s">
        <v>70</v>
      </c>
      <c r="Z49" s="814" t="s">
        <v>70</v>
      </c>
      <c r="AA49" s="814">
        <v>3210</v>
      </c>
      <c r="AB49" s="814">
        <v>3209</v>
      </c>
      <c r="AC49" s="814">
        <v>1</v>
      </c>
      <c r="AD49" s="814"/>
      <c r="AE49" s="814" t="s">
        <v>70</v>
      </c>
      <c r="AF49" s="814">
        <v>0</v>
      </c>
      <c r="AG49" s="814">
        <v>46</v>
      </c>
      <c r="AH49" s="814">
        <v>3292</v>
      </c>
      <c r="AI49" s="814">
        <v>400824</v>
      </c>
      <c r="AJ49" s="814">
        <v>400886</v>
      </c>
      <c r="AK49" s="814">
        <v>200000</v>
      </c>
      <c r="AL49" s="814" t="s">
        <v>70</v>
      </c>
      <c r="AM49" s="814">
        <v>307652</v>
      </c>
    </row>
    <row r="50" spans="1:39" ht="10.5" customHeight="1">
      <c r="A50" s="978" t="s">
        <v>741</v>
      </c>
      <c r="B50" s="814">
        <v>203</v>
      </c>
      <c r="C50" s="814">
        <v>166</v>
      </c>
      <c r="D50" s="814">
        <v>1</v>
      </c>
      <c r="E50" s="814">
        <v>36</v>
      </c>
      <c r="F50" s="814">
        <v>2231</v>
      </c>
      <c r="G50" s="814">
        <v>1950</v>
      </c>
      <c r="H50" s="814">
        <v>5</v>
      </c>
      <c r="I50" s="814">
        <v>276</v>
      </c>
      <c r="J50" s="814">
        <v>28</v>
      </c>
      <c r="K50" s="814"/>
      <c r="L50" s="814">
        <v>1</v>
      </c>
      <c r="M50" s="814">
        <v>117</v>
      </c>
      <c r="N50" s="814">
        <v>2394</v>
      </c>
      <c r="O50" s="814">
        <v>404528</v>
      </c>
      <c r="P50" s="814">
        <v>417855</v>
      </c>
      <c r="Q50" s="814">
        <v>208000</v>
      </c>
      <c r="R50" s="814">
        <v>313928</v>
      </c>
      <c r="S50" s="814">
        <v>255571</v>
      </c>
      <c r="T50" s="814">
        <v>314752</v>
      </c>
      <c r="U50" s="979"/>
      <c r="V50" s="978" t="s">
        <v>741</v>
      </c>
      <c r="W50" s="814">
        <v>164</v>
      </c>
      <c r="X50" s="814">
        <v>134</v>
      </c>
      <c r="Y50" s="814">
        <v>1</v>
      </c>
      <c r="Z50" s="814">
        <v>29</v>
      </c>
      <c r="AA50" s="814">
        <v>2203</v>
      </c>
      <c r="AB50" s="814">
        <v>1926</v>
      </c>
      <c r="AC50" s="814">
        <v>5</v>
      </c>
      <c r="AD50" s="814"/>
      <c r="AE50" s="814">
        <v>272</v>
      </c>
      <c r="AF50" s="814">
        <v>1</v>
      </c>
      <c r="AG50" s="814">
        <v>117</v>
      </c>
      <c r="AH50" s="814">
        <v>2367</v>
      </c>
      <c r="AI50" s="814">
        <v>406421</v>
      </c>
      <c r="AJ50" s="814">
        <v>419876</v>
      </c>
      <c r="AK50" s="814">
        <v>208000</v>
      </c>
      <c r="AL50" s="814">
        <v>314794</v>
      </c>
      <c r="AM50" s="814">
        <v>314752</v>
      </c>
    </row>
    <row r="51" spans="1:39" ht="10.5" customHeight="1">
      <c r="A51" s="978"/>
      <c r="B51" s="814"/>
      <c r="C51" s="814"/>
      <c r="D51" s="814"/>
      <c r="E51" s="814"/>
      <c r="F51" s="814"/>
      <c r="G51" s="814"/>
      <c r="H51" s="814"/>
      <c r="I51" s="814"/>
      <c r="J51" s="814"/>
      <c r="K51" s="814"/>
      <c r="L51" s="814"/>
      <c r="M51" s="814"/>
      <c r="N51" s="814"/>
      <c r="O51" s="814"/>
      <c r="P51" s="814"/>
      <c r="Q51" s="814"/>
      <c r="R51" s="814"/>
      <c r="S51" s="814"/>
      <c r="T51" s="814"/>
      <c r="U51" s="979"/>
      <c r="V51" s="978"/>
      <c r="W51" s="814"/>
      <c r="X51" s="814"/>
      <c r="Y51" s="814"/>
      <c r="Z51" s="814"/>
      <c r="AA51" s="814"/>
      <c r="AB51" s="814"/>
      <c r="AC51" s="814"/>
      <c r="AD51" s="814"/>
      <c r="AE51" s="814"/>
      <c r="AF51" s="814"/>
      <c r="AG51" s="814"/>
      <c r="AH51" s="814"/>
      <c r="AI51" s="814"/>
      <c r="AJ51" s="814"/>
      <c r="AK51" s="814"/>
      <c r="AL51" s="814"/>
      <c r="AM51" s="814"/>
    </row>
    <row r="52" spans="1:39" ht="10.5" customHeight="1">
      <c r="A52" s="978" t="s">
        <v>742</v>
      </c>
      <c r="B52" s="814">
        <v>164</v>
      </c>
      <c r="C52" s="814">
        <v>153</v>
      </c>
      <c r="D52" s="814">
        <v>1</v>
      </c>
      <c r="E52" s="814">
        <v>10</v>
      </c>
      <c r="F52" s="814">
        <v>1373</v>
      </c>
      <c r="G52" s="814">
        <v>1335</v>
      </c>
      <c r="H52" s="814">
        <v>1</v>
      </c>
      <c r="I52" s="814">
        <v>37</v>
      </c>
      <c r="J52" s="814">
        <v>26</v>
      </c>
      <c r="K52" s="814"/>
      <c r="L52" s="814">
        <v>2</v>
      </c>
      <c r="M52" s="814">
        <v>34</v>
      </c>
      <c r="N52" s="814">
        <v>1408</v>
      </c>
      <c r="O52" s="814">
        <v>417100</v>
      </c>
      <c r="P52" s="814">
        <v>423675</v>
      </c>
      <c r="Q52" s="814">
        <v>320000</v>
      </c>
      <c r="R52" s="814">
        <v>182486</v>
      </c>
      <c r="S52" s="814">
        <v>200846</v>
      </c>
      <c r="T52" s="814">
        <v>281588</v>
      </c>
      <c r="U52" s="979"/>
      <c r="V52" s="978" t="s">
        <v>742</v>
      </c>
      <c r="W52" s="814">
        <v>106</v>
      </c>
      <c r="X52" s="814">
        <v>98</v>
      </c>
      <c r="Y52" s="814" t="s">
        <v>70</v>
      </c>
      <c r="Z52" s="814">
        <v>8</v>
      </c>
      <c r="AA52" s="814">
        <v>1347</v>
      </c>
      <c r="AB52" s="814">
        <v>1309</v>
      </c>
      <c r="AC52" s="814">
        <v>1</v>
      </c>
      <c r="AD52" s="814"/>
      <c r="AE52" s="814">
        <v>37</v>
      </c>
      <c r="AF52" s="814">
        <v>2</v>
      </c>
      <c r="AG52" s="814">
        <v>34</v>
      </c>
      <c r="AH52" s="814">
        <v>1385</v>
      </c>
      <c r="AI52" s="814">
        <v>421274</v>
      </c>
      <c r="AJ52" s="814">
        <v>428101</v>
      </c>
      <c r="AK52" s="814">
        <v>320000</v>
      </c>
      <c r="AL52" s="814">
        <v>182486</v>
      </c>
      <c r="AM52" s="814">
        <v>281588</v>
      </c>
    </row>
    <row r="53" spans="1:39" ht="10.5" customHeight="1">
      <c r="A53" s="978" t="s">
        <v>743</v>
      </c>
      <c r="B53" s="814">
        <v>105</v>
      </c>
      <c r="C53" s="814">
        <v>103</v>
      </c>
      <c r="D53" s="814">
        <v>2</v>
      </c>
      <c r="E53" s="814" t="s">
        <v>70</v>
      </c>
      <c r="F53" s="814">
        <v>1160</v>
      </c>
      <c r="G53" s="814">
        <v>1154</v>
      </c>
      <c r="H53" s="814">
        <v>6</v>
      </c>
      <c r="I53" s="814" t="s">
        <v>70</v>
      </c>
      <c r="J53" s="814">
        <v>39</v>
      </c>
      <c r="K53" s="814"/>
      <c r="L53" s="814">
        <v>0</v>
      </c>
      <c r="M53" s="814">
        <v>25</v>
      </c>
      <c r="N53" s="814">
        <v>1203</v>
      </c>
      <c r="O53" s="814">
        <v>355529</v>
      </c>
      <c r="P53" s="814">
        <v>353886</v>
      </c>
      <c r="Q53" s="814">
        <v>671667</v>
      </c>
      <c r="R53" s="814" t="s">
        <v>70</v>
      </c>
      <c r="S53" s="814">
        <v>211385</v>
      </c>
      <c r="T53" s="814">
        <v>313040</v>
      </c>
      <c r="U53" s="979"/>
      <c r="V53" s="978" t="s">
        <v>743</v>
      </c>
      <c r="W53" s="814">
        <v>88</v>
      </c>
      <c r="X53" s="814">
        <v>87</v>
      </c>
      <c r="Y53" s="814">
        <v>1</v>
      </c>
      <c r="Z53" s="814" t="s">
        <v>70</v>
      </c>
      <c r="AA53" s="814">
        <v>1121</v>
      </c>
      <c r="AB53" s="814">
        <v>1115</v>
      </c>
      <c r="AC53" s="814">
        <v>6</v>
      </c>
      <c r="AD53" s="814"/>
      <c r="AE53" s="814" t="s">
        <v>70</v>
      </c>
      <c r="AF53" s="814">
        <v>0</v>
      </c>
      <c r="AG53" s="814">
        <v>25</v>
      </c>
      <c r="AH53" s="814">
        <v>1167</v>
      </c>
      <c r="AI53" s="814">
        <v>360544</v>
      </c>
      <c r="AJ53" s="814">
        <v>358870</v>
      </c>
      <c r="AK53" s="814">
        <v>671667</v>
      </c>
      <c r="AL53" s="814" t="s">
        <v>70</v>
      </c>
      <c r="AM53" s="814">
        <v>313040</v>
      </c>
    </row>
    <row r="54" spans="1:39" ht="10.5" customHeight="1">
      <c r="A54" s="978" t="s">
        <v>744</v>
      </c>
      <c r="B54" s="814">
        <v>264</v>
      </c>
      <c r="C54" s="814">
        <v>242</v>
      </c>
      <c r="D54" s="814">
        <v>14</v>
      </c>
      <c r="E54" s="814">
        <v>8</v>
      </c>
      <c r="F54" s="814">
        <v>4153</v>
      </c>
      <c r="G54" s="814">
        <v>3739</v>
      </c>
      <c r="H54" s="814">
        <v>156</v>
      </c>
      <c r="I54" s="814">
        <v>258</v>
      </c>
      <c r="J54" s="814">
        <v>50</v>
      </c>
      <c r="K54" s="814"/>
      <c r="L54" s="814">
        <v>0</v>
      </c>
      <c r="M54" s="814">
        <v>83</v>
      </c>
      <c r="N54" s="814">
        <v>4275</v>
      </c>
      <c r="O54" s="814">
        <v>432906</v>
      </c>
      <c r="P54" s="814">
        <v>439460</v>
      </c>
      <c r="Q54" s="814">
        <v>408641</v>
      </c>
      <c r="R54" s="814">
        <v>352597</v>
      </c>
      <c r="S54" s="814">
        <v>293440</v>
      </c>
      <c r="T54" s="814">
        <v>326675</v>
      </c>
      <c r="U54" s="979"/>
      <c r="V54" s="978" t="s">
        <v>744</v>
      </c>
      <c r="W54" s="814">
        <v>242</v>
      </c>
      <c r="X54" s="814">
        <v>224</v>
      </c>
      <c r="Y54" s="814">
        <v>12</v>
      </c>
      <c r="Z54" s="814">
        <v>6</v>
      </c>
      <c r="AA54" s="814">
        <v>4103</v>
      </c>
      <c r="AB54" s="814">
        <v>3693</v>
      </c>
      <c r="AC54" s="814">
        <v>153</v>
      </c>
      <c r="AD54" s="814"/>
      <c r="AE54" s="814">
        <v>257</v>
      </c>
      <c r="AF54" s="814">
        <v>0</v>
      </c>
      <c r="AG54" s="814">
        <v>83</v>
      </c>
      <c r="AH54" s="814">
        <v>4220</v>
      </c>
      <c r="AI54" s="814">
        <v>434606</v>
      </c>
      <c r="AJ54" s="814">
        <v>441519</v>
      </c>
      <c r="AK54" s="814">
        <v>405020</v>
      </c>
      <c r="AL54" s="814">
        <v>352879</v>
      </c>
      <c r="AM54" s="814">
        <v>326675</v>
      </c>
    </row>
    <row r="55" spans="1:39" ht="10.5" customHeight="1">
      <c r="A55" s="978" t="s">
        <v>745</v>
      </c>
      <c r="B55" s="814">
        <v>125</v>
      </c>
      <c r="C55" s="814">
        <v>31</v>
      </c>
      <c r="D55" s="814">
        <v>3</v>
      </c>
      <c r="E55" s="814">
        <v>91</v>
      </c>
      <c r="F55" s="814">
        <v>769</v>
      </c>
      <c r="G55" s="814">
        <v>190</v>
      </c>
      <c r="H55" s="814">
        <v>7</v>
      </c>
      <c r="I55" s="814">
        <v>572</v>
      </c>
      <c r="J55" s="814">
        <v>17</v>
      </c>
      <c r="K55" s="814"/>
      <c r="L55" s="814">
        <v>0</v>
      </c>
      <c r="M55" s="814">
        <v>83</v>
      </c>
      <c r="N55" s="814">
        <v>853</v>
      </c>
      <c r="O55" s="814">
        <v>347173</v>
      </c>
      <c r="P55" s="814">
        <v>416263</v>
      </c>
      <c r="Q55" s="814">
        <v>345714</v>
      </c>
      <c r="R55" s="814">
        <v>324241</v>
      </c>
      <c r="S55" s="814">
        <v>277412</v>
      </c>
      <c r="T55" s="814">
        <v>336289</v>
      </c>
      <c r="U55" s="979"/>
      <c r="V55" s="978" t="s">
        <v>745</v>
      </c>
      <c r="W55" s="814">
        <v>92</v>
      </c>
      <c r="X55" s="814">
        <v>25</v>
      </c>
      <c r="Y55" s="814">
        <v>1</v>
      </c>
      <c r="Z55" s="814">
        <v>66</v>
      </c>
      <c r="AA55" s="814">
        <v>752</v>
      </c>
      <c r="AB55" s="814">
        <v>181</v>
      </c>
      <c r="AC55" s="814">
        <v>6</v>
      </c>
      <c r="AD55" s="814"/>
      <c r="AE55" s="814">
        <v>565</v>
      </c>
      <c r="AF55" s="814">
        <v>0</v>
      </c>
      <c r="AG55" s="814">
        <v>83</v>
      </c>
      <c r="AH55" s="814">
        <v>838</v>
      </c>
      <c r="AI55" s="814">
        <v>348750</v>
      </c>
      <c r="AJ55" s="814">
        <v>426575</v>
      </c>
      <c r="AK55" s="814">
        <v>346667</v>
      </c>
      <c r="AL55" s="814">
        <v>323841</v>
      </c>
      <c r="AM55" s="814">
        <v>336289</v>
      </c>
    </row>
    <row r="56" spans="1:39" ht="10.5" customHeight="1">
      <c r="A56" s="978" t="s">
        <v>746</v>
      </c>
      <c r="B56" s="814">
        <v>204</v>
      </c>
      <c r="C56" s="814">
        <v>169</v>
      </c>
      <c r="D56" s="814">
        <v>2</v>
      </c>
      <c r="E56" s="814">
        <v>33</v>
      </c>
      <c r="F56" s="814">
        <v>2221</v>
      </c>
      <c r="G56" s="814">
        <v>2106</v>
      </c>
      <c r="H56" s="814">
        <v>3</v>
      </c>
      <c r="I56" s="814">
        <v>112</v>
      </c>
      <c r="J56" s="814">
        <v>11</v>
      </c>
      <c r="K56" s="814"/>
      <c r="L56" s="814">
        <v>0</v>
      </c>
      <c r="M56" s="814">
        <v>95</v>
      </c>
      <c r="N56" s="814">
        <v>2358</v>
      </c>
      <c r="O56" s="814">
        <v>421644</v>
      </c>
      <c r="P56" s="814">
        <v>433142</v>
      </c>
      <c r="Q56" s="814">
        <v>213333</v>
      </c>
      <c r="R56" s="814">
        <v>211036</v>
      </c>
      <c r="S56" s="814">
        <v>232182</v>
      </c>
      <c r="T56" s="814">
        <v>316716</v>
      </c>
      <c r="U56" s="979"/>
      <c r="V56" s="978" t="s">
        <v>746</v>
      </c>
      <c r="W56" s="814">
        <v>140</v>
      </c>
      <c r="X56" s="814">
        <v>121</v>
      </c>
      <c r="Y56" s="814">
        <v>1</v>
      </c>
      <c r="Z56" s="814">
        <v>18</v>
      </c>
      <c r="AA56" s="814">
        <v>2210</v>
      </c>
      <c r="AB56" s="814">
        <v>2098</v>
      </c>
      <c r="AC56" s="814">
        <v>3</v>
      </c>
      <c r="AD56" s="814"/>
      <c r="AE56" s="814">
        <v>109</v>
      </c>
      <c r="AF56" s="814">
        <v>0</v>
      </c>
      <c r="AG56" s="814">
        <v>95</v>
      </c>
      <c r="AH56" s="814">
        <v>2345</v>
      </c>
      <c r="AI56" s="814">
        <v>422587</v>
      </c>
      <c r="AJ56" s="814">
        <v>433843</v>
      </c>
      <c r="AK56" s="814">
        <v>213333</v>
      </c>
      <c r="AL56" s="814">
        <v>211706</v>
      </c>
      <c r="AM56" s="814">
        <v>316716</v>
      </c>
    </row>
    <row r="57" spans="1:39" ht="10.5" customHeight="1">
      <c r="A57" s="978"/>
      <c r="B57" s="814"/>
      <c r="C57" s="814"/>
      <c r="D57" s="814"/>
      <c r="E57" s="814"/>
      <c r="F57" s="814"/>
      <c r="G57" s="814"/>
      <c r="H57" s="814"/>
      <c r="I57" s="814"/>
      <c r="J57" s="814"/>
      <c r="K57" s="814"/>
      <c r="L57" s="814"/>
      <c r="M57" s="814"/>
      <c r="N57" s="814"/>
      <c r="O57" s="814"/>
      <c r="P57" s="814"/>
      <c r="Q57" s="814"/>
      <c r="R57" s="814"/>
      <c r="S57" s="814"/>
      <c r="T57" s="814"/>
      <c r="U57" s="979"/>
      <c r="V57" s="978"/>
      <c r="W57" s="814"/>
      <c r="X57" s="814"/>
      <c r="Y57" s="814"/>
      <c r="Z57" s="814"/>
      <c r="AA57" s="814"/>
      <c r="AB57" s="814"/>
      <c r="AC57" s="814"/>
      <c r="AD57" s="814"/>
      <c r="AE57" s="814"/>
      <c r="AF57" s="814"/>
      <c r="AG57" s="814"/>
      <c r="AH57" s="814"/>
      <c r="AI57" s="814"/>
      <c r="AJ57" s="814"/>
      <c r="AK57" s="814"/>
      <c r="AL57" s="814"/>
      <c r="AM57" s="814"/>
    </row>
    <row r="58" spans="1:39" ht="10.5" customHeight="1">
      <c r="A58" s="978" t="s">
        <v>747</v>
      </c>
      <c r="B58" s="814">
        <v>59</v>
      </c>
      <c r="C58" s="814">
        <v>52</v>
      </c>
      <c r="D58" s="814" t="s">
        <v>70</v>
      </c>
      <c r="E58" s="814">
        <v>7</v>
      </c>
      <c r="F58" s="814">
        <v>330</v>
      </c>
      <c r="G58" s="814">
        <v>314</v>
      </c>
      <c r="H58" s="814" t="s">
        <v>70</v>
      </c>
      <c r="I58" s="814">
        <v>16</v>
      </c>
      <c r="J58" s="814">
        <v>4</v>
      </c>
      <c r="K58" s="814"/>
      <c r="L58" s="814">
        <v>0</v>
      </c>
      <c r="M58" s="814">
        <v>21</v>
      </c>
      <c r="N58" s="814">
        <v>359</v>
      </c>
      <c r="O58" s="814">
        <v>413479</v>
      </c>
      <c r="P58" s="814">
        <v>419854</v>
      </c>
      <c r="Q58" s="814" t="s">
        <v>70</v>
      </c>
      <c r="R58" s="814">
        <v>288375</v>
      </c>
      <c r="S58" s="814">
        <v>206500</v>
      </c>
      <c r="T58" s="814">
        <v>377810</v>
      </c>
      <c r="U58" s="979"/>
      <c r="V58" s="978" t="s">
        <v>747</v>
      </c>
      <c r="W58" s="814">
        <v>45</v>
      </c>
      <c r="X58" s="814">
        <v>39</v>
      </c>
      <c r="Y58" s="814" t="s">
        <v>70</v>
      </c>
      <c r="Z58" s="814">
        <v>6</v>
      </c>
      <c r="AA58" s="814">
        <v>326</v>
      </c>
      <c r="AB58" s="814">
        <v>310</v>
      </c>
      <c r="AC58" s="814" t="s">
        <v>70</v>
      </c>
      <c r="AD58" s="814"/>
      <c r="AE58" s="814">
        <v>16</v>
      </c>
      <c r="AF58" s="814">
        <v>0</v>
      </c>
      <c r="AG58" s="814">
        <v>21</v>
      </c>
      <c r="AH58" s="814">
        <v>354</v>
      </c>
      <c r="AI58" s="814">
        <v>416018</v>
      </c>
      <c r="AJ58" s="814">
        <v>422606</v>
      </c>
      <c r="AK58" s="814" t="s">
        <v>70</v>
      </c>
      <c r="AL58" s="814">
        <v>288375</v>
      </c>
      <c r="AM58" s="814">
        <v>377810</v>
      </c>
    </row>
    <row r="59" spans="1:39" ht="10.5" customHeight="1">
      <c r="A59" s="978" t="s">
        <v>748</v>
      </c>
      <c r="B59" s="814">
        <v>333</v>
      </c>
      <c r="C59" s="814">
        <v>222</v>
      </c>
      <c r="D59" s="814">
        <v>22</v>
      </c>
      <c r="E59" s="814">
        <v>89</v>
      </c>
      <c r="F59" s="814">
        <v>3326</v>
      </c>
      <c r="G59" s="814">
        <v>1699</v>
      </c>
      <c r="H59" s="814">
        <v>151</v>
      </c>
      <c r="I59" s="814">
        <v>1476</v>
      </c>
      <c r="J59" s="814">
        <v>22</v>
      </c>
      <c r="K59" s="814"/>
      <c r="L59" s="814">
        <v>0</v>
      </c>
      <c r="M59" s="814">
        <v>195</v>
      </c>
      <c r="N59" s="814">
        <v>3483</v>
      </c>
      <c r="O59" s="814">
        <v>372547</v>
      </c>
      <c r="P59" s="814">
        <v>398756</v>
      </c>
      <c r="Q59" s="814">
        <v>316490</v>
      </c>
      <c r="R59" s="814">
        <v>348112</v>
      </c>
      <c r="S59" s="814">
        <v>213455</v>
      </c>
      <c r="T59" s="814">
        <v>340379</v>
      </c>
      <c r="U59" s="979"/>
      <c r="V59" s="978" t="s">
        <v>748</v>
      </c>
      <c r="W59" s="814">
        <v>268</v>
      </c>
      <c r="X59" s="814">
        <v>180</v>
      </c>
      <c r="Y59" s="814">
        <v>15</v>
      </c>
      <c r="Z59" s="814">
        <v>73</v>
      </c>
      <c r="AA59" s="814">
        <v>3304</v>
      </c>
      <c r="AB59" s="814">
        <v>1683</v>
      </c>
      <c r="AC59" s="814">
        <v>151</v>
      </c>
      <c r="AD59" s="814"/>
      <c r="AE59" s="814">
        <v>1470</v>
      </c>
      <c r="AF59" s="814">
        <v>0</v>
      </c>
      <c r="AG59" s="814">
        <v>195</v>
      </c>
      <c r="AH59" s="814">
        <v>3460</v>
      </c>
      <c r="AI59" s="814">
        <v>373606</v>
      </c>
      <c r="AJ59" s="814">
        <v>400479</v>
      </c>
      <c r="AK59" s="814">
        <v>316490</v>
      </c>
      <c r="AL59" s="814">
        <v>348706</v>
      </c>
      <c r="AM59" s="814">
        <v>340379</v>
      </c>
    </row>
    <row r="60" spans="1:39" ht="10.5" customHeight="1">
      <c r="A60" s="978" t="s">
        <v>749</v>
      </c>
      <c r="B60" s="814">
        <v>183</v>
      </c>
      <c r="C60" s="814">
        <v>166</v>
      </c>
      <c r="D60" s="814">
        <v>6</v>
      </c>
      <c r="E60" s="814">
        <v>11</v>
      </c>
      <c r="F60" s="814">
        <v>1387</v>
      </c>
      <c r="G60" s="814">
        <v>1284</v>
      </c>
      <c r="H60" s="814">
        <v>74</v>
      </c>
      <c r="I60" s="814">
        <v>29</v>
      </c>
      <c r="J60" s="814">
        <v>30</v>
      </c>
      <c r="K60" s="814"/>
      <c r="L60" s="814">
        <v>0</v>
      </c>
      <c r="M60" s="814">
        <v>67</v>
      </c>
      <c r="N60" s="814">
        <v>1477</v>
      </c>
      <c r="O60" s="814">
        <v>368099</v>
      </c>
      <c r="P60" s="814">
        <v>372731</v>
      </c>
      <c r="Q60" s="814">
        <v>363459</v>
      </c>
      <c r="R60" s="814">
        <v>174897</v>
      </c>
      <c r="S60" s="814">
        <v>271067</v>
      </c>
      <c r="T60" s="814">
        <v>322567</v>
      </c>
      <c r="U60" s="979"/>
      <c r="V60" s="978" t="s">
        <v>749</v>
      </c>
      <c r="W60" s="814">
        <v>137</v>
      </c>
      <c r="X60" s="814">
        <v>124</v>
      </c>
      <c r="Y60" s="814">
        <v>5</v>
      </c>
      <c r="Z60" s="814">
        <v>8</v>
      </c>
      <c r="AA60" s="814">
        <v>1357</v>
      </c>
      <c r="AB60" s="814">
        <v>1254</v>
      </c>
      <c r="AC60" s="814">
        <v>74</v>
      </c>
      <c r="AD60" s="814"/>
      <c r="AE60" s="814">
        <v>29</v>
      </c>
      <c r="AF60" s="814">
        <v>0</v>
      </c>
      <c r="AG60" s="814">
        <v>67</v>
      </c>
      <c r="AH60" s="814">
        <v>1448</v>
      </c>
      <c r="AI60" s="814">
        <v>370245</v>
      </c>
      <c r="AJ60" s="814">
        <v>375163</v>
      </c>
      <c r="AK60" s="814">
        <v>363459</v>
      </c>
      <c r="AL60" s="814">
        <v>174897</v>
      </c>
      <c r="AM60" s="814">
        <v>322567</v>
      </c>
    </row>
    <row r="61" spans="1:39" ht="10.5" customHeight="1">
      <c r="A61" s="978" t="s">
        <v>750</v>
      </c>
      <c r="B61" s="814">
        <v>106</v>
      </c>
      <c r="C61" s="814">
        <v>80</v>
      </c>
      <c r="D61" s="814">
        <v>1</v>
      </c>
      <c r="E61" s="814">
        <v>25</v>
      </c>
      <c r="F61" s="814">
        <v>1099</v>
      </c>
      <c r="G61" s="814">
        <v>963</v>
      </c>
      <c r="H61" s="814" t="s">
        <v>70</v>
      </c>
      <c r="I61" s="814">
        <v>136</v>
      </c>
      <c r="J61" s="814">
        <v>25</v>
      </c>
      <c r="K61" s="814"/>
      <c r="L61" s="814">
        <v>0</v>
      </c>
      <c r="M61" s="814">
        <v>68</v>
      </c>
      <c r="N61" s="814">
        <v>1147</v>
      </c>
      <c r="O61" s="814">
        <v>375936</v>
      </c>
      <c r="P61" s="814">
        <v>391356</v>
      </c>
      <c r="Q61" s="814" t="s">
        <v>70</v>
      </c>
      <c r="R61" s="814">
        <v>266750</v>
      </c>
      <c r="S61" s="814">
        <v>241280</v>
      </c>
      <c r="T61" s="814">
        <v>346265</v>
      </c>
      <c r="U61" s="979"/>
      <c r="V61" s="978" t="s">
        <v>750</v>
      </c>
      <c r="W61" s="814">
        <v>81</v>
      </c>
      <c r="X61" s="814">
        <v>63</v>
      </c>
      <c r="Y61" s="814" t="s">
        <v>70</v>
      </c>
      <c r="Z61" s="814">
        <v>18</v>
      </c>
      <c r="AA61" s="814">
        <v>1074</v>
      </c>
      <c r="AB61" s="814">
        <v>943</v>
      </c>
      <c r="AC61" s="814" t="s">
        <v>70</v>
      </c>
      <c r="AD61" s="814"/>
      <c r="AE61" s="814">
        <v>131</v>
      </c>
      <c r="AF61" s="814">
        <v>0</v>
      </c>
      <c r="AG61" s="814">
        <v>68</v>
      </c>
      <c r="AH61" s="814">
        <v>1126</v>
      </c>
      <c r="AI61" s="814">
        <v>379071</v>
      </c>
      <c r="AJ61" s="814">
        <v>394363</v>
      </c>
      <c r="AK61" s="814" t="s">
        <v>70</v>
      </c>
      <c r="AL61" s="814">
        <v>268992</v>
      </c>
      <c r="AM61" s="814">
        <v>346265</v>
      </c>
    </row>
    <row r="62" spans="1:39" ht="10.5" customHeight="1">
      <c r="A62" s="978" t="s">
        <v>751</v>
      </c>
      <c r="B62" s="814">
        <v>128</v>
      </c>
      <c r="C62" s="814">
        <v>18</v>
      </c>
      <c r="D62" s="814">
        <v>2</v>
      </c>
      <c r="E62" s="814">
        <v>108</v>
      </c>
      <c r="F62" s="814">
        <v>990</v>
      </c>
      <c r="G62" s="814">
        <v>175</v>
      </c>
      <c r="H62" s="814">
        <v>2</v>
      </c>
      <c r="I62" s="814">
        <v>813</v>
      </c>
      <c r="J62" s="814">
        <v>10</v>
      </c>
      <c r="K62" s="814"/>
      <c r="L62" s="814">
        <v>1</v>
      </c>
      <c r="M62" s="814">
        <v>98</v>
      </c>
      <c r="N62" s="814">
        <v>1119</v>
      </c>
      <c r="O62" s="814">
        <v>325875</v>
      </c>
      <c r="P62" s="814">
        <v>372891</v>
      </c>
      <c r="Q62" s="814">
        <v>142000</v>
      </c>
      <c r="R62" s="814">
        <v>316207</v>
      </c>
      <c r="S62" s="814">
        <v>130000</v>
      </c>
      <c r="T62" s="814">
        <v>294000</v>
      </c>
      <c r="U62" s="979"/>
      <c r="V62" s="978" t="s">
        <v>751</v>
      </c>
      <c r="W62" s="814">
        <v>111</v>
      </c>
      <c r="X62" s="814">
        <v>13</v>
      </c>
      <c r="Y62" s="814">
        <v>1</v>
      </c>
      <c r="Z62" s="814">
        <v>97</v>
      </c>
      <c r="AA62" s="814">
        <v>980</v>
      </c>
      <c r="AB62" s="814">
        <v>173</v>
      </c>
      <c r="AC62" s="814">
        <v>2</v>
      </c>
      <c r="AD62" s="814"/>
      <c r="AE62" s="814">
        <v>805</v>
      </c>
      <c r="AF62" s="814">
        <v>1</v>
      </c>
      <c r="AG62" s="814">
        <v>98</v>
      </c>
      <c r="AH62" s="814">
        <v>1107</v>
      </c>
      <c r="AI62" s="814">
        <v>327873</v>
      </c>
      <c r="AJ62" s="814">
        <v>375318</v>
      </c>
      <c r="AK62" s="814">
        <v>142000</v>
      </c>
      <c r="AL62" s="814">
        <v>318139</v>
      </c>
      <c r="AM62" s="814">
        <v>294000</v>
      </c>
    </row>
    <row r="63" spans="1:39" ht="10.5" customHeight="1">
      <c r="A63" s="978"/>
      <c r="B63" s="814"/>
      <c r="C63" s="814"/>
      <c r="D63" s="814"/>
      <c r="E63" s="814"/>
      <c r="F63" s="814"/>
      <c r="G63" s="814"/>
      <c r="H63" s="814"/>
      <c r="I63" s="814"/>
      <c r="J63" s="814"/>
      <c r="K63" s="814"/>
      <c r="L63" s="814"/>
      <c r="M63" s="814"/>
      <c r="N63" s="814"/>
      <c r="O63" s="814"/>
      <c r="P63" s="814"/>
      <c r="Q63" s="814"/>
      <c r="R63" s="814"/>
      <c r="S63" s="814"/>
      <c r="T63" s="814"/>
      <c r="U63" s="979"/>
      <c r="V63" s="978"/>
      <c r="W63" s="814"/>
      <c r="X63" s="814"/>
      <c r="Y63" s="814"/>
      <c r="Z63" s="814"/>
      <c r="AA63" s="814"/>
      <c r="AB63" s="814"/>
      <c r="AC63" s="814"/>
      <c r="AD63" s="814"/>
      <c r="AE63" s="814"/>
      <c r="AF63" s="814"/>
      <c r="AG63" s="814"/>
      <c r="AH63" s="814"/>
      <c r="AI63" s="814"/>
      <c r="AJ63" s="814"/>
      <c r="AK63" s="814"/>
      <c r="AL63" s="814"/>
      <c r="AM63" s="814"/>
    </row>
    <row r="64" spans="1:39" ht="10.5" customHeight="1">
      <c r="A64" s="978" t="s">
        <v>752</v>
      </c>
      <c r="B64" s="814">
        <v>132</v>
      </c>
      <c r="C64" s="814">
        <v>99</v>
      </c>
      <c r="D64" s="814">
        <v>3</v>
      </c>
      <c r="E64" s="814">
        <v>30</v>
      </c>
      <c r="F64" s="814">
        <v>1348</v>
      </c>
      <c r="G64" s="814">
        <v>1017</v>
      </c>
      <c r="H64" s="814">
        <v>36</v>
      </c>
      <c r="I64" s="814">
        <v>295</v>
      </c>
      <c r="J64" s="814">
        <v>10</v>
      </c>
      <c r="K64" s="814"/>
      <c r="L64" s="814">
        <v>1</v>
      </c>
      <c r="M64" s="814">
        <v>137</v>
      </c>
      <c r="N64" s="814">
        <v>1471</v>
      </c>
      <c r="O64" s="814">
        <v>407349</v>
      </c>
      <c r="P64" s="814">
        <v>417072</v>
      </c>
      <c r="Q64" s="814">
        <v>367500</v>
      </c>
      <c r="R64" s="814">
        <v>378692</v>
      </c>
      <c r="S64" s="814">
        <v>343000</v>
      </c>
      <c r="T64" s="814">
        <v>360832</v>
      </c>
      <c r="U64" s="979"/>
      <c r="V64" s="978" t="s">
        <v>752</v>
      </c>
      <c r="W64" s="814">
        <v>108</v>
      </c>
      <c r="X64" s="814">
        <v>81</v>
      </c>
      <c r="Y64" s="814">
        <v>1</v>
      </c>
      <c r="Z64" s="814">
        <v>26</v>
      </c>
      <c r="AA64" s="814">
        <v>1338</v>
      </c>
      <c r="AB64" s="814">
        <v>1013</v>
      </c>
      <c r="AC64" s="814">
        <v>36</v>
      </c>
      <c r="AD64" s="814"/>
      <c r="AE64" s="814">
        <v>289</v>
      </c>
      <c r="AF64" s="814">
        <v>1</v>
      </c>
      <c r="AG64" s="814">
        <v>137</v>
      </c>
      <c r="AH64" s="814">
        <v>1461</v>
      </c>
      <c r="AI64" s="814">
        <v>407830</v>
      </c>
      <c r="AJ64" s="814">
        <v>417554</v>
      </c>
      <c r="AK64" s="814">
        <v>367500</v>
      </c>
      <c r="AL64" s="814">
        <v>378768</v>
      </c>
      <c r="AM64" s="814">
        <v>360832</v>
      </c>
    </row>
    <row r="65" spans="1:39" ht="10.5" customHeight="1">
      <c r="A65" s="978" t="s">
        <v>753</v>
      </c>
      <c r="B65" s="669">
        <v>160</v>
      </c>
      <c r="C65" s="669">
        <v>92</v>
      </c>
      <c r="D65" s="669">
        <v>3</v>
      </c>
      <c r="E65" s="669">
        <v>65</v>
      </c>
      <c r="F65" s="669">
        <v>966</v>
      </c>
      <c r="G65" s="669">
        <v>857</v>
      </c>
      <c r="H65" s="669" t="s">
        <v>70</v>
      </c>
      <c r="I65" s="669">
        <v>109</v>
      </c>
      <c r="J65" s="669">
        <v>8</v>
      </c>
      <c r="K65" s="669"/>
      <c r="L65" s="669">
        <v>0</v>
      </c>
      <c r="M65" s="669">
        <v>17</v>
      </c>
      <c r="N65" s="669">
        <v>987</v>
      </c>
      <c r="O65" s="669">
        <v>382826</v>
      </c>
      <c r="P65" s="669">
        <v>406614</v>
      </c>
      <c r="Q65" s="669" t="s">
        <v>70</v>
      </c>
      <c r="R65" s="814">
        <v>195798</v>
      </c>
      <c r="S65" s="669">
        <v>351250</v>
      </c>
      <c r="T65" s="669">
        <v>320824</v>
      </c>
      <c r="U65" s="979"/>
      <c r="V65" s="978" t="s">
        <v>753</v>
      </c>
      <c r="W65" s="669">
        <v>118</v>
      </c>
      <c r="X65" s="669">
        <v>73</v>
      </c>
      <c r="Y65" s="669" t="s">
        <v>70</v>
      </c>
      <c r="Z65" s="669">
        <v>45</v>
      </c>
      <c r="AA65" s="669">
        <v>958</v>
      </c>
      <c r="AB65" s="669">
        <v>852</v>
      </c>
      <c r="AC65" s="669" t="s">
        <v>70</v>
      </c>
      <c r="AD65" s="669"/>
      <c r="AE65" s="669">
        <v>106</v>
      </c>
      <c r="AF65" s="669">
        <v>0</v>
      </c>
      <c r="AG65" s="669">
        <v>17</v>
      </c>
      <c r="AH65" s="669">
        <v>977</v>
      </c>
      <c r="AI65" s="669">
        <v>383090</v>
      </c>
      <c r="AJ65" s="669">
        <v>406394</v>
      </c>
      <c r="AK65" s="669" t="s">
        <v>70</v>
      </c>
      <c r="AL65" s="814">
        <v>195774</v>
      </c>
      <c r="AM65" s="669">
        <v>320824</v>
      </c>
    </row>
    <row r="66" spans="1:39" ht="10.5" customHeight="1" thickBot="1">
      <c r="A66" s="985"/>
      <c r="B66" s="576"/>
      <c r="C66" s="576"/>
      <c r="D66" s="576"/>
      <c r="E66" s="576"/>
      <c r="F66" s="576"/>
      <c r="G66" s="576"/>
      <c r="H66" s="576"/>
      <c r="I66" s="576"/>
      <c r="J66" s="576"/>
      <c r="K66" s="546"/>
      <c r="L66" s="576"/>
      <c r="M66" s="576"/>
      <c r="N66" s="576"/>
      <c r="O66" s="576"/>
      <c r="P66" s="576"/>
      <c r="Q66" s="576"/>
      <c r="R66" s="576"/>
      <c r="S66" s="576"/>
      <c r="T66" s="576"/>
      <c r="V66" s="985"/>
      <c r="W66" s="576"/>
      <c r="X66" s="576"/>
      <c r="Y66" s="576"/>
      <c r="Z66" s="576"/>
      <c r="AA66" s="576"/>
      <c r="AB66" s="576"/>
      <c r="AC66" s="576"/>
      <c r="AD66" s="546"/>
      <c r="AE66" s="576"/>
      <c r="AF66" s="576"/>
      <c r="AG66" s="576"/>
      <c r="AH66" s="576"/>
      <c r="AI66" s="576"/>
      <c r="AJ66" s="576"/>
      <c r="AK66" s="576"/>
      <c r="AL66" s="576"/>
      <c r="AM66" s="576"/>
    </row>
    <row r="67" spans="1:39" ht="1.5" customHeight="1"/>
    <row r="68" spans="1:39">
      <c r="A68" s="548" t="s">
        <v>365</v>
      </c>
      <c r="L68" s="548" t="s">
        <v>366</v>
      </c>
      <c r="V68" s="548" t="s">
        <v>754</v>
      </c>
      <c r="AF68" s="548" t="s">
        <v>755</v>
      </c>
    </row>
    <row r="69" spans="1:39">
      <c r="A69" s="548" t="s">
        <v>756</v>
      </c>
      <c r="V69" s="548" t="s">
        <v>756</v>
      </c>
    </row>
    <row r="78" spans="1:39">
      <c r="AC78" s="546"/>
    </row>
  </sheetData>
  <mergeCells count="21">
    <mergeCell ref="O4:T4"/>
    <mergeCell ref="F5:J5"/>
    <mergeCell ref="M5:M6"/>
    <mergeCell ref="O5:S5"/>
    <mergeCell ref="T5:T6"/>
    <mergeCell ref="A4:A6"/>
    <mergeCell ref="B4:E5"/>
    <mergeCell ref="F4:J4"/>
    <mergeCell ref="L4:M4"/>
    <mergeCell ref="N4:N6"/>
    <mergeCell ref="AM5:AM6"/>
    <mergeCell ref="V4:V6"/>
    <mergeCell ref="W4:Z5"/>
    <mergeCell ref="AA4:AC4"/>
    <mergeCell ref="AE4:AG4"/>
    <mergeCell ref="AH4:AH6"/>
    <mergeCell ref="AI4:AM4"/>
    <mergeCell ref="AA5:AC5"/>
    <mergeCell ref="AE5:AF5"/>
    <mergeCell ref="AG5:AG6"/>
    <mergeCell ref="AI5:AL5"/>
  </mergeCells>
  <phoneticPr fontId="3"/>
  <pageMargins left="0.59055118110236215" right="0.59055118110236215" top="0.6692913385826772" bottom="0.6692913385826772" header="0.39370078740157483" footer="0.39370078740157483"/>
  <pageSetup paperSize="9" scale="90" orientation="portrait" r:id="rId1"/>
  <colBreaks count="3" manualBreakCount="3">
    <brk id="10" max="68" man="1"/>
    <brk id="20" max="68" man="1"/>
    <brk id="29" max="68"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W72"/>
  <sheetViews>
    <sheetView showGridLines="0" view="pageBreakPreview" zoomScaleNormal="100" zoomScaleSheetLayoutView="100" workbookViewId="0">
      <selection activeCell="E25" sqref="E25"/>
    </sheetView>
  </sheetViews>
  <sheetFormatPr defaultRowHeight="13.5"/>
  <cols>
    <col min="1" max="1" width="10.625" style="45" customWidth="1"/>
    <col min="2" max="5" width="8.125" style="45" customWidth="1"/>
    <col min="6" max="6" width="6.875" style="45" customWidth="1"/>
    <col min="7" max="9" width="8.125" style="45" customWidth="1"/>
    <col min="10" max="10" width="8.875" style="45" customWidth="1"/>
    <col min="11" max="11" width="8.125" style="45" customWidth="1"/>
    <col min="12" max="12" width="9.125" style="45" customWidth="1"/>
    <col min="13" max="13" width="10.375" style="45" customWidth="1"/>
    <col min="14" max="17" width="9.125" style="45" customWidth="1"/>
    <col min="18" max="18" width="9.125" style="546" customWidth="1"/>
    <col min="19" max="21" width="9.125" style="45" customWidth="1"/>
    <col min="22" max="22" width="9.625" style="546" customWidth="1"/>
    <col min="23" max="16384" width="9" style="45"/>
  </cols>
  <sheetData>
    <row r="1" spans="1:22" ht="18" customHeight="1">
      <c r="A1" s="527"/>
      <c r="B1" s="527"/>
      <c r="C1" s="527"/>
      <c r="D1" s="527"/>
      <c r="E1" s="527"/>
      <c r="F1" s="973"/>
      <c r="G1" s="527"/>
      <c r="H1" s="527"/>
      <c r="I1" s="528"/>
      <c r="J1" s="527"/>
      <c r="K1" s="973" t="s">
        <v>757</v>
      </c>
      <c r="L1" s="527"/>
      <c r="M1" s="527" t="s">
        <v>758</v>
      </c>
      <c r="N1" s="527"/>
      <c r="O1" s="527"/>
      <c r="P1" s="527"/>
      <c r="Q1" s="527"/>
      <c r="R1" s="527"/>
      <c r="S1" s="527"/>
      <c r="T1" s="527"/>
      <c r="U1" s="527"/>
      <c r="V1" s="527"/>
    </row>
    <row r="2" spans="1:22" ht="11.25" customHeight="1"/>
    <row r="3" spans="1:22" ht="19.5" customHeight="1" thickBot="1">
      <c r="A3" s="529" t="s">
        <v>11</v>
      </c>
      <c r="F3" s="530"/>
      <c r="K3" s="530" t="s">
        <v>388</v>
      </c>
      <c r="M3" s="685" t="s">
        <v>381</v>
      </c>
      <c r="R3" s="974"/>
      <c r="U3" s="530" t="s">
        <v>388</v>
      </c>
      <c r="V3" s="210"/>
    </row>
    <row r="4" spans="1:22" ht="21" customHeight="1">
      <c r="A4" s="1681" t="s">
        <v>695</v>
      </c>
      <c r="B4" s="1430" t="s">
        <v>759</v>
      </c>
      <c r="C4" s="1608"/>
      <c r="D4" s="1608"/>
      <c r="E4" s="1608"/>
      <c r="F4" s="1439"/>
      <c r="G4" s="1430" t="s">
        <v>373</v>
      </c>
      <c r="H4" s="1608"/>
      <c r="I4" s="1608"/>
      <c r="J4" s="1608"/>
      <c r="K4" s="1608"/>
      <c r="L4" s="690"/>
      <c r="M4" s="1681" t="s">
        <v>695</v>
      </c>
      <c r="N4" s="1430" t="s">
        <v>759</v>
      </c>
      <c r="O4" s="1608"/>
      <c r="P4" s="1608"/>
      <c r="Q4" s="1608"/>
      <c r="R4" s="1430" t="s">
        <v>373</v>
      </c>
      <c r="S4" s="1608"/>
      <c r="T4" s="1608"/>
      <c r="U4" s="1608"/>
      <c r="V4" s="697"/>
    </row>
    <row r="5" spans="1:22" ht="26.25" customHeight="1" thickBot="1">
      <c r="A5" s="1682"/>
      <c r="B5" s="986" t="s">
        <v>19</v>
      </c>
      <c r="C5" s="986" t="s">
        <v>760</v>
      </c>
      <c r="D5" s="986" t="s">
        <v>14</v>
      </c>
      <c r="E5" s="986" t="s">
        <v>15</v>
      </c>
      <c r="F5" s="987" t="s">
        <v>20</v>
      </c>
      <c r="G5" s="988" t="s">
        <v>592</v>
      </c>
      <c r="H5" s="986" t="s">
        <v>13</v>
      </c>
      <c r="I5" s="986" t="s">
        <v>14</v>
      </c>
      <c r="J5" s="986" t="s">
        <v>15</v>
      </c>
      <c r="K5" s="987" t="s">
        <v>20</v>
      </c>
      <c r="L5" s="554"/>
      <c r="M5" s="1682"/>
      <c r="N5" s="986" t="s">
        <v>19</v>
      </c>
      <c r="O5" s="986" t="s">
        <v>760</v>
      </c>
      <c r="P5" s="986" t="s">
        <v>14</v>
      </c>
      <c r="Q5" s="986" t="s">
        <v>15</v>
      </c>
      <c r="R5" s="988" t="s">
        <v>592</v>
      </c>
      <c r="S5" s="986" t="s">
        <v>13</v>
      </c>
      <c r="T5" s="986" t="s">
        <v>14</v>
      </c>
      <c r="U5" s="989" t="s">
        <v>15</v>
      </c>
      <c r="V5" s="696"/>
    </row>
    <row r="6" spans="1:22" ht="12.75" customHeight="1">
      <c r="A6" s="866"/>
      <c r="B6" s="1"/>
      <c r="C6" s="1"/>
      <c r="D6" s="1"/>
      <c r="E6" s="1"/>
      <c r="F6" s="1"/>
      <c r="G6" s="557" t="s">
        <v>145</v>
      </c>
      <c r="H6" s="557" t="s">
        <v>145</v>
      </c>
      <c r="I6" s="557" t="s">
        <v>145</v>
      </c>
      <c r="J6" s="557" t="s">
        <v>145</v>
      </c>
      <c r="K6" s="557" t="s">
        <v>145</v>
      </c>
      <c r="L6" s="1"/>
      <c r="M6" s="990"/>
      <c r="N6" s="814"/>
      <c r="O6" s="814"/>
      <c r="P6" s="814"/>
      <c r="Q6" s="814"/>
      <c r="R6" s="814" t="s">
        <v>145</v>
      </c>
      <c r="S6" s="814" t="s">
        <v>145</v>
      </c>
      <c r="T6" s="814" t="s">
        <v>145</v>
      </c>
      <c r="U6" s="814" t="s">
        <v>145</v>
      </c>
      <c r="V6" s="230"/>
    </row>
    <row r="7" spans="1:22" ht="10.5" customHeight="1">
      <c r="A7" s="978" t="s">
        <v>706</v>
      </c>
      <c r="B7" s="814">
        <v>63405</v>
      </c>
      <c r="C7" s="814">
        <v>57508</v>
      </c>
      <c r="D7" s="814">
        <v>3264</v>
      </c>
      <c r="E7" s="814">
        <v>2633</v>
      </c>
      <c r="F7" s="814">
        <v>122</v>
      </c>
      <c r="G7" s="814">
        <v>513074</v>
      </c>
      <c r="H7" s="814">
        <v>505824</v>
      </c>
      <c r="I7" s="814">
        <v>532939</v>
      </c>
      <c r="J7" s="814">
        <v>646783</v>
      </c>
      <c r="K7" s="814">
        <v>245115</v>
      </c>
      <c r="L7" s="991"/>
      <c r="M7" s="978" t="s">
        <v>706</v>
      </c>
      <c r="N7" s="814">
        <v>63283</v>
      </c>
      <c r="O7" s="814">
        <v>57406</v>
      </c>
      <c r="P7" s="814">
        <v>3260</v>
      </c>
      <c r="Q7" s="814">
        <v>2617</v>
      </c>
      <c r="R7" s="814">
        <v>513590</v>
      </c>
      <c r="S7" s="814">
        <v>506305</v>
      </c>
      <c r="T7" s="814">
        <v>533126</v>
      </c>
      <c r="U7" s="814">
        <v>649062</v>
      </c>
      <c r="V7" s="979"/>
    </row>
    <row r="8" spans="1:22" ht="10.5" customHeight="1">
      <c r="A8" s="980"/>
      <c r="B8" s="814"/>
      <c r="C8" s="814"/>
      <c r="D8" s="814"/>
      <c r="E8" s="814"/>
      <c r="F8" s="814"/>
      <c r="G8" s="814"/>
      <c r="H8" s="814"/>
      <c r="I8" s="814"/>
      <c r="J8" s="814"/>
      <c r="K8" s="814"/>
      <c r="L8" s="991"/>
      <c r="M8" s="980"/>
      <c r="N8" s="814"/>
      <c r="O8" s="814"/>
      <c r="P8" s="814"/>
      <c r="Q8" s="814"/>
      <c r="R8" s="814"/>
      <c r="S8" s="814"/>
      <c r="T8" s="814"/>
      <c r="U8" s="814"/>
      <c r="V8" s="979"/>
    </row>
    <row r="9" spans="1:22" ht="10.5" customHeight="1">
      <c r="A9" s="978" t="s">
        <v>707</v>
      </c>
      <c r="B9" s="814">
        <v>2705</v>
      </c>
      <c r="C9" s="814">
        <v>2462</v>
      </c>
      <c r="D9" s="814">
        <v>86</v>
      </c>
      <c r="E9" s="814">
        <v>157</v>
      </c>
      <c r="F9" s="814">
        <v>15</v>
      </c>
      <c r="G9" s="814">
        <v>378866</v>
      </c>
      <c r="H9" s="814">
        <v>379650</v>
      </c>
      <c r="I9" s="814">
        <v>525419</v>
      </c>
      <c r="J9" s="814">
        <v>286287</v>
      </c>
      <c r="K9" s="814">
        <v>247067</v>
      </c>
      <c r="L9" s="991"/>
      <c r="M9" s="978" t="s">
        <v>707</v>
      </c>
      <c r="N9" s="814">
        <v>2690</v>
      </c>
      <c r="O9" s="814">
        <v>2450</v>
      </c>
      <c r="P9" s="814">
        <v>85</v>
      </c>
      <c r="Q9" s="814">
        <v>155</v>
      </c>
      <c r="R9" s="814">
        <v>379601</v>
      </c>
      <c r="S9" s="814">
        <v>380746</v>
      </c>
      <c r="T9" s="814">
        <v>526894</v>
      </c>
      <c r="U9" s="814">
        <v>280729</v>
      </c>
      <c r="V9" s="979"/>
    </row>
    <row r="10" spans="1:22" ht="10.5" customHeight="1">
      <c r="A10" s="978" t="s">
        <v>708</v>
      </c>
      <c r="B10" s="814">
        <v>368</v>
      </c>
      <c r="C10" s="814">
        <v>348</v>
      </c>
      <c r="D10" s="814" t="s">
        <v>70</v>
      </c>
      <c r="E10" s="814">
        <v>20</v>
      </c>
      <c r="F10" s="814">
        <v>2</v>
      </c>
      <c r="G10" s="814">
        <v>450177</v>
      </c>
      <c r="H10" s="814">
        <v>452296</v>
      </c>
      <c r="I10" s="814" t="s">
        <v>70</v>
      </c>
      <c r="J10" s="814">
        <v>413300</v>
      </c>
      <c r="K10" s="814">
        <v>159000</v>
      </c>
      <c r="L10" s="991"/>
      <c r="M10" s="978" t="s">
        <v>708</v>
      </c>
      <c r="N10" s="814">
        <v>366</v>
      </c>
      <c r="O10" s="814">
        <v>346</v>
      </c>
      <c r="P10" s="814" t="s">
        <v>70</v>
      </c>
      <c r="Q10" s="814">
        <v>20</v>
      </c>
      <c r="R10" s="814">
        <v>451768</v>
      </c>
      <c r="S10" s="814">
        <v>453991</v>
      </c>
      <c r="T10" s="814" t="s">
        <v>70</v>
      </c>
      <c r="U10" s="814">
        <v>413300</v>
      </c>
      <c r="V10" s="979"/>
    </row>
    <row r="11" spans="1:22" ht="10.5" customHeight="1">
      <c r="A11" s="978" t="s">
        <v>709</v>
      </c>
      <c r="B11" s="814">
        <v>195</v>
      </c>
      <c r="C11" s="814">
        <v>185</v>
      </c>
      <c r="D11" s="814">
        <v>9</v>
      </c>
      <c r="E11" s="814">
        <v>1</v>
      </c>
      <c r="F11" s="814" t="s">
        <v>70</v>
      </c>
      <c r="G11" s="814">
        <v>329395</v>
      </c>
      <c r="H11" s="814">
        <v>341016</v>
      </c>
      <c r="I11" s="814">
        <v>116000</v>
      </c>
      <c r="J11" s="814">
        <v>100000</v>
      </c>
      <c r="K11" s="814" t="s">
        <v>70</v>
      </c>
      <c r="L11" s="991"/>
      <c r="M11" s="978" t="s">
        <v>709</v>
      </c>
      <c r="N11" s="814">
        <v>195</v>
      </c>
      <c r="O11" s="814">
        <v>185</v>
      </c>
      <c r="P11" s="814">
        <v>9</v>
      </c>
      <c r="Q11" s="814">
        <v>1</v>
      </c>
      <c r="R11" s="814">
        <v>329395</v>
      </c>
      <c r="S11" s="814">
        <v>341016</v>
      </c>
      <c r="T11" s="814">
        <v>116000</v>
      </c>
      <c r="U11" s="814">
        <v>100000</v>
      </c>
      <c r="V11" s="979"/>
    </row>
    <row r="12" spans="1:22" ht="10.5" customHeight="1">
      <c r="A12" s="978" t="s">
        <v>710</v>
      </c>
      <c r="B12" s="814">
        <v>876</v>
      </c>
      <c r="C12" s="814">
        <v>508</v>
      </c>
      <c r="D12" s="814">
        <v>350</v>
      </c>
      <c r="E12" s="814">
        <v>18</v>
      </c>
      <c r="F12" s="814" t="s">
        <v>70</v>
      </c>
      <c r="G12" s="814">
        <v>517611</v>
      </c>
      <c r="H12" s="814">
        <v>615974</v>
      </c>
      <c r="I12" s="814">
        <v>318874</v>
      </c>
      <c r="J12" s="814">
        <v>1605889</v>
      </c>
      <c r="K12" s="814" t="s">
        <v>70</v>
      </c>
      <c r="L12" s="991"/>
      <c r="M12" s="978" t="s">
        <v>710</v>
      </c>
      <c r="N12" s="814">
        <v>876</v>
      </c>
      <c r="O12" s="814">
        <v>508</v>
      </c>
      <c r="P12" s="814">
        <v>350</v>
      </c>
      <c r="Q12" s="814">
        <v>18</v>
      </c>
      <c r="R12" s="814">
        <v>517611</v>
      </c>
      <c r="S12" s="814">
        <v>615974</v>
      </c>
      <c r="T12" s="814">
        <v>318874</v>
      </c>
      <c r="U12" s="814">
        <v>1605889</v>
      </c>
      <c r="V12" s="979"/>
    </row>
    <row r="13" spans="1:22" ht="10.5" customHeight="1">
      <c r="A13" s="978" t="s">
        <v>711</v>
      </c>
      <c r="B13" s="814">
        <v>129</v>
      </c>
      <c r="C13" s="814">
        <v>129</v>
      </c>
      <c r="D13" s="814" t="s">
        <v>70</v>
      </c>
      <c r="E13" s="814" t="s">
        <v>70</v>
      </c>
      <c r="F13" s="814" t="s">
        <v>70</v>
      </c>
      <c r="G13" s="814">
        <v>439364</v>
      </c>
      <c r="H13" s="814">
        <v>439364</v>
      </c>
      <c r="I13" s="814" t="s">
        <v>70</v>
      </c>
      <c r="J13" s="814" t="s">
        <v>70</v>
      </c>
      <c r="K13" s="814" t="s">
        <v>70</v>
      </c>
      <c r="L13" s="991"/>
      <c r="M13" s="978" t="s">
        <v>711</v>
      </c>
      <c r="N13" s="814">
        <v>129</v>
      </c>
      <c r="O13" s="814">
        <v>129</v>
      </c>
      <c r="P13" s="814" t="s">
        <v>70</v>
      </c>
      <c r="Q13" s="814" t="s">
        <v>70</v>
      </c>
      <c r="R13" s="814">
        <v>439364</v>
      </c>
      <c r="S13" s="814">
        <v>439364</v>
      </c>
      <c r="T13" s="814" t="s">
        <v>70</v>
      </c>
      <c r="U13" s="814" t="s">
        <v>70</v>
      </c>
      <c r="V13" s="979"/>
    </row>
    <row r="14" spans="1:22" ht="10.5" customHeight="1">
      <c r="A14" s="978"/>
      <c r="B14" s="814"/>
      <c r="C14" s="814"/>
      <c r="D14" s="814"/>
      <c r="E14" s="814"/>
      <c r="F14" s="814"/>
      <c r="G14" s="814"/>
      <c r="H14" s="814"/>
      <c r="I14" s="814"/>
      <c r="J14" s="814"/>
      <c r="K14" s="814"/>
      <c r="L14" s="991"/>
      <c r="M14" s="978"/>
      <c r="N14" s="814"/>
      <c r="O14" s="814"/>
      <c r="P14" s="814"/>
      <c r="Q14" s="814"/>
      <c r="R14" s="814"/>
      <c r="S14" s="814"/>
      <c r="T14" s="814"/>
      <c r="U14" s="814"/>
      <c r="V14" s="979"/>
    </row>
    <row r="15" spans="1:22" ht="10.5" customHeight="1">
      <c r="A15" s="978" t="s">
        <v>712</v>
      </c>
      <c r="B15" s="814">
        <v>126</v>
      </c>
      <c r="C15" s="814">
        <v>109</v>
      </c>
      <c r="D15" s="814" t="s">
        <v>70</v>
      </c>
      <c r="E15" s="814">
        <v>17</v>
      </c>
      <c r="F15" s="814">
        <v>1</v>
      </c>
      <c r="G15" s="814">
        <v>477183</v>
      </c>
      <c r="H15" s="814">
        <v>518670</v>
      </c>
      <c r="I15" s="814" t="s">
        <v>70</v>
      </c>
      <c r="J15" s="814">
        <v>211176</v>
      </c>
      <c r="K15" s="814">
        <v>100000</v>
      </c>
      <c r="L15" s="991"/>
      <c r="M15" s="978" t="s">
        <v>712</v>
      </c>
      <c r="N15" s="814">
        <v>125</v>
      </c>
      <c r="O15" s="814">
        <v>108</v>
      </c>
      <c r="P15" s="814" t="s">
        <v>70</v>
      </c>
      <c r="Q15" s="814">
        <v>17</v>
      </c>
      <c r="R15" s="814">
        <v>480200</v>
      </c>
      <c r="S15" s="814">
        <v>522546</v>
      </c>
      <c r="T15" s="814" t="s">
        <v>70</v>
      </c>
      <c r="U15" s="814">
        <v>211176</v>
      </c>
      <c r="V15" s="979"/>
    </row>
    <row r="16" spans="1:22" ht="10.5" customHeight="1">
      <c r="A16" s="978" t="s">
        <v>713</v>
      </c>
      <c r="B16" s="814">
        <v>294</v>
      </c>
      <c r="C16" s="814">
        <v>251</v>
      </c>
      <c r="D16" s="814">
        <v>39</v>
      </c>
      <c r="E16" s="814">
        <v>4</v>
      </c>
      <c r="F16" s="814" t="s">
        <v>70</v>
      </c>
      <c r="G16" s="814">
        <v>430531</v>
      </c>
      <c r="H16" s="814">
        <v>413948</v>
      </c>
      <c r="I16" s="814">
        <v>455769</v>
      </c>
      <c r="J16" s="814">
        <v>1225000</v>
      </c>
      <c r="K16" s="814" t="s">
        <v>70</v>
      </c>
      <c r="L16" s="991"/>
      <c r="M16" s="978" t="s">
        <v>713</v>
      </c>
      <c r="N16" s="814">
        <v>294</v>
      </c>
      <c r="O16" s="814">
        <v>251</v>
      </c>
      <c r="P16" s="814">
        <v>39</v>
      </c>
      <c r="Q16" s="814">
        <v>4</v>
      </c>
      <c r="R16" s="814">
        <v>430531</v>
      </c>
      <c r="S16" s="814">
        <v>413948</v>
      </c>
      <c r="T16" s="814">
        <v>455769</v>
      </c>
      <c r="U16" s="814">
        <v>1225000</v>
      </c>
      <c r="V16" s="979"/>
    </row>
    <row r="17" spans="1:22" ht="10.5" customHeight="1">
      <c r="A17" s="978" t="s">
        <v>714</v>
      </c>
      <c r="B17" s="814">
        <v>373</v>
      </c>
      <c r="C17" s="814">
        <v>369</v>
      </c>
      <c r="D17" s="981">
        <v>4</v>
      </c>
      <c r="E17" s="981" t="s">
        <v>70</v>
      </c>
      <c r="F17" s="814" t="s">
        <v>70</v>
      </c>
      <c r="G17" s="814">
        <v>647426</v>
      </c>
      <c r="H17" s="814">
        <v>646556</v>
      </c>
      <c r="I17" s="814">
        <v>727750</v>
      </c>
      <c r="J17" s="814" t="s">
        <v>70</v>
      </c>
      <c r="K17" s="814" t="s">
        <v>70</v>
      </c>
      <c r="L17" s="991"/>
      <c r="M17" s="978" t="s">
        <v>714</v>
      </c>
      <c r="N17" s="814">
        <v>373</v>
      </c>
      <c r="O17" s="814">
        <v>369</v>
      </c>
      <c r="P17" s="814">
        <v>4</v>
      </c>
      <c r="Q17" s="814" t="s">
        <v>70</v>
      </c>
      <c r="R17" s="814">
        <v>647426</v>
      </c>
      <c r="S17" s="814">
        <v>646556</v>
      </c>
      <c r="T17" s="814">
        <v>727750</v>
      </c>
      <c r="U17" s="814" t="s">
        <v>70</v>
      </c>
      <c r="V17" s="979"/>
    </row>
    <row r="18" spans="1:22" ht="10.5" customHeight="1">
      <c r="A18" s="978" t="s">
        <v>715</v>
      </c>
      <c r="B18" s="814" t="s">
        <v>70</v>
      </c>
      <c r="C18" s="814" t="s">
        <v>70</v>
      </c>
      <c r="D18" s="814" t="s">
        <v>70</v>
      </c>
      <c r="E18" s="814" t="s">
        <v>70</v>
      </c>
      <c r="F18" s="814" t="s">
        <v>70</v>
      </c>
      <c r="G18" s="814" t="s">
        <v>70</v>
      </c>
      <c r="H18" s="814" t="s">
        <v>70</v>
      </c>
      <c r="I18" s="814" t="s">
        <v>70</v>
      </c>
      <c r="J18" s="814" t="s">
        <v>70</v>
      </c>
      <c r="K18" s="814" t="s">
        <v>70</v>
      </c>
      <c r="L18" s="991"/>
      <c r="M18" s="978" t="s">
        <v>715</v>
      </c>
      <c r="N18" s="814" t="s">
        <v>70</v>
      </c>
      <c r="O18" s="814" t="s">
        <v>70</v>
      </c>
      <c r="P18" s="814" t="s">
        <v>70</v>
      </c>
      <c r="Q18" s="814" t="s">
        <v>70</v>
      </c>
      <c r="R18" s="814" t="s">
        <v>70</v>
      </c>
      <c r="S18" s="814" t="s">
        <v>70</v>
      </c>
      <c r="T18" s="814" t="s">
        <v>70</v>
      </c>
      <c r="U18" s="814" t="s">
        <v>70</v>
      </c>
      <c r="V18" s="979"/>
    </row>
    <row r="19" spans="1:22" ht="10.5" customHeight="1">
      <c r="A19" s="978" t="s">
        <v>716</v>
      </c>
      <c r="B19" s="982" t="s">
        <v>70</v>
      </c>
      <c r="C19" s="982" t="s">
        <v>70</v>
      </c>
      <c r="D19" s="982" t="s">
        <v>70</v>
      </c>
      <c r="E19" s="982" t="s">
        <v>70</v>
      </c>
      <c r="F19" s="982" t="s">
        <v>70</v>
      </c>
      <c r="G19" s="983" t="s">
        <v>70</v>
      </c>
      <c r="H19" s="982" t="s">
        <v>70</v>
      </c>
      <c r="I19" s="982" t="s">
        <v>70</v>
      </c>
      <c r="J19" s="982" t="s">
        <v>70</v>
      </c>
      <c r="K19" s="982" t="s">
        <v>70</v>
      </c>
      <c r="L19" s="984"/>
      <c r="M19" s="978" t="s">
        <v>716</v>
      </c>
      <c r="N19" s="814" t="s">
        <v>70</v>
      </c>
      <c r="O19" s="814" t="s">
        <v>70</v>
      </c>
      <c r="P19" s="814" t="s">
        <v>70</v>
      </c>
      <c r="Q19" s="814" t="s">
        <v>70</v>
      </c>
      <c r="R19" s="814" t="s">
        <v>70</v>
      </c>
      <c r="S19" s="814" t="s">
        <v>70</v>
      </c>
      <c r="T19" s="814" t="s">
        <v>70</v>
      </c>
      <c r="U19" s="814" t="s">
        <v>70</v>
      </c>
      <c r="V19" s="984"/>
    </row>
    <row r="20" spans="1:22" ht="10.5" customHeight="1">
      <c r="A20" s="978"/>
      <c r="B20" s="814"/>
      <c r="C20" s="814"/>
      <c r="D20" s="814"/>
      <c r="E20" s="814"/>
      <c r="F20" s="814"/>
      <c r="G20" s="814"/>
      <c r="H20" s="814"/>
      <c r="I20" s="814"/>
      <c r="J20" s="814"/>
      <c r="K20" s="814"/>
      <c r="L20" s="991"/>
      <c r="M20" s="978"/>
      <c r="N20" s="814"/>
      <c r="O20" s="814"/>
      <c r="P20" s="814"/>
      <c r="Q20" s="814"/>
      <c r="R20" s="814"/>
      <c r="S20" s="814"/>
      <c r="T20" s="814"/>
      <c r="U20" s="814"/>
      <c r="V20" s="979"/>
    </row>
    <row r="21" spans="1:22" ht="10.5" customHeight="1">
      <c r="A21" s="978" t="s">
        <v>717</v>
      </c>
      <c r="B21" s="814" t="s">
        <v>70</v>
      </c>
      <c r="C21" s="814" t="s">
        <v>70</v>
      </c>
      <c r="D21" s="814" t="s">
        <v>70</v>
      </c>
      <c r="E21" s="814" t="s">
        <v>70</v>
      </c>
      <c r="F21" s="814" t="s">
        <v>70</v>
      </c>
      <c r="G21" s="814" t="s">
        <v>70</v>
      </c>
      <c r="H21" s="814" t="s">
        <v>70</v>
      </c>
      <c r="I21" s="814" t="s">
        <v>70</v>
      </c>
      <c r="J21" s="814" t="s">
        <v>70</v>
      </c>
      <c r="K21" s="814" t="s">
        <v>70</v>
      </c>
      <c r="L21" s="991"/>
      <c r="M21" s="978" t="s">
        <v>717</v>
      </c>
      <c r="N21" s="814" t="s">
        <v>70</v>
      </c>
      <c r="O21" s="814" t="s">
        <v>70</v>
      </c>
      <c r="P21" s="814" t="s">
        <v>70</v>
      </c>
      <c r="Q21" s="814" t="s">
        <v>70</v>
      </c>
      <c r="R21" s="814" t="s">
        <v>70</v>
      </c>
      <c r="S21" s="814" t="s">
        <v>70</v>
      </c>
      <c r="T21" s="814" t="s">
        <v>70</v>
      </c>
      <c r="U21" s="814" t="s">
        <v>70</v>
      </c>
      <c r="V21" s="979"/>
    </row>
    <row r="22" spans="1:22" ht="10.5" customHeight="1">
      <c r="A22" s="978" t="s">
        <v>718</v>
      </c>
      <c r="B22" s="814">
        <v>725</v>
      </c>
      <c r="C22" s="814">
        <v>509</v>
      </c>
      <c r="D22" s="814">
        <v>151</v>
      </c>
      <c r="E22" s="814">
        <v>65</v>
      </c>
      <c r="F22" s="814" t="s">
        <v>70</v>
      </c>
      <c r="G22" s="814">
        <v>556057</v>
      </c>
      <c r="H22" s="814">
        <v>472888</v>
      </c>
      <c r="I22" s="814">
        <v>282596</v>
      </c>
      <c r="J22" s="814">
        <v>1842600</v>
      </c>
      <c r="K22" s="814" t="s">
        <v>70</v>
      </c>
      <c r="L22" s="991"/>
      <c r="M22" s="978" t="s">
        <v>718</v>
      </c>
      <c r="N22" s="814">
        <v>725</v>
      </c>
      <c r="O22" s="814">
        <v>509</v>
      </c>
      <c r="P22" s="814">
        <v>151</v>
      </c>
      <c r="Q22" s="814">
        <v>65</v>
      </c>
      <c r="R22" s="814">
        <v>556057</v>
      </c>
      <c r="S22" s="814">
        <v>472888</v>
      </c>
      <c r="T22" s="814">
        <v>282596</v>
      </c>
      <c r="U22" s="814">
        <v>1842600</v>
      </c>
      <c r="V22" s="979"/>
    </row>
    <row r="23" spans="1:22" ht="10.5" customHeight="1">
      <c r="A23" s="978" t="s">
        <v>719</v>
      </c>
      <c r="B23" s="814">
        <v>9567</v>
      </c>
      <c r="C23" s="814">
        <v>8469</v>
      </c>
      <c r="D23" s="814">
        <v>1096</v>
      </c>
      <c r="E23" s="814">
        <v>2</v>
      </c>
      <c r="F23" s="814">
        <v>4</v>
      </c>
      <c r="G23" s="814">
        <v>628449</v>
      </c>
      <c r="H23" s="814">
        <v>636661</v>
      </c>
      <c r="I23" s="814">
        <v>565568</v>
      </c>
      <c r="J23" s="814">
        <v>314000</v>
      </c>
      <c r="K23" s="814">
        <v>304750</v>
      </c>
      <c r="L23" s="991"/>
      <c r="M23" s="978" t="s">
        <v>719</v>
      </c>
      <c r="N23" s="814">
        <v>9563</v>
      </c>
      <c r="O23" s="814">
        <v>8465</v>
      </c>
      <c r="P23" s="814">
        <v>1096</v>
      </c>
      <c r="Q23" s="814">
        <v>2</v>
      </c>
      <c r="R23" s="814">
        <v>628585</v>
      </c>
      <c r="S23" s="814">
        <v>636818</v>
      </c>
      <c r="T23" s="814">
        <v>565568</v>
      </c>
      <c r="U23" s="814">
        <v>314000</v>
      </c>
      <c r="V23" s="979"/>
    </row>
    <row r="24" spans="1:22" ht="10.5" customHeight="1">
      <c r="A24" s="978" t="s">
        <v>720</v>
      </c>
      <c r="B24" s="814">
        <v>4522</v>
      </c>
      <c r="C24" s="814">
        <v>3952</v>
      </c>
      <c r="D24" s="814">
        <v>560</v>
      </c>
      <c r="E24" s="814">
        <v>10</v>
      </c>
      <c r="F24" s="814" t="s">
        <v>70</v>
      </c>
      <c r="G24" s="814">
        <v>691763</v>
      </c>
      <c r="H24" s="814">
        <v>679627</v>
      </c>
      <c r="I24" s="814">
        <v>782493</v>
      </c>
      <c r="J24" s="814">
        <v>407000</v>
      </c>
      <c r="K24" s="814" t="s">
        <v>70</v>
      </c>
      <c r="L24" s="991"/>
      <c r="M24" s="978" t="s">
        <v>720</v>
      </c>
      <c r="N24" s="814">
        <v>4522</v>
      </c>
      <c r="O24" s="814">
        <v>3952</v>
      </c>
      <c r="P24" s="814">
        <v>560</v>
      </c>
      <c r="Q24" s="814">
        <v>10</v>
      </c>
      <c r="R24" s="814">
        <v>691763</v>
      </c>
      <c r="S24" s="814">
        <v>679627</v>
      </c>
      <c r="T24" s="814">
        <v>782493</v>
      </c>
      <c r="U24" s="814">
        <v>407000</v>
      </c>
      <c r="V24" s="979"/>
    </row>
    <row r="25" spans="1:22" ht="10.5" customHeight="1">
      <c r="A25" s="978" t="s">
        <v>721</v>
      </c>
      <c r="B25" s="814">
        <v>21</v>
      </c>
      <c r="C25" s="814">
        <v>21</v>
      </c>
      <c r="D25" s="814" t="s">
        <v>70</v>
      </c>
      <c r="E25" s="814" t="s">
        <v>70</v>
      </c>
      <c r="F25" s="814" t="s">
        <v>70</v>
      </c>
      <c r="G25" s="814">
        <v>300333</v>
      </c>
      <c r="H25" s="814">
        <v>300333</v>
      </c>
      <c r="I25" s="814" t="s">
        <v>70</v>
      </c>
      <c r="J25" s="814" t="s">
        <v>70</v>
      </c>
      <c r="K25" s="814" t="s">
        <v>70</v>
      </c>
      <c r="L25" s="991"/>
      <c r="M25" s="978" t="s">
        <v>721</v>
      </c>
      <c r="N25" s="814">
        <v>21</v>
      </c>
      <c r="O25" s="814">
        <v>21</v>
      </c>
      <c r="P25" s="814" t="s">
        <v>70</v>
      </c>
      <c r="Q25" s="814" t="s">
        <v>70</v>
      </c>
      <c r="R25" s="814">
        <v>300333</v>
      </c>
      <c r="S25" s="814">
        <v>300333</v>
      </c>
      <c r="T25" s="814" t="s">
        <v>70</v>
      </c>
      <c r="U25" s="814" t="s">
        <v>70</v>
      </c>
      <c r="V25" s="979"/>
    </row>
    <row r="26" spans="1:22" ht="10.5" customHeight="1">
      <c r="A26" s="978"/>
      <c r="B26" s="814"/>
      <c r="C26" s="814"/>
      <c r="D26" s="814"/>
      <c r="E26" s="814"/>
      <c r="F26" s="814"/>
      <c r="G26" s="814"/>
      <c r="H26" s="814"/>
      <c r="I26" s="814"/>
      <c r="J26" s="814"/>
      <c r="K26" s="814"/>
      <c r="L26" s="991"/>
      <c r="M26" s="978"/>
      <c r="N26" s="814"/>
      <c r="O26" s="814"/>
      <c r="P26" s="814"/>
      <c r="Q26" s="814"/>
      <c r="R26" s="814"/>
      <c r="S26" s="814"/>
      <c r="T26" s="814"/>
      <c r="U26" s="814"/>
      <c r="V26" s="979"/>
    </row>
    <row r="27" spans="1:22" ht="10.5" customHeight="1">
      <c r="A27" s="978" t="s">
        <v>722</v>
      </c>
      <c r="B27" s="814">
        <v>33</v>
      </c>
      <c r="C27" s="814">
        <v>33</v>
      </c>
      <c r="D27" s="814" t="s">
        <v>70</v>
      </c>
      <c r="E27" s="814" t="s">
        <v>70</v>
      </c>
      <c r="F27" s="814" t="s">
        <v>70</v>
      </c>
      <c r="G27" s="814">
        <v>257758</v>
      </c>
      <c r="H27" s="814">
        <v>257758</v>
      </c>
      <c r="I27" s="814" t="s">
        <v>70</v>
      </c>
      <c r="J27" s="814" t="s">
        <v>70</v>
      </c>
      <c r="K27" s="814" t="s">
        <v>70</v>
      </c>
      <c r="L27" s="991"/>
      <c r="M27" s="978" t="s">
        <v>722</v>
      </c>
      <c r="N27" s="814">
        <v>33</v>
      </c>
      <c r="O27" s="814">
        <v>33</v>
      </c>
      <c r="P27" s="814" t="s">
        <v>70</v>
      </c>
      <c r="Q27" s="814" t="s">
        <v>70</v>
      </c>
      <c r="R27" s="814">
        <v>257758</v>
      </c>
      <c r="S27" s="814">
        <v>257758</v>
      </c>
      <c r="T27" s="814" t="s">
        <v>70</v>
      </c>
      <c r="U27" s="814" t="s">
        <v>70</v>
      </c>
      <c r="V27" s="979"/>
    </row>
    <row r="28" spans="1:22" ht="10.5" customHeight="1">
      <c r="A28" s="978" t="s">
        <v>723</v>
      </c>
      <c r="B28" s="814">
        <v>110</v>
      </c>
      <c r="C28" s="814">
        <v>78</v>
      </c>
      <c r="D28" s="814">
        <v>2</v>
      </c>
      <c r="E28" s="814">
        <v>30</v>
      </c>
      <c r="F28" s="814" t="s">
        <v>70</v>
      </c>
      <c r="G28" s="814">
        <v>501800</v>
      </c>
      <c r="H28" s="814">
        <v>422064</v>
      </c>
      <c r="I28" s="814">
        <v>234000</v>
      </c>
      <c r="J28" s="814">
        <v>726967</v>
      </c>
      <c r="K28" s="814" t="s">
        <v>70</v>
      </c>
      <c r="L28" s="991"/>
      <c r="M28" s="978" t="s">
        <v>723</v>
      </c>
      <c r="N28" s="814">
        <v>110</v>
      </c>
      <c r="O28" s="814">
        <v>78</v>
      </c>
      <c r="P28" s="814">
        <v>2</v>
      </c>
      <c r="Q28" s="814">
        <v>30</v>
      </c>
      <c r="R28" s="814">
        <v>501800</v>
      </c>
      <c r="S28" s="814">
        <v>422064</v>
      </c>
      <c r="T28" s="814">
        <v>234000</v>
      </c>
      <c r="U28" s="814">
        <v>726967</v>
      </c>
      <c r="V28" s="979"/>
    </row>
    <row r="29" spans="1:22" ht="10.5" customHeight="1">
      <c r="A29" s="978" t="s">
        <v>724</v>
      </c>
      <c r="B29" s="814">
        <v>188</v>
      </c>
      <c r="C29" s="814">
        <v>185</v>
      </c>
      <c r="D29" s="814" t="s">
        <v>70</v>
      </c>
      <c r="E29" s="814">
        <v>3</v>
      </c>
      <c r="F29" s="814" t="s">
        <v>70</v>
      </c>
      <c r="G29" s="814">
        <v>322686</v>
      </c>
      <c r="H29" s="814">
        <v>319811</v>
      </c>
      <c r="I29" s="814" t="s">
        <v>70</v>
      </c>
      <c r="J29" s="814">
        <v>500000</v>
      </c>
      <c r="K29" s="814" t="s">
        <v>70</v>
      </c>
      <c r="L29" s="991"/>
      <c r="M29" s="978" t="s">
        <v>724</v>
      </c>
      <c r="N29" s="814">
        <v>188</v>
      </c>
      <c r="O29" s="814">
        <v>185</v>
      </c>
      <c r="P29" s="814" t="s">
        <v>70</v>
      </c>
      <c r="Q29" s="814">
        <v>3</v>
      </c>
      <c r="R29" s="814">
        <v>322686</v>
      </c>
      <c r="S29" s="814">
        <v>319811</v>
      </c>
      <c r="T29" s="814" t="s">
        <v>70</v>
      </c>
      <c r="U29" s="814">
        <v>500000</v>
      </c>
      <c r="V29" s="979"/>
    </row>
    <row r="30" spans="1:22" ht="10.5" customHeight="1">
      <c r="A30" s="978" t="s">
        <v>725</v>
      </c>
      <c r="B30" s="814" t="s">
        <v>70</v>
      </c>
      <c r="C30" s="814" t="s">
        <v>70</v>
      </c>
      <c r="D30" s="814" t="s">
        <v>70</v>
      </c>
      <c r="E30" s="814" t="s">
        <v>70</v>
      </c>
      <c r="F30" s="814" t="s">
        <v>70</v>
      </c>
      <c r="G30" s="814" t="s">
        <v>70</v>
      </c>
      <c r="H30" s="814" t="s">
        <v>70</v>
      </c>
      <c r="I30" s="814" t="s">
        <v>70</v>
      </c>
      <c r="J30" s="814" t="s">
        <v>70</v>
      </c>
      <c r="K30" s="814" t="s">
        <v>70</v>
      </c>
      <c r="L30" s="991"/>
      <c r="M30" s="978" t="s">
        <v>725</v>
      </c>
      <c r="N30" s="814" t="s">
        <v>70</v>
      </c>
      <c r="O30" s="814" t="s">
        <v>70</v>
      </c>
      <c r="P30" s="814" t="s">
        <v>70</v>
      </c>
      <c r="Q30" s="814" t="s">
        <v>70</v>
      </c>
      <c r="R30" s="814" t="s">
        <v>70</v>
      </c>
      <c r="S30" s="814" t="s">
        <v>70</v>
      </c>
      <c r="T30" s="814" t="s">
        <v>70</v>
      </c>
      <c r="U30" s="814" t="s">
        <v>70</v>
      </c>
      <c r="V30" s="979"/>
    </row>
    <row r="31" spans="1:22" ht="10.5" customHeight="1">
      <c r="A31" s="978" t="s">
        <v>726</v>
      </c>
      <c r="B31" s="814" t="s">
        <v>70</v>
      </c>
      <c r="C31" s="814" t="s">
        <v>70</v>
      </c>
      <c r="D31" s="814" t="s">
        <v>70</v>
      </c>
      <c r="E31" s="814" t="s">
        <v>70</v>
      </c>
      <c r="F31" s="814" t="s">
        <v>70</v>
      </c>
      <c r="G31" s="814" t="s">
        <v>70</v>
      </c>
      <c r="H31" s="814" t="s">
        <v>70</v>
      </c>
      <c r="I31" s="814" t="s">
        <v>70</v>
      </c>
      <c r="J31" s="814" t="s">
        <v>70</v>
      </c>
      <c r="K31" s="814" t="s">
        <v>70</v>
      </c>
      <c r="L31" s="991"/>
      <c r="M31" s="978" t="s">
        <v>726</v>
      </c>
      <c r="N31" s="814" t="s">
        <v>70</v>
      </c>
      <c r="O31" s="814" t="s">
        <v>70</v>
      </c>
      <c r="P31" s="814" t="s">
        <v>70</v>
      </c>
      <c r="Q31" s="814" t="s">
        <v>70</v>
      </c>
      <c r="R31" s="814" t="s">
        <v>70</v>
      </c>
      <c r="S31" s="814" t="s">
        <v>70</v>
      </c>
      <c r="T31" s="814" t="s">
        <v>70</v>
      </c>
      <c r="U31" s="814" t="s">
        <v>70</v>
      </c>
      <c r="V31" s="979"/>
    </row>
    <row r="32" spans="1:22" ht="10.5" customHeight="1">
      <c r="A32" s="978"/>
      <c r="B32" s="814"/>
      <c r="C32" s="814"/>
      <c r="D32" s="814"/>
      <c r="E32" s="814"/>
      <c r="F32" s="814"/>
      <c r="G32" s="814"/>
      <c r="H32" s="814"/>
      <c r="I32" s="814"/>
      <c r="J32" s="814"/>
      <c r="K32" s="814"/>
      <c r="L32" s="991"/>
      <c r="M32" s="978"/>
      <c r="N32" s="814"/>
      <c r="O32" s="814"/>
      <c r="P32" s="814"/>
      <c r="Q32" s="814"/>
      <c r="R32" s="814"/>
      <c r="S32" s="814"/>
      <c r="T32" s="814"/>
      <c r="U32" s="814"/>
      <c r="V32" s="979"/>
    </row>
    <row r="33" spans="1:22" ht="10.5" customHeight="1">
      <c r="A33" s="978" t="s">
        <v>727</v>
      </c>
      <c r="B33" s="814" t="s">
        <v>70</v>
      </c>
      <c r="C33" s="814" t="s">
        <v>70</v>
      </c>
      <c r="D33" s="814" t="s">
        <v>70</v>
      </c>
      <c r="E33" s="814" t="s">
        <v>70</v>
      </c>
      <c r="F33" s="814" t="s">
        <v>70</v>
      </c>
      <c r="G33" s="814" t="s">
        <v>70</v>
      </c>
      <c r="H33" s="814" t="s">
        <v>70</v>
      </c>
      <c r="I33" s="814" t="s">
        <v>70</v>
      </c>
      <c r="J33" s="814" t="s">
        <v>70</v>
      </c>
      <c r="K33" s="814" t="s">
        <v>70</v>
      </c>
      <c r="L33" s="991"/>
      <c r="M33" s="978" t="s">
        <v>727</v>
      </c>
      <c r="N33" s="814" t="s">
        <v>70</v>
      </c>
      <c r="O33" s="814" t="s">
        <v>70</v>
      </c>
      <c r="P33" s="814" t="s">
        <v>70</v>
      </c>
      <c r="Q33" s="814" t="s">
        <v>70</v>
      </c>
      <c r="R33" s="814" t="s">
        <v>70</v>
      </c>
      <c r="S33" s="814" t="s">
        <v>70</v>
      </c>
      <c r="T33" s="814" t="s">
        <v>70</v>
      </c>
      <c r="U33" s="814" t="s">
        <v>70</v>
      </c>
      <c r="V33" s="979"/>
    </row>
    <row r="34" spans="1:22" ht="10.5" customHeight="1">
      <c r="A34" s="978" t="s">
        <v>728</v>
      </c>
      <c r="B34" s="814">
        <v>892</v>
      </c>
      <c r="C34" s="814">
        <v>837</v>
      </c>
      <c r="D34" s="814">
        <v>46</v>
      </c>
      <c r="E34" s="814">
        <v>9</v>
      </c>
      <c r="F34" s="814">
        <v>7</v>
      </c>
      <c r="G34" s="814">
        <v>489747</v>
      </c>
      <c r="H34" s="814">
        <v>425283</v>
      </c>
      <c r="I34" s="814">
        <v>848522</v>
      </c>
      <c r="J34" s="814">
        <v>4651111</v>
      </c>
      <c r="K34" s="814">
        <v>100000</v>
      </c>
      <c r="L34" s="991"/>
      <c r="M34" s="978" t="s">
        <v>728</v>
      </c>
      <c r="N34" s="814">
        <v>885</v>
      </c>
      <c r="O34" s="814">
        <v>830</v>
      </c>
      <c r="P34" s="814">
        <v>46</v>
      </c>
      <c r="Q34" s="814">
        <v>9</v>
      </c>
      <c r="R34" s="814">
        <v>492829</v>
      </c>
      <c r="S34" s="814">
        <v>428027</v>
      </c>
      <c r="T34" s="814">
        <v>848522</v>
      </c>
      <c r="U34" s="814">
        <v>4651111</v>
      </c>
      <c r="V34" s="979"/>
    </row>
    <row r="35" spans="1:22" ht="10.5" customHeight="1">
      <c r="A35" s="978" t="s">
        <v>729</v>
      </c>
      <c r="B35" s="814">
        <v>1849</v>
      </c>
      <c r="C35" s="814">
        <v>1838</v>
      </c>
      <c r="D35" s="814" t="s">
        <v>70</v>
      </c>
      <c r="E35" s="814">
        <v>11</v>
      </c>
      <c r="F35" s="814" t="s">
        <v>70</v>
      </c>
      <c r="G35" s="814">
        <v>471813</v>
      </c>
      <c r="H35" s="814">
        <v>471998</v>
      </c>
      <c r="I35" s="814" t="s">
        <v>70</v>
      </c>
      <c r="J35" s="814">
        <v>440909</v>
      </c>
      <c r="K35" s="814" t="s">
        <v>70</v>
      </c>
      <c r="L35" s="991"/>
      <c r="M35" s="978" t="s">
        <v>729</v>
      </c>
      <c r="N35" s="814">
        <v>1849</v>
      </c>
      <c r="O35" s="814">
        <v>1838</v>
      </c>
      <c r="P35" s="814" t="s">
        <v>70</v>
      </c>
      <c r="Q35" s="814">
        <v>11</v>
      </c>
      <c r="R35" s="814">
        <v>471813</v>
      </c>
      <c r="S35" s="814">
        <v>471998</v>
      </c>
      <c r="T35" s="814" t="s">
        <v>70</v>
      </c>
      <c r="U35" s="814">
        <v>440909</v>
      </c>
      <c r="V35" s="979"/>
    </row>
    <row r="36" spans="1:22" ht="10.5" customHeight="1">
      <c r="A36" s="978" t="s">
        <v>730</v>
      </c>
      <c r="B36" s="814">
        <v>795</v>
      </c>
      <c r="C36" s="814">
        <v>628</v>
      </c>
      <c r="D36" s="814">
        <v>54</v>
      </c>
      <c r="E36" s="814">
        <v>113</v>
      </c>
      <c r="F36" s="814" t="s">
        <v>70</v>
      </c>
      <c r="G36" s="814">
        <v>447541</v>
      </c>
      <c r="H36" s="814">
        <v>426795</v>
      </c>
      <c r="I36" s="814">
        <v>596889</v>
      </c>
      <c r="J36" s="814">
        <v>491469</v>
      </c>
      <c r="K36" s="814" t="s">
        <v>70</v>
      </c>
      <c r="L36" s="991"/>
      <c r="M36" s="978" t="s">
        <v>730</v>
      </c>
      <c r="N36" s="814">
        <v>795</v>
      </c>
      <c r="O36" s="814">
        <v>628</v>
      </c>
      <c r="P36" s="814">
        <v>54</v>
      </c>
      <c r="Q36" s="814">
        <v>113</v>
      </c>
      <c r="R36" s="814">
        <v>447541</v>
      </c>
      <c r="S36" s="814">
        <v>426795</v>
      </c>
      <c r="T36" s="814">
        <v>596889</v>
      </c>
      <c r="U36" s="814">
        <v>491469</v>
      </c>
      <c r="V36" s="979"/>
    </row>
    <row r="37" spans="1:22" ht="10.5" customHeight="1">
      <c r="A37" s="978" t="s">
        <v>731</v>
      </c>
      <c r="B37" s="814" t="s">
        <v>70</v>
      </c>
      <c r="C37" s="814" t="s">
        <v>70</v>
      </c>
      <c r="D37" s="814" t="s">
        <v>70</v>
      </c>
      <c r="E37" s="814" t="s">
        <v>70</v>
      </c>
      <c r="F37" s="814" t="s">
        <v>70</v>
      </c>
      <c r="G37" s="814" t="s">
        <v>70</v>
      </c>
      <c r="H37" s="814" t="s">
        <v>70</v>
      </c>
      <c r="I37" s="814" t="s">
        <v>70</v>
      </c>
      <c r="J37" s="814" t="s">
        <v>70</v>
      </c>
      <c r="K37" s="814" t="s">
        <v>70</v>
      </c>
      <c r="L37" s="991"/>
      <c r="M37" s="978" t="s">
        <v>731</v>
      </c>
      <c r="N37" s="814" t="s">
        <v>70</v>
      </c>
      <c r="O37" s="814" t="s">
        <v>70</v>
      </c>
      <c r="P37" s="814" t="s">
        <v>70</v>
      </c>
      <c r="Q37" s="814" t="s">
        <v>70</v>
      </c>
      <c r="R37" s="814" t="s">
        <v>70</v>
      </c>
      <c r="S37" s="814" t="s">
        <v>70</v>
      </c>
      <c r="T37" s="814" t="s">
        <v>70</v>
      </c>
      <c r="U37" s="814" t="s">
        <v>70</v>
      </c>
      <c r="V37" s="979"/>
    </row>
    <row r="38" spans="1:22" ht="10.5" customHeight="1">
      <c r="A38" s="978"/>
      <c r="B38" s="814"/>
      <c r="C38" s="814"/>
      <c r="D38" s="814"/>
      <c r="E38" s="814"/>
      <c r="F38" s="814"/>
      <c r="G38" s="814"/>
      <c r="H38" s="814"/>
      <c r="I38" s="814"/>
      <c r="J38" s="814"/>
      <c r="K38" s="814"/>
      <c r="L38" s="991"/>
      <c r="M38" s="978"/>
      <c r="N38" s="814"/>
      <c r="O38" s="814"/>
      <c r="P38" s="814"/>
      <c r="Q38" s="814"/>
      <c r="R38" s="814"/>
      <c r="S38" s="814"/>
      <c r="T38" s="814"/>
      <c r="U38" s="814"/>
      <c r="V38" s="979"/>
    </row>
    <row r="39" spans="1:22" ht="10.5" customHeight="1">
      <c r="A39" s="978" t="s">
        <v>732</v>
      </c>
      <c r="B39" s="814">
        <v>66</v>
      </c>
      <c r="C39" s="814">
        <v>53</v>
      </c>
      <c r="D39" s="814">
        <v>8</v>
      </c>
      <c r="E39" s="814">
        <v>5</v>
      </c>
      <c r="F39" s="814" t="s">
        <v>70</v>
      </c>
      <c r="G39" s="814">
        <v>355833</v>
      </c>
      <c r="H39" s="814">
        <v>302208</v>
      </c>
      <c r="I39" s="814">
        <v>160375</v>
      </c>
      <c r="J39" s="814">
        <v>1237000</v>
      </c>
      <c r="K39" s="814" t="s">
        <v>70</v>
      </c>
      <c r="L39" s="991"/>
      <c r="M39" s="978" t="s">
        <v>732</v>
      </c>
      <c r="N39" s="814">
        <v>66</v>
      </c>
      <c r="O39" s="814">
        <v>53</v>
      </c>
      <c r="P39" s="814">
        <v>8</v>
      </c>
      <c r="Q39" s="814">
        <v>5</v>
      </c>
      <c r="R39" s="814">
        <v>355833</v>
      </c>
      <c r="S39" s="814">
        <v>302208</v>
      </c>
      <c r="T39" s="814">
        <v>160375</v>
      </c>
      <c r="U39" s="814">
        <v>1237000</v>
      </c>
      <c r="V39" s="979"/>
    </row>
    <row r="40" spans="1:22" ht="10.5" customHeight="1">
      <c r="A40" s="978" t="s">
        <v>733</v>
      </c>
      <c r="B40" s="814">
        <v>4911</v>
      </c>
      <c r="C40" s="814">
        <v>4909</v>
      </c>
      <c r="D40" s="814">
        <v>2</v>
      </c>
      <c r="E40" s="814" t="s">
        <v>70</v>
      </c>
      <c r="F40" s="814">
        <v>6</v>
      </c>
      <c r="G40" s="814">
        <v>533884</v>
      </c>
      <c r="H40" s="814">
        <v>534023</v>
      </c>
      <c r="I40" s="814">
        <v>192500</v>
      </c>
      <c r="J40" s="814" t="s">
        <v>70</v>
      </c>
      <c r="K40" s="814">
        <v>143333</v>
      </c>
      <c r="L40" s="991"/>
      <c r="M40" s="978" t="s">
        <v>733</v>
      </c>
      <c r="N40" s="814">
        <v>4905</v>
      </c>
      <c r="O40" s="814">
        <v>4903</v>
      </c>
      <c r="P40" s="814">
        <v>2</v>
      </c>
      <c r="Q40" s="814" t="s">
        <v>70</v>
      </c>
      <c r="R40" s="814">
        <v>534362</v>
      </c>
      <c r="S40" s="814">
        <v>534501</v>
      </c>
      <c r="T40" s="814">
        <v>192500</v>
      </c>
      <c r="U40" s="814" t="s">
        <v>70</v>
      </c>
      <c r="V40" s="979"/>
    </row>
    <row r="41" spans="1:22" ht="10.5" customHeight="1">
      <c r="A41" s="978" t="s">
        <v>734</v>
      </c>
      <c r="B41" s="814">
        <v>3599</v>
      </c>
      <c r="C41" s="814">
        <v>3552</v>
      </c>
      <c r="D41" s="814">
        <v>29</v>
      </c>
      <c r="E41" s="814">
        <v>18</v>
      </c>
      <c r="F41" s="814">
        <v>4</v>
      </c>
      <c r="G41" s="814">
        <v>544185</v>
      </c>
      <c r="H41" s="814">
        <v>542344</v>
      </c>
      <c r="I41" s="814">
        <v>523897</v>
      </c>
      <c r="J41" s="814">
        <v>940222</v>
      </c>
      <c r="K41" s="814">
        <v>312000</v>
      </c>
      <c r="L41" s="991"/>
      <c r="M41" s="978" t="s">
        <v>734</v>
      </c>
      <c r="N41" s="814">
        <v>3595</v>
      </c>
      <c r="O41" s="814">
        <v>3548</v>
      </c>
      <c r="P41" s="814">
        <v>29</v>
      </c>
      <c r="Q41" s="814">
        <v>18</v>
      </c>
      <c r="R41" s="814">
        <v>544443</v>
      </c>
      <c r="S41" s="814">
        <v>542603</v>
      </c>
      <c r="T41" s="814">
        <v>523897</v>
      </c>
      <c r="U41" s="814">
        <v>940222</v>
      </c>
      <c r="V41" s="979"/>
    </row>
    <row r="42" spans="1:22" ht="10.5" customHeight="1">
      <c r="A42" s="978" t="s">
        <v>735</v>
      </c>
      <c r="B42" s="814" t="s">
        <v>70</v>
      </c>
      <c r="C42" s="814" t="s">
        <v>70</v>
      </c>
      <c r="D42" s="814" t="s">
        <v>70</v>
      </c>
      <c r="E42" s="814" t="s">
        <v>70</v>
      </c>
      <c r="F42" s="814" t="s">
        <v>70</v>
      </c>
      <c r="G42" s="814" t="s">
        <v>70</v>
      </c>
      <c r="H42" s="814" t="s">
        <v>70</v>
      </c>
      <c r="I42" s="814" t="s">
        <v>70</v>
      </c>
      <c r="J42" s="814" t="s">
        <v>70</v>
      </c>
      <c r="K42" s="814" t="s">
        <v>70</v>
      </c>
      <c r="L42" s="991"/>
      <c r="M42" s="978" t="s">
        <v>735</v>
      </c>
      <c r="N42" s="814" t="s">
        <v>70</v>
      </c>
      <c r="O42" s="814" t="s">
        <v>70</v>
      </c>
      <c r="P42" s="814" t="s">
        <v>70</v>
      </c>
      <c r="Q42" s="814" t="s">
        <v>70</v>
      </c>
      <c r="R42" s="814" t="s">
        <v>70</v>
      </c>
      <c r="S42" s="814" t="s">
        <v>70</v>
      </c>
      <c r="T42" s="814" t="s">
        <v>70</v>
      </c>
      <c r="U42" s="814" t="s">
        <v>70</v>
      </c>
      <c r="V42" s="979"/>
    </row>
    <row r="43" spans="1:22" ht="10.5" customHeight="1">
      <c r="A43" s="978" t="s">
        <v>736</v>
      </c>
      <c r="B43" s="814">
        <v>375</v>
      </c>
      <c r="C43" s="814">
        <v>354</v>
      </c>
      <c r="D43" s="814" t="s">
        <v>70</v>
      </c>
      <c r="E43" s="814">
        <v>21</v>
      </c>
      <c r="F43" s="814">
        <v>1</v>
      </c>
      <c r="G43" s="814">
        <v>405595</v>
      </c>
      <c r="H43" s="814">
        <v>400856</v>
      </c>
      <c r="I43" s="814" t="s">
        <v>70</v>
      </c>
      <c r="J43" s="814">
        <v>485476</v>
      </c>
      <c r="K43" s="814">
        <v>400000</v>
      </c>
      <c r="L43" s="991"/>
      <c r="M43" s="978" t="s">
        <v>736</v>
      </c>
      <c r="N43" s="814">
        <v>374</v>
      </c>
      <c r="O43" s="814">
        <v>354</v>
      </c>
      <c r="P43" s="814" t="s">
        <v>70</v>
      </c>
      <c r="Q43" s="814">
        <v>20</v>
      </c>
      <c r="R43" s="814">
        <v>405610</v>
      </c>
      <c r="S43" s="814">
        <v>400856</v>
      </c>
      <c r="T43" s="814" t="s">
        <v>70</v>
      </c>
      <c r="U43" s="814">
        <v>489750</v>
      </c>
      <c r="V43" s="979"/>
    </row>
    <row r="44" spans="1:22" ht="10.5" customHeight="1">
      <c r="A44" s="978"/>
      <c r="B44" s="814"/>
      <c r="C44" s="814"/>
      <c r="D44" s="814"/>
      <c r="E44" s="814"/>
      <c r="F44" s="814"/>
      <c r="G44" s="814"/>
      <c r="H44" s="814"/>
      <c r="I44" s="814"/>
      <c r="J44" s="814"/>
      <c r="K44" s="814"/>
      <c r="L44" s="991"/>
      <c r="M44" s="978"/>
      <c r="N44" s="814"/>
      <c r="O44" s="814"/>
      <c r="P44" s="814"/>
      <c r="Q44" s="814"/>
      <c r="R44" s="814"/>
      <c r="S44" s="814"/>
      <c r="T44" s="814"/>
      <c r="U44" s="814"/>
      <c r="V44" s="979"/>
    </row>
    <row r="45" spans="1:22" ht="10.5" customHeight="1">
      <c r="A45" s="978" t="s">
        <v>737</v>
      </c>
      <c r="B45" s="814">
        <v>54</v>
      </c>
      <c r="C45" s="814">
        <v>40</v>
      </c>
      <c r="D45" s="814" t="s">
        <v>70</v>
      </c>
      <c r="E45" s="814">
        <v>14</v>
      </c>
      <c r="F45" s="814" t="s">
        <v>70</v>
      </c>
      <c r="G45" s="814">
        <v>423148</v>
      </c>
      <c r="H45" s="814">
        <v>342575</v>
      </c>
      <c r="I45" s="814" t="s">
        <v>70</v>
      </c>
      <c r="J45" s="814">
        <v>653357</v>
      </c>
      <c r="K45" s="814" t="s">
        <v>70</v>
      </c>
      <c r="L45" s="991"/>
      <c r="M45" s="978" t="s">
        <v>737</v>
      </c>
      <c r="N45" s="814">
        <v>54</v>
      </c>
      <c r="O45" s="814">
        <v>40</v>
      </c>
      <c r="P45" s="814" t="s">
        <v>70</v>
      </c>
      <c r="Q45" s="814">
        <v>14</v>
      </c>
      <c r="R45" s="814">
        <v>423148</v>
      </c>
      <c r="S45" s="814">
        <v>342575</v>
      </c>
      <c r="T45" s="814" t="s">
        <v>70</v>
      </c>
      <c r="U45" s="814">
        <v>653357</v>
      </c>
      <c r="V45" s="979"/>
    </row>
    <row r="46" spans="1:22" ht="10.5" customHeight="1">
      <c r="A46" s="978" t="s">
        <v>738</v>
      </c>
      <c r="B46" s="814">
        <v>563</v>
      </c>
      <c r="C46" s="814">
        <v>459</v>
      </c>
      <c r="D46" s="814" t="s">
        <v>70</v>
      </c>
      <c r="E46" s="814">
        <v>104</v>
      </c>
      <c r="F46" s="814">
        <v>1</v>
      </c>
      <c r="G46" s="814">
        <v>409876</v>
      </c>
      <c r="H46" s="814">
        <v>357251</v>
      </c>
      <c r="I46" s="814" t="s">
        <v>70</v>
      </c>
      <c r="J46" s="814">
        <v>642135</v>
      </c>
      <c r="K46" s="814">
        <v>106000</v>
      </c>
      <c r="L46" s="991"/>
      <c r="M46" s="978" t="s">
        <v>738</v>
      </c>
      <c r="N46" s="814">
        <v>562</v>
      </c>
      <c r="O46" s="814">
        <v>458</v>
      </c>
      <c r="P46" s="814" t="s">
        <v>70</v>
      </c>
      <c r="Q46" s="814">
        <v>104</v>
      </c>
      <c r="R46" s="814">
        <v>410416</v>
      </c>
      <c r="S46" s="814">
        <v>357799</v>
      </c>
      <c r="T46" s="814" t="s">
        <v>70</v>
      </c>
      <c r="U46" s="814">
        <v>642135</v>
      </c>
      <c r="V46" s="979"/>
    </row>
    <row r="47" spans="1:22" ht="10.5" customHeight="1">
      <c r="A47" s="978" t="s">
        <v>739</v>
      </c>
      <c r="B47" s="814">
        <v>2118</v>
      </c>
      <c r="C47" s="814">
        <v>2118</v>
      </c>
      <c r="D47" s="814" t="s">
        <v>70</v>
      </c>
      <c r="E47" s="814" t="s">
        <v>70</v>
      </c>
      <c r="F47" s="814">
        <v>8</v>
      </c>
      <c r="G47" s="814">
        <v>450813</v>
      </c>
      <c r="H47" s="814">
        <v>450813</v>
      </c>
      <c r="I47" s="814" t="s">
        <v>70</v>
      </c>
      <c r="J47" s="814" t="s">
        <v>70</v>
      </c>
      <c r="K47" s="814">
        <v>298500</v>
      </c>
      <c r="L47" s="991"/>
      <c r="M47" s="978" t="s">
        <v>739</v>
      </c>
      <c r="N47" s="814">
        <v>2110</v>
      </c>
      <c r="O47" s="814">
        <v>2110</v>
      </c>
      <c r="P47" s="814" t="s">
        <v>70</v>
      </c>
      <c r="Q47" s="814" t="s">
        <v>70</v>
      </c>
      <c r="R47" s="814">
        <v>451390</v>
      </c>
      <c r="S47" s="814">
        <v>451390</v>
      </c>
      <c r="T47" s="814" t="s">
        <v>70</v>
      </c>
      <c r="U47" s="814" t="s">
        <v>70</v>
      </c>
      <c r="V47" s="979"/>
    </row>
    <row r="48" spans="1:22" ht="10.5" customHeight="1">
      <c r="A48" s="978" t="s">
        <v>740</v>
      </c>
      <c r="B48" s="814">
        <v>180</v>
      </c>
      <c r="C48" s="814">
        <v>157</v>
      </c>
      <c r="D48" s="814">
        <v>23</v>
      </c>
      <c r="E48" s="814" t="s">
        <v>70</v>
      </c>
      <c r="F48" s="814" t="s">
        <v>70</v>
      </c>
      <c r="G48" s="814">
        <v>359111</v>
      </c>
      <c r="H48" s="814">
        <v>299809</v>
      </c>
      <c r="I48" s="814">
        <v>763913</v>
      </c>
      <c r="J48" s="814" t="s">
        <v>70</v>
      </c>
      <c r="K48" s="814" t="s">
        <v>70</v>
      </c>
      <c r="L48" s="991"/>
      <c r="M48" s="978" t="s">
        <v>740</v>
      </c>
      <c r="N48" s="814">
        <v>180</v>
      </c>
      <c r="O48" s="814">
        <v>157</v>
      </c>
      <c r="P48" s="814">
        <v>23</v>
      </c>
      <c r="Q48" s="814" t="s">
        <v>70</v>
      </c>
      <c r="R48" s="814">
        <v>359111</v>
      </c>
      <c r="S48" s="814">
        <v>299809</v>
      </c>
      <c r="T48" s="814">
        <v>763913</v>
      </c>
      <c r="U48" s="814" t="s">
        <v>70</v>
      </c>
      <c r="V48" s="979"/>
    </row>
    <row r="49" spans="1:22" ht="10.5" customHeight="1">
      <c r="A49" s="978" t="s">
        <v>741</v>
      </c>
      <c r="B49" s="814">
        <v>3234</v>
      </c>
      <c r="C49" s="814">
        <v>3185</v>
      </c>
      <c r="D49" s="814">
        <v>10</v>
      </c>
      <c r="E49" s="814">
        <v>39</v>
      </c>
      <c r="F49" s="814">
        <v>9</v>
      </c>
      <c r="G49" s="814">
        <v>479641</v>
      </c>
      <c r="H49" s="814">
        <v>483004</v>
      </c>
      <c r="I49" s="814">
        <v>98800</v>
      </c>
      <c r="J49" s="814">
        <v>302641</v>
      </c>
      <c r="K49" s="814">
        <v>261444</v>
      </c>
      <c r="L49" s="991"/>
      <c r="M49" s="978" t="s">
        <v>741</v>
      </c>
      <c r="N49" s="814">
        <v>3225</v>
      </c>
      <c r="O49" s="814">
        <v>3176</v>
      </c>
      <c r="P49" s="814">
        <v>10</v>
      </c>
      <c r="Q49" s="814">
        <v>39</v>
      </c>
      <c r="R49" s="814">
        <v>480250</v>
      </c>
      <c r="S49" s="814">
        <v>483632</v>
      </c>
      <c r="T49" s="814">
        <v>98800</v>
      </c>
      <c r="U49" s="814">
        <v>302641</v>
      </c>
      <c r="V49" s="979"/>
    </row>
    <row r="50" spans="1:22" ht="10.5" customHeight="1">
      <c r="A50" s="978"/>
      <c r="B50" s="814"/>
      <c r="C50" s="814"/>
      <c r="D50" s="814"/>
      <c r="E50" s="814"/>
      <c r="F50" s="814"/>
      <c r="G50" s="814"/>
      <c r="H50" s="814"/>
      <c r="I50" s="814"/>
      <c r="J50" s="814"/>
      <c r="K50" s="814"/>
      <c r="L50" s="991"/>
      <c r="M50" s="978"/>
      <c r="N50" s="814"/>
      <c r="O50" s="814"/>
      <c r="P50" s="814"/>
      <c r="Q50" s="814"/>
      <c r="R50" s="814"/>
      <c r="S50" s="814"/>
      <c r="T50" s="814"/>
      <c r="U50" s="814"/>
      <c r="V50" s="979"/>
    </row>
    <row r="51" spans="1:22" ht="10.5" customHeight="1">
      <c r="A51" s="978" t="s">
        <v>742</v>
      </c>
      <c r="B51" s="814">
        <v>1142</v>
      </c>
      <c r="C51" s="814">
        <v>1140</v>
      </c>
      <c r="D51" s="814" t="s">
        <v>70</v>
      </c>
      <c r="E51" s="814">
        <v>2</v>
      </c>
      <c r="F51" s="814">
        <v>2</v>
      </c>
      <c r="G51" s="814">
        <v>442455</v>
      </c>
      <c r="H51" s="814">
        <v>442389</v>
      </c>
      <c r="I51" s="814" t="s">
        <v>70</v>
      </c>
      <c r="J51" s="814">
        <v>480000</v>
      </c>
      <c r="K51" s="814">
        <v>108000</v>
      </c>
      <c r="L51" s="991"/>
      <c r="M51" s="978" t="s">
        <v>742</v>
      </c>
      <c r="N51" s="814">
        <v>1140</v>
      </c>
      <c r="O51" s="814">
        <v>1138</v>
      </c>
      <c r="P51" s="814" t="s">
        <v>70</v>
      </c>
      <c r="Q51" s="814">
        <v>2</v>
      </c>
      <c r="R51" s="814">
        <v>443042</v>
      </c>
      <c r="S51" s="814">
        <v>442977</v>
      </c>
      <c r="T51" s="814" t="s">
        <v>70</v>
      </c>
      <c r="U51" s="814">
        <v>480000</v>
      </c>
      <c r="V51" s="979"/>
    </row>
    <row r="52" spans="1:22" ht="10.5" customHeight="1">
      <c r="A52" s="978" t="s">
        <v>743</v>
      </c>
      <c r="B52" s="814">
        <v>1134</v>
      </c>
      <c r="C52" s="814">
        <v>1125</v>
      </c>
      <c r="D52" s="814">
        <v>9</v>
      </c>
      <c r="E52" s="814" t="s">
        <v>70</v>
      </c>
      <c r="F52" s="814">
        <v>2</v>
      </c>
      <c r="G52" s="814">
        <v>424670</v>
      </c>
      <c r="H52" s="814">
        <v>425095</v>
      </c>
      <c r="I52" s="814">
        <v>371556</v>
      </c>
      <c r="J52" s="814" t="s">
        <v>70</v>
      </c>
      <c r="K52" s="814">
        <v>311500</v>
      </c>
      <c r="L52" s="991"/>
      <c r="M52" s="978" t="s">
        <v>743</v>
      </c>
      <c r="N52" s="814">
        <v>1132</v>
      </c>
      <c r="O52" s="814">
        <v>1123</v>
      </c>
      <c r="P52" s="814">
        <v>9</v>
      </c>
      <c r="Q52" s="814" t="s">
        <v>70</v>
      </c>
      <c r="R52" s="814">
        <v>424870</v>
      </c>
      <c r="S52" s="814">
        <v>425297</v>
      </c>
      <c r="T52" s="814">
        <v>371556</v>
      </c>
      <c r="U52" s="814" t="s">
        <v>70</v>
      </c>
      <c r="V52" s="979"/>
    </row>
    <row r="53" spans="1:22" ht="10.5" customHeight="1">
      <c r="A53" s="978" t="s">
        <v>744</v>
      </c>
      <c r="B53" s="814">
        <v>6791</v>
      </c>
      <c r="C53" s="814">
        <v>6308</v>
      </c>
      <c r="D53" s="814">
        <v>203</v>
      </c>
      <c r="E53" s="814">
        <v>280</v>
      </c>
      <c r="F53" s="814">
        <v>30</v>
      </c>
      <c r="G53" s="814">
        <v>457394</v>
      </c>
      <c r="H53" s="814">
        <v>451224</v>
      </c>
      <c r="I53" s="814">
        <v>430232</v>
      </c>
      <c r="J53" s="814">
        <v>616096</v>
      </c>
      <c r="K53" s="814">
        <v>253433</v>
      </c>
      <c r="L53" s="991"/>
      <c r="M53" s="978" t="s">
        <v>744</v>
      </c>
      <c r="N53" s="814">
        <v>6761</v>
      </c>
      <c r="O53" s="814">
        <v>6285</v>
      </c>
      <c r="P53" s="814">
        <v>201</v>
      </c>
      <c r="Q53" s="814">
        <v>275</v>
      </c>
      <c r="R53" s="814">
        <v>458299</v>
      </c>
      <c r="S53" s="814">
        <v>451888</v>
      </c>
      <c r="T53" s="814">
        <v>429935</v>
      </c>
      <c r="U53" s="814">
        <v>625553</v>
      </c>
      <c r="V53" s="979"/>
    </row>
    <row r="54" spans="1:22" ht="10.5" customHeight="1">
      <c r="A54" s="978" t="s">
        <v>745</v>
      </c>
      <c r="B54" s="814">
        <v>291</v>
      </c>
      <c r="C54" s="814">
        <v>215</v>
      </c>
      <c r="D54" s="814">
        <v>21</v>
      </c>
      <c r="E54" s="814">
        <v>55</v>
      </c>
      <c r="F54" s="814">
        <v>3</v>
      </c>
      <c r="G54" s="814">
        <v>854918</v>
      </c>
      <c r="H54" s="814">
        <v>437279</v>
      </c>
      <c r="I54" s="814">
        <v>316333</v>
      </c>
      <c r="J54" s="814">
        <v>2693145</v>
      </c>
      <c r="K54" s="814">
        <v>283333</v>
      </c>
      <c r="L54" s="991"/>
      <c r="M54" s="978" t="s">
        <v>745</v>
      </c>
      <c r="N54" s="814">
        <v>288</v>
      </c>
      <c r="O54" s="814">
        <v>213</v>
      </c>
      <c r="P54" s="814">
        <v>20</v>
      </c>
      <c r="Q54" s="814">
        <v>55</v>
      </c>
      <c r="R54" s="814">
        <v>860872</v>
      </c>
      <c r="S54" s="814">
        <v>438333</v>
      </c>
      <c r="T54" s="814">
        <v>322150</v>
      </c>
      <c r="U54" s="814">
        <v>2693145</v>
      </c>
      <c r="V54" s="979"/>
    </row>
    <row r="55" spans="1:22" ht="10.5" customHeight="1">
      <c r="A55" s="978" t="s">
        <v>746</v>
      </c>
      <c r="B55" s="814">
        <v>3785</v>
      </c>
      <c r="C55" s="814">
        <v>3781</v>
      </c>
      <c r="D55" s="814">
        <v>2</v>
      </c>
      <c r="E55" s="814">
        <v>2</v>
      </c>
      <c r="F55" s="814">
        <v>4</v>
      </c>
      <c r="G55" s="814">
        <v>513133</v>
      </c>
      <c r="H55" s="814">
        <v>513292</v>
      </c>
      <c r="I55" s="814">
        <v>370000</v>
      </c>
      <c r="J55" s="814">
        <v>356000</v>
      </c>
      <c r="K55" s="814">
        <v>468000</v>
      </c>
      <c r="L55" s="991"/>
      <c r="M55" s="978" t="s">
        <v>746</v>
      </c>
      <c r="N55" s="814">
        <v>3781</v>
      </c>
      <c r="O55" s="814">
        <v>3777</v>
      </c>
      <c r="P55" s="814">
        <v>2</v>
      </c>
      <c r="Q55" s="814">
        <v>2</v>
      </c>
      <c r="R55" s="814">
        <v>513181</v>
      </c>
      <c r="S55" s="814">
        <v>513340</v>
      </c>
      <c r="T55" s="814">
        <v>370000</v>
      </c>
      <c r="U55" s="814">
        <v>356000</v>
      </c>
      <c r="V55" s="979"/>
    </row>
    <row r="56" spans="1:22" ht="10.5" customHeight="1">
      <c r="A56" s="978"/>
      <c r="B56" s="814"/>
      <c r="C56" s="814"/>
      <c r="D56" s="814"/>
      <c r="E56" s="814"/>
      <c r="F56" s="814"/>
      <c r="G56" s="814"/>
      <c r="H56" s="814"/>
      <c r="I56" s="814"/>
      <c r="J56" s="814"/>
      <c r="K56" s="814"/>
      <c r="L56" s="991"/>
      <c r="M56" s="978"/>
      <c r="N56" s="814"/>
      <c r="O56" s="814"/>
      <c r="P56" s="814"/>
      <c r="Q56" s="814"/>
      <c r="R56" s="814"/>
      <c r="S56" s="814"/>
      <c r="T56" s="814"/>
      <c r="U56" s="814"/>
      <c r="V56" s="979"/>
    </row>
    <row r="57" spans="1:22" ht="10.5" customHeight="1">
      <c r="A57" s="978" t="s">
        <v>747</v>
      </c>
      <c r="B57" s="814">
        <v>550</v>
      </c>
      <c r="C57" s="814">
        <v>550</v>
      </c>
      <c r="D57" s="814" t="s">
        <v>70</v>
      </c>
      <c r="E57" s="814" t="s">
        <v>70</v>
      </c>
      <c r="F57" s="814">
        <v>2</v>
      </c>
      <c r="G57" s="814">
        <v>393136</v>
      </c>
      <c r="H57" s="814">
        <v>393136</v>
      </c>
      <c r="I57" s="814" t="s">
        <v>70</v>
      </c>
      <c r="J57" s="814" t="s">
        <v>70</v>
      </c>
      <c r="K57" s="814">
        <v>190500</v>
      </c>
      <c r="L57" s="991"/>
      <c r="M57" s="978" t="s">
        <v>747</v>
      </c>
      <c r="N57" s="814">
        <v>548</v>
      </c>
      <c r="O57" s="814">
        <v>548</v>
      </c>
      <c r="P57" s="814" t="s">
        <v>70</v>
      </c>
      <c r="Q57" s="814" t="s">
        <v>70</v>
      </c>
      <c r="R57" s="814">
        <v>393876</v>
      </c>
      <c r="S57" s="814">
        <v>393876</v>
      </c>
      <c r="T57" s="814" t="s">
        <v>70</v>
      </c>
      <c r="U57" s="814" t="s">
        <v>70</v>
      </c>
      <c r="V57" s="979"/>
    </row>
    <row r="58" spans="1:22" ht="10.5" customHeight="1">
      <c r="A58" s="978" t="s">
        <v>748</v>
      </c>
      <c r="B58" s="814">
        <v>4384</v>
      </c>
      <c r="C58" s="814">
        <v>2662</v>
      </c>
      <c r="D58" s="814">
        <v>300</v>
      </c>
      <c r="E58" s="814">
        <v>1422</v>
      </c>
      <c r="F58" s="814">
        <v>8</v>
      </c>
      <c r="G58" s="814">
        <v>457689</v>
      </c>
      <c r="H58" s="814">
        <v>404180</v>
      </c>
      <c r="I58" s="814">
        <v>468223</v>
      </c>
      <c r="J58" s="814">
        <v>555636</v>
      </c>
      <c r="K58" s="814">
        <v>274625</v>
      </c>
      <c r="L58" s="991"/>
      <c r="M58" s="978" t="s">
        <v>748</v>
      </c>
      <c r="N58" s="814">
        <v>4376</v>
      </c>
      <c r="O58" s="814">
        <v>2660</v>
      </c>
      <c r="P58" s="814">
        <v>300</v>
      </c>
      <c r="Q58" s="814">
        <v>1416</v>
      </c>
      <c r="R58" s="814">
        <v>458024</v>
      </c>
      <c r="S58" s="814">
        <v>404305</v>
      </c>
      <c r="T58" s="814">
        <v>468223</v>
      </c>
      <c r="U58" s="814">
        <v>556775</v>
      </c>
      <c r="V58" s="979"/>
    </row>
    <row r="59" spans="1:22" ht="10.5" customHeight="1">
      <c r="A59" s="978" t="s">
        <v>749</v>
      </c>
      <c r="B59" s="814">
        <v>1437</v>
      </c>
      <c r="C59" s="814">
        <v>1256</v>
      </c>
      <c r="D59" s="814">
        <v>181</v>
      </c>
      <c r="E59" s="814" t="s">
        <v>70</v>
      </c>
      <c r="F59" s="814">
        <v>5</v>
      </c>
      <c r="G59" s="814">
        <v>290665</v>
      </c>
      <c r="H59" s="814">
        <v>286885</v>
      </c>
      <c r="I59" s="814">
        <v>316901</v>
      </c>
      <c r="J59" s="814" t="s">
        <v>70</v>
      </c>
      <c r="K59" s="814">
        <v>208200</v>
      </c>
      <c r="L59" s="991"/>
      <c r="M59" s="978" t="s">
        <v>749</v>
      </c>
      <c r="N59" s="814">
        <v>1432</v>
      </c>
      <c r="O59" s="814">
        <v>1251</v>
      </c>
      <c r="P59" s="814">
        <v>181</v>
      </c>
      <c r="Q59" s="814" t="s">
        <v>70</v>
      </c>
      <c r="R59" s="814">
        <v>290953</v>
      </c>
      <c r="S59" s="814">
        <v>287199</v>
      </c>
      <c r="T59" s="814">
        <v>316901</v>
      </c>
      <c r="U59" s="814" t="s">
        <v>70</v>
      </c>
      <c r="V59" s="979"/>
    </row>
    <row r="60" spans="1:22" ht="10.5" customHeight="1">
      <c r="A60" s="978" t="s">
        <v>750</v>
      </c>
      <c r="B60" s="814">
        <v>1228</v>
      </c>
      <c r="C60" s="814">
        <v>1214</v>
      </c>
      <c r="D60" s="814" t="s">
        <v>70</v>
      </c>
      <c r="E60" s="814">
        <v>14</v>
      </c>
      <c r="F60" s="814">
        <v>1</v>
      </c>
      <c r="G60" s="814">
        <v>501875</v>
      </c>
      <c r="H60" s="814">
        <v>505595</v>
      </c>
      <c r="I60" s="814" t="s">
        <v>70</v>
      </c>
      <c r="J60" s="814">
        <v>179286</v>
      </c>
      <c r="K60" s="814">
        <v>72000</v>
      </c>
      <c r="L60" s="991"/>
      <c r="M60" s="978" t="s">
        <v>750</v>
      </c>
      <c r="N60" s="814">
        <v>1227</v>
      </c>
      <c r="O60" s="814">
        <v>1213</v>
      </c>
      <c r="P60" s="814" t="s">
        <v>70</v>
      </c>
      <c r="Q60" s="814">
        <v>14</v>
      </c>
      <c r="R60" s="814">
        <v>502225</v>
      </c>
      <c r="S60" s="814">
        <v>505952</v>
      </c>
      <c r="T60" s="814" t="s">
        <v>70</v>
      </c>
      <c r="U60" s="814">
        <v>179286</v>
      </c>
      <c r="V60" s="979"/>
    </row>
    <row r="61" spans="1:22" ht="10.5" customHeight="1">
      <c r="A61" s="978" t="s">
        <v>751</v>
      </c>
      <c r="B61" s="814">
        <v>407</v>
      </c>
      <c r="C61" s="814">
        <v>324</v>
      </c>
      <c r="D61" s="814">
        <v>6</v>
      </c>
      <c r="E61" s="814">
        <v>77</v>
      </c>
      <c r="F61" s="814" t="s">
        <v>70</v>
      </c>
      <c r="G61" s="814">
        <v>444860</v>
      </c>
      <c r="H61" s="814">
        <v>363667</v>
      </c>
      <c r="I61" s="814">
        <v>87000</v>
      </c>
      <c r="J61" s="814">
        <v>814390</v>
      </c>
      <c r="K61" s="814" t="s">
        <v>70</v>
      </c>
      <c r="L61" s="991"/>
      <c r="M61" s="978" t="s">
        <v>751</v>
      </c>
      <c r="N61" s="814">
        <v>407</v>
      </c>
      <c r="O61" s="814">
        <v>324</v>
      </c>
      <c r="P61" s="814">
        <v>6</v>
      </c>
      <c r="Q61" s="814">
        <v>77</v>
      </c>
      <c r="R61" s="814">
        <v>444860</v>
      </c>
      <c r="S61" s="814">
        <v>363667</v>
      </c>
      <c r="T61" s="814">
        <v>87000</v>
      </c>
      <c r="U61" s="814">
        <v>814390</v>
      </c>
      <c r="V61" s="979"/>
    </row>
    <row r="62" spans="1:22" ht="10.5" customHeight="1">
      <c r="A62" s="978"/>
      <c r="B62" s="814"/>
      <c r="C62" s="814"/>
      <c r="D62" s="814"/>
      <c r="E62" s="814"/>
      <c r="F62" s="814"/>
      <c r="G62" s="814"/>
      <c r="H62" s="814"/>
      <c r="I62" s="814"/>
      <c r="J62" s="814"/>
      <c r="K62" s="814"/>
      <c r="L62" s="991"/>
      <c r="M62" s="978"/>
      <c r="N62" s="814"/>
      <c r="O62" s="814"/>
      <c r="P62" s="814"/>
      <c r="Q62" s="814"/>
      <c r="R62" s="814"/>
      <c r="S62" s="814"/>
      <c r="T62" s="814"/>
      <c r="U62" s="814"/>
      <c r="V62" s="979"/>
    </row>
    <row r="63" spans="1:22" ht="10.5" customHeight="1">
      <c r="A63" s="978" t="s">
        <v>752</v>
      </c>
      <c r="B63" s="814">
        <v>1971</v>
      </c>
      <c r="C63" s="814">
        <v>1788</v>
      </c>
      <c r="D63" s="814">
        <v>73</v>
      </c>
      <c r="E63" s="814">
        <v>110</v>
      </c>
      <c r="F63" s="814">
        <v>2</v>
      </c>
      <c r="G63" s="814">
        <v>483880</v>
      </c>
      <c r="H63" s="814">
        <v>468036</v>
      </c>
      <c r="I63" s="814">
        <v>776671</v>
      </c>
      <c r="J63" s="814">
        <v>547100</v>
      </c>
      <c r="K63" s="814">
        <v>170000</v>
      </c>
      <c r="L63" s="991"/>
      <c r="M63" s="978" t="s">
        <v>752</v>
      </c>
      <c r="N63" s="814">
        <v>1969</v>
      </c>
      <c r="O63" s="814">
        <v>1786</v>
      </c>
      <c r="P63" s="814">
        <v>73</v>
      </c>
      <c r="Q63" s="814">
        <v>110</v>
      </c>
      <c r="R63" s="814">
        <v>484199</v>
      </c>
      <c r="S63" s="814">
        <v>468370</v>
      </c>
      <c r="T63" s="814">
        <v>776671</v>
      </c>
      <c r="U63" s="814">
        <v>547100</v>
      </c>
      <c r="V63" s="979"/>
    </row>
    <row r="64" spans="1:22" ht="10.5" customHeight="1">
      <c r="A64" s="978" t="s">
        <v>753</v>
      </c>
      <c r="B64" s="669">
        <v>1417</v>
      </c>
      <c r="C64" s="669">
        <v>1407</v>
      </c>
      <c r="D64" s="669" t="s">
        <v>70</v>
      </c>
      <c r="E64" s="669">
        <v>10</v>
      </c>
      <c r="F64" s="669">
        <v>5</v>
      </c>
      <c r="G64" s="669">
        <v>524541</v>
      </c>
      <c r="H64" s="669">
        <v>525854</v>
      </c>
      <c r="I64" s="669" t="s">
        <v>70</v>
      </c>
      <c r="J64" s="669">
        <v>339700</v>
      </c>
      <c r="K64" s="669">
        <v>262200</v>
      </c>
      <c r="L64" s="979"/>
      <c r="M64" s="978" t="s">
        <v>753</v>
      </c>
      <c r="N64" s="814">
        <v>1412</v>
      </c>
      <c r="O64" s="814">
        <v>1404</v>
      </c>
      <c r="P64" s="814" t="s">
        <v>70</v>
      </c>
      <c r="Q64" s="814">
        <v>8</v>
      </c>
      <c r="R64" s="814">
        <v>525470</v>
      </c>
      <c r="S64" s="814">
        <v>526294</v>
      </c>
      <c r="T64" s="814" t="s">
        <v>70</v>
      </c>
      <c r="U64" s="814">
        <v>380750</v>
      </c>
      <c r="V64" s="979"/>
    </row>
    <row r="65" spans="1:23" ht="10.5" customHeight="1" thickBot="1">
      <c r="A65" s="985"/>
      <c r="B65" s="576"/>
      <c r="C65" s="576"/>
      <c r="D65" s="576"/>
      <c r="E65" s="576"/>
      <c r="F65" s="576"/>
      <c r="G65" s="576"/>
      <c r="H65" s="576"/>
      <c r="I65" s="576"/>
      <c r="J65" s="576"/>
      <c r="K65" s="576"/>
      <c r="L65" s="546"/>
      <c r="M65" s="985"/>
      <c r="N65" s="576"/>
      <c r="O65" s="576"/>
      <c r="P65" s="576"/>
      <c r="Q65" s="576"/>
      <c r="R65" s="576"/>
      <c r="S65" s="576"/>
      <c r="T65" s="576"/>
      <c r="U65" s="576"/>
    </row>
    <row r="66" spans="1:23" ht="1.5" customHeight="1">
      <c r="U66" s="924"/>
    </row>
    <row r="67" spans="1:23">
      <c r="A67" s="548" t="s">
        <v>761</v>
      </c>
      <c r="M67" s="548"/>
    </row>
    <row r="68" spans="1:23">
      <c r="A68" s="548"/>
    </row>
    <row r="71" spans="1:23">
      <c r="T71" s="546"/>
    </row>
    <row r="72" spans="1:23">
      <c r="W72" s="546"/>
    </row>
  </sheetData>
  <mergeCells count="6">
    <mergeCell ref="R4:U4"/>
    <mergeCell ref="A4:A5"/>
    <mergeCell ref="B4:F4"/>
    <mergeCell ref="G4:K4"/>
    <mergeCell ref="M4:M5"/>
    <mergeCell ref="N4:Q4"/>
  </mergeCells>
  <phoneticPr fontId="3"/>
  <pageMargins left="0.59055118110236215" right="0.59055118110236215" top="0.6692913385826772" bottom="0.6692913385826772" header="0.39370078740157483" footer="0.39370078740157483"/>
  <pageSetup paperSize="9" scale="90" orientation="portrait" r:id="rId1"/>
  <colBreaks count="1" manualBreakCount="1">
    <brk id="11" max="66"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113"/>
  <sheetViews>
    <sheetView showGridLines="0" zoomScaleNormal="100" zoomScaleSheetLayoutView="100" workbookViewId="0">
      <selection activeCell="K5" sqref="K5:M6"/>
    </sheetView>
  </sheetViews>
  <sheetFormatPr defaultRowHeight="13.5"/>
  <cols>
    <col min="1" max="1" width="10.625" style="45" customWidth="1"/>
    <col min="2" max="8" width="11.625" style="45" customWidth="1"/>
    <col min="9" max="16384" width="9" style="45"/>
  </cols>
  <sheetData>
    <row r="1" spans="1:8" ht="18">
      <c r="A1" s="1434" t="s">
        <v>762</v>
      </c>
      <c r="B1" s="1434"/>
      <c r="C1" s="1434"/>
      <c r="D1" s="1434"/>
      <c r="E1" s="1434"/>
      <c r="F1" s="1434"/>
      <c r="G1" s="1434"/>
      <c r="H1" s="1434"/>
    </row>
    <row r="2" spans="1:8" ht="10.5" customHeight="1"/>
    <row r="3" spans="1:8" ht="19.5" customHeight="1" thickBot="1">
      <c r="A3" s="529"/>
      <c r="H3" s="157" t="s">
        <v>763</v>
      </c>
    </row>
    <row r="4" spans="1:8" ht="31.5" customHeight="1">
      <c r="A4" s="1604" t="s">
        <v>695</v>
      </c>
      <c r="B4" s="1684" t="s">
        <v>400</v>
      </c>
      <c r="C4" s="1685"/>
      <c r="D4" s="1686"/>
      <c r="E4" s="1684" t="s">
        <v>401</v>
      </c>
      <c r="F4" s="1685"/>
      <c r="G4" s="1686"/>
      <c r="H4" s="1684" t="s">
        <v>402</v>
      </c>
    </row>
    <row r="5" spans="1:8" ht="31.5" customHeight="1" thickBot="1">
      <c r="A5" s="1683"/>
      <c r="B5" s="764" t="s">
        <v>403</v>
      </c>
      <c r="C5" s="664" t="s">
        <v>18</v>
      </c>
      <c r="D5" s="552" t="s">
        <v>326</v>
      </c>
      <c r="E5" s="552" t="s">
        <v>12</v>
      </c>
      <c r="F5" s="552" t="s">
        <v>24</v>
      </c>
      <c r="G5" s="552" t="s">
        <v>25</v>
      </c>
      <c r="H5" s="1687"/>
    </row>
    <row r="6" spans="1:8" ht="11.25" customHeight="1">
      <c r="A6" s="866"/>
      <c r="B6" s="1"/>
      <c r="C6" s="1"/>
      <c r="D6" s="1"/>
      <c r="E6" s="1"/>
      <c r="F6" s="157"/>
      <c r="G6" s="157"/>
      <c r="H6" s="157"/>
    </row>
    <row r="7" spans="1:8" ht="11.25" customHeight="1">
      <c r="A7" s="978" t="s">
        <v>706</v>
      </c>
      <c r="B7" s="991">
        <v>57219</v>
      </c>
      <c r="C7" s="991">
        <v>54503</v>
      </c>
      <c r="D7" s="991">
        <v>2716</v>
      </c>
      <c r="E7" s="991">
        <v>57819</v>
      </c>
      <c r="F7" s="991">
        <v>16698</v>
      </c>
      <c r="G7" s="991">
        <v>41121</v>
      </c>
      <c r="H7" s="992">
        <v>1.01</v>
      </c>
    </row>
    <row r="8" spans="1:8" ht="11.25" customHeight="1">
      <c r="A8" s="980"/>
      <c r="B8" s="991"/>
      <c r="C8" s="991"/>
      <c r="D8" s="991"/>
      <c r="E8" s="991"/>
      <c r="F8" s="991"/>
      <c r="G8" s="991"/>
      <c r="H8" s="992"/>
    </row>
    <row r="9" spans="1:8" ht="11.25" customHeight="1">
      <c r="A9" s="978" t="s">
        <v>707</v>
      </c>
      <c r="B9" s="993">
        <v>2909</v>
      </c>
      <c r="C9" s="993">
        <v>2477</v>
      </c>
      <c r="D9" s="993">
        <v>432</v>
      </c>
      <c r="E9" s="993">
        <v>3005</v>
      </c>
      <c r="F9" s="993">
        <v>906</v>
      </c>
      <c r="G9" s="993">
        <v>2099</v>
      </c>
      <c r="H9" s="994">
        <v>1.0329999999999999</v>
      </c>
    </row>
    <row r="10" spans="1:8" ht="11.25" customHeight="1">
      <c r="A10" s="978" t="s">
        <v>708</v>
      </c>
      <c r="B10" s="993">
        <v>988</v>
      </c>
      <c r="C10" s="993">
        <v>889</v>
      </c>
      <c r="D10" s="993">
        <v>99</v>
      </c>
      <c r="E10" s="993">
        <v>898</v>
      </c>
      <c r="F10" s="993">
        <v>221</v>
      </c>
      <c r="G10" s="993">
        <v>677</v>
      </c>
      <c r="H10" s="994">
        <v>0.90900000000000003</v>
      </c>
    </row>
    <row r="11" spans="1:8" ht="11.25" customHeight="1">
      <c r="A11" s="978" t="s">
        <v>709</v>
      </c>
      <c r="B11" s="993">
        <v>474</v>
      </c>
      <c r="C11" s="993">
        <v>369</v>
      </c>
      <c r="D11" s="993">
        <v>105</v>
      </c>
      <c r="E11" s="993">
        <v>404</v>
      </c>
      <c r="F11" s="993">
        <v>116</v>
      </c>
      <c r="G11" s="993">
        <v>288</v>
      </c>
      <c r="H11" s="994">
        <v>0.85199999999999998</v>
      </c>
    </row>
    <row r="12" spans="1:8" ht="11.25" customHeight="1">
      <c r="A12" s="978" t="s">
        <v>710</v>
      </c>
      <c r="B12" s="993">
        <v>1527</v>
      </c>
      <c r="C12" s="993">
        <v>1153</v>
      </c>
      <c r="D12" s="993">
        <v>374</v>
      </c>
      <c r="E12" s="993">
        <v>1159</v>
      </c>
      <c r="F12" s="993">
        <v>301</v>
      </c>
      <c r="G12" s="993">
        <v>858</v>
      </c>
      <c r="H12" s="994">
        <v>0.75900000000000001</v>
      </c>
    </row>
    <row r="13" spans="1:8" ht="11.25" customHeight="1">
      <c r="A13" s="978" t="s">
        <v>711</v>
      </c>
      <c r="B13" s="993">
        <v>173</v>
      </c>
      <c r="C13" s="993">
        <v>160</v>
      </c>
      <c r="D13" s="993">
        <v>13</v>
      </c>
      <c r="E13" s="993">
        <v>180</v>
      </c>
      <c r="F13" s="993">
        <v>56</v>
      </c>
      <c r="G13" s="993">
        <v>124</v>
      </c>
      <c r="H13" s="994">
        <v>1.04</v>
      </c>
    </row>
    <row r="14" spans="1:8" ht="11.25" customHeight="1">
      <c r="A14" s="978"/>
      <c r="B14" s="68"/>
      <c r="C14" s="68"/>
      <c r="D14" s="68"/>
      <c r="E14" s="68"/>
      <c r="F14" s="68"/>
      <c r="G14" s="68"/>
      <c r="H14" s="995"/>
    </row>
    <row r="15" spans="1:8" ht="11.25" customHeight="1">
      <c r="A15" s="978" t="s">
        <v>712</v>
      </c>
      <c r="B15" s="993">
        <v>125</v>
      </c>
      <c r="C15" s="993">
        <v>106</v>
      </c>
      <c r="D15" s="993">
        <v>19</v>
      </c>
      <c r="E15" s="993">
        <v>96</v>
      </c>
      <c r="F15" s="993">
        <v>20</v>
      </c>
      <c r="G15" s="993">
        <v>76</v>
      </c>
      <c r="H15" s="994">
        <v>0.76800000000000002</v>
      </c>
    </row>
    <row r="16" spans="1:8" ht="11.25" customHeight="1">
      <c r="A16" s="978" t="s">
        <v>713</v>
      </c>
      <c r="B16" s="993">
        <v>537</v>
      </c>
      <c r="C16" s="993">
        <v>483</v>
      </c>
      <c r="D16" s="993">
        <v>54</v>
      </c>
      <c r="E16" s="993">
        <v>495</v>
      </c>
      <c r="F16" s="993">
        <v>144</v>
      </c>
      <c r="G16" s="993">
        <v>351</v>
      </c>
      <c r="H16" s="994">
        <v>0.92200000000000004</v>
      </c>
    </row>
    <row r="17" spans="1:8" ht="11.25" customHeight="1">
      <c r="A17" s="978" t="s">
        <v>714</v>
      </c>
      <c r="B17" s="993">
        <v>826</v>
      </c>
      <c r="C17" s="993">
        <v>810</v>
      </c>
      <c r="D17" s="993">
        <v>16</v>
      </c>
      <c r="E17" s="993">
        <v>865</v>
      </c>
      <c r="F17" s="993">
        <v>253</v>
      </c>
      <c r="G17" s="993">
        <v>612</v>
      </c>
      <c r="H17" s="994">
        <v>1.0469999999999999</v>
      </c>
    </row>
    <row r="18" spans="1:8" ht="11.25" customHeight="1">
      <c r="A18" s="978" t="s">
        <v>715</v>
      </c>
      <c r="B18" s="993">
        <v>2</v>
      </c>
      <c r="C18" s="993" t="s">
        <v>70</v>
      </c>
      <c r="D18" s="993">
        <v>2</v>
      </c>
      <c r="E18" s="993" t="s">
        <v>70</v>
      </c>
      <c r="F18" s="993" t="s">
        <v>70</v>
      </c>
      <c r="G18" s="993" t="s">
        <v>70</v>
      </c>
      <c r="H18" s="994" t="s">
        <v>70</v>
      </c>
    </row>
    <row r="19" spans="1:8" ht="11.25" customHeight="1">
      <c r="A19" s="978" t="s">
        <v>716</v>
      </c>
      <c r="B19" s="993" t="s">
        <v>70</v>
      </c>
      <c r="C19" s="993" t="s">
        <v>70</v>
      </c>
      <c r="D19" s="993" t="s">
        <v>70</v>
      </c>
      <c r="E19" s="993" t="s">
        <v>70</v>
      </c>
      <c r="F19" s="993" t="s">
        <v>70</v>
      </c>
      <c r="G19" s="993" t="s">
        <v>70</v>
      </c>
      <c r="H19" s="994" t="s">
        <v>70</v>
      </c>
    </row>
    <row r="20" spans="1:8" ht="11.25" customHeight="1">
      <c r="A20" s="978"/>
      <c r="B20" s="68"/>
      <c r="C20" s="68"/>
      <c r="D20" s="68"/>
      <c r="E20" s="68"/>
      <c r="F20" s="68"/>
      <c r="G20" s="68"/>
      <c r="H20" s="995"/>
    </row>
    <row r="21" spans="1:8" ht="11.25" customHeight="1">
      <c r="A21" s="978" t="s">
        <v>717</v>
      </c>
      <c r="B21" s="993">
        <v>12</v>
      </c>
      <c r="C21" s="993">
        <v>7</v>
      </c>
      <c r="D21" s="993">
        <v>5</v>
      </c>
      <c r="E21" s="993">
        <v>3</v>
      </c>
      <c r="F21" s="993">
        <v>1</v>
      </c>
      <c r="G21" s="993">
        <v>2</v>
      </c>
      <c r="H21" s="994">
        <v>0.25</v>
      </c>
    </row>
    <row r="22" spans="1:8" ht="11.25" customHeight="1">
      <c r="A22" s="978" t="s">
        <v>718</v>
      </c>
      <c r="B22" s="993">
        <v>1222</v>
      </c>
      <c r="C22" s="993">
        <v>1179</v>
      </c>
      <c r="D22" s="993">
        <v>43</v>
      </c>
      <c r="E22" s="993">
        <v>1085</v>
      </c>
      <c r="F22" s="993">
        <v>325</v>
      </c>
      <c r="G22" s="993">
        <v>760</v>
      </c>
      <c r="H22" s="994">
        <v>0.88800000000000001</v>
      </c>
    </row>
    <row r="23" spans="1:8" ht="11.25" customHeight="1">
      <c r="A23" s="978" t="s">
        <v>719</v>
      </c>
      <c r="B23" s="993">
        <v>5796</v>
      </c>
      <c r="C23" s="993">
        <v>5782</v>
      </c>
      <c r="D23" s="993">
        <v>14</v>
      </c>
      <c r="E23" s="993">
        <v>7431</v>
      </c>
      <c r="F23" s="993">
        <v>1978</v>
      </c>
      <c r="G23" s="993">
        <v>5453</v>
      </c>
      <c r="H23" s="994">
        <v>1.282</v>
      </c>
    </row>
    <row r="24" spans="1:8" ht="11.25" customHeight="1">
      <c r="A24" s="978" t="s">
        <v>720</v>
      </c>
      <c r="B24" s="993">
        <v>3198</v>
      </c>
      <c r="C24" s="993">
        <v>3162</v>
      </c>
      <c r="D24" s="993">
        <v>36</v>
      </c>
      <c r="E24" s="993">
        <v>2810</v>
      </c>
      <c r="F24" s="993">
        <v>846</v>
      </c>
      <c r="G24" s="993">
        <v>1964</v>
      </c>
      <c r="H24" s="994">
        <v>0.879</v>
      </c>
    </row>
    <row r="25" spans="1:8" ht="11.25" customHeight="1">
      <c r="A25" s="978" t="s">
        <v>721</v>
      </c>
      <c r="B25" s="993">
        <v>475</v>
      </c>
      <c r="C25" s="993">
        <v>452</v>
      </c>
      <c r="D25" s="993">
        <v>23</v>
      </c>
      <c r="E25" s="993">
        <v>435</v>
      </c>
      <c r="F25" s="993">
        <v>140</v>
      </c>
      <c r="G25" s="993">
        <v>295</v>
      </c>
      <c r="H25" s="994">
        <v>0.91600000000000004</v>
      </c>
    </row>
    <row r="26" spans="1:8" ht="11.25" customHeight="1">
      <c r="A26" s="978"/>
      <c r="B26" s="68"/>
      <c r="C26" s="68"/>
      <c r="D26" s="68"/>
      <c r="E26" s="68"/>
      <c r="F26" s="68"/>
      <c r="G26" s="68"/>
      <c r="H26" s="995"/>
    </row>
    <row r="27" spans="1:8" ht="11.25" customHeight="1">
      <c r="A27" s="978" t="s">
        <v>722</v>
      </c>
      <c r="B27" s="993">
        <v>143</v>
      </c>
      <c r="C27" s="993">
        <v>125</v>
      </c>
      <c r="D27" s="993">
        <v>18</v>
      </c>
      <c r="E27" s="993">
        <v>84</v>
      </c>
      <c r="F27" s="993">
        <v>17</v>
      </c>
      <c r="G27" s="993">
        <v>67</v>
      </c>
      <c r="H27" s="994">
        <v>0.58699999999999997</v>
      </c>
    </row>
    <row r="28" spans="1:8" ht="11.25" customHeight="1">
      <c r="A28" s="978" t="s">
        <v>723</v>
      </c>
      <c r="B28" s="993">
        <v>529</v>
      </c>
      <c r="C28" s="993">
        <v>434</v>
      </c>
      <c r="D28" s="993">
        <v>95</v>
      </c>
      <c r="E28" s="993">
        <v>361</v>
      </c>
      <c r="F28" s="993">
        <v>123</v>
      </c>
      <c r="G28" s="993">
        <v>238</v>
      </c>
      <c r="H28" s="994">
        <v>0.68200000000000005</v>
      </c>
    </row>
    <row r="29" spans="1:8" ht="11.25" customHeight="1">
      <c r="A29" s="978" t="s">
        <v>724</v>
      </c>
      <c r="B29" s="993">
        <v>401</v>
      </c>
      <c r="C29" s="993">
        <v>393</v>
      </c>
      <c r="D29" s="993">
        <v>8</v>
      </c>
      <c r="E29" s="993">
        <v>428</v>
      </c>
      <c r="F29" s="993">
        <v>150</v>
      </c>
      <c r="G29" s="993">
        <v>278</v>
      </c>
      <c r="H29" s="994">
        <v>1.0669999999999999</v>
      </c>
    </row>
    <row r="30" spans="1:8" ht="11.25" customHeight="1">
      <c r="A30" s="978" t="s">
        <v>725</v>
      </c>
      <c r="B30" s="993" t="s">
        <v>70</v>
      </c>
      <c r="C30" s="996" t="s">
        <v>70</v>
      </c>
      <c r="D30" s="993" t="s">
        <v>70</v>
      </c>
      <c r="E30" s="993" t="s">
        <v>70</v>
      </c>
      <c r="F30" s="993" t="s">
        <v>70</v>
      </c>
      <c r="G30" s="993" t="s">
        <v>70</v>
      </c>
      <c r="H30" s="994" t="s">
        <v>70</v>
      </c>
    </row>
    <row r="31" spans="1:8" ht="11.25" customHeight="1">
      <c r="A31" s="978" t="s">
        <v>726</v>
      </c>
      <c r="B31" s="993">
        <v>2</v>
      </c>
      <c r="C31" s="993" t="s">
        <v>70</v>
      </c>
      <c r="D31" s="993">
        <v>2</v>
      </c>
      <c r="E31" s="993" t="s">
        <v>70</v>
      </c>
      <c r="F31" s="993" t="s">
        <v>70</v>
      </c>
      <c r="G31" s="993" t="s">
        <v>70</v>
      </c>
      <c r="H31" s="994" t="s">
        <v>70</v>
      </c>
    </row>
    <row r="32" spans="1:8" ht="11.25" customHeight="1">
      <c r="A32" s="978"/>
      <c r="B32" s="68"/>
      <c r="C32" s="68"/>
      <c r="D32" s="68"/>
      <c r="E32" s="68"/>
      <c r="F32" s="68"/>
      <c r="G32" s="68"/>
      <c r="H32" s="995"/>
    </row>
    <row r="33" spans="1:8" ht="11.25" customHeight="1">
      <c r="A33" s="978" t="s">
        <v>727</v>
      </c>
      <c r="B33" s="993">
        <v>1</v>
      </c>
      <c r="C33" s="993" t="s">
        <v>70</v>
      </c>
      <c r="D33" s="993">
        <v>1</v>
      </c>
      <c r="E33" s="993" t="s">
        <v>70</v>
      </c>
      <c r="F33" s="993" t="s">
        <v>70</v>
      </c>
      <c r="G33" s="993" t="s">
        <v>70</v>
      </c>
      <c r="H33" s="994" t="s">
        <v>70</v>
      </c>
    </row>
    <row r="34" spans="1:8" ht="11.25" customHeight="1">
      <c r="A34" s="978" t="s">
        <v>728</v>
      </c>
      <c r="B34" s="993">
        <v>1300</v>
      </c>
      <c r="C34" s="993">
        <v>1265</v>
      </c>
      <c r="D34" s="993">
        <v>35</v>
      </c>
      <c r="E34" s="993">
        <v>1281</v>
      </c>
      <c r="F34" s="993">
        <v>380</v>
      </c>
      <c r="G34" s="993">
        <v>901</v>
      </c>
      <c r="H34" s="994">
        <v>0.98499999999999999</v>
      </c>
    </row>
    <row r="35" spans="1:8" ht="11.25" customHeight="1">
      <c r="A35" s="978" t="s">
        <v>729</v>
      </c>
      <c r="B35" s="993">
        <v>950</v>
      </c>
      <c r="C35" s="993">
        <v>936</v>
      </c>
      <c r="D35" s="993">
        <v>14</v>
      </c>
      <c r="E35" s="993">
        <v>945</v>
      </c>
      <c r="F35" s="993">
        <v>284</v>
      </c>
      <c r="G35" s="993">
        <v>661</v>
      </c>
      <c r="H35" s="994">
        <v>0.995</v>
      </c>
    </row>
    <row r="36" spans="1:8" ht="11.25" customHeight="1">
      <c r="A36" s="978" t="s">
        <v>730</v>
      </c>
      <c r="B36" s="993">
        <v>893</v>
      </c>
      <c r="C36" s="993">
        <v>851</v>
      </c>
      <c r="D36" s="993">
        <v>42</v>
      </c>
      <c r="E36" s="993">
        <v>891</v>
      </c>
      <c r="F36" s="993">
        <v>266</v>
      </c>
      <c r="G36" s="993">
        <v>625</v>
      </c>
      <c r="H36" s="994">
        <v>0.998</v>
      </c>
    </row>
    <row r="37" spans="1:8" ht="11.25" customHeight="1">
      <c r="A37" s="978" t="s">
        <v>731</v>
      </c>
      <c r="B37" s="993" t="s">
        <v>70</v>
      </c>
      <c r="C37" s="993" t="s">
        <v>70</v>
      </c>
      <c r="D37" s="993" t="s">
        <v>70</v>
      </c>
      <c r="E37" s="993" t="s">
        <v>70</v>
      </c>
      <c r="F37" s="993" t="s">
        <v>70</v>
      </c>
      <c r="G37" s="993" t="s">
        <v>70</v>
      </c>
      <c r="H37" s="994" t="s">
        <v>70</v>
      </c>
    </row>
    <row r="38" spans="1:8" ht="11.25" customHeight="1">
      <c r="A38" s="978"/>
      <c r="B38" s="68"/>
      <c r="C38" s="68"/>
      <c r="D38" s="68"/>
      <c r="E38" s="68"/>
      <c r="F38" s="68"/>
      <c r="G38" s="68"/>
      <c r="H38" s="995"/>
    </row>
    <row r="39" spans="1:8" ht="11.25" customHeight="1">
      <c r="A39" s="978" t="s">
        <v>732</v>
      </c>
      <c r="B39" s="993">
        <v>80</v>
      </c>
      <c r="C39" s="993">
        <v>74</v>
      </c>
      <c r="D39" s="993">
        <v>6</v>
      </c>
      <c r="E39" s="993">
        <v>54</v>
      </c>
      <c r="F39" s="993">
        <v>21</v>
      </c>
      <c r="G39" s="993">
        <v>33</v>
      </c>
      <c r="H39" s="994">
        <v>0.67500000000000004</v>
      </c>
    </row>
    <row r="40" spans="1:8" ht="11.25" customHeight="1">
      <c r="A40" s="978" t="s">
        <v>733</v>
      </c>
      <c r="B40" s="993">
        <v>2834</v>
      </c>
      <c r="C40" s="993">
        <v>2814</v>
      </c>
      <c r="D40" s="993">
        <v>20</v>
      </c>
      <c r="E40" s="993">
        <v>2861</v>
      </c>
      <c r="F40" s="993">
        <v>809</v>
      </c>
      <c r="G40" s="993">
        <v>2052</v>
      </c>
      <c r="H40" s="994">
        <v>1.01</v>
      </c>
    </row>
    <row r="41" spans="1:8" ht="11.25" customHeight="1">
      <c r="A41" s="978" t="s">
        <v>734</v>
      </c>
      <c r="B41" s="993">
        <v>3180</v>
      </c>
      <c r="C41" s="993">
        <v>3113</v>
      </c>
      <c r="D41" s="993">
        <v>67</v>
      </c>
      <c r="E41" s="993">
        <v>3556</v>
      </c>
      <c r="F41" s="993">
        <v>1027</v>
      </c>
      <c r="G41" s="993">
        <v>2529</v>
      </c>
      <c r="H41" s="994">
        <v>1.1180000000000001</v>
      </c>
    </row>
    <row r="42" spans="1:8" ht="11.25" customHeight="1">
      <c r="A42" s="978" t="s">
        <v>735</v>
      </c>
      <c r="B42" s="993">
        <v>1</v>
      </c>
      <c r="C42" s="996" t="s">
        <v>70</v>
      </c>
      <c r="D42" s="993">
        <v>1</v>
      </c>
      <c r="E42" s="993" t="s">
        <v>70</v>
      </c>
      <c r="F42" s="993" t="s">
        <v>70</v>
      </c>
      <c r="G42" s="993" t="s">
        <v>70</v>
      </c>
      <c r="H42" s="994" t="s">
        <v>70</v>
      </c>
    </row>
    <row r="43" spans="1:8" ht="11.25" customHeight="1">
      <c r="A43" s="978" t="s">
        <v>736</v>
      </c>
      <c r="B43" s="993">
        <v>387</v>
      </c>
      <c r="C43" s="996">
        <v>371</v>
      </c>
      <c r="D43" s="993">
        <v>16</v>
      </c>
      <c r="E43" s="993">
        <v>431</v>
      </c>
      <c r="F43" s="993">
        <v>131</v>
      </c>
      <c r="G43" s="993">
        <v>300</v>
      </c>
      <c r="H43" s="994">
        <v>1.1140000000000001</v>
      </c>
    </row>
    <row r="44" spans="1:8" ht="11.25" customHeight="1">
      <c r="A44" s="978"/>
      <c r="B44" s="68"/>
      <c r="C44" s="68"/>
      <c r="D44" s="68"/>
      <c r="E44" s="68"/>
      <c r="F44" s="68"/>
      <c r="G44" s="68"/>
      <c r="H44" s="995"/>
    </row>
    <row r="45" spans="1:8" ht="11.25" customHeight="1">
      <c r="A45" s="978" t="s">
        <v>737</v>
      </c>
      <c r="B45" s="993">
        <v>589</v>
      </c>
      <c r="C45" s="993">
        <v>567</v>
      </c>
      <c r="D45" s="993">
        <v>22</v>
      </c>
      <c r="E45" s="993">
        <v>596</v>
      </c>
      <c r="F45" s="993">
        <v>184</v>
      </c>
      <c r="G45" s="993">
        <v>412</v>
      </c>
      <c r="H45" s="994">
        <v>1.012</v>
      </c>
    </row>
    <row r="46" spans="1:8" ht="11.25" customHeight="1">
      <c r="A46" s="978" t="s">
        <v>738</v>
      </c>
      <c r="B46" s="993">
        <v>909</v>
      </c>
      <c r="C46" s="993">
        <v>873</v>
      </c>
      <c r="D46" s="993">
        <v>36</v>
      </c>
      <c r="E46" s="993">
        <v>883</v>
      </c>
      <c r="F46" s="993">
        <v>326</v>
      </c>
      <c r="G46" s="993">
        <v>557</v>
      </c>
      <c r="H46" s="994">
        <v>0.97099999999999997</v>
      </c>
    </row>
    <row r="47" spans="1:8" ht="11.25" customHeight="1">
      <c r="A47" s="978" t="s">
        <v>739</v>
      </c>
      <c r="B47" s="993">
        <v>1387</v>
      </c>
      <c r="C47" s="993">
        <v>1375</v>
      </c>
      <c r="D47" s="993">
        <v>12</v>
      </c>
      <c r="E47" s="993">
        <v>1506</v>
      </c>
      <c r="F47" s="993">
        <v>447</v>
      </c>
      <c r="G47" s="993">
        <v>1059</v>
      </c>
      <c r="H47" s="994">
        <v>1.0860000000000001</v>
      </c>
    </row>
    <row r="48" spans="1:8" ht="11.25" customHeight="1">
      <c r="A48" s="978" t="s">
        <v>740</v>
      </c>
      <c r="B48" s="993">
        <v>3256</v>
      </c>
      <c r="C48" s="993">
        <v>3210</v>
      </c>
      <c r="D48" s="993">
        <v>46</v>
      </c>
      <c r="E48" s="993">
        <v>3170</v>
      </c>
      <c r="F48" s="993">
        <v>867</v>
      </c>
      <c r="G48" s="993">
        <v>2303</v>
      </c>
      <c r="H48" s="994">
        <v>0.97399999999999998</v>
      </c>
    </row>
    <row r="49" spans="1:8" ht="11.25" customHeight="1">
      <c r="A49" s="978" t="s">
        <v>741</v>
      </c>
      <c r="B49" s="993">
        <v>2320</v>
      </c>
      <c r="C49" s="993">
        <v>2203</v>
      </c>
      <c r="D49" s="993">
        <v>117</v>
      </c>
      <c r="E49" s="993">
        <v>2337</v>
      </c>
      <c r="F49" s="993">
        <v>650</v>
      </c>
      <c r="G49" s="993">
        <v>1687</v>
      </c>
      <c r="H49" s="994">
        <v>1.0069999999999999</v>
      </c>
    </row>
    <row r="50" spans="1:8" ht="11.25" customHeight="1">
      <c r="A50" s="978"/>
      <c r="B50" s="68"/>
      <c r="C50" s="68"/>
      <c r="D50" s="68"/>
      <c r="E50" s="68"/>
      <c r="F50" s="68"/>
      <c r="G50" s="68"/>
      <c r="H50" s="995"/>
    </row>
    <row r="51" spans="1:8" ht="11.25" customHeight="1">
      <c r="A51" s="978" t="s">
        <v>742</v>
      </c>
      <c r="B51" s="993">
        <v>1381</v>
      </c>
      <c r="C51" s="993">
        <v>1347</v>
      </c>
      <c r="D51" s="993">
        <v>34</v>
      </c>
      <c r="E51" s="993">
        <v>1474</v>
      </c>
      <c r="F51" s="993">
        <v>386</v>
      </c>
      <c r="G51" s="993">
        <v>1088</v>
      </c>
      <c r="H51" s="994">
        <v>1.0669999999999999</v>
      </c>
    </row>
    <row r="52" spans="1:8" ht="11.25" customHeight="1">
      <c r="A52" s="978" t="s">
        <v>743</v>
      </c>
      <c r="B52" s="993">
        <v>1146</v>
      </c>
      <c r="C52" s="993">
        <v>1121</v>
      </c>
      <c r="D52" s="993">
        <v>25</v>
      </c>
      <c r="E52" s="993">
        <v>1117</v>
      </c>
      <c r="F52" s="993">
        <v>329</v>
      </c>
      <c r="G52" s="993">
        <v>788</v>
      </c>
      <c r="H52" s="994">
        <v>0.97499999999999998</v>
      </c>
    </row>
    <row r="53" spans="1:8" ht="11.25" customHeight="1">
      <c r="A53" s="978" t="s">
        <v>744</v>
      </c>
      <c r="B53" s="993">
        <v>4186</v>
      </c>
      <c r="C53" s="993">
        <v>4103</v>
      </c>
      <c r="D53" s="993">
        <v>83</v>
      </c>
      <c r="E53" s="993">
        <v>4179</v>
      </c>
      <c r="F53" s="993">
        <v>1144</v>
      </c>
      <c r="G53" s="993">
        <v>3035</v>
      </c>
      <c r="H53" s="994">
        <v>0.998</v>
      </c>
    </row>
    <row r="54" spans="1:8" ht="11.25" customHeight="1">
      <c r="A54" s="978" t="s">
        <v>745</v>
      </c>
      <c r="B54" s="993">
        <v>835</v>
      </c>
      <c r="C54" s="993">
        <v>752</v>
      </c>
      <c r="D54" s="993">
        <v>83</v>
      </c>
      <c r="E54" s="993">
        <v>491</v>
      </c>
      <c r="F54" s="993">
        <v>155</v>
      </c>
      <c r="G54" s="993">
        <v>336</v>
      </c>
      <c r="H54" s="994">
        <v>0.58799999999999997</v>
      </c>
    </row>
    <row r="55" spans="1:8" ht="11.25" customHeight="1">
      <c r="A55" s="978" t="s">
        <v>746</v>
      </c>
      <c r="B55" s="993">
        <v>2305</v>
      </c>
      <c r="C55" s="993">
        <v>2210</v>
      </c>
      <c r="D55" s="993">
        <v>95</v>
      </c>
      <c r="E55" s="993">
        <v>2417</v>
      </c>
      <c r="F55" s="993">
        <v>684</v>
      </c>
      <c r="G55" s="993">
        <v>1733</v>
      </c>
      <c r="H55" s="994">
        <v>1.0489999999999999</v>
      </c>
    </row>
    <row r="56" spans="1:8" ht="11.25" customHeight="1">
      <c r="A56" s="978"/>
      <c r="B56" s="68"/>
      <c r="C56" s="68"/>
      <c r="D56" s="68"/>
      <c r="E56" s="68"/>
      <c r="F56" s="68"/>
      <c r="G56" s="68"/>
      <c r="H56" s="995"/>
    </row>
    <row r="57" spans="1:8" ht="11.25" customHeight="1">
      <c r="A57" s="978" t="s">
        <v>747</v>
      </c>
      <c r="B57" s="993">
        <v>347</v>
      </c>
      <c r="C57" s="993">
        <v>326</v>
      </c>
      <c r="D57" s="993">
        <v>21</v>
      </c>
      <c r="E57" s="993">
        <v>379</v>
      </c>
      <c r="F57" s="993">
        <v>112</v>
      </c>
      <c r="G57" s="993">
        <v>267</v>
      </c>
      <c r="H57" s="994">
        <v>1.0920000000000001</v>
      </c>
    </row>
    <row r="58" spans="1:8" ht="11.25" customHeight="1">
      <c r="A58" s="978" t="s">
        <v>748</v>
      </c>
      <c r="B58" s="993">
        <v>3499</v>
      </c>
      <c r="C58" s="993">
        <v>3304</v>
      </c>
      <c r="D58" s="993">
        <v>195</v>
      </c>
      <c r="E58" s="993">
        <v>3508</v>
      </c>
      <c r="F58" s="993">
        <v>1070</v>
      </c>
      <c r="G58" s="993">
        <v>2438</v>
      </c>
      <c r="H58" s="994">
        <v>1.0029999999999999</v>
      </c>
    </row>
    <row r="59" spans="1:8" ht="11.25" customHeight="1">
      <c r="A59" s="978" t="s">
        <v>749</v>
      </c>
      <c r="B59" s="993">
        <v>1424</v>
      </c>
      <c r="C59" s="993">
        <v>1357</v>
      </c>
      <c r="D59" s="993">
        <v>67</v>
      </c>
      <c r="E59" s="993">
        <v>1391</v>
      </c>
      <c r="F59" s="993">
        <v>432</v>
      </c>
      <c r="G59" s="993">
        <v>959</v>
      </c>
      <c r="H59" s="994">
        <v>0.97699999999999998</v>
      </c>
    </row>
    <row r="60" spans="1:8" ht="11.25" customHeight="1">
      <c r="A60" s="978" t="s">
        <v>750</v>
      </c>
      <c r="B60" s="993">
        <v>1142</v>
      </c>
      <c r="C60" s="993">
        <v>1074</v>
      </c>
      <c r="D60" s="993">
        <v>68</v>
      </c>
      <c r="E60" s="993">
        <v>1023</v>
      </c>
      <c r="F60" s="993">
        <v>272</v>
      </c>
      <c r="G60" s="993">
        <v>751</v>
      </c>
      <c r="H60" s="994">
        <v>0.89600000000000002</v>
      </c>
    </row>
    <row r="61" spans="1:8" ht="11.25" customHeight="1">
      <c r="A61" s="978" t="s">
        <v>751</v>
      </c>
      <c r="B61" s="993">
        <v>1078</v>
      </c>
      <c r="C61" s="993">
        <v>980</v>
      </c>
      <c r="D61" s="993">
        <v>98</v>
      </c>
      <c r="E61" s="993">
        <v>877</v>
      </c>
      <c r="F61" s="993">
        <v>278</v>
      </c>
      <c r="G61" s="993">
        <v>599</v>
      </c>
      <c r="H61" s="994">
        <v>0.81399999999999995</v>
      </c>
    </row>
    <row r="62" spans="1:8" ht="11.25" customHeight="1">
      <c r="A62" s="978"/>
      <c r="B62" s="68"/>
      <c r="C62" s="68"/>
      <c r="D62" s="68"/>
      <c r="E62" s="68"/>
      <c r="F62" s="68"/>
      <c r="G62" s="68"/>
      <c r="H62" s="995"/>
    </row>
    <row r="63" spans="1:8" ht="11.25" customHeight="1">
      <c r="A63" s="978" t="s">
        <v>752</v>
      </c>
      <c r="B63" s="993">
        <v>1475</v>
      </c>
      <c r="C63" s="993">
        <v>1338</v>
      </c>
      <c r="D63" s="993">
        <v>137</v>
      </c>
      <c r="E63" s="993">
        <v>1453</v>
      </c>
      <c r="F63" s="993">
        <v>434</v>
      </c>
      <c r="G63" s="993">
        <v>1019</v>
      </c>
      <c r="H63" s="994">
        <v>0.98499999999999999</v>
      </c>
    </row>
    <row r="64" spans="1:8" ht="11.25" customHeight="1">
      <c r="A64" s="978" t="s">
        <v>753</v>
      </c>
      <c r="B64" s="993">
        <v>975</v>
      </c>
      <c r="C64" s="993">
        <v>958</v>
      </c>
      <c r="D64" s="993">
        <v>17</v>
      </c>
      <c r="E64" s="993">
        <v>1260</v>
      </c>
      <c r="F64" s="993">
        <v>413</v>
      </c>
      <c r="G64" s="993">
        <v>847</v>
      </c>
      <c r="H64" s="994">
        <v>1.292</v>
      </c>
    </row>
    <row r="65" spans="1:8" ht="11.25" customHeight="1" thickBot="1">
      <c r="A65" s="985"/>
      <c r="B65" s="997"/>
      <c r="C65" s="997"/>
      <c r="D65" s="997"/>
      <c r="E65" s="997"/>
      <c r="F65" s="997"/>
      <c r="G65" s="997"/>
      <c r="H65" s="997"/>
    </row>
    <row r="66" spans="1:8" ht="1.5" customHeight="1"/>
    <row r="67" spans="1:8">
      <c r="A67" s="511" t="s">
        <v>764</v>
      </c>
      <c r="B67" s="991"/>
      <c r="C67" s="991"/>
      <c r="D67" s="991"/>
      <c r="E67" s="991"/>
      <c r="F67" s="991"/>
      <c r="G67" s="991"/>
      <c r="H67" s="991"/>
    </row>
    <row r="69" spans="1:8">
      <c r="B69" s="991"/>
      <c r="C69" s="991"/>
      <c r="D69" s="991"/>
      <c r="E69" s="991"/>
      <c r="F69" s="991"/>
      <c r="G69" s="991"/>
      <c r="H69" s="991"/>
    </row>
    <row r="71" spans="1:8">
      <c r="B71" s="991"/>
      <c r="C71" s="991"/>
      <c r="D71" s="991"/>
      <c r="E71" s="991"/>
      <c r="F71" s="991"/>
      <c r="G71" s="991"/>
      <c r="H71" s="991"/>
    </row>
    <row r="73" spans="1:8">
      <c r="B73" s="991"/>
      <c r="C73" s="991"/>
      <c r="D73" s="991"/>
      <c r="E73" s="991"/>
      <c r="F73" s="991"/>
      <c r="G73" s="991"/>
      <c r="H73" s="991"/>
    </row>
    <row r="75" spans="1:8">
      <c r="B75" s="991"/>
      <c r="C75" s="991"/>
      <c r="D75" s="991"/>
      <c r="E75" s="991"/>
      <c r="F75" s="991"/>
      <c r="G75" s="991"/>
      <c r="H75" s="991"/>
    </row>
    <row r="103" spans="2:8">
      <c r="B103" s="991"/>
      <c r="C103" s="991"/>
      <c r="D103" s="991"/>
      <c r="E103" s="991"/>
      <c r="F103" s="991"/>
      <c r="G103" s="991"/>
      <c r="H103" s="991"/>
    </row>
    <row r="104" spans="2:8">
      <c r="B104" s="991"/>
      <c r="C104" s="991"/>
      <c r="D104" s="991"/>
      <c r="E104" s="991"/>
      <c r="F104" s="991"/>
      <c r="G104" s="991"/>
      <c r="H104" s="991"/>
    </row>
    <row r="105" spans="2:8">
      <c r="B105" s="991"/>
      <c r="C105" s="991"/>
      <c r="D105" s="991"/>
      <c r="E105" s="991"/>
      <c r="F105" s="991"/>
      <c r="G105" s="991"/>
      <c r="H105" s="991"/>
    </row>
    <row r="106" spans="2:8">
      <c r="B106" s="991"/>
      <c r="C106" s="991"/>
      <c r="D106" s="991"/>
      <c r="E106" s="991"/>
      <c r="F106" s="991"/>
      <c r="G106" s="991"/>
      <c r="H106" s="991"/>
    </row>
    <row r="107" spans="2:8">
      <c r="B107" s="991"/>
      <c r="C107" s="991"/>
      <c r="D107" s="991"/>
      <c r="E107" s="991"/>
      <c r="F107" s="991"/>
      <c r="G107" s="991"/>
      <c r="H107" s="991"/>
    </row>
    <row r="108" spans="2:8">
      <c r="B108" s="991"/>
      <c r="C108" s="991"/>
      <c r="D108" s="991"/>
      <c r="E108" s="991"/>
      <c r="F108" s="991"/>
      <c r="G108" s="991"/>
      <c r="H108" s="991"/>
    </row>
    <row r="109" spans="2:8">
      <c r="B109" s="991"/>
      <c r="C109" s="991"/>
      <c r="D109" s="991"/>
      <c r="E109" s="991"/>
      <c r="F109" s="991"/>
      <c r="G109" s="991"/>
      <c r="H109" s="991"/>
    </row>
    <row r="110" spans="2:8">
      <c r="B110" s="991"/>
      <c r="C110" s="991"/>
      <c r="D110" s="991"/>
      <c r="E110" s="991"/>
      <c r="F110" s="991"/>
      <c r="G110" s="991"/>
      <c r="H110" s="991"/>
    </row>
    <row r="111" spans="2:8">
      <c r="B111" s="991"/>
      <c r="C111" s="991"/>
      <c r="D111" s="991"/>
      <c r="E111" s="991"/>
      <c r="F111" s="991"/>
      <c r="G111" s="991"/>
      <c r="H111" s="991"/>
    </row>
    <row r="112" spans="2:8">
      <c r="B112" s="991"/>
      <c r="C112" s="991"/>
      <c r="D112" s="991"/>
      <c r="E112" s="991"/>
      <c r="F112" s="991"/>
      <c r="G112" s="991"/>
      <c r="H112" s="991"/>
    </row>
    <row r="113" spans="2:8">
      <c r="B113" s="991"/>
      <c r="C113" s="991"/>
      <c r="D113" s="991"/>
      <c r="E113" s="991"/>
      <c r="F113" s="991"/>
      <c r="G113" s="991"/>
      <c r="H113" s="991"/>
    </row>
  </sheetData>
  <mergeCells count="5">
    <mergeCell ref="A1:H1"/>
    <mergeCell ref="A4:A5"/>
    <mergeCell ref="B4:D4"/>
    <mergeCell ref="E4:G4"/>
    <mergeCell ref="H4:H5"/>
  </mergeCells>
  <phoneticPr fontId="3"/>
  <pageMargins left="0.59055118110236215" right="0.59055118110236215" top="0.6692913385826772" bottom="0.6692913385826772" header="0.39370078740157483" footer="0.39370078740157483"/>
  <pageSetup paperSize="9" scale="9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114"/>
  <sheetViews>
    <sheetView showGridLines="0" view="pageBreakPreview" zoomScaleNormal="100" zoomScaleSheetLayoutView="100" workbookViewId="0">
      <selection activeCell="H17" sqref="H17"/>
    </sheetView>
  </sheetViews>
  <sheetFormatPr defaultRowHeight="13.5"/>
  <cols>
    <col min="1" max="1" width="10.625" style="45" customWidth="1"/>
    <col min="2" max="2" width="13.625" style="45" customWidth="1"/>
    <col min="3" max="5" width="18.625" style="45" customWidth="1"/>
    <col min="6" max="6" width="8.625" style="546" customWidth="1"/>
    <col min="7" max="7" width="10.625" style="45" customWidth="1"/>
    <col min="8" max="9" width="15.625" style="45" customWidth="1"/>
    <col min="10" max="10" width="18.875" style="45" customWidth="1"/>
    <col min="11" max="12" width="15.625" style="45" customWidth="1"/>
    <col min="13" max="16384" width="9" style="45"/>
  </cols>
  <sheetData>
    <row r="1" spans="1:12" ht="18">
      <c r="A1" s="1434" t="s">
        <v>765</v>
      </c>
      <c r="B1" s="1434"/>
      <c r="C1" s="1434"/>
      <c r="D1" s="1434"/>
      <c r="E1" s="1434"/>
      <c r="F1" s="662"/>
      <c r="G1" s="1434" t="s">
        <v>766</v>
      </c>
      <c r="H1" s="1434"/>
      <c r="I1" s="1434"/>
      <c r="J1" s="1434"/>
      <c r="K1" s="1434"/>
      <c r="L1" s="1434"/>
    </row>
    <row r="2" spans="1:12" ht="11.1" customHeight="1"/>
    <row r="3" spans="1:12" ht="15.75" thickBot="1">
      <c r="A3" s="529"/>
      <c r="E3" s="157" t="s">
        <v>763</v>
      </c>
      <c r="G3" s="529"/>
      <c r="L3" s="157" t="s">
        <v>763</v>
      </c>
    </row>
    <row r="4" spans="1:12" ht="21" customHeight="1">
      <c r="A4" s="1600" t="s">
        <v>695</v>
      </c>
      <c r="B4" s="1609" t="s">
        <v>767</v>
      </c>
      <c r="C4" s="1660"/>
      <c r="D4" s="1660"/>
      <c r="E4" s="1660"/>
      <c r="F4" s="998"/>
      <c r="G4" s="1600" t="s">
        <v>695</v>
      </c>
      <c r="H4" s="1609" t="s">
        <v>768</v>
      </c>
      <c r="I4" s="1660"/>
      <c r="J4" s="1660"/>
      <c r="K4" s="1660"/>
      <c r="L4" s="1660"/>
    </row>
    <row r="5" spans="1:12" ht="21" customHeight="1">
      <c r="A5" s="1601"/>
      <c r="B5" s="1688" t="s">
        <v>383</v>
      </c>
      <c r="C5" s="1649" t="s">
        <v>769</v>
      </c>
      <c r="D5" s="1650"/>
      <c r="E5" s="1650"/>
      <c r="F5" s="998"/>
      <c r="G5" s="1601"/>
      <c r="H5" s="1688" t="s">
        <v>770</v>
      </c>
      <c r="I5" s="1649" t="s">
        <v>771</v>
      </c>
      <c r="J5" s="1650"/>
      <c r="K5" s="1650"/>
      <c r="L5" s="1650"/>
    </row>
    <row r="6" spans="1:12" ht="27" customHeight="1" thickBot="1">
      <c r="A6" s="1602"/>
      <c r="B6" s="1689"/>
      <c r="C6" s="880" t="s">
        <v>772</v>
      </c>
      <c r="D6" s="531" t="s">
        <v>773</v>
      </c>
      <c r="E6" s="533" t="s">
        <v>774</v>
      </c>
      <c r="F6" s="884"/>
      <c r="G6" s="1602"/>
      <c r="H6" s="1689"/>
      <c r="I6" s="880" t="s">
        <v>414</v>
      </c>
      <c r="J6" s="531" t="s">
        <v>775</v>
      </c>
      <c r="K6" s="531" t="s">
        <v>773</v>
      </c>
      <c r="L6" s="533" t="s">
        <v>774</v>
      </c>
    </row>
    <row r="7" spans="1:12" ht="11.25" customHeight="1">
      <c r="A7" s="866"/>
      <c r="B7" s="1"/>
      <c r="C7" s="1"/>
      <c r="D7" s="1"/>
      <c r="E7" s="1"/>
      <c r="F7" s="230"/>
      <c r="G7" s="866"/>
      <c r="H7" s="157"/>
      <c r="I7" s="157"/>
      <c r="J7" s="157"/>
      <c r="K7" s="157"/>
      <c r="L7" s="157"/>
    </row>
    <row r="8" spans="1:12" ht="11.25" customHeight="1">
      <c r="A8" s="978" t="s">
        <v>706</v>
      </c>
      <c r="B8" s="991">
        <v>57219</v>
      </c>
      <c r="C8" s="991">
        <v>54185</v>
      </c>
      <c r="D8" s="991">
        <v>1407</v>
      </c>
      <c r="E8" s="991">
        <v>1627</v>
      </c>
      <c r="F8" s="979"/>
      <c r="G8" s="978" t="s">
        <v>706</v>
      </c>
      <c r="H8" s="991">
        <v>57819</v>
      </c>
      <c r="I8" s="991">
        <v>9276</v>
      </c>
      <c r="J8" s="991">
        <v>46435</v>
      </c>
      <c r="K8" s="991">
        <v>1672</v>
      </c>
      <c r="L8" s="991">
        <v>436</v>
      </c>
    </row>
    <row r="9" spans="1:12" ht="11.25" customHeight="1">
      <c r="A9" s="980"/>
      <c r="B9" s="991"/>
      <c r="C9" s="991"/>
      <c r="D9" s="991"/>
      <c r="E9" s="991"/>
      <c r="F9" s="979"/>
      <c r="G9" s="980"/>
      <c r="H9" s="991"/>
      <c r="I9" s="991"/>
      <c r="J9" s="991"/>
      <c r="K9" s="991"/>
      <c r="L9" s="991"/>
    </row>
    <row r="10" spans="1:12" ht="11.25" customHeight="1">
      <c r="A10" s="978" t="s">
        <v>707</v>
      </c>
      <c r="B10" s="993">
        <v>2909</v>
      </c>
      <c r="C10" s="993">
        <v>2784</v>
      </c>
      <c r="D10" s="993">
        <v>49</v>
      </c>
      <c r="E10" s="993">
        <v>76</v>
      </c>
      <c r="F10" s="999"/>
      <c r="G10" s="978" t="s">
        <v>707</v>
      </c>
      <c r="H10" s="993">
        <v>3005</v>
      </c>
      <c r="I10" s="993">
        <v>514</v>
      </c>
      <c r="J10" s="993">
        <v>2426</v>
      </c>
      <c r="K10" s="993">
        <v>44</v>
      </c>
      <c r="L10" s="993">
        <v>21</v>
      </c>
    </row>
    <row r="11" spans="1:12" ht="11.25" customHeight="1">
      <c r="A11" s="978" t="s">
        <v>708</v>
      </c>
      <c r="B11" s="993">
        <v>988</v>
      </c>
      <c r="C11" s="993">
        <v>903</v>
      </c>
      <c r="D11" s="993">
        <v>39</v>
      </c>
      <c r="E11" s="993">
        <v>46</v>
      </c>
      <c r="F11" s="999"/>
      <c r="G11" s="978" t="s">
        <v>708</v>
      </c>
      <c r="H11" s="993">
        <v>898</v>
      </c>
      <c r="I11" s="993">
        <v>152</v>
      </c>
      <c r="J11" s="993">
        <v>712</v>
      </c>
      <c r="K11" s="993">
        <v>24</v>
      </c>
      <c r="L11" s="993">
        <v>10</v>
      </c>
    </row>
    <row r="12" spans="1:12" ht="11.25" customHeight="1">
      <c r="A12" s="978" t="s">
        <v>709</v>
      </c>
      <c r="B12" s="993">
        <v>474</v>
      </c>
      <c r="C12" s="993">
        <v>430</v>
      </c>
      <c r="D12" s="993">
        <v>12</v>
      </c>
      <c r="E12" s="993">
        <v>32</v>
      </c>
      <c r="F12" s="999"/>
      <c r="G12" s="978" t="s">
        <v>709</v>
      </c>
      <c r="H12" s="993">
        <v>404</v>
      </c>
      <c r="I12" s="993">
        <v>57</v>
      </c>
      <c r="J12" s="993">
        <v>327</v>
      </c>
      <c r="K12" s="993">
        <v>15</v>
      </c>
      <c r="L12" s="993">
        <v>5</v>
      </c>
    </row>
    <row r="13" spans="1:12" ht="11.25" customHeight="1">
      <c r="A13" s="978" t="s">
        <v>710</v>
      </c>
      <c r="B13" s="993">
        <v>1527</v>
      </c>
      <c r="C13" s="993">
        <v>1365</v>
      </c>
      <c r="D13" s="993">
        <v>59</v>
      </c>
      <c r="E13" s="993">
        <v>103</v>
      </c>
      <c r="F13" s="999"/>
      <c r="G13" s="978" t="s">
        <v>710</v>
      </c>
      <c r="H13" s="993">
        <v>1159</v>
      </c>
      <c r="I13" s="993">
        <v>159</v>
      </c>
      <c r="J13" s="993">
        <v>959</v>
      </c>
      <c r="K13" s="993">
        <v>26</v>
      </c>
      <c r="L13" s="993">
        <v>15</v>
      </c>
    </row>
    <row r="14" spans="1:12" ht="11.25" customHeight="1">
      <c r="A14" s="978" t="s">
        <v>711</v>
      </c>
      <c r="B14" s="993">
        <v>173</v>
      </c>
      <c r="C14" s="993">
        <v>159</v>
      </c>
      <c r="D14" s="993">
        <v>10</v>
      </c>
      <c r="E14" s="993">
        <v>4</v>
      </c>
      <c r="F14" s="999"/>
      <c r="G14" s="978" t="s">
        <v>711</v>
      </c>
      <c r="H14" s="993">
        <v>180</v>
      </c>
      <c r="I14" s="993">
        <v>34</v>
      </c>
      <c r="J14" s="993">
        <v>136</v>
      </c>
      <c r="K14" s="993">
        <v>10</v>
      </c>
      <c r="L14" s="993" t="s">
        <v>70</v>
      </c>
    </row>
    <row r="15" spans="1:12" ht="11.25" customHeight="1">
      <c r="A15" s="978"/>
      <c r="B15" s="68"/>
      <c r="C15" s="68"/>
      <c r="D15" s="68"/>
      <c r="E15" s="68"/>
      <c r="F15" s="1000"/>
      <c r="G15" s="978"/>
      <c r="H15" s="68"/>
      <c r="I15" s="68"/>
      <c r="J15" s="68"/>
      <c r="K15" s="68"/>
      <c r="L15" s="68"/>
    </row>
    <row r="16" spans="1:12" ht="11.25" customHeight="1">
      <c r="A16" s="978" t="s">
        <v>712</v>
      </c>
      <c r="B16" s="993">
        <v>125</v>
      </c>
      <c r="C16" s="993">
        <v>106</v>
      </c>
      <c r="D16" s="993">
        <v>8</v>
      </c>
      <c r="E16" s="993">
        <v>11</v>
      </c>
      <c r="F16" s="999"/>
      <c r="G16" s="978" t="s">
        <v>712</v>
      </c>
      <c r="H16" s="993">
        <v>96</v>
      </c>
      <c r="I16" s="993">
        <v>10</v>
      </c>
      <c r="J16" s="993">
        <v>75</v>
      </c>
      <c r="K16" s="993">
        <v>9</v>
      </c>
      <c r="L16" s="993">
        <v>2</v>
      </c>
    </row>
    <row r="17" spans="1:12" ht="11.25" customHeight="1">
      <c r="A17" s="978" t="s">
        <v>713</v>
      </c>
      <c r="B17" s="993">
        <v>537</v>
      </c>
      <c r="C17" s="993">
        <v>486</v>
      </c>
      <c r="D17" s="993">
        <v>13</v>
      </c>
      <c r="E17" s="993">
        <v>38</v>
      </c>
      <c r="F17" s="999"/>
      <c r="G17" s="978" t="s">
        <v>713</v>
      </c>
      <c r="H17" s="993">
        <v>495</v>
      </c>
      <c r="I17" s="993">
        <v>75</v>
      </c>
      <c r="J17" s="993">
        <v>404</v>
      </c>
      <c r="K17" s="993">
        <v>12</v>
      </c>
      <c r="L17" s="993">
        <v>4</v>
      </c>
    </row>
    <row r="18" spans="1:12" ht="11.25" customHeight="1">
      <c r="A18" s="978" t="s">
        <v>714</v>
      </c>
      <c r="B18" s="993">
        <v>826</v>
      </c>
      <c r="C18" s="993">
        <v>801</v>
      </c>
      <c r="D18" s="993">
        <v>7</v>
      </c>
      <c r="E18" s="993">
        <v>18</v>
      </c>
      <c r="F18" s="999"/>
      <c r="G18" s="978" t="s">
        <v>714</v>
      </c>
      <c r="H18" s="993">
        <v>865</v>
      </c>
      <c r="I18" s="993">
        <v>169</v>
      </c>
      <c r="J18" s="993">
        <v>667</v>
      </c>
      <c r="K18" s="993">
        <v>24</v>
      </c>
      <c r="L18" s="993">
        <v>5</v>
      </c>
    </row>
    <row r="19" spans="1:12" ht="11.25" customHeight="1">
      <c r="A19" s="978" t="s">
        <v>715</v>
      </c>
      <c r="B19" s="993">
        <v>2</v>
      </c>
      <c r="C19" s="993">
        <v>2</v>
      </c>
      <c r="D19" s="993" t="s">
        <v>70</v>
      </c>
      <c r="E19" s="993" t="s">
        <v>70</v>
      </c>
      <c r="F19" s="999"/>
      <c r="G19" s="978" t="s">
        <v>715</v>
      </c>
      <c r="H19" s="993" t="s">
        <v>70</v>
      </c>
      <c r="I19" s="993" t="s">
        <v>70</v>
      </c>
      <c r="J19" s="993" t="s">
        <v>70</v>
      </c>
      <c r="K19" s="993" t="s">
        <v>70</v>
      </c>
      <c r="L19" s="993" t="s">
        <v>70</v>
      </c>
    </row>
    <row r="20" spans="1:12" ht="11.25" customHeight="1">
      <c r="A20" s="978" t="s">
        <v>716</v>
      </c>
      <c r="B20" s="993" t="s">
        <v>70</v>
      </c>
      <c r="C20" s="993" t="s">
        <v>70</v>
      </c>
      <c r="D20" s="993" t="s">
        <v>70</v>
      </c>
      <c r="E20" s="993" t="s">
        <v>70</v>
      </c>
      <c r="F20" s="999"/>
      <c r="G20" s="978" t="s">
        <v>716</v>
      </c>
      <c r="H20" s="993" t="s">
        <v>70</v>
      </c>
      <c r="I20" s="993" t="s">
        <v>70</v>
      </c>
      <c r="J20" s="993" t="s">
        <v>70</v>
      </c>
      <c r="K20" s="993" t="s">
        <v>70</v>
      </c>
      <c r="L20" s="993" t="s">
        <v>70</v>
      </c>
    </row>
    <row r="21" spans="1:12" ht="11.25" customHeight="1">
      <c r="A21" s="978"/>
      <c r="B21" s="68"/>
      <c r="C21" s="68"/>
      <c r="D21" s="68"/>
      <c r="E21" s="68"/>
      <c r="F21" s="1000"/>
      <c r="G21" s="978"/>
      <c r="H21" s="68"/>
      <c r="I21" s="68"/>
      <c r="J21" s="68"/>
      <c r="K21" s="68"/>
      <c r="L21" s="68"/>
    </row>
    <row r="22" spans="1:12" ht="11.25" customHeight="1">
      <c r="A22" s="978" t="s">
        <v>717</v>
      </c>
      <c r="B22" s="993">
        <v>12</v>
      </c>
      <c r="C22" s="993">
        <v>5</v>
      </c>
      <c r="D22" s="993">
        <v>6</v>
      </c>
      <c r="E22" s="993">
        <v>1</v>
      </c>
      <c r="F22" s="999"/>
      <c r="G22" s="978" t="s">
        <v>717</v>
      </c>
      <c r="H22" s="993">
        <v>3</v>
      </c>
      <c r="I22" s="993" t="s">
        <v>70</v>
      </c>
      <c r="J22" s="993">
        <v>3</v>
      </c>
      <c r="K22" s="993" t="s">
        <v>70</v>
      </c>
      <c r="L22" s="993" t="s">
        <v>70</v>
      </c>
    </row>
    <row r="23" spans="1:12" ht="11.25" customHeight="1">
      <c r="A23" s="978" t="s">
        <v>718</v>
      </c>
      <c r="B23" s="993">
        <v>1222</v>
      </c>
      <c r="C23" s="993">
        <v>1160</v>
      </c>
      <c r="D23" s="993">
        <v>39</v>
      </c>
      <c r="E23" s="993">
        <v>23</v>
      </c>
      <c r="F23" s="999"/>
      <c r="G23" s="978" t="s">
        <v>718</v>
      </c>
      <c r="H23" s="993">
        <v>1085</v>
      </c>
      <c r="I23" s="993">
        <v>203</v>
      </c>
      <c r="J23" s="993">
        <v>834</v>
      </c>
      <c r="K23" s="993">
        <v>42</v>
      </c>
      <c r="L23" s="993">
        <v>6</v>
      </c>
    </row>
    <row r="24" spans="1:12" ht="11.25" customHeight="1">
      <c r="A24" s="978" t="s">
        <v>719</v>
      </c>
      <c r="B24" s="993">
        <v>5796</v>
      </c>
      <c r="C24" s="993">
        <v>5696</v>
      </c>
      <c r="D24" s="993">
        <v>46</v>
      </c>
      <c r="E24" s="993">
        <v>54</v>
      </c>
      <c r="F24" s="999"/>
      <c r="G24" s="978" t="s">
        <v>719</v>
      </c>
      <c r="H24" s="993">
        <v>7431</v>
      </c>
      <c r="I24" s="993">
        <v>1236</v>
      </c>
      <c r="J24" s="993">
        <v>5859</v>
      </c>
      <c r="K24" s="993">
        <v>241</v>
      </c>
      <c r="L24" s="993">
        <v>95</v>
      </c>
    </row>
    <row r="25" spans="1:12" ht="11.25" customHeight="1">
      <c r="A25" s="978" t="s">
        <v>720</v>
      </c>
      <c r="B25" s="993">
        <v>3198</v>
      </c>
      <c r="C25" s="993">
        <v>3062</v>
      </c>
      <c r="D25" s="993">
        <v>61</v>
      </c>
      <c r="E25" s="993">
        <v>75</v>
      </c>
      <c r="F25" s="999"/>
      <c r="G25" s="978" t="s">
        <v>720</v>
      </c>
      <c r="H25" s="993">
        <v>2810</v>
      </c>
      <c r="I25" s="993">
        <v>555</v>
      </c>
      <c r="J25" s="993">
        <v>2173</v>
      </c>
      <c r="K25" s="993">
        <v>67</v>
      </c>
      <c r="L25" s="993">
        <v>15</v>
      </c>
    </row>
    <row r="26" spans="1:12" ht="11.25" customHeight="1">
      <c r="A26" s="978" t="s">
        <v>721</v>
      </c>
      <c r="B26" s="993">
        <v>475</v>
      </c>
      <c r="C26" s="993">
        <v>463</v>
      </c>
      <c r="D26" s="993">
        <v>7</v>
      </c>
      <c r="E26" s="993">
        <v>5</v>
      </c>
      <c r="F26" s="999"/>
      <c r="G26" s="978" t="s">
        <v>721</v>
      </c>
      <c r="H26" s="993">
        <v>435</v>
      </c>
      <c r="I26" s="993">
        <v>70</v>
      </c>
      <c r="J26" s="993">
        <v>352</v>
      </c>
      <c r="K26" s="993">
        <v>12</v>
      </c>
      <c r="L26" s="993">
        <v>1</v>
      </c>
    </row>
    <row r="27" spans="1:12" ht="11.25" customHeight="1">
      <c r="A27" s="978"/>
      <c r="B27" s="68"/>
      <c r="C27" s="68"/>
      <c r="D27" s="68"/>
      <c r="E27" s="68"/>
      <c r="F27" s="1000"/>
      <c r="G27" s="978"/>
      <c r="H27" s="68"/>
      <c r="I27" s="68"/>
      <c r="J27" s="68"/>
      <c r="K27" s="68"/>
      <c r="L27" s="68"/>
    </row>
    <row r="28" spans="1:12" ht="11.25" customHeight="1">
      <c r="A28" s="978" t="s">
        <v>722</v>
      </c>
      <c r="B28" s="993">
        <v>143</v>
      </c>
      <c r="C28" s="993">
        <v>111</v>
      </c>
      <c r="D28" s="993">
        <v>23</v>
      </c>
      <c r="E28" s="993">
        <v>9</v>
      </c>
      <c r="F28" s="999"/>
      <c r="G28" s="978" t="s">
        <v>722</v>
      </c>
      <c r="H28" s="993">
        <v>84</v>
      </c>
      <c r="I28" s="993">
        <v>7</v>
      </c>
      <c r="J28" s="993">
        <v>67</v>
      </c>
      <c r="K28" s="993">
        <v>6</v>
      </c>
      <c r="L28" s="993">
        <v>4</v>
      </c>
    </row>
    <row r="29" spans="1:12" ht="11.25" customHeight="1">
      <c r="A29" s="978" t="s">
        <v>723</v>
      </c>
      <c r="B29" s="993">
        <v>529</v>
      </c>
      <c r="C29" s="993">
        <v>501</v>
      </c>
      <c r="D29" s="993">
        <v>15</v>
      </c>
      <c r="E29" s="993">
        <v>13</v>
      </c>
      <c r="F29" s="999"/>
      <c r="G29" s="978" t="s">
        <v>723</v>
      </c>
      <c r="H29" s="993">
        <v>361</v>
      </c>
      <c r="I29" s="993">
        <v>75</v>
      </c>
      <c r="J29" s="993">
        <v>275</v>
      </c>
      <c r="K29" s="993">
        <v>9</v>
      </c>
      <c r="L29" s="993">
        <v>2</v>
      </c>
    </row>
    <row r="30" spans="1:12" ht="11.25" customHeight="1">
      <c r="A30" s="978" t="s">
        <v>724</v>
      </c>
      <c r="B30" s="993">
        <v>401</v>
      </c>
      <c r="C30" s="993">
        <v>391</v>
      </c>
      <c r="D30" s="993">
        <v>7</v>
      </c>
      <c r="E30" s="993">
        <v>3</v>
      </c>
      <c r="F30" s="999"/>
      <c r="G30" s="978" t="s">
        <v>724</v>
      </c>
      <c r="H30" s="993">
        <v>428</v>
      </c>
      <c r="I30" s="993">
        <v>103</v>
      </c>
      <c r="J30" s="993">
        <v>313</v>
      </c>
      <c r="K30" s="993">
        <v>12</v>
      </c>
      <c r="L30" s="993" t="s">
        <v>70</v>
      </c>
    </row>
    <row r="31" spans="1:12" ht="11.25" customHeight="1">
      <c r="A31" s="978" t="s">
        <v>725</v>
      </c>
      <c r="B31" s="993" t="s">
        <v>70</v>
      </c>
      <c r="C31" s="996" t="s">
        <v>70</v>
      </c>
      <c r="D31" s="993" t="s">
        <v>70</v>
      </c>
      <c r="E31" s="993" t="s">
        <v>70</v>
      </c>
      <c r="F31" s="999"/>
      <c r="G31" s="978" t="s">
        <v>725</v>
      </c>
      <c r="H31" s="993" t="s">
        <v>70</v>
      </c>
      <c r="I31" s="993" t="s">
        <v>70</v>
      </c>
      <c r="J31" s="993" t="s">
        <v>70</v>
      </c>
      <c r="K31" s="993" t="s">
        <v>70</v>
      </c>
      <c r="L31" s="993" t="s">
        <v>70</v>
      </c>
    </row>
    <row r="32" spans="1:12" ht="11.25" customHeight="1">
      <c r="A32" s="978" t="s">
        <v>726</v>
      </c>
      <c r="B32" s="993">
        <v>2</v>
      </c>
      <c r="C32" s="993">
        <v>1</v>
      </c>
      <c r="D32" s="993" t="s">
        <v>70</v>
      </c>
      <c r="E32" s="993">
        <v>1</v>
      </c>
      <c r="F32" s="999"/>
      <c r="G32" s="978" t="s">
        <v>726</v>
      </c>
      <c r="H32" s="993" t="s">
        <v>70</v>
      </c>
      <c r="I32" s="993" t="s">
        <v>70</v>
      </c>
      <c r="J32" s="993" t="s">
        <v>70</v>
      </c>
      <c r="K32" s="993" t="s">
        <v>70</v>
      </c>
      <c r="L32" s="993" t="s">
        <v>70</v>
      </c>
    </row>
    <row r="33" spans="1:12" ht="11.25" customHeight="1">
      <c r="A33" s="978"/>
      <c r="B33" s="68"/>
      <c r="C33" s="68"/>
      <c r="D33" s="68"/>
      <c r="E33" s="68"/>
      <c r="F33" s="1000"/>
      <c r="G33" s="978"/>
      <c r="H33" s="68"/>
      <c r="I33" s="68"/>
      <c r="J33" s="68"/>
      <c r="K33" s="68"/>
      <c r="L33" s="68"/>
    </row>
    <row r="34" spans="1:12" ht="11.25" customHeight="1">
      <c r="A34" s="978" t="s">
        <v>727</v>
      </c>
      <c r="B34" s="993">
        <v>1</v>
      </c>
      <c r="C34" s="993">
        <v>1</v>
      </c>
      <c r="D34" s="993" t="s">
        <v>70</v>
      </c>
      <c r="E34" s="993" t="s">
        <v>70</v>
      </c>
      <c r="F34" s="999"/>
      <c r="G34" s="978" t="s">
        <v>727</v>
      </c>
      <c r="H34" s="993" t="s">
        <v>70</v>
      </c>
      <c r="I34" s="993" t="s">
        <v>70</v>
      </c>
      <c r="J34" s="993" t="s">
        <v>70</v>
      </c>
      <c r="K34" s="993" t="s">
        <v>70</v>
      </c>
      <c r="L34" s="993" t="s">
        <v>70</v>
      </c>
    </row>
    <row r="35" spans="1:12" ht="11.25" customHeight="1">
      <c r="A35" s="978" t="s">
        <v>728</v>
      </c>
      <c r="B35" s="993">
        <v>1300</v>
      </c>
      <c r="C35" s="993">
        <v>1236</v>
      </c>
      <c r="D35" s="993">
        <v>27</v>
      </c>
      <c r="E35" s="993">
        <v>37</v>
      </c>
      <c r="F35" s="999"/>
      <c r="G35" s="978" t="s">
        <v>728</v>
      </c>
      <c r="H35" s="993">
        <v>1281</v>
      </c>
      <c r="I35" s="993">
        <v>208</v>
      </c>
      <c r="J35" s="993">
        <v>1032</v>
      </c>
      <c r="K35" s="993">
        <v>33</v>
      </c>
      <c r="L35" s="993">
        <v>8</v>
      </c>
    </row>
    <row r="36" spans="1:12" ht="11.25" customHeight="1">
      <c r="A36" s="978" t="s">
        <v>729</v>
      </c>
      <c r="B36" s="993">
        <v>950</v>
      </c>
      <c r="C36" s="993">
        <v>926</v>
      </c>
      <c r="D36" s="993">
        <v>16</v>
      </c>
      <c r="E36" s="993">
        <v>8</v>
      </c>
      <c r="F36" s="999"/>
      <c r="G36" s="978" t="s">
        <v>729</v>
      </c>
      <c r="H36" s="993">
        <v>945</v>
      </c>
      <c r="I36" s="993">
        <v>157</v>
      </c>
      <c r="J36" s="993">
        <v>762</v>
      </c>
      <c r="K36" s="993">
        <v>25</v>
      </c>
      <c r="L36" s="993">
        <v>1</v>
      </c>
    </row>
    <row r="37" spans="1:12" ht="11.25" customHeight="1">
      <c r="A37" s="978" t="s">
        <v>730</v>
      </c>
      <c r="B37" s="993">
        <v>893</v>
      </c>
      <c r="C37" s="993">
        <v>857</v>
      </c>
      <c r="D37" s="993">
        <v>20</v>
      </c>
      <c r="E37" s="993">
        <v>16</v>
      </c>
      <c r="F37" s="999"/>
      <c r="G37" s="978" t="s">
        <v>730</v>
      </c>
      <c r="H37" s="993">
        <v>891</v>
      </c>
      <c r="I37" s="993">
        <v>141</v>
      </c>
      <c r="J37" s="993">
        <v>730</v>
      </c>
      <c r="K37" s="993">
        <v>18</v>
      </c>
      <c r="L37" s="993">
        <v>2</v>
      </c>
    </row>
    <row r="38" spans="1:12" ht="11.25" customHeight="1">
      <c r="A38" s="978" t="s">
        <v>731</v>
      </c>
      <c r="B38" s="993" t="s">
        <v>70</v>
      </c>
      <c r="C38" s="993" t="s">
        <v>70</v>
      </c>
      <c r="D38" s="993" t="s">
        <v>70</v>
      </c>
      <c r="E38" s="993" t="s">
        <v>70</v>
      </c>
      <c r="F38" s="999"/>
      <c r="G38" s="978" t="s">
        <v>731</v>
      </c>
      <c r="H38" s="993" t="s">
        <v>70</v>
      </c>
      <c r="I38" s="993" t="s">
        <v>70</v>
      </c>
      <c r="J38" s="993" t="s">
        <v>70</v>
      </c>
      <c r="K38" s="993" t="s">
        <v>70</v>
      </c>
      <c r="L38" s="993" t="s">
        <v>70</v>
      </c>
    </row>
    <row r="39" spans="1:12" ht="11.25" customHeight="1">
      <c r="A39" s="978"/>
      <c r="B39" s="68"/>
      <c r="C39" s="68"/>
      <c r="D39" s="68"/>
      <c r="E39" s="68"/>
      <c r="F39" s="1000"/>
      <c r="G39" s="978"/>
      <c r="H39" s="68"/>
      <c r="I39" s="68"/>
      <c r="J39" s="68"/>
      <c r="K39" s="68"/>
      <c r="L39" s="68"/>
    </row>
    <row r="40" spans="1:12" ht="11.25" customHeight="1">
      <c r="A40" s="978" t="s">
        <v>732</v>
      </c>
      <c r="B40" s="993">
        <v>80</v>
      </c>
      <c r="C40" s="993">
        <v>79</v>
      </c>
      <c r="D40" s="993" t="s">
        <v>70</v>
      </c>
      <c r="E40" s="993">
        <v>1</v>
      </c>
      <c r="F40" s="999"/>
      <c r="G40" s="978" t="s">
        <v>732</v>
      </c>
      <c r="H40" s="993">
        <v>54</v>
      </c>
      <c r="I40" s="993">
        <v>6</v>
      </c>
      <c r="J40" s="993">
        <v>48</v>
      </c>
      <c r="K40" s="993" t="s">
        <v>70</v>
      </c>
      <c r="L40" s="993" t="s">
        <v>70</v>
      </c>
    </row>
    <row r="41" spans="1:12" ht="11.25" customHeight="1">
      <c r="A41" s="978" t="s">
        <v>733</v>
      </c>
      <c r="B41" s="993">
        <v>2834</v>
      </c>
      <c r="C41" s="993">
        <v>2672</v>
      </c>
      <c r="D41" s="993">
        <v>97</v>
      </c>
      <c r="E41" s="993">
        <v>65</v>
      </c>
      <c r="F41" s="999"/>
      <c r="G41" s="978" t="s">
        <v>733</v>
      </c>
      <c r="H41" s="993">
        <v>2861</v>
      </c>
      <c r="I41" s="993">
        <v>384</v>
      </c>
      <c r="J41" s="993">
        <v>2356</v>
      </c>
      <c r="K41" s="993">
        <v>103</v>
      </c>
      <c r="L41" s="993">
        <v>18</v>
      </c>
    </row>
    <row r="42" spans="1:12" ht="11.25" customHeight="1">
      <c r="A42" s="978" t="s">
        <v>734</v>
      </c>
      <c r="B42" s="993">
        <v>3180</v>
      </c>
      <c r="C42" s="993">
        <v>3035</v>
      </c>
      <c r="D42" s="993">
        <v>56</v>
      </c>
      <c r="E42" s="993">
        <v>89</v>
      </c>
      <c r="F42" s="999"/>
      <c r="G42" s="978" t="s">
        <v>734</v>
      </c>
      <c r="H42" s="993">
        <v>3556</v>
      </c>
      <c r="I42" s="993">
        <v>537</v>
      </c>
      <c r="J42" s="993">
        <v>2895</v>
      </c>
      <c r="K42" s="993">
        <v>104</v>
      </c>
      <c r="L42" s="993">
        <v>20</v>
      </c>
    </row>
    <row r="43" spans="1:12" ht="11.25" customHeight="1">
      <c r="A43" s="978" t="s">
        <v>735</v>
      </c>
      <c r="B43" s="993">
        <v>1</v>
      </c>
      <c r="C43" s="996">
        <v>1</v>
      </c>
      <c r="D43" s="993" t="s">
        <v>70</v>
      </c>
      <c r="E43" s="993" t="s">
        <v>70</v>
      </c>
      <c r="F43" s="999"/>
      <c r="G43" s="978" t="s">
        <v>735</v>
      </c>
      <c r="H43" s="993" t="s">
        <v>70</v>
      </c>
      <c r="I43" s="993" t="s">
        <v>70</v>
      </c>
      <c r="J43" s="993" t="s">
        <v>70</v>
      </c>
      <c r="K43" s="993" t="s">
        <v>70</v>
      </c>
      <c r="L43" s="993" t="s">
        <v>70</v>
      </c>
    </row>
    <row r="44" spans="1:12" ht="11.25" customHeight="1">
      <c r="A44" s="978" t="s">
        <v>736</v>
      </c>
      <c r="B44" s="993">
        <v>387</v>
      </c>
      <c r="C44" s="996">
        <v>365</v>
      </c>
      <c r="D44" s="993">
        <v>5</v>
      </c>
      <c r="E44" s="993">
        <v>17</v>
      </c>
      <c r="F44" s="999"/>
      <c r="G44" s="978" t="s">
        <v>736</v>
      </c>
      <c r="H44" s="993">
        <v>431</v>
      </c>
      <c r="I44" s="993">
        <v>54</v>
      </c>
      <c r="J44" s="993">
        <v>362</v>
      </c>
      <c r="K44" s="993">
        <v>12</v>
      </c>
      <c r="L44" s="993">
        <v>3</v>
      </c>
    </row>
    <row r="45" spans="1:12" ht="11.25" customHeight="1">
      <c r="A45" s="978"/>
      <c r="B45" s="68"/>
      <c r="C45" s="68"/>
      <c r="D45" s="68"/>
      <c r="E45" s="68"/>
      <c r="F45" s="1000"/>
      <c r="G45" s="978"/>
      <c r="H45" s="68"/>
      <c r="I45" s="68"/>
      <c r="J45" s="68"/>
      <c r="K45" s="68"/>
      <c r="L45" s="68"/>
    </row>
    <row r="46" spans="1:12" ht="11.25" customHeight="1">
      <c r="A46" s="978" t="s">
        <v>737</v>
      </c>
      <c r="B46" s="993">
        <v>589</v>
      </c>
      <c r="C46" s="993">
        <v>586</v>
      </c>
      <c r="D46" s="993" t="s">
        <v>70</v>
      </c>
      <c r="E46" s="993">
        <v>3</v>
      </c>
      <c r="F46" s="999"/>
      <c r="G46" s="978" t="s">
        <v>737</v>
      </c>
      <c r="H46" s="993">
        <v>596</v>
      </c>
      <c r="I46" s="993">
        <v>89</v>
      </c>
      <c r="J46" s="993">
        <v>492</v>
      </c>
      <c r="K46" s="993">
        <v>15</v>
      </c>
      <c r="L46" s="993" t="s">
        <v>70</v>
      </c>
    </row>
    <row r="47" spans="1:12" ht="11.25" customHeight="1">
      <c r="A47" s="978" t="s">
        <v>738</v>
      </c>
      <c r="B47" s="993">
        <v>909</v>
      </c>
      <c r="C47" s="993">
        <v>882</v>
      </c>
      <c r="D47" s="993">
        <v>13</v>
      </c>
      <c r="E47" s="993">
        <v>14</v>
      </c>
      <c r="F47" s="999"/>
      <c r="G47" s="978" t="s">
        <v>738</v>
      </c>
      <c r="H47" s="993">
        <v>883</v>
      </c>
      <c r="I47" s="993">
        <v>193</v>
      </c>
      <c r="J47" s="993">
        <v>664</v>
      </c>
      <c r="K47" s="993">
        <v>22</v>
      </c>
      <c r="L47" s="993">
        <v>4</v>
      </c>
    </row>
    <row r="48" spans="1:12" ht="11.25" customHeight="1">
      <c r="A48" s="978" t="s">
        <v>739</v>
      </c>
      <c r="B48" s="993">
        <v>1387</v>
      </c>
      <c r="C48" s="993">
        <v>1309</v>
      </c>
      <c r="D48" s="993">
        <v>35</v>
      </c>
      <c r="E48" s="993">
        <v>43</v>
      </c>
      <c r="F48" s="999"/>
      <c r="G48" s="978" t="s">
        <v>739</v>
      </c>
      <c r="H48" s="993">
        <v>1506</v>
      </c>
      <c r="I48" s="993">
        <v>236</v>
      </c>
      <c r="J48" s="993">
        <v>1217</v>
      </c>
      <c r="K48" s="993">
        <v>42</v>
      </c>
      <c r="L48" s="993">
        <v>11</v>
      </c>
    </row>
    <row r="49" spans="1:12" ht="11.25" customHeight="1">
      <c r="A49" s="978" t="s">
        <v>740</v>
      </c>
      <c r="B49" s="993">
        <v>3256</v>
      </c>
      <c r="C49" s="993">
        <v>3040</v>
      </c>
      <c r="D49" s="993">
        <v>78</v>
      </c>
      <c r="E49" s="993">
        <v>138</v>
      </c>
      <c r="F49" s="999"/>
      <c r="G49" s="978" t="s">
        <v>740</v>
      </c>
      <c r="H49" s="993">
        <v>3170</v>
      </c>
      <c r="I49" s="993">
        <v>447</v>
      </c>
      <c r="J49" s="993">
        <v>2589</v>
      </c>
      <c r="K49" s="993">
        <v>94</v>
      </c>
      <c r="L49" s="993">
        <v>40</v>
      </c>
    </row>
    <row r="50" spans="1:12" ht="11.25" customHeight="1">
      <c r="A50" s="978" t="s">
        <v>741</v>
      </c>
      <c r="B50" s="993">
        <v>2320</v>
      </c>
      <c r="C50" s="993">
        <v>2180</v>
      </c>
      <c r="D50" s="993">
        <v>71</v>
      </c>
      <c r="E50" s="993">
        <v>69</v>
      </c>
      <c r="F50" s="999"/>
      <c r="G50" s="978" t="s">
        <v>741</v>
      </c>
      <c r="H50" s="993">
        <v>2337</v>
      </c>
      <c r="I50" s="993">
        <v>334</v>
      </c>
      <c r="J50" s="993">
        <v>1920</v>
      </c>
      <c r="K50" s="993">
        <v>71</v>
      </c>
      <c r="L50" s="993">
        <v>12</v>
      </c>
    </row>
    <row r="51" spans="1:12" ht="11.25" customHeight="1">
      <c r="A51" s="978"/>
      <c r="B51" s="68"/>
      <c r="C51" s="68"/>
      <c r="D51" s="68"/>
      <c r="E51" s="68"/>
      <c r="F51" s="1000"/>
      <c r="G51" s="978"/>
      <c r="H51" s="68"/>
      <c r="I51" s="68"/>
      <c r="J51" s="68"/>
      <c r="K51" s="68"/>
      <c r="L51" s="68"/>
    </row>
    <row r="52" spans="1:12" ht="11.25" customHeight="1">
      <c r="A52" s="978" t="s">
        <v>742</v>
      </c>
      <c r="B52" s="993">
        <v>1381</v>
      </c>
      <c r="C52" s="993">
        <v>1270</v>
      </c>
      <c r="D52" s="993">
        <v>67</v>
      </c>
      <c r="E52" s="993">
        <v>44</v>
      </c>
      <c r="F52" s="999"/>
      <c r="G52" s="978" t="s">
        <v>742</v>
      </c>
      <c r="H52" s="993">
        <v>1474</v>
      </c>
      <c r="I52" s="993">
        <v>174</v>
      </c>
      <c r="J52" s="993">
        <v>1244</v>
      </c>
      <c r="K52" s="993">
        <v>45</v>
      </c>
      <c r="L52" s="993">
        <v>11</v>
      </c>
    </row>
    <row r="53" spans="1:12" ht="11.25" customHeight="1">
      <c r="A53" s="978" t="s">
        <v>743</v>
      </c>
      <c r="B53" s="993">
        <v>1146</v>
      </c>
      <c r="C53" s="993">
        <v>1044</v>
      </c>
      <c r="D53" s="993">
        <v>72</v>
      </c>
      <c r="E53" s="993">
        <v>30</v>
      </c>
      <c r="F53" s="999"/>
      <c r="G53" s="978" t="s">
        <v>743</v>
      </c>
      <c r="H53" s="993">
        <v>1117</v>
      </c>
      <c r="I53" s="993">
        <v>143</v>
      </c>
      <c r="J53" s="993">
        <v>919</v>
      </c>
      <c r="K53" s="993">
        <v>52</v>
      </c>
      <c r="L53" s="993">
        <v>3</v>
      </c>
    </row>
    <row r="54" spans="1:12" ht="11.25" customHeight="1">
      <c r="A54" s="978" t="s">
        <v>744</v>
      </c>
      <c r="B54" s="993">
        <v>4186</v>
      </c>
      <c r="C54" s="993">
        <v>3929</v>
      </c>
      <c r="D54" s="993">
        <v>90</v>
      </c>
      <c r="E54" s="993">
        <v>167</v>
      </c>
      <c r="F54" s="999"/>
      <c r="G54" s="978" t="s">
        <v>744</v>
      </c>
      <c r="H54" s="993">
        <v>4179</v>
      </c>
      <c r="I54" s="993">
        <v>538</v>
      </c>
      <c r="J54" s="993">
        <v>3490</v>
      </c>
      <c r="K54" s="993">
        <v>116</v>
      </c>
      <c r="L54" s="993">
        <v>35</v>
      </c>
    </row>
    <row r="55" spans="1:12" ht="11.25" customHeight="1">
      <c r="A55" s="978" t="s">
        <v>745</v>
      </c>
      <c r="B55" s="993">
        <v>835</v>
      </c>
      <c r="C55" s="993">
        <v>766</v>
      </c>
      <c r="D55" s="993">
        <v>23</v>
      </c>
      <c r="E55" s="993">
        <v>46</v>
      </c>
      <c r="F55" s="999"/>
      <c r="G55" s="978" t="s">
        <v>745</v>
      </c>
      <c r="H55" s="993">
        <v>491</v>
      </c>
      <c r="I55" s="993">
        <v>63</v>
      </c>
      <c r="J55" s="993">
        <v>412</v>
      </c>
      <c r="K55" s="993">
        <v>12</v>
      </c>
      <c r="L55" s="993">
        <v>4</v>
      </c>
    </row>
    <row r="56" spans="1:12" ht="11.25" customHeight="1">
      <c r="A56" s="978" t="s">
        <v>746</v>
      </c>
      <c r="B56" s="993">
        <v>2305</v>
      </c>
      <c r="C56" s="993">
        <v>2202</v>
      </c>
      <c r="D56" s="993">
        <v>39</v>
      </c>
      <c r="E56" s="993">
        <v>64</v>
      </c>
      <c r="F56" s="999"/>
      <c r="G56" s="978" t="s">
        <v>746</v>
      </c>
      <c r="H56" s="993">
        <v>2417</v>
      </c>
      <c r="I56" s="993">
        <v>445</v>
      </c>
      <c r="J56" s="993">
        <v>1908</v>
      </c>
      <c r="K56" s="993">
        <v>48</v>
      </c>
      <c r="L56" s="993">
        <v>16</v>
      </c>
    </row>
    <row r="57" spans="1:12" ht="11.25" customHeight="1">
      <c r="A57" s="978"/>
      <c r="B57" s="68"/>
      <c r="C57" s="68"/>
      <c r="D57" s="68"/>
      <c r="E57" s="68"/>
      <c r="F57" s="1000"/>
      <c r="G57" s="978"/>
      <c r="H57" s="68"/>
      <c r="I57" s="68"/>
      <c r="J57" s="68"/>
      <c r="K57" s="68"/>
      <c r="L57" s="68"/>
    </row>
    <row r="58" spans="1:12" ht="11.25" customHeight="1">
      <c r="A58" s="978" t="s">
        <v>747</v>
      </c>
      <c r="B58" s="993">
        <v>347</v>
      </c>
      <c r="C58" s="993">
        <v>332</v>
      </c>
      <c r="D58" s="993">
        <v>6</v>
      </c>
      <c r="E58" s="993">
        <v>9</v>
      </c>
      <c r="F58" s="999"/>
      <c r="G58" s="978" t="s">
        <v>747</v>
      </c>
      <c r="H58" s="993">
        <v>379</v>
      </c>
      <c r="I58" s="993">
        <v>62</v>
      </c>
      <c r="J58" s="993">
        <v>301</v>
      </c>
      <c r="K58" s="993">
        <v>14</v>
      </c>
      <c r="L58" s="993">
        <v>2</v>
      </c>
    </row>
    <row r="59" spans="1:12" ht="11.25" customHeight="1">
      <c r="A59" s="978" t="s">
        <v>748</v>
      </c>
      <c r="B59" s="993">
        <v>3499</v>
      </c>
      <c r="C59" s="993">
        <v>3374</v>
      </c>
      <c r="D59" s="993">
        <v>70</v>
      </c>
      <c r="E59" s="993">
        <v>55</v>
      </c>
      <c r="F59" s="999"/>
      <c r="G59" s="978" t="s">
        <v>748</v>
      </c>
      <c r="H59" s="993">
        <v>3508</v>
      </c>
      <c r="I59" s="993">
        <v>593</v>
      </c>
      <c r="J59" s="993">
        <v>2799</v>
      </c>
      <c r="K59" s="993">
        <v>101</v>
      </c>
      <c r="L59" s="993">
        <v>15</v>
      </c>
    </row>
    <row r="60" spans="1:12" ht="11.25" customHeight="1">
      <c r="A60" s="978" t="s">
        <v>749</v>
      </c>
      <c r="B60" s="993">
        <v>1424</v>
      </c>
      <c r="C60" s="993">
        <v>1299</v>
      </c>
      <c r="D60" s="993">
        <v>60</v>
      </c>
      <c r="E60" s="993">
        <v>65</v>
      </c>
      <c r="F60" s="999"/>
      <c r="G60" s="978" t="s">
        <v>749</v>
      </c>
      <c r="H60" s="993">
        <v>1391</v>
      </c>
      <c r="I60" s="993">
        <v>229</v>
      </c>
      <c r="J60" s="993">
        <v>1092</v>
      </c>
      <c r="K60" s="993">
        <v>54</v>
      </c>
      <c r="L60" s="993">
        <v>16</v>
      </c>
    </row>
    <row r="61" spans="1:12" ht="11.25" customHeight="1">
      <c r="A61" s="978" t="s">
        <v>750</v>
      </c>
      <c r="B61" s="993">
        <v>1142</v>
      </c>
      <c r="C61" s="993">
        <v>1034</v>
      </c>
      <c r="D61" s="993">
        <v>75</v>
      </c>
      <c r="E61" s="993">
        <v>33</v>
      </c>
      <c r="F61" s="999"/>
      <c r="G61" s="978" t="s">
        <v>750</v>
      </c>
      <c r="H61" s="993">
        <v>1023</v>
      </c>
      <c r="I61" s="993">
        <v>114</v>
      </c>
      <c r="J61" s="993">
        <v>857</v>
      </c>
      <c r="K61" s="993">
        <v>46</v>
      </c>
      <c r="L61" s="993">
        <v>6</v>
      </c>
    </row>
    <row r="62" spans="1:12" ht="11.25" customHeight="1">
      <c r="A62" s="978" t="s">
        <v>751</v>
      </c>
      <c r="B62" s="993">
        <v>1078</v>
      </c>
      <c r="C62" s="993">
        <v>1018</v>
      </c>
      <c r="D62" s="993">
        <v>40</v>
      </c>
      <c r="E62" s="993">
        <v>20</v>
      </c>
      <c r="F62" s="999"/>
      <c r="G62" s="978" t="s">
        <v>751</v>
      </c>
      <c r="H62" s="993">
        <v>877</v>
      </c>
      <c r="I62" s="993">
        <v>153</v>
      </c>
      <c r="J62" s="993">
        <v>677</v>
      </c>
      <c r="K62" s="993">
        <v>42</v>
      </c>
      <c r="L62" s="993">
        <v>5</v>
      </c>
    </row>
    <row r="63" spans="1:12" ht="11.25" customHeight="1">
      <c r="A63" s="978"/>
      <c r="B63" s="68"/>
      <c r="C63" s="68"/>
      <c r="D63" s="68"/>
      <c r="E63" s="68"/>
      <c r="F63" s="1000"/>
      <c r="G63" s="978"/>
      <c r="H63" s="68"/>
      <c r="I63" s="68"/>
      <c r="J63" s="68"/>
      <c r="K63" s="68"/>
      <c r="L63" s="68"/>
    </row>
    <row r="64" spans="1:12" ht="11.25" customHeight="1">
      <c r="A64" s="978" t="s">
        <v>752</v>
      </c>
      <c r="B64" s="993">
        <v>1475</v>
      </c>
      <c r="C64" s="993">
        <v>1380</v>
      </c>
      <c r="D64" s="993">
        <v>32</v>
      </c>
      <c r="E64" s="993">
        <v>63</v>
      </c>
      <c r="F64" s="999"/>
      <c r="G64" s="978" t="s">
        <v>752</v>
      </c>
      <c r="H64" s="993">
        <v>1453</v>
      </c>
      <c r="I64" s="993">
        <v>294</v>
      </c>
      <c r="J64" s="993">
        <v>1121</v>
      </c>
      <c r="K64" s="993">
        <v>24</v>
      </c>
      <c r="L64" s="993">
        <v>14</v>
      </c>
    </row>
    <row r="65" spans="1:12" ht="11.25" customHeight="1">
      <c r="A65" s="978" t="s">
        <v>753</v>
      </c>
      <c r="B65" s="993">
        <v>975</v>
      </c>
      <c r="C65" s="993">
        <v>942</v>
      </c>
      <c r="D65" s="993">
        <v>14</v>
      </c>
      <c r="E65" s="993">
        <v>19</v>
      </c>
      <c r="F65" s="999"/>
      <c r="G65" s="978" t="s">
        <v>753</v>
      </c>
      <c r="H65" s="993">
        <v>1260</v>
      </c>
      <c r="I65" s="993">
        <v>263</v>
      </c>
      <c r="J65" s="993">
        <v>966</v>
      </c>
      <c r="K65" s="993">
        <v>26</v>
      </c>
      <c r="L65" s="993">
        <v>5</v>
      </c>
    </row>
    <row r="66" spans="1:12" ht="11.25" customHeight="1" thickBot="1">
      <c r="A66" s="985"/>
      <c r="B66" s="997"/>
      <c r="C66" s="997"/>
      <c r="D66" s="997"/>
      <c r="E66" s="997"/>
      <c r="F66" s="669"/>
      <c r="G66" s="985"/>
      <c r="H66" s="997"/>
      <c r="I66" s="997"/>
      <c r="J66" s="997"/>
      <c r="K66" s="997"/>
      <c r="L66" s="997"/>
    </row>
    <row r="67" spans="1:12" ht="1.5" customHeight="1"/>
    <row r="68" spans="1:12">
      <c r="A68" s="511" t="s">
        <v>764</v>
      </c>
      <c r="B68" s="991"/>
      <c r="C68" s="991"/>
      <c r="D68" s="991"/>
      <c r="E68" s="991"/>
      <c r="F68" s="979"/>
      <c r="H68" s="991"/>
      <c r="I68" s="991"/>
      <c r="J68" s="991"/>
      <c r="K68" s="991"/>
      <c r="L68" s="991"/>
    </row>
    <row r="70" spans="1:12">
      <c r="B70" s="991"/>
      <c r="C70" s="991"/>
      <c r="D70" s="991"/>
      <c r="E70" s="991"/>
      <c r="F70" s="979"/>
      <c r="H70" s="991"/>
      <c r="I70" s="991"/>
      <c r="J70" s="991"/>
      <c r="K70" s="991"/>
      <c r="L70" s="991"/>
    </row>
    <row r="72" spans="1:12">
      <c r="B72" s="991"/>
      <c r="C72" s="991"/>
      <c r="D72" s="991"/>
      <c r="E72" s="991"/>
      <c r="F72" s="979"/>
      <c r="H72" s="991"/>
      <c r="I72" s="991"/>
      <c r="J72" s="991"/>
      <c r="K72" s="991"/>
      <c r="L72" s="991"/>
    </row>
    <row r="74" spans="1:12">
      <c r="B74" s="991"/>
      <c r="C74" s="991"/>
      <c r="D74" s="991"/>
      <c r="E74" s="991"/>
      <c r="F74" s="979"/>
      <c r="H74" s="991"/>
      <c r="I74" s="991"/>
      <c r="J74" s="991"/>
      <c r="K74" s="991"/>
      <c r="L74" s="991"/>
    </row>
    <row r="76" spans="1:12">
      <c r="B76" s="991"/>
      <c r="C76" s="991"/>
      <c r="D76" s="991"/>
      <c r="E76" s="991"/>
      <c r="F76" s="979"/>
      <c r="H76" s="991"/>
      <c r="I76" s="991"/>
      <c r="J76" s="991"/>
      <c r="K76" s="991"/>
      <c r="L76" s="991"/>
    </row>
    <row r="104" spans="2:12">
      <c r="B104" s="991"/>
      <c r="C104" s="991"/>
      <c r="D104" s="991"/>
      <c r="E104" s="991"/>
      <c r="F104" s="979"/>
      <c r="H104" s="991"/>
      <c r="I104" s="991"/>
      <c r="J104" s="991"/>
      <c r="K104" s="991"/>
      <c r="L104" s="991"/>
    </row>
    <row r="105" spans="2:12">
      <c r="B105" s="991"/>
      <c r="C105" s="991"/>
      <c r="D105" s="991"/>
      <c r="E105" s="991"/>
      <c r="F105" s="979"/>
      <c r="H105" s="991"/>
      <c r="I105" s="991"/>
      <c r="J105" s="991"/>
      <c r="K105" s="991"/>
      <c r="L105" s="991"/>
    </row>
    <row r="106" spans="2:12">
      <c r="B106" s="991"/>
      <c r="C106" s="991"/>
      <c r="D106" s="991"/>
      <c r="E106" s="991"/>
      <c r="F106" s="979"/>
      <c r="H106" s="991"/>
      <c r="I106" s="991"/>
      <c r="J106" s="991"/>
      <c r="K106" s="991"/>
      <c r="L106" s="991"/>
    </row>
    <row r="107" spans="2:12">
      <c r="B107" s="991"/>
      <c r="C107" s="991"/>
      <c r="D107" s="991"/>
      <c r="E107" s="991"/>
      <c r="F107" s="979"/>
      <c r="H107" s="991"/>
      <c r="I107" s="991"/>
      <c r="J107" s="991"/>
      <c r="K107" s="991"/>
      <c r="L107" s="991"/>
    </row>
    <row r="108" spans="2:12">
      <c r="B108" s="991"/>
      <c r="C108" s="991"/>
      <c r="D108" s="991"/>
      <c r="E108" s="991"/>
      <c r="F108" s="979"/>
      <c r="H108" s="991"/>
      <c r="I108" s="991"/>
      <c r="J108" s="991"/>
      <c r="K108" s="991"/>
      <c r="L108" s="991"/>
    </row>
    <row r="109" spans="2:12">
      <c r="B109" s="991"/>
      <c r="C109" s="991"/>
      <c r="D109" s="991"/>
      <c r="E109" s="991"/>
      <c r="F109" s="979"/>
      <c r="H109" s="991"/>
      <c r="I109" s="991"/>
      <c r="J109" s="991"/>
      <c r="K109" s="991"/>
      <c r="L109" s="991"/>
    </row>
    <row r="110" spans="2:12">
      <c r="B110" s="991"/>
      <c r="C110" s="991"/>
      <c r="D110" s="991"/>
      <c r="E110" s="991"/>
      <c r="F110" s="979"/>
      <c r="H110" s="991"/>
      <c r="I110" s="991"/>
      <c r="J110" s="991"/>
      <c r="K110" s="991"/>
      <c r="L110" s="991"/>
    </row>
    <row r="111" spans="2:12">
      <c r="B111" s="991"/>
      <c r="C111" s="991"/>
      <c r="D111" s="991"/>
      <c r="E111" s="991"/>
      <c r="F111" s="979"/>
      <c r="H111" s="991"/>
      <c r="I111" s="991"/>
      <c r="J111" s="991"/>
      <c r="K111" s="991"/>
      <c r="L111" s="991"/>
    </row>
    <row r="112" spans="2:12">
      <c r="B112" s="991"/>
      <c r="C112" s="991"/>
      <c r="D112" s="991"/>
      <c r="E112" s="991"/>
      <c r="F112" s="979"/>
      <c r="H112" s="991"/>
      <c r="I112" s="991"/>
      <c r="J112" s="991"/>
      <c r="K112" s="991"/>
      <c r="L112" s="991"/>
    </row>
    <row r="113" spans="2:12">
      <c r="B113" s="991"/>
      <c r="C113" s="991"/>
      <c r="D113" s="991"/>
      <c r="E113" s="991"/>
      <c r="F113" s="979"/>
      <c r="H113" s="991"/>
      <c r="I113" s="991"/>
      <c r="J113" s="991"/>
      <c r="K113" s="991"/>
      <c r="L113" s="991"/>
    </row>
    <row r="114" spans="2:12">
      <c r="B114" s="991"/>
      <c r="C114" s="991"/>
      <c r="D114" s="991"/>
      <c r="E114" s="991"/>
      <c r="F114" s="979"/>
      <c r="H114" s="991"/>
      <c r="I114" s="991"/>
      <c r="J114" s="991"/>
      <c r="K114" s="991"/>
      <c r="L114" s="991"/>
    </row>
  </sheetData>
  <mergeCells count="10">
    <mergeCell ref="A1:E1"/>
    <mergeCell ref="G1:L1"/>
    <mergeCell ref="A4:A6"/>
    <mergeCell ref="B4:E4"/>
    <mergeCell ref="G4:G6"/>
    <mergeCell ref="H4:L4"/>
    <mergeCell ref="B5:B6"/>
    <mergeCell ref="C5:E5"/>
    <mergeCell ref="H5:H6"/>
    <mergeCell ref="I5:L5"/>
  </mergeCells>
  <phoneticPr fontId="3"/>
  <pageMargins left="0.59055118110236215" right="0.59055118110236215" top="0.6692913385826772" bottom="0.6692913385826772" header="0.39370078740157483" footer="0.39370078740157483"/>
  <pageSetup paperSize="9" scale="94"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GN76"/>
  <sheetViews>
    <sheetView showGridLines="0" view="pageBreakPreview" zoomScaleNormal="100" zoomScaleSheetLayoutView="100" workbookViewId="0">
      <selection activeCell="F5" sqref="F5:Q7"/>
    </sheetView>
  </sheetViews>
  <sheetFormatPr defaultRowHeight="18.75"/>
  <cols>
    <col min="1" max="1" width="10.625" style="9" customWidth="1"/>
    <col min="2" max="2" width="8.875" style="9" customWidth="1"/>
    <col min="3" max="3" width="10.25" style="9" customWidth="1"/>
    <col min="4" max="4" width="7.375" style="9" customWidth="1"/>
    <col min="5" max="5" width="9.75" style="9" customWidth="1"/>
    <col min="6" max="6" width="7" style="9" customWidth="1"/>
    <col min="7" max="7" width="8.25" style="9" customWidth="1"/>
    <col min="8" max="8" width="8.875" style="9" customWidth="1"/>
    <col min="9" max="9" width="5.5" style="9" customWidth="1"/>
    <col min="10" max="10" width="6.375" style="9" customWidth="1"/>
    <col min="11" max="11" width="8.625" style="9" customWidth="1"/>
    <col min="12" max="12" width="10.25" style="9" customWidth="1"/>
    <col min="13" max="14" width="10.75" style="9" customWidth="1"/>
    <col min="15" max="15" width="8.625" style="9" customWidth="1"/>
    <col min="16" max="17" width="8.875" style="9" customWidth="1"/>
    <col min="18" max="20" width="10.25" style="9" customWidth="1"/>
    <col min="21" max="21" width="10.5" style="9" customWidth="1"/>
    <col min="22" max="24" width="8.125" style="9" customWidth="1"/>
    <col min="25" max="26" width="6.625" style="9" customWidth="1"/>
    <col min="27" max="27" width="6.75" style="9" customWidth="1"/>
    <col min="28" max="28" width="6.625" style="9" customWidth="1"/>
    <col min="29" max="29" width="6.25" style="9" customWidth="1"/>
    <col min="30" max="30" width="7.5" style="9" customWidth="1"/>
    <col min="31" max="32" width="7.625" style="9" customWidth="1"/>
    <col min="33" max="34" width="9.625" style="9" customWidth="1"/>
    <col min="35" max="35" width="8.375" style="9" customWidth="1"/>
    <col min="36" max="38" width="9.125" style="9" customWidth="1"/>
    <col min="39" max="39" width="7.875" style="9" customWidth="1"/>
    <col min="40" max="42" width="9.125" style="9" customWidth="1"/>
    <col min="43" max="43" width="10.5" style="9" customWidth="1"/>
    <col min="44" max="44" width="8.375" style="9" customWidth="1"/>
    <col min="45" max="45" width="8.625" style="9" customWidth="1"/>
    <col min="46" max="46" width="9.75" style="9" customWidth="1"/>
    <col min="47" max="47" width="8.375" style="9" customWidth="1"/>
    <col min="48" max="48" width="8.625" style="9" customWidth="1"/>
    <col min="49" max="49" width="9.75" style="9" customWidth="1"/>
    <col min="50" max="50" width="8.375" style="9" customWidth="1"/>
    <col min="51" max="51" width="8.625" style="9" customWidth="1"/>
    <col min="52" max="52" width="9.75" style="9" customWidth="1"/>
    <col min="53" max="55" width="6.625" style="9" customWidth="1"/>
    <col min="56" max="56" width="6.25" style="9" customWidth="1"/>
    <col min="57" max="57" width="6.625" style="9" customWidth="1"/>
    <col min="58" max="58" width="5.5" style="9" customWidth="1"/>
    <col min="59" max="61" width="6.625" style="9" customWidth="1"/>
    <col min="62" max="62" width="6.25" style="9" customWidth="1"/>
    <col min="63" max="66" width="6.625" style="9" customWidth="1"/>
    <col min="67" max="67" width="11.625" customWidth="1"/>
    <col min="68" max="68" width="8" customWidth="1"/>
    <col min="69" max="69" width="10.125" customWidth="1"/>
    <col min="70" max="70" width="8.625" customWidth="1"/>
    <col min="71" max="71" width="8.125" customWidth="1"/>
    <col min="72" max="72" width="10.125" customWidth="1"/>
    <col min="73" max="73" width="8.625" customWidth="1"/>
    <col min="74" max="74" width="8.125" customWidth="1"/>
    <col min="75" max="75" width="10.125" style="9" customWidth="1"/>
    <col min="76" max="76" width="8.625" style="9" customWidth="1"/>
    <col min="77" max="77" width="8.25" style="9" customWidth="1"/>
    <col min="78" max="78" width="8.875" style="9" customWidth="1"/>
    <col min="79" max="79" width="8.375" style="9" customWidth="1"/>
    <col min="80" max="80" width="8" style="9" customWidth="1"/>
    <col min="81" max="84" width="8.875" style="9" customWidth="1"/>
    <col min="85" max="85" width="7.25" style="9" customWidth="1"/>
    <col min="86" max="86" width="7.625" style="9" customWidth="1"/>
    <col min="87" max="87" width="8" style="9" customWidth="1"/>
    <col min="88" max="88" width="12.5" style="9" customWidth="1"/>
    <col min="89" max="91" width="8.5" style="9" customWidth="1"/>
    <col min="92" max="92" width="7.625" style="9" customWidth="1"/>
    <col min="93" max="93" width="7.75" style="9" customWidth="1"/>
    <col min="94" max="94" width="7.625" style="9" customWidth="1"/>
    <col min="95" max="97" width="9.625" style="9" customWidth="1"/>
    <col min="98" max="100" width="10.125" style="9" customWidth="1"/>
    <col min="101" max="103" width="10.625" style="9" customWidth="1"/>
    <col min="104" max="104" width="9" style="9" customWidth="1"/>
    <col min="105" max="105" width="8.25" style="9" customWidth="1"/>
    <col min="106" max="106" width="10.125" style="9" customWidth="1"/>
    <col min="107" max="107" width="10.5" style="9" customWidth="1"/>
    <col min="108" max="110" width="8.625" style="9" customWidth="1"/>
    <col min="111" max="111" width="6.5" style="9" customWidth="1"/>
    <col min="112" max="112" width="7.25" style="9" customWidth="1"/>
    <col min="113" max="113" width="7.375" style="9" customWidth="1"/>
    <col min="114" max="114" width="6.5" style="9" customWidth="1"/>
    <col min="115" max="115" width="6.125" style="9" customWidth="1"/>
    <col min="116" max="116" width="6" style="9" customWidth="1"/>
    <col min="117" max="117" width="7.5" style="9" customWidth="1"/>
    <col min="118" max="128" width="8.375" style="9" customWidth="1"/>
    <col min="129" max="129" width="10.5" style="9" customWidth="1"/>
    <col min="130" max="133" width="9.625" style="9" customWidth="1"/>
    <col min="134" max="138" width="8.625" style="9" customWidth="1"/>
    <col min="139" max="143" width="9.375" style="9" customWidth="1"/>
    <col min="144" max="144" width="8.375" style="9" customWidth="1"/>
    <col min="145" max="145" width="8.25" style="9" customWidth="1"/>
    <col min="146" max="146" width="8.75" style="9" customWidth="1"/>
    <col min="147" max="148" width="9.375" style="9" customWidth="1"/>
    <col min="149" max="149" width="10.5" style="9" customWidth="1"/>
    <col min="150" max="153" width="9.25" style="9" customWidth="1"/>
    <col min="154" max="154" width="8.375" style="9" customWidth="1"/>
    <col min="155" max="155" width="7.875" style="9" customWidth="1"/>
    <col min="156" max="158" width="9.25" style="9" customWidth="1"/>
    <col min="159" max="159" width="9.75" style="9" customWidth="1"/>
    <col min="160" max="160" width="9.25" style="9" customWidth="1"/>
    <col min="161" max="167" width="10.375" style="9" customWidth="1"/>
    <col min="168" max="168" width="10.5" style="9" customWidth="1"/>
    <col min="169" max="169" width="8.375" style="9" customWidth="1"/>
    <col min="170" max="171" width="9.125" style="9" customWidth="1"/>
    <col min="172" max="172" width="8.25" style="9" customWidth="1"/>
    <col min="173" max="173" width="8.375" style="9" customWidth="1"/>
    <col min="174" max="174" width="9.125" style="9" customWidth="1"/>
    <col min="175" max="175" width="6.25" style="9" customWidth="1"/>
    <col min="176" max="176" width="7.5" style="9" customWidth="1"/>
    <col min="177" max="189" width="7.625" style="9" customWidth="1"/>
  </cols>
  <sheetData>
    <row r="1" spans="1:189" s="681" customFormat="1" ht="18" customHeight="1">
      <c r="A1" s="527"/>
      <c r="B1" s="527"/>
      <c r="C1" s="527"/>
      <c r="D1" s="527"/>
      <c r="E1" s="527"/>
      <c r="F1" s="527"/>
      <c r="G1" s="528"/>
      <c r="H1" s="527"/>
      <c r="I1" s="527"/>
      <c r="J1" s="527"/>
      <c r="K1" s="528" t="s">
        <v>776</v>
      </c>
      <c r="L1" s="527" t="s">
        <v>425</v>
      </c>
      <c r="M1" s="527"/>
      <c r="N1" s="528"/>
      <c r="O1" s="527"/>
      <c r="P1" s="527"/>
      <c r="Q1" s="528"/>
      <c r="R1" s="527"/>
      <c r="S1" s="527"/>
      <c r="T1" s="527"/>
      <c r="U1" s="527"/>
      <c r="V1" s="527"/>
      <c r="W1" s="527"/>
      <c r="X1" s="527"/>
      <c r="Y1" s="527"/>
      <c r="Z1" s="527"/>
      <c r="AA1" s="527"/>
      <c r="AB1" s="527"/>
      <c r="AC1" s="528"/>
      <c r="AD1" s="527"/>
      <c r="AE1" s="527"/>
      <c r="AF1" s="528" t="s">
        <v>777</v>
      </c>
      <c r="AG1" s="527" t="s">
        <v>425</v>
      </c>
      <c r="AH1" s="527"/>
      <c r="AI1" s="528"/>
      <c r="AJ1" s="527"/>
      <c r="AK1" s="527"/>
      <c r="AL1" s="528"/>
      <c r="AM1" s="527"/>
      <c r="AN1" s="527"/>
      <c r="AO1" s="527"/>
      <c r="AQ1" s="527"/>
      <c r="AR1" s="527"/>
      <c r="AS1" s="527"/>
      <c r="AT1" s="527"/>
      <c r="AU1" s="527"/>
      <c r="AV1" s="527"/>
      <c r="AW1" s="527"/>
      <c r="AX1" s="527"/>
      <c r="AY1" s="528"/>
      <c r="AZ1" s="528" t="s">
        <v>778</v>
      </c>
      <c r="BA1" s="527" t="s">
        <v>425</v>
      </c>
      <c r="BB1" s="527"/>
      <c r="BC1" s="528"/>
      <c r="BD1" s="527"/>
      <c r="BE1" s="527"/>
      <c r="BF1" s="528"/>
      <c r="BG1" s="527"/>
      <c r="BH1" s="527"/>
      <c r="BI1" s="527"/>
      <c r="BO1" s="527"/>
      <c r="BP1" s="527"/>
      <c r="BQ1" s="527"/>
      <c r="BR1" s="527"/>
      <c r="BS1" s="528"/>
      <c r="BT1" s="527"/>
      <c r="BU1" s="527"/>
      <c r="BV1" s="527"/>
      <c r="BW1" s="528" t="s">
        <v>777</v>
      </c>
      <c r="BX1" s="528"/>
      <c r="BY1" s="527" t="s">
        <v>425</v>
      </c>
      <c r="BZ1" s="527"/>
      <c r="CA1" s="528"/>
      <c r="CB1" s="527"/>
      <c r="CC1" s="527"/>
      <c r="CD1" s="528"/>
      <c r="CE1" s="527"/>
      <c r="CF1" s="527"/>
      <c r="CG1" s="527"/>
      <c r="CH1" s="527"/>
      <c r="CI1" s="527"/>
      <c r="CJ1" s="527"/>
      <c r="CK1" s="528"/>
      <c r="CL1" s="527"/>
      <c r="CM1" s="527"/>
      <c r="CN1" s="527"/>
      <c r="CO1" s="527"/>
      <c r="CP1" s="527"/>
      <c r="CQ1" s="527"/>
      <c r="CR1" s="528"/>
      <c r="CS1" s="528" t="s">
        <v>777</v>
      </c>
      <c r="CT1" s="527" t="s">
        <v>425</v>
      </c>
      <c r="CU1" s="527"/>
      <c r="CV1" s="528"/>
      <c r="CW1" s="527"/>
      <c r="CX1" s="527"/>
      <c r="CY1" s="528"/>
      <c r="CZ1" s="527"/>
      <c r="DA1" s="527"/>
      <c r="DB1" s="527"/>
      <c r="DC1" s="527"/>
      <c r="DD1" s="527"/>
      <c r="DE1" s="527"/>
      <c r="DF1" s="527"/>
      <c r="DG1" s="527"/>
      <c r="DH1" s="527"/>
      <c r="DI1" s="527"/>
      <c r="DJ1" s="527"/>
      <c r="DK1" s="528"/>
      <c r="DM1" s="528" t="s">
        <v>777</v>
      </c>
      <c r="DN1" s="527" t="s">
        <v>425</v>
      </c>
      <c r="DO1" s="527"/>
      <c r="DP1" s="528"/>
      <c r="DQ1" s="527"/>
      <c r="DR1" s="527"/>
      <c r="DS1" s="528"/>
      <c r="DT1" s="527"/>
      <c r="DU1" s="527"/>
      <c r="DV1" s="527"/>
      <c r="DY1" s="527"/>
      <c r="DZ1" s="527"/>
      <c r="EA1" s="527"/>
      <c r="EB1" s="527"/>
      <c r="EC1" s="527"/>
      <c r="ED1" s="527"/>
      <c r="EE1" s="528"/>
      <c r="EF1" s="527"/>
      <c r="EG1" s="527"/>
      <c r="EH1" s="528" t="s">
        <v>777</v>
      </c>
      <c r="EI1" s="527" t="s">
        <v>425</v>
      </c>
      <c r="EJ1" s="527"/>
      <c r="EK1" s="527"/>
      <c r="EL1" s="528"/>
      <c r="EM1" s="527"/>
      <c r="EN1" s="527"/>
      <c r="EO1" s="528"/>
      <c r="EP1" s="527"/>
      <c r="EQ1" s="527"/>
      <c r="ER1" s="527"/>
      <c r="ES1" s="527"/>
      <c r="ET1" s="527"/>
      <c r="EU1" s="527"/>
      <c r="EV1" s="527"/>
      <c r="EW1" s="527"/>
      <c r="EX1" s="527"/>
      <c r="EY1" s="527"/>
      <c r="EZ1" s="527"/>
      <c r="FA1" s="528"/>
      <c r="FB1" s="528" t="s">
        <v>777</v>
      </c>
      <c r="FC1" s="527" t="s">
        <v>425</v>
      </c>
      <c r="FF1" s="527"/>
      <c r="FG1" s="527"/>
      <c r="FH1" s="528"/>
      <c r="FI1" s="527"/>
      <c r="FJ1" s="527"/>
      <c r="FK1" s="528"/>
      <c r="FL1" s="527"/>
      <c r="FM1" s="527"/>
      <c r="FN1" s="527"/>
      <c r="FO1" s="527"/>
      <c r="FP1" s="527"/>
      <c r="FQ1" s="527"/>
      <c r="FR1" s="527"/>
      <c r="FS1" s="527"/>
      <c r="FT1" s="528"/>
      <c r="FU1" s="528" t="s">
        <v>777</v>
      </c>
      <c r="FV1" s="527" t="s">
        <v>425</v>
      </c>
    </row>
    <row r="2" spans="1:189" s="681" customFormat="1" ht="11.25" customHeight="1">
      <c r="A2" s="527"/>
      <c r="B2" s="527"/>
      <c r="C2" s="527"/>
      <c r="D2" s="527"/>
      <c r="E2" s="527"/>
      <c r="F2" s="527"/>
      <c r="G2" s="528"/>
      <c r="H2" s="527"/>
      <c r="I2" s="527"/>
      <c r="J2" s="527"/>
      <c r="K2" s="527"/>
      <c r="L2" s="527"/>
      <c r="M2" s="527"/>
      <c r="N2" s="527"/>
      <c r="O2" s="527"/>
      <c r="P2" s="527"/>
      <c r="Q2" s="527"/>
      <c r="R2" s="682"/>
      <c r="S2" s="682"/>
      <c r="T2" s="682"/>
      <c r="U2" s="527"/>
      <c r="V2" s="527"/>
      <c r="W2" s="527"/>
      <c r="X2" s="527"/>
      <c r="Y2" s="527"/>
      <c r="Z2" s="527"/>
      <c r="AA2" s="527"/>
      <c r="AB2" s="527"/>
      <c r="AC2" s="528"/>
      <c r="AD2" s="527"/>
      <c r="AE2" s="527"/>
      <c r="AF2" s="527"/>
      <c r="AG2" s="527"/>
      <c r="AH2" s="527"/>
      <c r="AI2" s="527"/>
      <c r="AJ2" s="527"/>
      <c r="AK2" s="527"/>
      <c r="AL2" s="527"/>
      <c r="AM2" s="682"/>
      <c r="AN2" s="682"/>
      <c r="AO2" s="682"/>
      <c r="AQ2" s="527"/>
      <c r="AR2" s="527"/>
      <c r="AS2" s="527"/>
      <c r="AT2" s="527"/>
      <c r="AU2" s="527"/>
      <c r="AV2" s="527"/>
      <c r="AW2" s="527"/>
      <c r="AX2" s="527"/>
      <c r="AY2" s="528"/>
      <c r="AZ2" s="527"/>
      <c r="BA2" s="527"/>
      <c r="BB2" s="527"/>
      <c r="BC2" s="527"/>
      <c r="BD2" s="527"/>
      <c r="BE2" s="527"/>
      <c r="BF2" s="527"/>
      <c r="BG2" s="682"/>
      <c r="BH2" s="682"/>
      <c r="BI2" s="682"/>
      <c r="BO2" s="527"/>
      <c r="BP2" s="527"/>
      <c r="BQ2" s="527"/>
      <c r="BR2" s="527"/>
      <c r="BS2" s="528"/>
      <c r="BT2" s="527"/>
      <c r="BU2" s="527"/>
      <c r="BV2" s="527"/>
      <c r="BW2" s="527"/>
      <c r="BX2" s="527"/>
      <c r="BY2" s="527"/>
      <c r="BZ2" s="527"/>
      <c r="CA2" s="527"/>
      <c r="CB2" s="527"/>
      <c r="CC2" s="527"/>
      <c r="CD2" s="527"/>
      <c r="CE2" s="682"/>
      <c r="CF2" s="682"/>
      <c r="CG2" s="682"/>
      <c r="CH2" s="682"/>
      <c r="CI2" s="682"/>
      <c r="CJ2" s="527"/>
      <c r="CK2" s="527"/>
      <c r="CL2" s="682"/>
      <c r="CM2" s="682"/>
      <c r="CN2" s="682"/>
      <c r="CO2" s="682"/>
      <c r="CP2" s="682"/>
      <c r="CQ2" s="527"/>
      <c r="CR2" s="528"/>
      <c r="CS2" s="527"/>
      <c r="CT2" s="527"/>
      <c r="CU2" s="527"/>
      <c r="CV2" s="527"/>
      <c r="CW2" s="527"/>
      <c r="CX2" s="527"/>
      <c r="CY2" s="527"/>
      <c r="CZ2" s="682"/>
      <c r="DA2" s="682"/>
      <c r="DB2" s="682"/>
      <c r="DC2" s="527"/>
      <c r="DD2" s="527"/>
      <c r="DE2" s="527"/>
      <c r="DF2" s="527"/>
      <c r="DG2" s="527"/>
      <c r="DH2" s="527"/>
      <c r="DI2" s="527"/>
      <c r="DJ2" s="527"/>
      <c r="DK2" s="528"/>
      <c r="DL2" s="527"/>
      <c r="DM2" s="527"/>
      <c r="DN2" s="527"/>
      <c r="DO2" s="527"/>
      <c r="DP2" s="527"/>
      <c r="DQ2" s="527"/>
      <c r="DR2" s="527"/>
      <c r="DS2" s="527"/>
      <c r="DT2" s="682"/>
      <c r="DU2" s="682"/>
      <c r="DV2" s="682"/>
      <c r="DY2" s="527"/>
      <c r="DZ2" s="527"/>
      <c r="EA2" s="527"/>
      <c r="EB2" s="527"/>
      <c r="EC2" s="527"/>
      <c r="ED2" s="527"/>
      <c r="EE2" s="528"/>
      <c r="EF2" s="527"/>
      <c r="EG2" s="527"/>
      <c r="EH2" s="527"/>
      <c r="EI2" s="527"/>
      <c r="EJ2" s="527"/>
      <c r="EK2" s="527"/>
      <c r="EL2" s="527"/>
      <c r="EM2" s="527"/>
      <c r="EN2" s="527"/>
      <c r="EO2" s="527"/>
      <c r="EP2" s="682"/>
      <c r="EQ2" s="682"/>
      <c r="ER2" s="682"/>
      <c r="ES2" s="527"/>
      <c r="ET2" s="527"/>
      <c r="EU2" s="527"/>
      <c r="EV2" s="527"/>
      <c r="EW2" s="527"/>
      <c r="EX2" s="527"/>
      <c r="EY2" s="527"/>
      <c r="EZ2" s="527"/>
      <c r="FA2" s="528"/>
      <c r="FB2" s="527"/>
      <c r="FC2" s="527"/>
      <c r="FD2" s="527"/>
      <c r="FE2" s="527"/>
      <c r="FF2" s="527"/>
      <c r="FG2" s="527"/>
      <c r="FH2" s="527"/>
      <c r="FI2" s="527"/>
      <c r="FJ2" s="527"/>
      <c r="FK2" s="527"/>
      <c r="FL2" s="527"/>
      <c r="FM2" s="527"/>
      <c r="FN2" s="527"/>
      <c r="FO2" s="527"/>
      <c r="FP2" s="527"/>
      <c r="FQ2" s="682"/>
      <c r="FR2" s="682"/>
    </row>
    <row r="3" spans="1:189" s="686" customFormat="1" ht="19.5" customHeight="1" thickBot="1">
      <c r="A3" s="685"/>
      <c r="B3" s="685"/>
      <c r="D3" s="685" t="s">
        <v>428</v>
      </c>
      <c r="G3" s="685"/>
      <c r="I3" s="685"/>
      <c r="J3" s="685"/>
      <c r="L3" s="685"/>
      <c r="M3" s="685"/>
      <c r="O3" s="685"/>
      <c r="P3" s="685"/>
      <c r="R3" s="685"/>
      <c r="S3" s="685"/>
      <c r="U3" s="685" t="s">
        <v>428</v>
      </c>
      <c r="V3" s="685"/>
      <c r="W3" s="685"/>
      <c r="Y3" s="685"/>
      <c r="Z3" s="685"/>
      <c r="AA3" s="685"/>
      <c r="AC3" s="685"/>
      <c r="AE3" s="685"/>
      <c r="AG3" s="685"/>
      <c r="AH3" s="685"/>
      <c r="AJ3" s="685"/>
      <c r="AK3" s="685"/>
      <c r="AM3" s="685"/>
      <c r="AN3" s="685"/>
      <c r="AQ3" s="685" t="s">
        <v>428</v>
      </c>
      <c r="AR3" s="685"/>
      <c r="AS3" s="685"/>
      <c r="AU3" s="685"/>
      <c r="AV3" s="685"/>
      <c r="AW3" s="685"/>
      <c r="AY3" s="685"/>
      <c r="BA3" s="685"/>
      <c r="BB3" s="685"/>
      <c r="BD3" s="685"/>
      <c r="BE3" s="685"/>
      <c r="BG3" s="685"/>
      <c r="BH3" s="685"/>
      <c r="BO3" s="685" t="s">
        <v>513</v>
      </c>
      <c r="BP3" s="685"/>
      <c r="BS3" s="685"/>
      <c r="BU3" s="685"/>
      <c r="BV3" s="685"/>
      <c r="BY3" s="685"/>
      <c r="BZ3" s="685"/>
      <c r="CB3" s="685"/>
      <c r="CC3" s="685"/>
      <c r="CE3" s="685"/>
      <c r="CF3" s="685"/>
      <c r="CJ3" s="685" t="s">
        <v>513</v>
      </c>
      <c r="CL3" s="685"/>
      <c r="CM3" s="685"/>
      <c r="CR3" s="685"/>
      <c r="CT3" s="685"/>
      <c r="CU3" s="685"/>
      <c r="CW3" s="685"/>
      <c r="CX3" s="685"/>
      <c r="CZ3" s="685"/>
      <c r="DA3" s="685"/>
      <c r="DC3" s="685" t="s">
        <v>513</v>
      </c>
      <c r="DD3" s="685"/>
      <c r="DE3" s="685"/>
      <c r="DG3" s="685"/>
      <c r="DH3" s="685"/>
      <c r="DI3" s="685"/>
      <c r="DK3" s="685"/>
      <c r="DN3" s="685"/>
      <c r="DO3" s="685"/>
      <c r="DQ3" s="685"/>
      <c r="DR3" s="685"/>
      <c r="DT3" s="685"/>
      <c r="DU3" s="685"/>
      <c r="DY3" s="685" t="s">
        <v>513</v>
      </c>
      <c r="EB3" s="685"/>
      <c r="ED3" s="685" t="s">
        <v>431</v>
      </c>
      <c r="EE3" s="685"/>
      <c r="EG3" s="685"/>
      <c r="EH3" s="685"/>
      <c r="EI3" s="685"/>
      <c r="EJ3" s="685"/>
      <c r="EK3" s="685"/>
      <c r="EM3" s="685"/>
      <c r="EN3" s="685"/>
      <c r="EP3" s="685"/>
      <c r="EQ3" s="685"/>
      <c r="ES3" s="685" t="s">
        <v>431</v>
      </c>
      <c r="EV3" s="685"/>
      <c r="EW3" s="685"/>
      <c r="EX3" s="685"/>
      <c r="FA3" s="685"/>
      <c r="FB3" s="688" t="s">
        <v>433</v>
      </c>
      <c r="FC3" s="685"/>
      <c r="FD3" s="685"/>
      <c r="FE3" s="685"/>
      <c r="FF3" s="685"/>
      <c r="FG3" s="685"/>
      <c r="FI3" s="685"/>
      <c r="FJ3" s="685"/>
      <c r="FL3" s="685" t="s">
        <v>433</v>
      </c>
      <c r="FM3" s="685"/>
      <c r="FN3" s="685"/>
      <c r="FO3" s="685"/>
      <c r="FP3" s="685"/>
      <c r="FQ3" s="685"/>
      <c r="FV3" s="685" t="s">
        <v>435</v>
      </c>
      <c r="GB3" s="685" t="s">
        <v>436</v>
      </c>
    </row>
    <row r="4" spans="1:189" s="692" customFormat="1" ht="18.75" customHeight="1">
      <c r="A4" s="1734" t="s">
        <v>695</v>
      </c>
      <c r="B4" s="1598" t="s">
        <v>779</v>
      </c>
      <c r="C4" s="1736"/>
      <c r="D4" s="1547" t="s">
        <v>438</v>
      </c>
      <c r="E4" s="1728"/>
      <c r="F4" s="1728"/>
      <c r="G4" s="1728"/>
      <c r="H4" s="1728"/>
      <c r="I4" s="1728"/>
      <c r="J4" s="1728"/>
      <c r="K4" s="1728"/>
      <c r="L4" s="1001" t="s">
        <v>439</v>
      </c>
      <c r="M4" s="1001"/>
      <c r="N4" s="1001"/>
      <c r="O4" s="1001"/>
      <c r="P4" s="1001"/>
      <c r="Q4" s="1001"/>
      <c r="R4" s="1001"/>
      <c r="S4" s="1001"/>
      <c r="T4" s="1001"/>
      <c r="U4" s="1734" t="s">
        <v>695</v>
      </c>
      <c r="V4" s="1533" t="s">
        <v>440</v>
      </c>
      <c r="W4" s="1728"/>
      <c r="X4" s="1728"/>
      <c r="Y4" s="1728"/>
      <c r="Z4" s="1728"/>
      <c r="AA4" s="1728"/>
      <c r="AB4" s="1728"/>
      <c r="AC4" s="1728"/>
      <c r="AD4" s="1728"/>
      <c r="AE4" s="1728"/>
      <c r="AF4" s="1728"/>
      <c r="AG4" s="1670" t="s">
        <v>439</v>
      </c>
      <c r="AH4" s="1670"/>
      <c r="AI4" s="1670"/>
      <c r="AJ4" s="1670"/>
      <c r="AK4" s="1670"/>
      <c r="AL4" s="1670"/>
      <c r="AM4" s="1670"/>
      <c r="AN4" s="1670"/>
      <c r="AO4" s="1670"/>
      <c r="AP4" s="1670"/>
      <c r="AQ4" s="1600" t="s">
        <v>695</v>
      </c>
      <c r="AR4" s="1533" t="s">
        <v>441</v>
      </c>
      <c r="AS4" s="1728"/>
      <c r="AT4" s="1728"/>
      <c r="AU4" s="1728"/>
      <c r="AV4" s="1728"/>
      <c r="AW4" s="1728"/>
      <c r="AX4" s="1728"/>
      <c r="AY4" s="1728"/>
      <c r="AZ4" s="1728"/>
      <c r="BA4" s="1670" t="s">
        <v>442</v>
      </c>
      <c r="BB4" s="1670"/>
      <c r="BC4" s="1670"/>
      <c r="BD4" s="1670"/>
      <c r="BE4" s="1670"/>
      <c r="BF4" s="1670"/>
      <c r="BG4" s="1670"/>
      <c r="BH4" s="1670"/>
      <c r="BI4" s="1670"/>
      <c r="BJ4" s="1670"/>
      <c r="BK4" s="1002"/>
      <c r="BL4" s="1002"/>
      <c r="BM4" s="1002"/>
      <c r="BN4" s="1002"/>
      <c r="BO4" s="1734" t="s">
        <v>695</v>
      </c>
      <c r="BP4" s="1533" t="s">
        <v>443</v>
      </c>
      <c r="BQ4" s="1728"/>
      <c r="BR4" s="1728"/>
      <c r="BS4" s="1728"/>
      <c r="BT4" s="1728"/>
      <c r="BU4" s="1728"/>
      <c r="BV4" s="1728"/>
      <c r="BW4" s="1728"/>
      <c r="BX4" s="1728"/>
      <c r="BY4" s="1735" t="s">
        <v>444</v>
      </c>
      <c r="BZ4" s="1735"/>
      <c r="CA4" s="1735"/>
      <c r="CB4" s="1735"/>
      <c r="CC4" s="1735"/>
      <c r="CD4" s="1735"/>
      <c r="CE4" s="1735"/>
      <c r="CF4" s="1735"/>
      <c r="CG4" s="1735"/>
      <c r="CH4" s="1735"/>
      <c r="CI4" s="1735"/>
      <c r="CJ4" s="1725" t="s">
        <v>695</v>
      </c>
      <c r="CK4" s="1728" t="s">
        <v>445</v>
      </c>
      <c r="CL4" s="1728"/>
      <c r="CM4" s="1728"/>
      <c r="CN4" s="1728"/>
      <c r="CO4" s="1728"/>
      <c r="CP4" s="1728"/>
      <c r="CQ4" s="1728"/>
      <c r="CR4" s="1728"/>
      <c r="CS4" s="1728"/>
      <c r="CT4" s="1729" t="s">
        <v>446</v>
      </c>
      <c r="CU4" s="1729"/>
      <c r="CV4" s="1729"/>
      <c r="CW4" s="1729"/>
      <c r="CX4" s="1729"/>
      <c r="CY4" s="1729"/>
      <c r="CZ4" s="1729"/>
      <c r="DA4" s="1729"/>
      <c r="DB4" s="1729"/>
      <c r="DC4" s="1600" t="s">
        <v>695</v>
      </c>
      <c r="DD4" s="1533" t="s">
        <v>443</v>
      </c>
      <c r="DE4" s="1728"/>
      <c r="DF4" s="1728"/>
      <c r="DG4" s="1728"/>
      <c r="DH4" s="1728"/>
      <c r="DI4" s="1728"/>
      <c r="DJ4" s="1728"/>
      <c r="DK4" s="1728"/>
      <c r="DL4" s="1728"/>
      <c r="DM4" s="1728"/>
      <c r="DN4" s="1670" t="s">
        <v>447</v>
      </c>
      <c r="DO4" s="1670"/>
      <c r="DP4" s="1670"/>
      <c r="DQ4" s="1670"/>
      <c r="DR4" s="1670"/>
      <c r="DS4" s="1670"/>
      <c r="DT4" s="1670"/>
      <c r="DU4" s="1670"/>
      <c r="DV4" s="1670"/>
      <c r="DW4" s="1670"/>
      <c r="DX4" s="1002"/>
      <c r="DY4" s="1672" t="s">
        <v>695</v>
      </c>
      <c r="DZ4" s="1430" t="s">
        <v>124</v>
      </c>
      <c r="EA4" s="1608"/>
      <c r="EB4" s="1608"/>
      <c r="EC4" s="1439"/>
      <c r="ED4" s="1430" t="s">
        <v>448</v>
      </c>
      <c r="EE4" s="1608"/>
      <c r="EF4" s="1608"/>
      <c r="EG4" s="1608"/>
      <c r="EH4" s="1608"/>
      <c r="EI4" s="1001" t="s">
        <v>449</v>
      </c>
      <c r="EJ4" s="1001"/>
      <c r="EK4" s="1001"/>
      <c r="EL4" s="1001"/>
      <c r="EM4" s="1001"/>
      <c r="EN4" s="1001"/>
      <c r="EO4" s="1001"/>
      <c r="EP4" s="1001"/>
      <c r="EQ4" s="1001"/>
      <c r="ER4" s="1001"/>
      <c r="ES4" s="1672" t="s">
        <v>695</v>
      </c>
      <c r="ET4" s="1430" t="s">
        <v>450</v>
      </c>
      <c r="EU4" s="1608"/>
      <c r="EV4" s="1608"/>
      <c r="EW4" s="1608"/>
      <c r="EX4" s="1608"/>
      <c r="EY4" s="1439"/>
      <c r="EZ4" s="1430" t="s">
        <v>448</v>
      </c>
      <c r="FA4" s="1608"/>
      <c r="FB4" s="1608"/>
      <c r="FC4" s="1001" t="s">
        <v>780</v>
      </c>
      <c r="FD4" s="1001"/>
      <c r="FE4" s="1002"/>
      <c r="FF4" s="1001"/>
      <c r="FG4" s="1001"/>
      <c r="FH4" s="1001"/>
      <c r="FI4" s="1001"/>
      <c r="FJ4" s="1001"/>
      <c r="FK4" s="1001"/>
      <c r="FL4" s="1672" t="s">
        <v>695</v>
      </c>
      <c r="FM4" s="1430" t="s">
        <v>781</v>
      </c>
      <c r="FN4" s="1608"/>
      <c r="FO4" s="1608"/>
      <c r="FP4" s="1608"/>
      <c r="FQ4" s="1608"/>
      <c r="FR4" s="1608"/>
      <c r="FS4" s="1608"/>
      <c r="FT4" s="1608"/>
      <c r="FU4" s="1439"/>
      <c r="FV4" s="1598" t="s">
        <v>453</v>
      </c>
      <c r="FW4" s="1596"/>
      <c r="FX4" s="1596"/>
      <c r="FY4" s="1597"/>
      <c r="FZ4" s="1659" t="s">
        <v>454</v>
      </c>
      <c r="GA4" s="1597"/>
      <c r="GB4" s="1598" t="s">
        <v>455</v>
      </c>
      <c r="GC4" s="1596"/>
      <c r="GD4" s="1596"/>
      <c r="GE4" s="1596"/>
      <c r="GF4" s="1596"/>
      <c r="GG4" s="1596"/>
    </row>
    <row r="5" spans="1:189" s="692" customFormat="1" ht="6.75" customHeight="1">
      <c r="A5" s="1539"/>
      <c r="B5" s="1462"/>
      <c r="C5" s="1545"/>
      <c r="D5" s="1528" t="s">
        <v>62</v>
      </c>
      <c r="E5" s="1724"/>
      <c r="F5" s="1665" t="s">
        <v>456</v>
      </c>
      <c r="G5" s="1708"/>
      <c r="H5" s="1708"/>
      <c r="I5" s="1708"/>
      <c r="J5" s="1708"/>
      <c r="K5" s="1708"/>
      <c r="L5" s="1711" t="s">
        <v>782</v>
      </c>
      <c r="M5" s="1711"/>
      <c r="N5" s="1711"/>
      <c r="O5" s="1711"/>
      <c r="P5" s="1711"/>
      <c r="Q5" s="1712"/>
      <c r="R5" s="1690" t="s">
        <v>458</v>
      </c>
      <c r="S5" s="1657"/>
      <c r="T5" s="1691"/>
      <c r="U5" s="1539"/>
      <c r="V5" s="1665" t="s">
        <v>459</v>
      </c>
      <c r="W5" s="1657"/>
      <c r="X5" s="1691"/>
      <c r="Y5" s="1690" t="s">
        <v>106</v>
      </c>
      <c r="Z5" s="1657"/>
      <c r="AA5" s="1691"/>
      <c r="AB5" s="1665" t="s">
        <v>460</v>
      </c>
      <c r="AC5" s="1657"/>
      <c r="AD5" s="1691"/>
      <c r="AE5" s="1690" t="s">
        <v>461</v>
      </c>
      <c r="AF5" s="1691"/>
      <c r="AG5" s="1690" t="s">
        <v>462</v>
      </c>
      <c r="AH5" s="1691"/>
      <c r="AI5" s="1665" t="s">
        <v>463</v>
      </c>
      <c r="AJ5" s="1708"/>
      <c r="AK5" s="1708"/>
      <c r="AL5" s="1708"/>
      <c r="AM5" s="1708"/>
      <c r="AN5" s="1708"/>
      <c r="AO5" s="1708"/>
      <c r="AP5" s="1709"/>
      <c r="AQ5" s="1601"/>
      <c r="AR5" s="1665" t="s">
        <v>464</v>
      </c>
      <c r="AS5" s="1708"/>
      <c r="AT5" s="1708"/>
      <c r="AU5" s="1708"/>
      <c r="AV5" s="1708"/>
      <c r="AW5" s="1708"/>
      <c r="AX5" s="1708"/>
      <c r="AY5" s="1708"/>
      <c r="AZ5" s="1708"/>
      <c r="BA5" s="1690" t="s">
        <v>465</v>
      </c>
      <c r="BB5" s="1657"/>
      <c r="BC5" s="1691"/>
      <c r="BD5" s="1665" t="s">
        <v>466</v>
      </c>
      <c r="BE5" s="1708"/>
      <c r="BF5" s="1708"/>
      <c r="BG5" s="1708"/>
      <c r="BH5" s="1708"/>
      <c r="BI5" s="1709"/>
      <c r="BJ5" s="1690" t="s">
        <v>121</v>
      </c>
      <c r="BK5" s="1691"/>
      <c r="BL5" s="1690" t="s">
        <v>467</v>
      </c>
      <c r="BM5" s="1657"/>
      <c r="BN5" s="1691"/>
      <c r="BO5" s="1539"/>
      <c r="BP5" s="1542" t="s">
        <v>62</v>
      </c>
      <c r="BQ5" s="1724"/>
      <c r="BR5" s="1665" t="s">
        <v>468</v>
      </c>
      <c r="BS5" s="1708"/>
      <c r="BT5" s="1708"/>
      <c r="BU5" s="1708"/>
      <c r="BV5" s="1708"/>
      <c r="BW5" s="1708"/>
      <c r="BX5" s="1708"/>
      <c r="BY5" s="1711" t="s">
        <v>469</v>
      </c>
      <c r="BZ5" s="1711"/>
      <c r="CA5" s="1711"/>
      <c r="CB5" s="1711"/>
      <c r="CC5" s="1711"/>
      <c r="CD5" s="976"/>
      <c r="CE5" s="1003"/>
      <c r="CF5" s="1003"/>
      <c r="CG5" s="1003"/>
      <c r="CH5" s="1004"/>
      <c r="CI5" s="1004"/>
      <c r="CJ5" s="1726"/>
      <c r="CK5" s="976"/>
      <c r="CL5" s="1003"/>
      <c r="CM5" s="1003"/>
      <c r="CN5" s="1003"/>
      <c r="CO5" s="1004"/>
      <c r="CP5" s="1004"/>
      <c r="CQ5" s="1665" t="s">
        <v>458</v>
      </c>
      <c r="CR5" s="1657"/>
      <c r="CS5" s="1691"/>
      <c r="CT5" s="1730"/>
      <c r="CU5" s="1731"/>
      <c r="CV5" s="1731"/>
      <c r="CW5" s="1732" t="s">
        <v>471</v>
      </c>
      <c r="CX5" s="1733"/>
      <c r="CY5" s="1733"/>
      <c r="CZ5" s="1005"/>
      <c r="DA5" s="1005"/>
      <c r="DB5" s="1005"/>
      <c r="DC5" s="1601"/>
      <c r="DD5" s="1665" t="s">
        <v>472</v>
      </c>
      <c r="DE5" s="1708"/>
      <c r="DF5" s="1708"/>
      <c r="DG5" s="1006"/>
      <c r="DH5" s="1006"/>
      <c r="DI5" s="1006"/>
      <c r="DJ5" s="1714" t="s">
        <v>473</v>
      </c>
      <c r="DK5" s="1715"/>
      <c r="DL5" s="1716"/>
      <c r="DM5" s="1723" t="s">
        <v>474</v>
      </c>
      <c r="DN5" s="1706" t="s">
        <v>475</v>
      </c>
      <c r="DO5" s="1690" t="s">
        <v>462</v>
      </c>
      <c r="DP5" s="1691"/>
      <c r="DQ5" s="1665" t="s">
        <v>463</v>
      </c>
      <c r="DR5" s="1708"/>
      <c r="DS5" s="1708"/>
      <c r="DT5" s="1708"/>
      <c r="DU5" s="1708"/>
      <c r="DV5" s="1708"/>
      <c r="DW5" s="1708"/>
      <c r="DX5" s="1709"/>
      <c r="DY5" s="1673"/>
      <c r="DZ5" s="1690" t="s">
        <v>476</v>
      </c>
      <c r="EA5" s="1691"/>
      <c r="EB5" s="1528" t="s">
        <v>99</v>
      </c>
      <c r="EC5" s="1724"/>
      <c r="ED5" s="1665" t="s">
        <v>477</v>
      </c>
      <c r="EE5" s="1708"/>
      <c r="EF5" s="1708"/>
      <c r="EG5" s="1708"/>
      <c r="EH5" s="1708"/>
      <c r="EI5" s="1711" t="s">
        <v>478</v>
      </c>
      <c r="EJ5" s="1711"/>
      <c r="EK5" s="1711"/>
      <c r="EL5" s="1711"/>
      <c r="EM5" s="1711"/>
      <c r="EN5" s="1711"/>
      <c r="EO5" s="1712"/>
      <c r="EP5" s="1690" t="s">
        <v>458</v>
      </c>
      <c r="EQ5" s="1657"/>
      <c r="ER5" s="1691"/>
      <c r="ES5" s="1673"/>
      <c r="ET5" s="1665" t="s">
        <v>479</v>
      </c>
      <c r="EU5" s="1657"/>
      <c r="EV5" s="1691"/>
      <c r="EW5" s="1690" t="s">
        <v>472</v>
      </c>
      <c r="EX5" s="1657"/>
      <c r="EY5" s="1691"/>
      <c r="EZ5" s="1665" t="s">
        <v>477</v>
      </c>
      <c r="FA5" s="1708"/>
      <c r="FB5" s="1708"/>
      <c r="FC5" s="1711" t="s">
        <v>480</v>
      </c>
      <c r="FD5" s="1711"/>
      <c r="FE5" s="1711"/>
      <c r="FF5" s="1711"/>
      <c r="FG5" s="1711"/>
      <c r="FH5" s="1711"/>
      <c r="FI5" s="1711"/>
      <c r="FJ5" s="1711"/>
      <c r="FK5" s="1712"/>
      <c r="FL5" s="1673"/>
      <c r="FM5" s="1665" t="s">
        <v>458</v>
      </c>
      <c r="FN5" s="1657"/>
      <c r="FO5" s="1691"/>
      <c r="FP5" s="1665" t="s">
        <v>479</v>
      </c>
      <c r="FQ5" s="1657"/>
      <c r="FR5" s="1691"/>
      <c r="FS5" s="1690" t="s">
        <v>472</v>
      </c>
      <c r="FT5" s="1657"/>
      <c r="FU5" s="1691"/>
      <c r="FV5" s="1462"/>
      <c r="FW5" s="1467"/>
      <c r="FX5" s="1467"/>
      <c r="FY5" s="1692"/>
      <c r="FZ5" s="1462"/>
      <c r="GA5" s="1692"/>
      <c r="GB5" s="1462"/>
      <c r="GC5" s="1467"/>
      <c r="GD5" s="1467"/>
      <c r="GE5" s="1467"/>
      <c r="GF5" s="1467"/>
      <c r="GG5" s="1467"/>
    </row>
    <row r="6" spans="1:189" s="692" customFormat="1" ht="6.75" customHeight="1">
      <c r="A6" s="1539"/>
      <c r="B6" s="1462"/>
      <c r="C6" s="1545"/>
      <c r="D6" s="1528"/>
      <c r="E6" s="1724"/>
      <c r="F6" s="1509"/>
      <c r="G6" s="1511"/>
      <c r="H6" s="1511"/>
      <c r="I6" s="1511"/>
      <c r="J6" s="1511"/>
      <c r="K6" s="1511"/>
      <c r="L6" s="1514"/>
      <c r="M6" s="1514"/>
      <c r="N6" s="1514"/>
      <c r="O6" s="1514"/>
      <c r="P6" s="1514"/>
      <c r="Q6" s="1713"/>
      <c r="R6" s="1462"/>
      <c r="S6" s="1467"/>
      <c r="T6" s="1692"/>
      <c r="U6" s="1539"/>
      <c r="V6" s="1462"/>
      <c r="W6" s="1467"/>
      <c r="X6" s="1692"/>
      <c r="Y6" s="1462"/>
      <c r="Z6" s="1467"/>
      <c r="AA6" s="1692"/>
      <c r="AB6" s="1462"/>
      <c r="AC6" s="1467"/>
      <c r="AD6" s="1692"/>
      <c r="AE6" s="1462"/>
      <c r="AF6" s="1692"/>
      <c r="AG6" s="1462"/>
      <c r="AH6" s="1692"/>
      <c r="AI6" s="1506"/>
      <c r="AJ6" s="1507"/>
      <c r="AK6" s="1507"/>
      <c r="AL6" s="1507"/>
      <c r="AM6" s="1507"/>
      <c r="AN6" s="1507"/>
      <c r="AO6" s="1507"/>
      <c r="AP6" s="1508"/>
      <c r="AQ6" s="1601"/>
      <c r="AR6" s="1509"/>
      <c r="AS6" s="1511"/>
      <c r="AT6" s="1511"/>
      <c r="AU6" s="1511"/>
      <c r="AV6" s="1511"/>
      <c r="AW6" s="1511"/>
      <c r="AX6" s="1511"/>
      <c r="AY6" s="1511"/>
      <c r="AZ6" s="1511"/>
      <c r="BA6" s="1462"/>
      <c r="BB6" s="1467"/>
      <c r="BC6" s="1692"/>
      <c r="BD6" s="1509"/>
      <c r="BE6" s="1511"/>
      <c r="BF6" s="1511"/>
      <c r="BG6" s="1511"/>
      <c r="BH6" s="1511"/>
      <c r="BI6" s="1710"/>
      <c r="BJ6" s="1462"/>
      <c r="BK6" s="1692"/>
      <c r="BL6" s="1462"/>
      <c r="BM6" s="1467"/>
      <c r="BN6" s="1692"/>
      <c r="BO6" s="1539"/>
      <c r="BP6" s="1542"/>
      <c r="BQ6" s="1724"/>
      <c r="BR6" s="1509"/>
      <c r="BS6" s="1511"/>
      <c r="BT6" s="1511"/>
      <c r="BU6" s="1511"/>
      <c r="BV6" s="1511"/>
      <c r="BW6" s="1511"/>
      <c r="BX6" s="1511"/>
      <c r="BY6" s="1514"/>
      <c r="BZ6" s="1514"/>
      <c r="CA6" s="1514"/>
      <c r="CB6" s="1514"/>
      <c r="CC6" s="1514"/>
      <c r="CD6" s="1665" t="s">
        <v>470</v>
      </c>
      <c r="CE6" s="1708"/>
      <c r="CF6" s="1708"/>
      <c r="CG6" s="1708"/>
      <c r="CH6" s="1708"/>
      <c r="CI6" s="1709"/>
      <c r="CJ6" s="1726"/>
      <c r="CK6" s="1708" t="s">
        <v>470</v>
      </c>
      <c r="CL6" s="1708"/>
      <c r="CM6" s="1708"/>
      <c r="CN6" s="1708"/>
      <c r="CO6" s="1708"/>
      <c r="CP6" s="1709"/>
      <c r="CQ6" s="1462"/>
      <c r="CR6" s="1467"/>
      <c r="CS6" s="1692"/>
      <c r="CT6" s="1478"/>
      <c r="CU6" s="1479"/>
      <c r="CV6" s="1479"/>
      <c r="CW6" s="1484"/>
      <c r="CX6" s="1485"/>
      <c r="CY6" s="1485"/>
      <c r="CZ6" s="704"/>
      <c r="DA6" s="704"/>
      <c r="DB6" s="704"/>
      <c r="DC6" s="1601"/>
      <c r="DD6" s="1509"/>
      <c r="DE6" s="1511"/>
      <c r="DF6" s="1511"/>
      <c r="DG6" s="697"/>
      <c r="DH6" s="697"/>
      <c r="DI6" s="697"/>
      <c r="DJ6" s="1717"/>
      <c r="DK6" s="1718"/>
      <c r="DL6" s="1719"/>
      <c r="DM6" s="1519"/>
      <c r="DN6" s="1707"/>
      <c r="DO6" s="1462"/>
      <c r="DP6" s="1692"/>
      <c r="DQ6" s="1506"/>
      <c r="DR6" s="1507"/>
      <c r="DS6" s="1507"/>
      <c r="DT6" s="1507"/>
      <c r="DU6" s="1507"/>
      <c r="DV6" s="1507"/>
      <c r="DW6" s="1507"/>
      <c r="DX6" s="1508"/>
      <c r="DY6" s="1673"/>
      <c r="DZ6" s="1462"/>
      <c r="EA6" s="1692"/>
      <c r="EB6" s="1528"/>
      <c r="EC6" s="1724"/>
      <c r="ED6" s="1509"/>
      <c r="EE6" s="1511"/>
      <c r="EF6" s="1511"/>
      <c r="EG6" s="1511"/>
      <c r="EH6" s="1511"/>
      <c r="EI6" s="1514"/>
      <c r="EJ6" s="1514"/>
      <c r="EK6" s="1514"/>
      <c r="EL6" s="1514"/>
      <c r="EM6" s="1514"/>
      <c r="EN6" s="1514"/>
      <c r="EO6" s="1713"/>
      <c r="EP6" s="1462"/>
      <c r="EQ6" s="1467"/>
      <c r="ER6" s="1692"/>
      <c r="ES6" s="1673"/>
      <c r="ET6" s="1462"/>
      <c r="EU6" s="1467"/>
      <c r="EV6" s="1692"/>
      <c r="EW6" s="1462"/>
      <c r="EX6" s="1467"/>
      <c r="EY6" s="1692"/>
      <c r="EZ6" s="1509"/>
      <c r="FA6" s="1511"/>
      <c r="FB6" s="1511"/>
      <c r="FC6" s="1514"/>
      <c r="FD6" s="1514"/>
      <c r="FE6" s="1514"/>
      <c r="FF6" s="1514"/>
      <c r="FG6" s="1514"/>
      <c r="FH6" s="1514"/>
      <c r="FI6" s="1514"/>
      <c r="FJ6" s="1514"/>
      <c r="FK6" s="1713"/>
      <c r="FL6" s="1673"/>
      <c r="FM6" s="1462"/>
      <c r="FN6" s="1467"/>
      <c r="FO6" s="1692"/>
      <c r="FP6" s="1462"/>
      <c r="FQ6" s="1467"/>
      <c r="FR6" s="1692"/>
      <c r="FS6" s="1462"/>
      <c r="FT6" s="1467"/>
      <c r="FU6" s="1692"/>
      <c r="FV6" s="1462"/>
      <c r="FW6" s="1467"/>
      <c r="FX6" s="1467"/>
      <c r="FY6" s="1692"/>
      <c r="FZ6" s="1462"/>
      <c r="GA6" s="1692"/>
      <c r="GB6" s="1462"/>
      <c r="GC6" s="1467"/>
      <c r="GD6" s="1467"/>
      <c r="GE6" s="1467"/>
      <c r="GF6" s="1467"/>
      <c r="GG6" s="1467"/>
    </row>
    <row r="7" spans="1:189" s="692" customFormat="1" ht="10.5" customHeight="1">
      <c r="A7" s="1539"/>
      <c r="B7" s="1462"/>
      <c r="C7" s="1545"/>
      <c r="D7" s="1528"/>
      <c r="E7" s="1724"/>
      <c r="F7" s="1509"/>
      <c r="G7" s="1511"/>
      <c r="H7" s="1511"/>
      <c r="I7" s="1511"/>
      <c r="J7" s="1511"/>
      <c r="K7" s="1511"/>
      <c r="L7" s="1516"/>
      <c r="M7" s="1516"/>
      <c r="N7" s="1516"/>
      <c r="O7" s="1516"/>
      <c r="P7" s="1516"/>
      <c r="Q7" s="1517"/>
      <c r="R7" s="1462"/>
      <c r="S7" s="1467"/>
      <c r="T7" s="1692"/>
      <c r="U7" s="1539"/>
      <c r="V7" s="1462"/>
      <c r="W7" s="1467"/>
      <c r="X7" s="1692"/>
      <c r="Y7" s="1462"/>
      <c r="Z7" s="1467"/>
      <c r="AA7" s="1692"/>
      <c r="AB7" s="1462"/>
      <c r="AC7" s="1467"/>
      <c r="AD7" s="1692"/>
      <c r="AE7" s="1462"/>
      <c r="AF7" s="1692"/>
      <c r="AG7" s="1462"/>
      <c r="AH7" s="1692"/>
      <c r="AI7" s="1665" t="s">
        <v>481</v>
      </c>
      <c r="AJ7" s="1708"/>
      <c r="AK7" s="1708"/>
      <c r="AL7" s="1709"/>
      <c r="AM7" s="1665" t="s">
        <v>113</v>
      </c>
      <c r="AN7" s="1708"/>
      <c r="AO7" s="1708"/>
      <c r="AP7" s="1709"/>
      <c r="AQ7" s="1601"/>
      <c r="AR7" s="1506"/>
      <c r="AS7" s="1507"/>
      <c r="AT7" s="1507"/>
      <c r="AU7" s="1507"/>
      <c r="AV7" s="1507"/>
      <c r="AW7" s="1507"/>
      <c r="AX7" s="1507"/>
      <c r="AY7" s="1507"/>
      <c r="AZ7" s="1507"/>
      <c r="BA7" s="1462"/>
      <c r="BB7" s="1467"/>
      <c r="BC7" s="1692"/>
      <c r="BD7" s="1506"/>
      <c r="BE7" s="1507"/>
      <c r="BF7" s="1507"/>
      <c r="BG7" s="1507"/>
      <c r="BH7" s="1507"/>
      <c r="BI7" s="1508"/>
      <c r="BJ7" s="1462"/>
      <c r="BK7" s="1692"/>
      <c r="BL7" s="1462"/>
      <c r="BM7" s="1467"/>
      <c r="BN7" s="1692"/>
      <c r="BO7" s="1539"/>
      <c r="BP7" s="1542"/>
      <c r="BQ7" s="1724"/>
      <c r="BR7" s="1506"/>
      <c r="BS7" s="1507"/>
      <c r="BT7" s="1507"/>
      <c r="BU7" s="1507"/>
      <c r="BV7" s="1507"/>
      <c r="BW7" s="1507"/>
      <c r="BX7" s="1507"/>
      <c r="BY7" s="1516"/>
      <c r="BZ7" s="1516"/>
      <c r="CA7" s="1516"/>
      <c r="CB7" s="1516"/>
      <c r="CC7" s="1516"/>
      <c r="CD7" s="1506"/>
      <c r="CE7" s="1507"/>
      <c r="CF7" s="1507"/>
      <c r="CG7" s="1507"/>
      <c r="CH7" s="1507"/>
      <c r="CI7" s="1508"/>
      <c r="CJ7" s="1726"/>
      <c r="CK7" s="1507"/>
      <c r="CL7" s="1507"/>
      <c r="CM7" s="1507"/>
      <c r="CN7" s="1507"/>
      <c r="CO7" s="1507"/>
      <c r="CP7" s="1508"/>
      <c r="CQ7" s="1462"/>
      <c r="CR7" s="1467"/>
      <c r="CS7" s="1692"/>
      <c r="CT7" s="1478"/>
      <c r="CU7" s="1479"/>
      <c r="CV7" s="1479"/>
      <c r="CW7" s="1484"/>
      <c r="CX7" s="1485"/>
      <c r="CY7" s="1485"/>
      <c r="CZ7" s="705"/>
      <c r="DA7" s="705"/>
      <c r="DB7" s="705"/>
      <c r="DC7" s="1601"/>
      <c r="DD7" s="1509"/>
      <c r="DE7" s="1511"/>
      <c r="DF7" s="1511"/>
      <c r="DG7" s="706"/>
      <c r="DH7" s="706"/>
      <c r="DI7" s="706"/>
      <c r="DJ7" s="1717"/>
      <c r="DK7" s="1718"/>
      <c r="DL7" s="1719"/>
      <c r="DM7" s="1519"/>
      <c r="DN7" s="1707"/>
      <c r="DO7" s="1462"/>
      <c r="DP7" s="1692"/>
      <c r="DQ7" s="1665" t="s">
        <v>482</v>
      </c>
      <c r="DR7" s="1708"/>
      <c r="DS7" s="1708"/>
      <c r="DT7" s="1709"/>
      <c r="DU7" s="1665" t="s">
        <v>113</v>
      </c>
      <c r="DV7" s="1708"/>
      <c r="DW7" s="1708"/>
      <c r="DX7" s="1709"/>
      <c r="DY7" s="1673"/>
      <c r="DZ7" s="1462"/>
      <c r="EA7" s="1692"/>
      <c r="EB7" s="1528"/>
      <c r="EC7" s="1724"/>
      <c r="ED7" s="1506"/>
      <c r="EE7" s="1507"/>
      <c r="EF7" s="1507"/>
      <c r="EG7" s="1507"/>
      <c r="EH7" s="1507"/>
      <c r="EI7" s="1516"/>
      <c r="EJ7" s="1516"/>
      <c r="EK7" s="1516"/>
      <c r="EL7" s="1516"/>
      <c r="EM7" s="1516"/>
      <c r="EN7" s="1516"/>
      <c r="EO7" s="1517"/>
      <c r="EP7" s="1462"/>
      <c r="EQ7" s="1467"/>
      <c r="ER7" s="1692"/>
      <c r="ES7" s="1673"/>
      <c r="ET7" s="1462"/>
      <c r="EU7" s="1467"/>
      <c r="EV7" s="1692"/>
      <c r="EW7" s="1462"/>
      <c r="EX7" s="1467"/>
      <c r="EY7" s="1692"/>
      <c r="EZ7" s="1506"/>
      <c r="FA7" s="1507"/>
      <c r="FB7" s="1507"/>
      <c r="FC7" s="1516"/>
      <c r="FD7" s="1516"/>
      <c r="FE7" s="1516"/>
      <c r="FF7" s="1516"/>
      <c r="FG7" s="1516"/>
      <c r="FH7" s="1516"/>
      <c r="FI7" s="1516"/>
      <c r="FJ7" s="1516"/>
      <c r="FK7" s="1517"/>
      <c r="FL7" s="1673"/>
      <c r="FM7" s="1462"/>
      <c r="FN7" s="1467"/>
      <c r="FO7" s="1692"/>
      <c r="FP7" s="1462"/>
      <c r="FQ7" s="1467"/>
      <c r="FR7" s="1692"/>
      <c r="FS7" s="1462"/>
      <c r="FT7" s="1467"/>
      <c r="FU7" s="1692"/>
      <c r="FV7" s="1464"/>
      <c r="FW7" s="1468"/>
      <c r="FX7" s="1468"/>
      <c r="FY7" s="1465"/>
      <c r="FZ7" s="1462"/>
      <c r="GA7" s="1692"/>
      <c r="GB7" s="1464"/>
      <c r="GC7" s="1468"/>
      <c r="GD7" s="1468"/>
      <c r="GE7" s="1468"/>
      <c r="GF7" s="1468"/>
      <c r="GG7" s="1468"/>
    </row>
    <row r="8" spans="1:189" s="692" customFormat="1" ht="6" customHeight="1">
      <c r="A8" s="1539"/>
      <c r="B8" s="1462"/>
      <c r="C8" s="1545"/>
      <c r="D8" s="1528"/>
      <c r="E8" s="1724"/>
      <c r="F8" s="1690" t="s">
        <v>19</v>
      </c>
      <c r="G8" s="1657"/>
      <c r="H8" s="1691"/>
      <c r="I8" s="1690" t="s">
        <v>483</v>
      </c>
      <c r="J8" s="1657"/>
      <c r="K8" s="1691"/>
      <c r="L8" s="1690" t="s">
        <v>484</v>
      </c>
      <c r="M8" s="1657"/>
      <c r="N8" s="1691"/>
      <c r="O8" s="1690" t="s">
        <v>97</v>
      </c>
      <c r="P8" s="1657"/>
      <c r="Q8" s="1691"/>
      <c r="R8" s="1462"/>
      <c r="S8" s="1467"/>
      <c r="T8" s="1692"/>
      <c r="U8" s="1539"/>
      <c r="V8" s="1462"/>
      <c r="W8" s="1467"/>
      <c r="X8" s="1692"/>
      <c r="Y8" s="1462"/>
      <c r="Z8" s="1467"/>
      <c r="AA8" s="1692"/>
      <c r="AB8" s="1462"/>
      <c r="AC8" s="1467"/>
      <c r="AD8" s="1692"/>
      <c r="AE8" s="1462"/>
      <c r="AF8" s="1692"/>
      <c r="AG8" s="1462"/>
      <c r="AH8" s="1692"/>
      <c r="AI8" s="1506"/>
      <c r="AJ8" s="1507"/>
      <c r="AK8" s="1507"/>
      <c r="AL8" s="1508"/>
      <c r="AM8" s="1506"/>
      <c r="AN8" s="1507"/>
      <c r="AO8" s="1507"/>
      <c r="AP8" s="1508"/>
      <c r="AQ8" s="1601"/>
      <c r="AR8" s="1690" t="s">
        <v>19</v>
      </c>
      <c r="AS8" s="1657"/>
      <c r="AT8" s="1657"/>
      <c r="AU8" s="1690" t="s">
        <v>485</v>
      </c>
      <c r="AV8" s="1657"/>
      <c r="AW8" s="1691"/>
      <c r="AX8" s="1690" t="s">
        <v>486</v>
      </c>
      <c r="AY8" s="1657"/>
      <c r="AZ8" s="1691"/>
      <c r="BA8" s="1462"/>
      <c r="BB8" s="1467"/>
      <c r="BC8" s="1692"/>
      <c r="BD8" s="1665" t="s">
        <v>19</v>
      </c>
      <c r="BE8" s="1709"/>
      <c r="BF8" s="1665" t="s">
        <v>116</v>
      </c>
      <c r="BG8" s="1709"/>
      <c r="BH8" s="1665" t="s">
        <v>117</v>
      </c>
      <c r="BI8" s="1709"/>
      <c r="BJ8" s="1462"/>
      <c r="BK8" s="1692"/>
      <c r="BL8" s="1462"/>
      <c r="BM8" s="1467"/>
      <c r="BN8" s="1692"/>
      <c r="BO8" s="1539"/>
      <c r="BP8" s="1542"/>
      <c r="BQ8" s="1724"/>
      <c r="BR8" s="1690" t="s">
        <v>19</v>
      </c>
      <c r="BS8" s="1657"/>
      <c r="BT8" s="1691"/>
      <c r="BU8" s="1690" t="s">
        <v>483</v>
      </c>
      <c r="BV8" s="1657"/>
      <c r="BW8" s="1691"/>
      <c r="BX8" s="1690" t="s">
        <v>487</v>
      </c>
      <c r="BY8" s="1705" t="s">
        <v>488</v>
      </c>
      <c r="BZ8" s="1706"/>
      <c r="CA8" s="1690" t="s">
        <v>489</v>
      </c>
      <c r="CB8" s="1657"/>
      <c r="CC8" s="1691"/>
      <c r="CD8" s="1690" t="s">
        <v>19</v>
      </c>
      <c r="CE8" s="1657"/>
      <c r="CF8" s="1691"/>
      <c r="CG8" s="1690" t="s">
        <v>483</v>
      </c>
      <c r="CH8" s="1657"/>
      <c r="CI8" s="1691"/>
      <c r="CJ8" s="1726"/>
      <c r="CK8" s="1657" t="s">
        <v>490</v>
      </c>
      <c r="CL8" s="1657"/>
      <c r="CM8" s="1691"/>
      <c r="CN8" s="1690" t="s">
        <v>491</v>
      </c>
      <c r="CO8" s="1657"/>
      <c r="CP8" s="1691"/>
      <c r="CQ8" s="1462"/>
      <c r="CR8" s="1467"/>
      <c r="CS8" s="1692"/>
      <c r="CT8" s="1695" t="s">
        <v>492</v>
      </c>
      <c r="CU8" s="1696"/>
      <c r="CV8" s="1696"/>
      <c r="CW8" s="1484"/>
      <c r="CX8" s="1485"/>
      <c r="CY8" s="1485"/>
      <c r="CZ8" s="1701" t="s">
        <v>493</v>
      </c>
      <c r="DA8" s="1702"/>
      <c r="DB8" s="1702"/>
      <c r="DC8" s="1601"/>
      <c r="DD8" s="1509"/>
      <c r="DE8" s="1511"/>
      <c r="DF8" s="1511"/>
      <c r="DG8" s="1690" t="s">
        <v>494</v>
      </c>
      <c r="DH8" s="1657"/>
      <c r="DI8" s="1657"/>
      <c r="DJ8" s="1717"/>
      <c r="DK8" s="1718"/>
      <c r="DL8" s="1719"/>
      <c r="DM8" s="1519"/>
      <c r="DN8" s="1707"/>
      <c r="DO8" s="1462"/>
      <c r="DP8" s="1692"/>
      <c r="DQ8" s="1506"/>
      <c r="DR8" s="1507"/>
      <c r="DS8" s="1507"/>
      <c r="DT8" s="1508"/>
      <c r="DU8" s="1506"/>
      <c r="DV8" s="1507"/>
      <c r="DW8" s="1507"/>
      <c r="DX8" s="1508"/>
      <c r="DY8" s="1673"/>
      <c r="DZ8" s="1462"/>
      <c r="EA8" s="1692"/>
      <c r="EB8" s="1528"/>
      <c r="EC8" s="1724"/>
      <c r="ED8" s="1690" t="s">
        <v>19</v>
      </c>
      <c r="EE8" s="1657"/>
      <c r="EF8" s="1691"/>
      <c r="EG8" s="1693" t="s">
        <v>483</v>
      </c>
      <c r="EH8" s="1694"/>
      <c r="EI8" s="1691"/>
      <c r="EJ8" s="1657" t="s">
        <v>495</v>
      </c>
      <c r="EK8" s="1657"/>
      <c r="EL8" s="1691"/>
      <c r="EM8" s="1690" t="s">
        <v>97</v>
      </c>
      <c r="EN8" s="1657"/>
      <c r="EO8" s="1691"/>
      <c r="EP8" s="1462"/>
      <c r="EQ8" s="1467"/>
      <c r="ER8" s="1692"/>
      <c r="ES8" s="1673"/>
      <c r="ET8" s="1462"/>
      <c r="EU8" s="1467"/>
      <c r="EV8" s="1692"/>
      <c r="EW8" s="1462"/>
      <c r="EX8" s="1467"/>
      <c r="EY8" s="1692"/>
      <c r="EZ8" s="1690" t="s">
        <v>19</v>
      </c>
      <c r="FA8" s="1657"/>
      <c r="FB8" s="1691"/>
      <c r="FC8" s="1690" t="s">
        <v>483</v>
      </c>
      <c r="FD8" s="1657"/>
      <c r="FE8" s="1691"/>
      <c r="FF8" s="1657" t="s">
        <v>496</v>
      </c>
      <c r="FG8" s="1657"/>
      <c r="FH8" s="1691"/>
      <c r="FI8" s="1690" t="s">
        <v>491</v>
      </c>
      <c r="FJ8" s="1657"/>
      <c r="FK8" s="1691"/>
      <c r="FL8" s="1673"/>
      <c r="FM8" s="1462"/>
      <c r="FN8" s="1467"/>
      <c r="FO8" s="1692"/>
      <c r="FP8" s="1462"/>
      <c r="FQ8" s="1467"/>
      <c r="FR8" s="1692"/>
      <c r="FS8" s="1462"/>
      <c r="FT8" s="1467"/>
      <c r="FU8" s="1692"/>
      <c r="FV8" s="1690" t="s">
        <v>497</v>
      </c>
      <c r="FW8" s="1691"/>
      <c r="FX8" s="1690" t="s">
        <v>113</v>
      </c>
      <c r="FY8" s="1691"/>
      <c r="FZ8" s="1462"/>
      <c r="GA8" s="1692"/>
      <c r="GB8" s="1690" t="s">
        <v>498</v>
      </c>
      <c r="GC8" s="1691"/>
      <c r="GD8" s="1690" t="s">
        <v>497</v>
      </c>
      <c r="GE8" s="1691"/>
      <c r="GF8" s="1657" t="s">
        <v>113</v>
      </c>
      <c r="GG8" s="1691"/>
    </row>
    <row r="9" spans="1:189" s="692" customFormat="1" ht="6" customHeight="1">
      <c r="A9" s="1539"/>
      <c r="B9" s="1462"/>
      <c r="C9" s="1545"/>
      <c r="D9" s="1528"/>
      <c r="E9" s="1724"/>
      <c r="F9" s="1462"/>
      <c r="G9" s="1467"/>
      <c r="H9" s="1692"/>
      <c r="I9" s="1462"/>
      <c r="J9" s="1467"/>
      <c r="K9" s="1692"/>
      <c r="L9" s="1462"/>
      <c r="M9" s="1467"/>
      <c r="N9" s="1692"/>
      <c r="O9" s="1462"/>
      <c r="P9" s="1467"/>
      <c r="Q9" s="1692"/>
      <c r="R9" s="1462"/>
      <c r="S9" s="1467"/>
      <c r="T9" s="1692"/>
      <c r="U9" s="1539"/>
      <c r="V9" s="1462"/>
      <c r="W9" s="1467"/>
      <c r="X9" s="1692"/>
      <c r="Y9" s="1462"/>
      <c r="Z9" s="1467"/>
      <c r="AA9" s="1692"/>
      <c r="AB9" s="1462"/>
      <c r="AC9" s="1467"/>
      <c r="AD9" s="1692"/>
      <c r="AE9" s="1462"/>
      <c r="AF9" s="1692"/>
      <c r="AG9" s="1462"/>
      <c r="AH9" s="1692"/>
      <c r="AI9" s="1690" t="s">
        <v>499</v>
      </c>
      <c r="AJ9" s="1657"/>
      <c r="AK9" s="1690" t="s">
        <v>500</v>
      </c>
      <c r="AL9" s="1691"/>
      <c r="AM9" s="1690" t="s">
        <v>499</v>
      </c>
      <c r="AN9" s="1657"/>
      <c r="AO9" s="1690" t="s">
        <v>500</v>
      </c>
      <c r="AP9" s="1691"/>
      <c r="AQ9" s="1601"/>
      <c r="AR9" s="1462"/>
      <c r="AS9" s="1467"/>
      <c r="AT9" s="1467"/>
      <c r="AU9" s="1462"/>
      <c r="AV9" s="1467"/>
      <c r="AW9" s="1692"/>
      <c r="AX9" s="1462"/>
      <c r="AY9" s="1467"/>
      <c r="AZ9" s="1692"/>
      <c r="BA9" s="1462"/>
      <c r="BB9" s="1467"/>
      <c r="BC9" s="1692"/>
      <c r="BD9" s="1509"/>
      <c r="BE9" s="1710"/>
      <c r="BF9" s="1509"/>
      <c r="BG9" s="1710"/>
      <c r="BH9" s="1509"/>
      <c r="BI9" s="1710"/>
      <c r="BJ9" s="1462"/>
      <c r="BK9" s="1692"/>
      <c r="BL9" s="1462"/>
      <c r="BM9" s="1467"/>
      <c r="BN9" s="1692"/>
      <c r="BO9" s="1539"/>
      <c r="BP9" s="1542"/>
      <c r="BQ9" s="1724"/>
      <c r="BR9" s="1462"/>
      <c r="BS9" s="1467"/>
      <c r="BT9" s="1692"/>
      <c r="BU9" s="1462"/>
      <c r="BV9" s="1467"/>
      <c r="BW9" s="1692"/>
      <c r="BX9" s="1462"/>
      <c r="BY9" s="1499"/>
      <c r="BZ9" s="1707"/>
      <c r="CA9" s="1462"/>
      <c r="CB9" s="1467"/>
      <c r="CC9" s="1692"/>
      <c r="CD9" s="1462"/>
      <c r="CE9" s="1467"/>
      <c r="CF9" s="1692"/>
      <c r="CG9" s="1462"/>
      <c r="CH9" s="1467"/>
      <c r="CI9" s="1692"/>
      <c r="CJ9" s="1726"/>
      <c r="CK9" s="1467"/>
      <c r="CL9" s="1467"/>
      <c r="CM9" s="1692"/>
      <c r="CN9" s="1462"/>
      <c r="CO9" s="1467"/>
      <c r="CP9" s="1692"/>
      <c r="CQ9" s="1462"/>
      <c r="CR9" s="1467"/>
      <c r="CS9" s="1692"/>
      <c r="CT9" s="1697"/>
      <c r="CU9" s="1698"/>
      <c r="CV9" s="1698"/>
      <c r="CW9" s="1484"/>
      <c r="CX9" s="1485"/>
      <c r="CY9" s="1485"/>
      <c r="CZ9" s="1701"/>
      <c r="DA9" s="1702"/>
      <c r="DB9" s="1702"/>
      <c r="DC9" s="1601"/>
      <c r="DD9" s="1509"/>
      <c r="DE9" s="1511"/>
      <c r="DF9" s="1511"/>
      <c r="DG9" s="1462"/>
      <c r="DH9" s="1467"/>
      <c r="DI9" s="1467"/>
      <c r="DJ9" s="1717"/>
      <c r="DK9" s="1718"/>
      <c r="DL9" s="1719"/>
      <c r="DM9" s="1519"/>
      <c r="DN9" s="1707"/>
      <c r="DO9" s="1462"/>
      <c r="DP9" s="1692"/>
      <c r="DQ9" s="1690" t="s">
        <v>499</v>
      </c>
      <c r="DR9" s="1657"/>
      <c r="DS9" s="1690" t="s">
        <v>500</v>
      </c>
      <c r="DT9" s="1691"/>
      <c r="DU9" s="1690" t="s">
        <v>499</v>
      </c>
      <c r="DV9" s="1657"/>
      <c r="DW9" s="1690" t="s">
        <v>500</v>
      </c>
      <c r="DX9" s="1691"/>
      <c r="DY9" s="1673"/>
      <c r="DZ9" s="1462"/>
      <c r="EA9" s="1692"/>
      <c r="EB9" s="1528"/>
      <c r="EC9" s="1724"/>
      <c r="ED9" s="1462"/>
      <c r="EE9" s="1467"/>
      <c r="EF9" s="1692"/>
      <c r="EG9" s="1471"/>
      <c r="EH9" s="1472"/>
      <c r="EI9" s="1692"/>
      <c r="EJ9" s="1467"/>
      <c r="EK9" s="1467"/>
      <c r="EL9" s="1692"/>
      <c r="EM9" s="1462"/>
      <c r="EN9" s="1467"/>
      <c r="EO9" s="1692"/>
      <c r="EP9" s="1462"/>
      <c r="EQ9" s="1467"/>
      <c r="ER9" s="1692"/>
      <c r="ES9" s="1673"/>
      <c r="ET9" s="1462"/>
      <c r="EU9" s="1467"/>
      <c r="EV9" s="1692"/>
      <c r="EW9" s="1462"/>
      <c r="EX9" s="1467"/>
      <c r="EY9" s="1692"/>
      <c r="EZ9" s="1462"/>
      <c r="FA9" s="1467"/>
      <c r="FB9" s="1692"/>
      <c r="FC9" s="1462"/>
      <c r="FD9" s="1467"/>
      <c r="FE9" s="1692"/>
      <c r="FF9" s="1467"/>
      <c r="FG9" s="1467"/>
      <c r="FH9" s="1692"/>
      <c r="FI9" s="1462"/>
      <c r="FJ9" s="1467"/>
      <c r="FK9" s="1692"/>
      <c r="FL9" s="1673"/>
      <c r="FM9" s="1462"/>
      <c r="FN9" s="1467"/>
      <c r="FO9" s="1692"/>
      <c r="FP9" s="1462"/>
      <c r="FQ9" s="1467"/>
      <c r="FR9" s="1692"/>
      <c r="FS9" s="1462"/>
      <c r="FT9" s="1467"/>
      <c r="FU9" s="1692"/>
      <c r="FV9" s="1462"/>
      <c r="FW9" s="1692"/>
      <c r="FX9" s="1462"/>
      <c r="FY9" s="1692"/>
      <c r="FZ9" s="1462"/>
      <c r="GA9" s="1692"/>
      <c r="GB9" s="1462"/>
      <c r="GC9" s="1692"/>
      <c r="GD9" s="1462"/>
      <c r="GE9" s="1692"/>
      <c r="GF9" s="1467"/>
      <c r="GG9" s="1692"/>
    </row>
    <row r="10" spans="1:189" s="692" customFormat="1" ht="6" customHeight="1">
      <c r="A10" s="1539"/>
      <c r="B10" s="1464"/>
      <c r="C10" s="1546"/>
      <c r="D10" s="1530"/>
      <c r="E10" s="1531"/>
      <c r="F10" s="1464"/>
      <c r="G10" s="1468"/>
      <c r="H10" s="1465"/>
      <c r="I10" s="1464"/>
      <c r="J10" s="1468"/>
      <c r="K10" s="1465"/>
      <c r="L10" s="1464"/>
      <c r="M10" s="1468"/>
      <c r="N10" s="1465"/>
      <c r="O10" s="1464"/>
      <c r="P10" s="1468"/>
      <c r="Q10" s="1465"/>
      <c r="R10" s="1464"/>
      <c r="S10" s="1468"/>
      <c r="T10" s="1465"/>
      <c r="U10" s="1539"/>
      <c r="V10" s="1464"/>
      <c r="W10" s="1468"/>
      <c r="X10" s="1465"/>
      <c r="Y10" s="1464"/>
      <c r="Z10" s="1468"/>
      <c r="AA10" s="1465"/>
      <c r="AB10" s="1464"/>
      <c r="AC10" s="1468"/>
      <c r="AD10" s="1465"/>
      <c r="AE10" s="1464"/>
      <c r="AF10" s="1465"/>
      <c r="AG10" s="1464"/>
      <c r="AH10" s="1465"/>
      <c r="AI10" s="1464"/>
      <c r="AJ10" s="1468"/>
      <c r="AK10" s="1464"/>
      <c r="AL10" s="1465"/>
      <c r="AM10" s="1464"/>
      <c r="AN10" s="1468"/>
      <c r="AO10" s="1464"/>
      <c r="AP10" s="1465"/>
      <c r="AQ10" s="1601"/>
      <c r="AR10" s="1464"/>
      <c r="AS10" s="1468"/>
      <c r="AT10" s="1468"/>
      <c r="AU10" s="1464"/>
      <c r="AV10" s="1468"/>
      <c r="AW10" s="1465"/>
      <c r="AX10" s="1464"/>
      <c r="AY10" s="1468"/>
      <c r="AZ10" s="1465"/>
      <c r="BA10" s="1464"/>
      <c r="BB10" s="1468"/>
      <c r="BC10" s="1465"/>
      <c r="BD10" s="1506"/>
      <c r="BE10" s="1508"/>
      <c r="BF10" s="1506"/>
      <c r="BG10" s="1508"/>
      <c r="BH10" s="1506"/>
      <c r="BI10" s="1508"/>
      <c r="BJ10" s="1464"/>
      <c r="BK10" s="1465"/>
      <c r="BL10" s="1464"/>
      <c r="BM10" s="1468"/>
      <c r="BN10" s="1465"/>
      <c r="BO10" s="1539"/>
      <c r="BP10" s="1543"/>
      <c r="BQ10" s="1531"/>
      <c r="BR10" s="1464"/>
      <c r="BS10" s="1468"/>
      <c r="BT10" s="1465"/>
      <c r="BU10" s="1464"/>
      <c r="BV10" s="1468"/>
      <c r="BW10" s="1465"/>
      <c r="BX10" s="1464"/>
      <c r="BY10" s="1501"/>
      <c r="BZ10" s="1502"/>
      <c r="CA10" s="1464"/>
      <c r="CB10" s="1468"/>
      <c r="CC10" s="1465"/>
      <c r="CD10" s="1464"/>
      <c r="CE10" s="1468"/>
      <c r="CF10" s="1465"/>
      <c r="CG10" s="1464"/>
      <c r="CH10" s="1468"/>
      <c r="CI10" s="1465"/>
      <c r="CJ10" s="1726"/>
      <c r="CK10" s="1468"/>
      <c r="CL10" s="1468"/>
      <c r="CM10" s="1465"/>
      <c r="CN10" s="1464"/>
      <c r="CO10" s="1468"/>
      <c r="CP10" s="1465"/>
      <c r="CQ10" s="1464"/>
      <c r="CR10" s="1468"/>
      <c r="CS10" s="1465"/>
      <c r="CT10" s="1699"/>
      <c r="CU10" s="1700"/>
      <c r="CV10" s="1700"/>
      <c r="CW10" s="1486"/>
      <c r="CX10" s="1487"/>
      <c r="CY10" s="1487"/>
      <c r="CZ10" s="1703"/>
      <c r="DA10" s="1704"/>
      <c r="DB10" s="1704"/>
      <c r="DC10" s="1601"/>
      <c r="DD10" s="1506"/>
      <c r="DE10" s="1507"/>
      <c r="DF10" s="1507"/>
      <c r="DG10" s="1464"/>
      <c r="DH10" s="1468"/>
      <c r="DI10" s="1468"/>
      <c r="DJ10" s="1720"/>
      <c r="DK10" s="1721"/>
      <c r="DL10" s="1722"/>
      <c r="DM10" s="1520"/>
      <c r="DN10" s="1502"/>
      <c r="DO10" s="1464"/>
      <c r="DP10" s="1465"/>
      <c r="DQ10" s="1464"/>
      <c r="DR10" s="1468"/>
      <c r="DS10" s="1464"/>
      <c r="DT10" s="1465"/>
      <c r="DU10" s="1464"/>
      <c r="DV10" s="1468"/>
      <c r="DW10" s="1464"/>
      <c r="DX10" s="1465"/>
      <c r="DY10" s="1673"/>
      <c r="DZ10" s="1464"/>
      <c r="EA10" s="1465"/>
      <c r="EB10" s="1530"/>
      <c r="EC10" s="1531"/>
      <c r="ED10" s="1464"/>
      <c r="EE10" s="1468"/>
      <c r="EF10" s="1465"/>
      <c r="EG10" s="1473"/>
      <c r="EH10" s="1474"/>
      <c r="EI10" s="1465"/>
      <c r="EJ10" s="1468"/>
      <c r="EK10" s="1468"/>
      <c r="EL10" s="1465"/>
      <c r="EM10" s="1464"/>
      <c r="EN10" s="1468"/>
      <c r="EO10" s="1465"/>
      <c r="EP10" s="1464"/>
      <c r="EQ10" s="1468"/>
      <c r="ER10" s="1465"/>
      <c r="ES10" s="1673"/>
      <c r="ET10" s="1464"/>
      <c r="EU10" s="1468"/>
      <c r="EV10" s="1465"/>
      <c r="EW10" s="1464"/>
      <c r="EX10" s="1468"/>
      <c r="EY10" s="1465"/>
      <c r="EZ10" s="1464"/>
      <c r="FA10" s="1468"/>
      <c r="FB10" s="1465"/>
      <c r="FC10" s="1464"/>
      <c r="FD10" s="1468"/>
      <c r="FE10" s="1465"/>
      <c r="FF10" s="1468"/>
      <c r="FG10" s="1468"/>
      <c r="FH10" s="1465"/>
      <c r="FI10" s="1464"/>
      <c r="FJ10" s="1468"/>
      <c r="FK10" s="1465"/>
      <c r="FL10" s="1673"/>
      <c r="FM10" s="1464"/>
      <c r="FN10" s="1468"/>
      <c r="FO10" s="1465"/>
      <c r="FP10" s="1464"/>
      <c r="FQ10" s="1468"/>
      <c r="FR10" s="1465"/>
      <c r="FS10" s="1464"/>
      <c r="FT10" s="1468"/>
      <c r="FU10" s="1465"/>
      <c r="FV10" s="1464"/>
      <c r="FW10" s="1465"/>
      <c r="FX10" s="1464"/>
      <c r="FY10" s="1465"/>
      <c r="FZ10" s="1464"/>
      <c r="GA10" s="1465"/>
      <c r="GB10" s="1464"/>
      <c r="GC10" s="1465"/>
      <c r="GD10" s="1464"/>
      <c r="GE10" s="1465"/>
      <c r="GF10" s="1468"/>
      <c r="GG10" s="1465"/>
    </row>
    <row r="11" spans="1:189" s="692" customFormat="1" ht="18" customHeight="1" thickBot="1">
      <c r="A11" s="1540"/>
      <c r="B11" s="708" t="s">
        <v>501</v>
      </c>
      <c r="C11" s="709" t="s">
        <v>183</v>
      </c>
      <c r="D11" s="710" t="s">
        <v>501</v>
      </c>
      <c r="E11" s="708" t="s">
        <v>183</v>
      </c>
      <c r="F11" s="708" t="s">
        <v>73</v>
      </c>
      <c r="G11" s="708" t="s">
        <v>74</v>
      </c>
      <c r="H11" s="708" t="s">
        <v>183</v>
      </c>
      <c r="I11" s="708" t="s">
        <v>73</v>
      </c>
      <c r="J11" s="708" t="s">
        <v>74</v>
      </c>
      <c r="K11" s="708" t="s">
        <v>183</v>
      </c>
      <c r="L11" s="708" t="s">
        <v>73</v>
      </c>
      <c r="M11" s="710" t="s">
        <v>74</v>
      </c>
      <c r="N11" s="708" t="s">
        <v>183</v>
      </c>
      <c r="O11" s="708" t="s">
        <v>73</v>
      </c>
      <c r="P11" s="708" t="s">
        <v>74</v>
      </c>
      <c r="Q11" s="708" t="s">
        <v>183</v>
      </c>
      <c r="R11" s="708" t="s">
        <v>501</v>
      </c>
      <c r="S11" s="708" t="s">
        <v>502</v>
      </c>
      <c r="T11" s="708" t="s">
        <v>183</v>
      </c>
      <c r="U11" s="1540"/>
      <c r="V11" s="708" t="s">
        <v>501</v>
      </c>
      <c r="W11" s="713" t="s">
        <v>503</v>
      </c>
      <c r="X11" s="708" t="s">
        <v>183</v>
      </c>
      <c r="Y11" s="708" t="s">
        <v>501</v>
      </c>
      <c r="Z11" s="713" t="s">
        <v>74</v>
      </c>
      <c r="AA11" s="708" t="s">
        <v>183</v>
      </c>
      <c r="AB11" s="708" t="s">
        <v>501</v>
      </c>
      <c r="AC11" s="713" t="s">
        <v>503</v>
      </c>
      <c r="AD11" s="708" t="s">
        <v>183</v>
      </c>
      <c r="AE11" s="708" t="s">
        <v>73</v>
      </c>
      <c r="AF11" s="708" t="s">
        <v>183</v>
      </c>
      <c r="AG11" s="708" t="s">
        <v>73</v>
      </c>
      <c r="AH11" s="708" t="s">
        <v>183</v>
      </c>
      <c r="AI11" s="708" t="s">
        <v>73</v>
      </c>
      <c r="AJ11" s="708" t="s">
        <v>183</v>
      </c>
      <c r="AK11" s="708" t="s">
        <v>73</v>
      </c>
      <c r="AL11" s="708" t="s">
        <v>183</v>
      </c>
      <c r="AM11" s="708" t="s">
        <v>73</v>
      </c>
      <c r="AN11" s="708" t="s">
        <v>183</v>
      </c>
      <c r="AO11" s="708" t="s">
        <v>73</v>
      </c>
      <c r="AP11" s="708" t="s">
        <v>183</v>
      </c>
      <c r="AQ11" s="1602"/>
      <c r="AR11" s="708" t="s">
        <v>501</v>
      </c>
      <c r="AS11" s="713" t="s">
        <v>74</v>
      </c>
      <c r="AT11" s="708" t="s">
        <v>183</v>
      </c>
      <c r="AU11" s="708" t="s">
        <v>501</v>
      </c>
      <c r="AV11" s="713" t="s">
        <v>74</v>
      </c>
      <c r="AW11" s="708" t="s">
        <v>183</v>
      </c>
      <c r="AX11" s="708" t="s">
        <v>501</v>
      </c>
      <c r="AY11" s="713" t="s">
        <v>74</v>
      </c>
      <c r="AZ11" s="708" t="s">
        <v>183</v>
      </c>
      <c r="BA11" s="708" t="s">
        <v>73</v>
      </c>
      <c r="BB11" s="708" t="s">
        <v>74</v>
      </c>
      <c r="BC11" s="708" t="s">
        <v>183</v>
      </c>
      <c r="BD11" s="708" t="s">
        <v>73</v>
      </c>
      <c r="BE11" s="708" t="s">
        <v>183</v>
      </c>
      <c r="BF11" s="708" t="s">
        <v>73</v>
      </c>
      <c r="BG11" s="708" t="s">
        <v>183</v>
      </c>
      <c r="BH11" s="708" t="s">
        <v>73</v>
      </c>
      <c r="BI11" s="708" t="s">
        <v>183</v>
      </c>
      <c r="BJ11" s="708" t="s">
        <v>73</v>
      </c>
      <c r="BK11" s="708" t="s">
        <v>183</v>
      </c>
      <c r="BL11" s="708" t="s">
        <v>73</v>
      </c>
      <c r="BM11" s="708" t="s">
        <v>74</v>
      </c>
      <c r="BN11" s="708" t="s">
        <v>183</v>
      </c>
      <c r="BO11" s="1540"/>
      <c r="BP11" s="708" t="s">
        <v>501</v>
      </c>
      <c r="BQ11" s="708" t="s">
        <v>183</v>
      </c>
      <c r="BR11" s="708" t="s">
        <v>73</v>
      </c>
      <c r="BS11" s="708" t="s">
        <v>74</v>
      </c>
      <c r="BT11" s="708" t="s">
        <v>183</v>
      </c>
      <c r="BU11" s="708" t="s">
        <v>73</v>
      </c>
      <c r="BV11" s="708" t="s">
        <v>74</v>
      </c>
      <c r="BW11" s="708" t="s">
        <v>183</v>
      </c>
      <c r="BX11" s="708" t="s">
        <v>73</v>
      </c>
      <c r="BY11" s="708" t="s">
        <v>74</v>
      </c>
      <c r="BZ11" s="708" t="s">
        <v>183</v>
      </c>
      <c r="CA11" s="708" t="s">
        <v>73</v>
      </c>
      <c r="CB11" s="708" t="s">
        <v>74</v>
      </c>
      <c r="CC11" s="708" t="s">
        <v>183</v>
      </c>
      <c r="CD11" s="708" t="s">
        <v>73</v>
      </c>
      <c r="CE11" s="708" t="s">
        <v>74</v>
      </c>
      <c r="CF11" s="708" t="s">
        <v>183</v>
      </c>
      <c r="CG11" s="708" t="s">
        <v>73</v>
      </c>
      <c r="CH11" s="708" t="s">
        <v>74</v>
      </c>
      <c r="CI11" s="708" t="s">
        <v>183</v>
      </c>
      <c r="CJ11" s="1727"/>
      <c r="CK11" s="710" t="s">
        <v>73</v>
      </c>
      <c r="CL11" s="708" t="s">
        <v>74</v>
      </c>
      <c r="CM11" s="708" t="s">
        <v>183</v>
      </c>
      <c r="CN11" s="708" t="s">
        <v>73</v>
      </c>
      <c r="CO11" s="708" t="s">
        <v>74</v>
      </c>
      <c r="CP11" s="708" t="s">
        <v>183</v>
      </c>
      <c r="CQ11" s="708" t="s">
        <v>501</v>
      </c>
      <c r="CR11" s="713" t="s">
        <v>502</v>
      </c>
      <c r="CS11" s="708" t="s">
        <v>183</v>
      </c>
      <c r="CT11" s="714" t="s">
        <v>73</v>
      </c>
      <c r="CU11" s="714" t="s">
        <v>502</v>
      </c>
      <c r="CV11" s="714" t="s">
        <v>183</v>
      </c>
      <c r="CW11" s="714" t="s">
        <v>73</v>
      </c>
      <c r="CX11" s="714" t="s">
        <v>503</v>
      </c>
      <c r="CY11" s="714" t="s">
        <v>183</v>
      </c>
      <c r="CZ11" s="714" t="s">
        <v>73</v>
      </c>
      <c r="DA11" s="714" t="s">
        <v>503</v>
      </c>
      <c r="DB11" s="714" t="s">
        <v>183</v>
      </c>
      <c r="DC11" s="1602"/>
      <c r="DD11" s="708" t="s">
        <v>501</v>
      </c>
      <c r="DE11" s="713" t="s">
        <v>74</v>
      </c>
      <c r="DF11" s="708" t="s">
        <v>183</v>
      </c>
      <c r="DG11" s="708" t="s">
        <v>501</v>
      </c>
      <c r="DH11" s="713" t="s">
        <v>74</v>
      </c>
      <c r="DI11" s="708" t="s">
        <v>183</v>
      </c>
      <c r="DJ11" s="708" t="s">
        <v>501</v>
      </c>
      <c r="DK11" s="713" t="s">
        <v>74</v>
      </c>
      <c r="DL11" s="708" t="s">
        <v>183</v>
      </c>
      <c r="DM11" s="708" t="s">
        <v>501</v>
      </c>
      <c r="DN11" s="708" t="s">
        <v>183</v>
      </c>
      <c r="DO11" s="708" t="s">
        <v>73</v>
      </c>
      <c r="DP11" s="708" t="s">
        <v>183</v>
      </c>
      <c r="DQ11" s="708" t="s">
        <v>73</v>
      </c>
      <c r="DR11" s="708" t="s">
        <v>183</v>
      </c>
      <c r="DS11" s="708" t="s">
        <v>73</v>
      </c>
      <c r="DT11" s="708" t="s">
        <v>183</v>
      </c>
      <c r="DU11" s="708" t="s">
        <v>73</v>
      </c>
      <c r="DV11" s="708" t="s">
        <v>183</v>
      </c>
      <c r="DW11" s="708" t="s">
        <v>73</v>
      </c>
      <c r="DX11" s="708" t="s">
        <v>183</v>
      </c>
      <c r="DY11" s="1674"/>
      <c r="DZ11" s="710" t="s">
        <v>501</v>
      </c>
      <c r="EA11" s="708" t="s">
        <v>183</v>
      </c>
      <c r="EB11" s="710" t="s">
        <v>501</v>
      </c>
      <c r="EC11" s="708" t="s">
        <v>183</v>
      </c>
      <c r="ED11" s="708" t="s">
        <v>73</v>
      </c>
      <c r="EE11" s="708" t="s">
        <v>74</v>
      </c>
      <c r="EF11" s="708" t="s">
        <v>183</v>
      </c>
      <c r="EG11" s="708" t="s">
        <v>73</v>
      </c>
      <c r="EH11" s="708" t="s">
        <v>74</v>
      </c>
      <c r="EI11" s="708" t="s">
        <v>183</v>
      </c>
      <c r="EJ11" s="708" t="s">
        <v>73</v>
      </c>
      <c r="EK11" s="708" t="s">
        <v>74</v>
      </c>
      <c r="EL11" s="708" t="s">
        <v>183</v>
      </c>
      <c r="EM11" s="708" t="s">
        <v>73</v>
      </c>
      <c r="EN11" s="708" t="s">
        <v>74</v>
      </c>
      <c r="EO11" s="708" t="s">
        <v>183</v>
      </c>
      <c r="EP11" s="708" t="s">
        <v>501</v>
      </c>
      <c r="EQ11" s="708" t="s">
        <v>502</v>
      </c>
      <c r="ER11" s="708" t="s">
        <v>183</v>
      </c>
      <c r="ES11" s="1674"/>
      <c r="ET11" s="710" t="s">
        <v>501</v>
      </c>
      <c r="EU11" s="708" t="s">
        <v>503</v>
      </c>
      <c r="EV11" s="710" t="s">
        <v>183</v>
      </c>
      <c r="EW11" s="710" t="s">
        <v>501</v>
      </c>
      <c r="EX11" s="708" t="s">
        <v>74</v>
      </c>
      <c r="EY11" s="708" t="s">
        <v>183</v>
      </c>
      <c r="EZ11" s="708" t="s">
        <v>73</v>
      </c>
      <c r="FA11" s="708" t="s">
        <v>74</v>
      </c>
      <c r="FB11" s="708" t="s">
        <v>183</v>
      </c>
      <c r="FC11" s="710" t="s">
        <v>73</v>
      </c>
      <c r="FD11" s="708" t="s">
        <v>74</v>
      </c>
      <c r="FE11" s="708" t="s">
        <v>183</v>
      </c>
      <c r="FF11" s="708" t="s">
        <v>73</v>
      </c>
      <c r="FG11" s="708" t="s">
        <v>74</v>
      </c>
      <c r="FH11" s="708" t="s">
        <v>183</v>
      </c>
      <c r="FI11" s="708" t="s">
        <v>73</v>
      </c>
      <c r="FJ11" s="708" t="s">
        <v>74</v>
      </c>
      <c r="FK11" s="708" t="s">
        <v>183</v>
      </c>
      <c r="FL11" s="1674"/>
      <c r="FM11" s="710" t="s">
        <v>501</v>
      </c>
      <c r="FN11" s="708" t="s">
        <v>502</v>
      </c>
      <c r="FO11" s="710" t="s">
        <v>183</v>
      </c>
      <c r="FP11" s="710" t="s">
        <v>501</v>
      </c>
      <c r="FQ11" s="708" t="s">
        <v>503</v>
      </c>
      <c r="FR11" s="710" t="s">
        <v>183</v>
      </c>
      <c r="FS11" s="710" t="s">
        <v>501</v>
      </c>
      <c r="FT11" s="708" t="s">
        <v>74</v>
      </c>
      <c r="FU11" s="708" t="s">
        <v>183</v>
      </c>
      <c r="FV11" s="708" t="s">
        <v>73</v>
      </c>
      <c r="FW11" s="708" t="s">
        <v>183</v>
      </c>
      <c r="FX11" s="708" t="s">
        <v>73</v>
      </c>
      <c r="FY11" s="708" t="s">
        <v>183</v>
      </c>
      <c r="FZ11" s="710" t="s">
        <v>74</v>
      </c>
      <c r="GA11" s="708" t="s">
        <v>183</v>
      </c>
      <c r="GB11" s="708" t="s">
        <v>73</v>
      </c>
      <c r="GC11" s="708" t="s">
        <v>183</v>
      </c>
      <c r="GD11" s="708" t="s">
        <v>73</v>
      </c>
      <c r="GE11" s="708" t="s">
        <v>183</v>
      </c>
      <c r="GF11" s="708" t="s">
        <v>73</v>
      </c>
      <c r="GG11" s="708" t="s">
        <v>183</v>
      </c>
    </row>
    <row r="12" spans="1:189" s="692" customFormat="1" ht="11.25" customHeight="1">
      <c r="A12" s="866"/>
      <c r="B12" s="157"/>
      <c r="C12" s="557" t="s">
        <v>77</v>
      </c>
      <c r="D12" s="157"/>
      <c r="E12" s="557" t="s">
        <v>77</v>
      </c>
      <c r="F12" s="157"/>
      <c r="G12" s="157"/>
      <c r="H12" s="557" t="s">
        <v>77</v>
      </c>
      <c r="I12" s="157"/>
      <c r="J12" s="157"/>
      <c r="K12" s="557" t="s">
        <v>77</v>
      </c>
      <c r="L12" s="230"/>
      <c r="M12" s="157"/>
      <c r="N12" s="557" t="s">
        <v>77</v>
      </c>
      <c r="O12" s="157"/>
      <c r="P12" s="157"/>
      <c r="Q12" s="557" t="s">
        <v>77</v>
      </c>
      <c r="R12" s="157"/>
      <c r="S12" s="157"/>
      <c r="T12" s="557" t="s">
        <v>77</v>
      </c>
      <c r="U12" s="1007"/>
      <c r="V12" s="157"/>
      <c r="W12" s="157"/>
      <c r="X12" s="557" t="s">
        <v>77</v>
      </c>
      <c r="Y12" s="157"/>
      <c r="Z12" s="157"/>
      <c r="AA12" s="557" t="s">
        <v>77</v>
      </c>
      <c r="AB12" s="157"/>
      <c r="AC12" s="157"/>
      <c r="AD12" s="557" t="s">
        <v>77</v>
      </c>
      <c r="AE12" s="157"/>
      <c r="AF12" s="557" t="s">
        <v>77</v>
      </c>
      <c r="AG12" s="157"/>
      <c r="AH12" s="557" t="s">
        <v>77</v>
      </c>
      <c r="AI12" s="157"/>
      <c r="AJ12" s="557" t="s">
        <v>77</v>
      </c>
      <c r="AK12" s="157"/>
      <c r="AL12" s="557" t="s">
        <v>77</v>
      </c>
      <c r="AM12" s="157"/>
      <c r="AN12" s="557" t="s">
        <v>77</v>
      </c>
      <c r="AO12" s="157"/>
      <c r="AP12" s="557" t="s">
        <v>77</v>
      </c>
      <c r="AQ12" s="1007"/>
      <c r="AR12" s="157"/>
      <c r="AS12" s="157"/>
      <c r="AT12" s="557" t="s">
        <v>77</v>
      </c>
      <c r="AU12" s="157"/>
      <c r="AV12" s="157"/>
      <c r="AW12" s="557" t="s">
        <v>77</v>
      </c>
      <c r="AX12" s="157"/>
      <c r="AY12" s="157"/>
      <c r="AZ12" s="557" t="s">
        <v>77</v>
      </c>
      <c r="BA12" s="157"/>
      <c r="BB12" s="157"/>
      <c r="BC12" s="557" t="s">
        <v>77</v>
      </c>
      <c r="BD12" s="157"/>
      <c r="BE12" s="557" t="s">
        <v>77</v>
      </c>
      <c r="BF12" s="157"/>
      <c r="BG12" s="557" t="s">
        <v>77</v>
      </c>
      <c r="BH12" s="1008"/>
      <c r="BI12" s="557" t="s">
        <v>77</v>
      </c>
      <c r="BJ12" s="157"/>
      <c r="BK12" s="557" t="s">
        <v>77</v>
      </c>
      <c r="BL12" s="157"/>
      <c r="BM12" s="157"/>
      <c r="BN12" s="557" t="s">
        <v>77</v>
      </c>
      <c r="BO12" s="1009"/>
      <c r="BP12" s="157"/>
      <c r="BQ12" s="557" t="s">
        <v>77</v>
      </c>
      <c r="BR12" s="157"/>
      <c r="BS12" s="1"/>
      <c r="BT12" s="557" t="s">
        <v>77</v>
      </c>
      <c r="BU12" s="1"/>
      <c r="BV12" s="157"/>
      <c r="BW12" s="1010" t="s">
        <v>77</v>
      </c>
      <c r="BX12" s="157"/>
      <c r="BY12" s="1011"/>
      <c r="BZ12" s="557" t="s">
        <v>77</v>
      </c>
      <c r="CA12" s="1011"/>
      <c r="CB12" s="1011"/>
      <c r="CC12" s="557" t="s">
        <v>77</v>
      </c>
      <c r="CD12" s="1011"/>
      <c r="CE12" s="1011"/>
      <c r="CF12" s="557" t="s">
        <v>77</v>
      </c>
      <c r="CG12" s="1011"/>
      <c r="CH12" s="1011"/>
      <c r="CI12" s="557" t="s">
        <v>77</v>
      </c>
      <c r="CJ12" s="866"/>
      <c r="CK12" s="157"/>
      <c r="CL12" s="157"/>
      <c r="CM12" s="557" t="s">
        <v>77</v>
      </c>
      <c r="CN12" s="157"/>
      <c r="CO12" s="157"/>
      <c r="CP12" s="557" t="s">
        <v>77</v>
      </c>
      <c r="CQ12" s="157"/>
      <c r="CR12" s="157"/>
      <c r="CS12" s="557" t="s">
        <v>77</v>
      </c>
      <c r="CT12" s="1008"/>
      <c r="CU12" s="157"/>
      <c r="CV12" s="557" t="s">
        <v>77</v>
      </c>
      <c r="CW12" s="157"/>
      <c r="CX12" s="157"/>
      <c r="CY12" s="557" t="s">
        <v>77</v>
      </c>
      <c r="CZ12" s="157"/>
      <c r="DA12" s="157"/>
      <c r="DB12" s="557" t="s">
        <v>77</v>
      </c>
      <c r="DC12" s="1009"/>
      <c r="DD12" s="157"/>
      <c r="DE12" s="157"/>
      <c r="DF12" s="557" t="s">
        <v>77</v>
      </c>
      <c r="DG12" s="1008"/>
      <c r="DH12" s="157"/>
      <c r="DI12" s="557" t="s">
        <v>77</v>
      </c>
      <c r="DJ12" s="157"/>
      <c r="DK12" s="157"/>
      <c r="DL12" s="557" t="s">
        <v>77</v>
      </c>
      <c r="DM12" s="157"/>
      <c r="DN12" s="557" t="s">
        <v>77</v>
      </c>
      <c r="DO12" s="157"/>
      <c r="DP12" s="557" t="s">
        <v>77</v>
      </c>
      <c r="DQ12" s="157"/>
      <c r="DR12" s="557" t="s">
        <v>77</v>
      </c>
      <c r="DS12" s="157"/>
      <c r="DT12" s="557" t="s">
        <v>77</v>
      </c>
      <c r="DU12" s="157"/>
      <c r="DV12" s="557" t="s">
        <v>77</v>
      </c>
      <c r="DW12" s="1008"/>
      <c r="DX12" s="557" t="s">
        <v>77</v>
      </c>
      <c r="DY12" s="866"/>
      <c r="DZ12" s="157"/>
      <c r="EA12" s="557" t="s">
        <v>77</v>
      </c>
      <c r="EB12" s="157"/>
      <c r="EC12" s="557" t="s">
        <v>77</v>
      </c>
      <c r="ED12" s="157"/>
      <c r="EE12" s="157"/>
      <c r="EF12" s="557" t="s">
        <v>77</v>
      </c>
      <c r="EG12" s="157"/>
      <c r="EH12" s="557"/>
      <c r="EI12" s="866"/>
      <c r="EJ12" s="157"/>
      <c r="EK12" s="157"/>
      <c r="EL12" s="557" t="s">
        <v>77</v>
      </c>
      <c r="EM12" s="157"/>
      <c r="EN12" s="157"/>
      <c r="EO12" s="557" t="s">
        <v>77</v>
      </c>
      <c r="EP12" s="157"/>
      <c r="EQ12" s="157"/>
      <c r="ER12" s="557" t="s">
        <v>77</v>
      </c>
      <c r="ES12" s="866"/>
      <c r="ET12" s="157"/>
      <c r="EU12" s="1008"/>
      <c r="EV12" s="557" t="s">
        <v>77</v>
      </c>
      <c r="EW12" s="157"/>
      <c r="EX12" s="157"/>
      <c r="EY12" s="557" t="s">
        <v>77</v>
      </c>
      <c r="EZ12" s="157"/>
      <c r="FA12" s="157"/>
      <c r="FB12" s="557" t="s">
        <v>77</v>
      </c>
      <c r="FC12" s="157"/>
      <c r="FD12" s="157"/>
      <c r="FE12" s="557" t="s">
        <v>77</v>
      </c>
      <c r="FF12" s="157"/>
      <c r="FG12" s="557"/>
      <c r="FH12" s="557" t="s">
        <v>77</v>
      </c>
      <c r="FI12" s="1008"/>
      <c r="FJ12" s="157"/>
      <c r="FK12" s="557" t="s">
        <v>77</v>
      </c>
      <c r="FL12" s="866"/>
      <c r="FM12" s="157"/>
      <c r="FN12" s="157"/>
      <c r="FO12" s="557" t="s">
        <v>77</v>
      </c>
      <c r="FP12" s="157"/>
      <c r="FQ12" s="157"/>
      <c r="FR12" s="557" t="s">
        <v>77</v>
      </c>
      <c r="FS12" s="157"/>
      <c r="FT12" s="157"/>
      <c r="FU12" s="557" t="s">
        <v>77</v>
      </c>
      <c r="FV12" s="157"/>
      <c r="FW12" s="557" t="s">
        <v>77</v>
      </c>
      <c r="FX12" s="157"/>
      <c r="FY12" s="557" t="s">
        <v>77</v>
      </c>
      <c r="FZ12" s="157"/>
      <c r="GA12" s="557" t="s">
        <v>77</v>
      </c>
      <c r="GB12" s="157"/>
      <c r="GC12" s="557" t="s">
        <v>77</v>
      </c>
      <c r="GD12" s="157"/>
      <c r="GE12" s="557" t="s">
        <v>77</v>
      </c>
      <c r="GF12" s="157"/>
      <c r="GG12" s="557" t="s">
        <v>77</v>
      </c>
    </row>
    <row r="13" spans="1:189" s="692" customFormat="1" ht="11.25" customHeight="1">
      <c r="A13" s="1012" t="s">
        <v>706</v>
      </c>
      <c r="B13" s="1013">
        <v>1238137</v>
      </c>
      <c r="C13" s="1013">
        <v>21388157</v>
      </c>
      <c r="D13" s="1013">
        <v>466616</v>
      </c>
      <c r="E13" s="1013">
        <v>10529197</v>
      </c>
      <c r="F13" s="1013">
        <v>296667</v>
      </c>
      <c r="G13" s="1013">
        <v>490373</v>
      </c>
      <c r="H13" s="1013">
        <v>6343845</v>
      </c>
      <c r="I13" s="1013">
        <v>6169</v>
      </c>
      <c r="J13" s="1013">
        <v>62386</v>
      </c>
      <c r="K13" s="1013">
        <v>3105776</v>
      </c>
      <c r="L13" s="1013">
        <v>226310</v>
      </c>
      <c r="M13" s="1013">
        <v>304382</v>
      </c>
      <c r="N13" s="1013">
        <v>2506341</v>
      </c>
      <c r="O13" s="1013">
        <v>64188</v>
      </c>
      <c r="P13" s="1013">
        <v>123605</v>
      </c>
      <c r="Q13" s="1013">
        <v>731728</v>
      </c>
      <c r="R13" s="1013">
        <v>146192</v>
      </c>
      <c r="S13" s="1013">
        <v>165063</v>
      </c>
      <c r="T13" s="1013">
        <v>1403376</v>
      </c>
      <c r="U13" s="1014" t="s">
        <v>706</v>
      </c>
      <c r="V13" s="1013">
        <v>5395</v>
      </c>
      <c r="W13" s="1013">
        <v>141039</v>
      </c>
      <c r="X13" s="1013">
        <v>47823</v>
      </c>
      <c r="Y13" s="1013">
        <v>139</v>
      </c>
      <c r="Z13" s="1013">
        <v>810</v>
      </c>
      <c r="AA13" s="1013">
        <v>7911</v>
      </c>
      <c r="AB13" s="1013">
        <v>1</v>
      </c>
      <c r="AC13" s="1013">
        <v>28</v>
      </c>
      <c r="AD13" s="1013">
        <v>11</v>
      </c>
      <c r="AE13" s="1013">
        <v>14960</v>
      </c>
      <c r="AF13" s="1013">
        <v>154729</v>
      </c>
      <c r="AG13" s="1013">
        <v>19</v>
      </c>
      <c r="AH13" s="1013">
        <v>11017</v>
      </c>
      <c r="AI13" s="1013" t="s">
        <v>70</v>
      </c>
      <c r="AJ13" s="186" t="s">
        <v>70</v>
      </c>
      <c r="AK13" s="1013">
        <v>329</v>
      </c>
      <c r="AL13" s="1013">
        <v>15118</v>
      </c>
      <c r="AM13" s="1013" t="s">
        <v>70</v>
      </c>
      <c r="AN13" s="1013" t="s">
        <v>70</v>
      </c>
      <c r="AO13" s="1013">
        <v>227</v>
      </c>
      <c r="AP13" s="1013">
        <v>11661</v>
      </c>
      <c r="AQ13" s="1014" t="s">
        <v>706</v>
      </c>
      <c r="AR13" s="1013">
        <v>6927</v>
      </c>
      <c r="AS13" s="1013">
        <v>255076</v>
      </c>
      <c r="AT13" s="1013">
        <v>2215808</v>
      </c>
      <c r="AU13" s="1013">
        <v>303</v>
      </c>
      <c r="AV13" s="1013">
        <v>16448</v>
      </c>
      <c r="AW13" s="1013">
        <v>197154</v>
      </c>
      <c r="AX13" s="1013">
        <v>6624</v>
      </c>
      <c r="AY13" s="1013">
        <v>238628</v>
      </c>
      <c r="AZ13" s="1013">
        <v>2018654</v>
      </c>
      <c r="BA13" s="1013">
        <v>919</v>
      </c>
      <c r="BB13" s="1013">
        <v>40038</v>
      </c>
      <c r="BC13" s="1013">
        <v>161656</v>
      </c>
      <c r="BD13" s="1013">
        <v>174</v>
      </c>
      <c r="BE13" s="1013">
        <v>127111</v>
      </c>
      <c r="BF13" s="1013">
        <v>12</v>
      </c>
      <c r="BG13" s="1013">
        <v>7895</v>
      </c>
      <c r="BH13" s="186">
        <v>162</v>
      </c>
      <c r="BI13" s="1013">
        <v>119216</v>
      </c>
      <c r="BJ13" s="1013">
        <v>14</v>
      </c>
      <c r="BK13" s="1013">
        <v>5864</v>
      </c>
      <c r="BL13" s="1013">
        <v>48</v>
      </c>
      <c r="BM13" s="1013">
        <v>2679</v>
      </c>
      <c r="BN13" s="1013">
        <v>23267</v>
      </c>
      <c r="BO13" s="1015" t="s">
        <v>706</v>
      </c>
      <c r="BP13" s="1016">
        <v>666473</v>
      </c>
      <c r="BQ13" s="1010">
        <v>8493975</v>
      </c>
      <c r="BR13" s="1010">
        <v>431392</v>
      </c>
      <c r="BS13" s="1010">
        <v>685483</v>
      </c>
      <c r="BT13" s="1010">
        <v>6439129</v>
      </c>
      <c r="BU13" s="1010">
        <v>6276</v>
      </c>
      <c r="BV13" s="1010">
        <v>66599</v>
      </c>
      <c r="BW13" s="1010">
        <v>2845114</v>
      </c>
      <c r="BX13" s="1013">
        <v>334404</v>
      </c>
      <c r="BY13" s="1017">
        <v>471640</v>
      </c>
      <c r="BZ13" s="1017">
        <v>2817952</v>
      </c>
      <c r="CA13" s="1017">
        <v>90712</v>
      </c>
      <c r="CB13" s="1017">
        <v>147244</v>
      </c>
      <c r="CC13" s="1017">
        <v>776063</v>
      </c>
      <c r="CD13" s="1017">
        <v>77361</v>
      </c>
      <c r="CE13" s="1017">
        <v>116690</v>
      </c>
      <c r="CF13" s="1017">
        <v>1116661</v>
      </c>
      <c r="CG13" s="1017">
        <v>1266</v>
      </c>
      <c r="CH13" s="1017">
        <v>8543</v>
      </c>
      <c r="CI13" s="1017">
        <v>523206</v>
      </c>
      <c r="CJ13" s="1015" t="s">
        <v>706</v>
      </c>
      <c r="CK13" s="1013">
        <v>64086</v>
      </c>
      <c r="CL13" s="1013">
        <v>91965</v>
      </c>
      <c r="CM13" s="1013">
        <v>500176</v>
      </c>
      <c r="CN13" s="1013">
        <v>12009</v>
      </c>
      <c r="CO13" s="1013">
        <v>16182</v>
      </c>
      <c r="CP13" s="1013">
        <v>93278</v>
      </c>
      <c r="CQ13" s="1013">
        <v>216794</v>
      </c>
      <c r="CR13" s="1013">
        <v>260697</v>
      </c>
      <c r="CS13" s="1013">
        <v>1460299</v>
      </c>
      <c r="CT13" s="1013">
        <v>44484</v>
      </c>
      <c r="CU13" s="1013">
        <v>59087</v>
      </c>
      <c r="CV13" s="1013">
        <v>178120</v>
      </c>
      <c r="CW13" s="1013">
        <v>5355</v>
      </c>
      <c r="CX13" s="1013">
        <v>157506</v>
      </c>
      <c r="CY13" s="1013">
        <v>34874</v>
      </c>
      <c r="CZ13" s="1013">
        <v>900</v>
      </c>
      <c r="DA13" s="1013">
        <v>14906</v>
      </c>
      <c r="DB13" s="1013">
        <v>3026</v>
      </c>
      <c r="DC13" s="1015" t="s">
        <v>706</v>
      </c>
      <c r="DD13" s="1013">
        <v>855</v>
      </c>
      <c r="DE13" s="1013">
        <v>5387</v>
      </c>
      <c r="DF13" s="1013">
        <v>45139</v>
      </c>
      <c r="DG13" s="186">
        <v>156</v>
      </c>
      <c r="DH13" s="1013">
        <v>1371</v>
      </c>
      <c r="DI13" s="1013">
        <v>13952</v>
      </c>
      <c r="DJ13" s="1013" t="s">
        <v>70</v>
      </c>
      <c r="DK13" s="1013" t="s">
        <v>70</v>
      </c>
      <c r="DL13" s="1013" t="s">
        <v>70</v>
      </c>
      <c r="DM13" s="1013">
        <v>15886</v>
      </c>
      <c r="DN13" s="1013">
        <v>85533</v>
      </c>
      <c r="DO13" s="1013">
        <v>5</v>
      </c>
      <c r="DP13" s="1013">
        <v>97</v>
      </c>
      <c r="DQ13" s="1013" t="s">
        <v>70</v>
      </c>
      <c r="DR13" s="1013" t="s">
        <v>70</v>
      </c>
      <c r="DS13" s="1013">
        <v>362</v>
      </c>
      <c r="DT13" s="1013">
        <v>13921</v>
      </c>
      <c r="DU13" s="1013" t="s">
        <v>70</v>
      </c>
      <c r="DV13" s="1013" t="s">
        <v>70</v>
      </c>
      <c r="DW13" s="186">
        <v>237</v>
      </c>
      <c r="DX13" s="1013">
        <v>9744</v>
      </c>
      <c r="DY13" s="1015" t="s">
        <v>706</v>
      </c>
      <c r="DZ13" s="1013">
        <v>65</v>
      </c>
      <c r="EA13" s="1013">
        <v>37218</v>
      </c>
      <c r="EB13" s="1013">
        <v>877</v>
      </c>
      <c r="EC13" s="1013">
        <v>368020</v>
      </c>
      <c r="ED13" s="1013">
        <v>43225</v>
      </c>
      <c r="EE13" s="1013">
        <v>82067</v>
      </c>
      <c r="EF13" s="1013">
        <v>1256255</v>
      </c>
      <c r="EG13" s="1013">
        <v>1193</v>
      </c>
      <c r="EH13" s="1013">
        <v>15026</v>
      </c>
      <c r="EI13" s="1018">
        <v>662096</v>
      </c>
      <c r="EJ13" s="1013">
        <v>36476</v>
      </c>
      <c r="EK13" s="1013">
        <v>55979</v>
      </c>
      <c r="EL13" s="1013">
        <v>520022</v>
      </c>
      <c r="EM13" s="1013">
        <v>5556</v>
      </c>
      <c r="EN13" s="1013">
        <v>11062</v>
      </c>
      <c r="EO13" s="1013">
        <v>74136</v>
      </c>
      <c r="EP13" s="1013">
        <v>24606</v>
      </c>
      <c r="EQ13" s="1013">
        <v>28816</v>
      </c>
      <c r="ER13" s="1013">
        <v>269565</v>
      </c>
      <c r="ES13" s="1015" t="s">
        <v>706</v>
      </c>
      <c r="ET13" s="1013">
        <v>1107</v>
      </c>
      <c r="EU13" s="1013">
        <v>37647</v>
      </c>
      <c r="EV13" s="1013">
        <v>10169</v>
      </c>
      <c r="EW13" s="1013">
        <v>79</v>
      </c>
      <c r="EX13" s="1013">
        <v>541</v>
      </c>
      <c r="EY13" s="1013">
        <v>4815</v>
      </c>
      <c r="EZ13" s="1013">
        <v>22510</v>
      </c>
      <c r="FA13" s="1013">
        <v>41669</v>
      </c>
      <c r="FB13" s="1013">
        <v>630660</v>
      </c>
      <c r="FC13" s="1013">
        <v>633</v>
      </c>
      <c r="FD13" s="1013">
        <v>6960</v>
      </c>
      <c r="FE13" s="1013">
        <v>366732</v>
      </c>
      <c r="FF13" s="1013">
        <v>18702</v>
      </c>
      <c r="FG13" s="1013">
        <v>28267</v>
      </c>
      <c r="FH13" s="1013">
        <v>227073</v>
      </c>
      <c r="FI13" s="186">
        <v>3175</v>
      </c>
      <c r="FJ13" s="1013">
        <v>6442</v>
      </c>
      <c r="FK13" s="1013">
        <v>36855</v>
      </c>
      <c r="FL13" s="1015" t="s">
        <v>706</v>
      </c>
      <c r="FM13" s="1013">
        <v>12740</v>
      </c>
      <c r="FN13" s="1013">
        <v>14680</v>
      </c>
      <c r="FO13" s="1013">
        <v>123230</v>
      </c>
      <c r="FP13" s="1013">
        <v>582</v>
      </c>
      <c r="FQ13" s="1013">
        <v>16750</v>
      </c>
      <c r="FR13" s="1013">
        <v>5010</v>
      </c>
      <c r="FS13" s="1013">
        <v>37</v>
      </c>
      <c r="FT13" s="1013">
        <v>364</v>
      </c>
      <c r="FU13" s="1013">
        <v>3091</v>
      </c>
      <c r="FV13" s="1017">
        <v>1438</v>
      </c>
      <c r="FW13" s="1013">
        <v>38787</v>
      </c>
      <c r="FX13" s="1013">
        <v>413</v>
      </c>
      <c r="FY13" s="1013">
        <v>23405</v>
      </c>
      <c r="FZ13" s="1013" t="s">
        <v>70</v>
      </c>
      <c r="GA13" s="1013" t="s">
        <v>70</v>
      </c>
      <c r="GB13" s="1013">
        <v>3006</v>
      </c>
      <c r="GC13" s="1013">
        <v>112637</v>
      </c>
      <c r="GD13" s="1013">
        <v>2129</v>
      </c>
      <c r="GE13" s="1013">
        <v>67826</v>
      </c>
      <c r="GF13" s="1013">
        <v>877</v>
      </c>
      <c r="GG13" s="1013">
        <v>44810</v>
      </c>
    </row>
    <row r="14" spans="1:189" s="692" customFormat="1" ht="7.5" customHeight="1">
      <c r="A14" s="1019"/>
      <c r="B14" s="1013"/>
      <c r="C14" s="1013"/>
      <c r="D14" s="1013"/>
      <c r="E14" s="1013"/>
      <c r="F14" s="1013"/>
      <c r="G14" s="1013"/>
      <c r="H14" s="1013"/>
      <c r="I14" s="1013"/>
      <c r="J14" s="1013"/>
      <c r="K14" s="1013"/>
      <c r="L14" s="1013"/>
      <c r="M14" s="1013"/>
      <c r="N14" s="1013"/>
      <c r="O14" s="1013"/>
      <c r="P14" s="1013"/>
      <c r="Q14" s="1013"/>
      <c r="R14" s="1013"/>
      <c r="S14" s="1013"/>
      <c r="T14" s="1013"/>
      <c r="U14" s="1014"/>
      <c r="V14" s="1013"/>
      <c r="W14" s="1013"/>
      <c r="X14" s="1013"/>
      <c r="Y14" s="1013"/>
      <c r="Z14" s="1013"/>
      <c r="AA14" s="1013"/>
      <c r="AB14" s="1013"/>
      <c r="AC14" s="1013"/>
      <c r="AD14" s="1013"/>
      <c r="AE14" s="1013"/>
      <c r="AF14" s="1013"/>
      <c r="AG14" s="1013"/>
      <c r="AH14" s="1013"/>
      <c r="AI14" s="1013"/>
      <c r="AJ14" s="1020"/>
      <c r="AK14" s="1013"/>
      <c r="AL14" s="1013"/>
      <c r="AM14" s="1013"/>
      <c r="AN14" s="1013"/>
      <c r="AO14" s="1013"/>
      <c r="AP14" s="1013"/>
      <c r="AQ14" s="1014"/>
      <c r="AR14" s="1013"/>
      <c r="AS14" s="1013"/>
      <c r="AT14" s="1013"/>
      <c r="AU14" s="1013"/>
      <c r="AV14" s="1013"/>
      <c r="AW14" s="1013"/>
      <c r="AX14" s="1013"/>
      <c r="AY14" s="1013"/>
      <c r="AZ14" s="1013"/>
      <c r="BA14" s="1013"/>
      <c r="BB14" s="1013"/>
      <c r="BC14" s="1013"/>
      <c r="BD14" s="1013"/>
      <c r="BE14" s="1013"/>
      <c r="BF14" s="1013"/>
      <c r="BG14" s="1013"/>
      <c r="BH14" s="1020"/>
      <c r="BI14" s="1013"/>
      <c r="BJ14" s="1013"/>
      <c r="BK14" s="1013"/>
      <c r="BL14" s="1013"/>
      <c r="BM14" s="1013"/>
      <c r="BN14" s="1013"/>
      <c r="BO14" s="1021"/>
      <c r="BP14" s="48"/>
      <c r="BQ14" s="48"/>
      <c r="BR14" s="48"/>
      <c r="BS14" s="48"/>
      <c r="BT14" s="48"/>
      <c r="BU14" s="48"/>
      <c r="BV14" s="48"/>
      <c r="BW14" s="1010"/>
      <c r="BX14" s="1013"/>
      <c r="BY14" s="1017"/>
      <c r="BZ14" s="1017"/>
      <c r="CA14" s="1017"/>
      <c r="CB14" s="1017"/>
      <c r="CC14" s="1017"/>
      <c r="CD14" s="1017"/>
      <c r="CE14" s="1017"/>
      <c r="CF14" s="1017"/>
      <c r="CG14" s="1017"/>
      <c r="CH14" s="1017"/>
      <c r="CI14" s="1017"/>
      <c r="CJ14" s="1021"/>
      <c r="CK14" s="1013"/>
      <c r="CL14" s="1013"/>
      <c r="CM14" s="1013"/>
      <c r="CN14" s="1013"/>
      <c r="CO14" s="1013"/>
      <c r="CP14" s="1013"/>
      <c r="CQ14" s="1013"/>
      <c r="CR14" s="1013"/>
      <c r="CS14" s="1013"/>
      <c r="CT14" s="1013"/>
      <c r="CU14" s="1013"/>
      <c r="CV14" s="1013"/>
      <c r="CW14" s="1013"/>
      <c r="CX14" s="1013"/>
      <c r="CY14" s="1013"/>
      <c r="CZ14" s="1013"/>
      <c r="DA14" s="1013"/>
      <c r="DB14" s="1013"/>
      <c r="DC14" s="1021"/>
      <c r="DD14" s="1013"/>
      <c r="DE14" s="1013"/>
      <c r="DF14" s="1013"/>
      <c r="DG14" s="1020"/>
      <c r="DH14" s="1013"/>
      <c r="DI14" s="1013"/>
      <c r="DJ14" s="1013"/>
      <c r="DK14" s="1013"/>
      <c r="DL14" s="1013"/>
      <c r="DM14" s="1013"/>
      <c r="DN14" s="1013"/>
      <c r="DO14" s="1013"/>
      <c r="DP14" s="1013"/>
      <c r="DQ14" s="1013"/>
      <c r="DR14" s="1013"/>
      <c r="DS14" s="1013"/>
      <c r="DT14" s="1013"/>
      <c r="DU14" s="1013"/>
      <c r="DV14" s="1013"/>
      <c r="DW14" s="1020"/>
      <c r="DX14" s="1013"/>
      <c r="DY14" s="1021"/>
      <c r="DZ14" s="1013"/>
      <c r="EA14" s="1013"/>
      <c r="EB14" s="1013"/>
      <c r="EC14" s="1013"/>
      <c r="ED14" s="1013"/>
      <c r="EE14" s="1013"/>
      <c r="EF14" s="1013"/>
      <c r="EG14" s="1013"/>
      <c r="EH14" s="1013"/>
      <c r="EI14" s="1022"/>
      <c r="EJ14" s="1013"/>
      <c r="EK14" s="1013"/>
      <c r="EL14" s="1013"/>
      <c r="EM14" s="1013"/>
      <c r="EN14" s="1013"/>
      <c r="EO14" s="1013"/>
      <c r="EP14" s="1013"/>
      <c r="EQ14" s="1013"/>
      <c r="ER14" s="1013"/>
      <c r="ES14" s="1021"/>
      <c r="ET14" s="1013"/>
      <c r="EU14" s="1013"/>
      <c r="EV14" s="1013"/>
      <c r="EW14" s="1013"/>
      <c r="EX14" s="1013"/>
      <c r="EY14" s="1013"/>
      <c r="EZ14" s="1013"/>
      <c r="FA14" s="1013"/>
      <c r="FB14" s="1013"/>
      <c r="FC14" s="1013"/>
      <c r="FD14" s="1013"/>
      <c r="FE14" s="1013"/>
      <c r="FF14" s="1013"/>
      <c r="FG14" s="1013"/>
      <c r="FH14" s="1013"/>
      <c r="FI14" s="1020"/>
      <c r="FJ14" s="1013"/>
      <c r="FK14" s="1013"/>
      <c r="FL14" s="1021"/>
      <c r="FM14" s="1013"/>
      <c r="FN14" s="1013"/>
      <c r="FO14" s="1013"/>
      <c r="FP14" s="1013"/>
      <c r="FQ14" s="1013"/>
      <c r="FR14" s="1013"/>
      <c r="FS14" s="1013"/>
      <c r="FT14" s="1013"/>
      <c r="FU14" s="1013"/>
      <c r="FV14" s="1017"/>
      <c r="FW14" s="1013"/>
      <c r="FX14" s="1013"/>
      <c r="FY14" s="1013"/>
      <c r="FZ14" s="1013"/>
      <c r="GA14" s="1013"/>
      <c r="GB14" s="1013"/>
      <c r="GC14" s="1013"/>
      <c r="GD14" s="1013"/>
      <c r="GE14" s="1013"/>
      <c r="GF14" s="1013"/>
      <c r="GG14" s="1013"/>
    </row>
    <row r="15" spans="1:189" s="692" customFormat="1" ht="11.25" customHeight="1">
      <c r="A15" s="1012" t="s">
        <v>707</v>
      </c>
      <c r="B15" s="1013">
        <v>81047</v>
      </c>
      <c r="C15" s="1013">
        <v>1554667</v>
      </c>
      <c r="D15" s="1013">
        <v>31235</v>
      </c>
      <c r="E15" s="1013">
        <v>771523</v>
      </c>
      <c r="F15" s="1013">
        <v>19496</v>
      </c>
      <c r="G15" s="1013">
        <v>34118</v>
      </c>
      <c r="H15" s="1013">
        <v>468595</v>
      </c>
      <c r="I15" s="1013">
        <v>505</v>
      </c>
      <c r="J15" s="1013">
        <v>4917</v>
      </c>
      <c r="K15" s="1013">
        <v>255949</v>
      </c>
      <c r="L15" s="1013">
        <v>14694</v>
      </c>
      <c r="M15" s="1013">
        <v>20348</v>
      </c>
      <c r="N15" s="1013">
        <v>157688</v>
      </c>
      <c r="O15" s="1013">
        <v>4297</v>
      </c>
      <c r="P15" s="1013">
        <v>8853</v>
      </c>
      <c r="Q15" s="1013">
        <v>54958</v>
      </c>
      <c r="R15" s="1013">
        <v>10197</v>
      </c>
      <c r="S15" s="1013">
        <v>11510</v>
      </c>
      <c r="T15" s="1013">
        <v>112120</v>
      </c>
      <c r="U15" s="1014" t="s">
        <v>707</v>
      </c>
      <c r="V15" s="1013">
        <v>420</v>
      </c>
      <c r="W15" s="1013">
        <v>10285</v>
      </c>
      <c r="X15" s="1013">
        <v>3631</v>
      </c>
      <c r="Y15" s="1013">
        <v>3</v>
      </c>
      <c r="Z15" s="1013">
        <v>24</v>
      </c>
      <c r="AA15" s="1013">
        <v>245</v>
      </c>
      <c r="AB15" s="1013" t="s">
        <v>70</v>
      </c>
      <c r="AC15" s="1013" t="s">
        <v>70</v>
      </c>
      <c r="AD15" s="1013" t="s">
        <v>70</v>
      </c>
      <c r="AE15" s="1013">
        <v>861</v>
      </c>
      <c r="AF15" s="1013">
        <v>4534</v>
      </c>
      <c r="AG15" s="1013" t="s">
        <v>70</v>
      </c>
      <c r="AH15" s="1013" t="s">
        <v>70</v>
      </c>
      <c r="AI15" s="1013" t="s">
        <v>70</v>
      </c>
      <c r="AJ15" s="186" t="s">
        <v>70</v>
      </c>
      <c r="AK15" s="1013">
        <v>25</v>
      </c>
      <c r="AL15" s="1013">
        <v>720</v>
      </c>
      <c r="AM15" s="1013" t="s">
        <v>70</v>
      </c>
      <c r="AN15" s="1013" t="s">
        <v>70</v>
      </c>
      <c r="AO15" s="1013">
        <v>6</v>
      </c>
      <c r="AP15" s="1013">
        <v>201</v>
      </c>
      <c r="AQ15" s="1014" t="s">
        <v>707</v>
      </c>
      <c r="AR15" s="1013">
        <v>447</v>
      </c>
      <c r="AS15" s="1013">
        <v>13935</v>
      </c>
      <c r="AT15" s="1013">
        <v>133489</v>
      </c>
      <c r="AU15" s="1013">
        <v>53</v>
      </c>
      <c r="AV15" s="1013">
        <v>2104</v>
      </c>
      <c r="AW15" s="1013">
        <v>25613</v>
      </c>
      <c r="AX15" s="1013">
        <v>394</v>
      </c>
      <c r="AY15" s="1013">
        <v>11831</v>
      </c>
      <c r="AZ15" s="1013">
        <v>107876</v>
      </c>
      <c r="BA15" s="1013">
        <v>192</v>
      </c>
      <c r="BB15" s="1013">
        <v>8228</v>
      </c>
      <c r="BC15" s="1013">
        <v>41791</v>
      </c>
      <c r="BD15" s="1013">
        <v>8</v>
      </c>
      <c r="BE15" s="1013">
        <v>6197</v>
      </c>
      <c r="BF15" s="1013" t="s">
        <v>70</v>
      </c>
      <c r="BG15" s="1013" t="s">
        <v>70</v>
      </c>
      <c r="BH15" s="186">
        <v>8</v>
      </c>
      <c r="BI15" s="1013">
        <v>6197</v>
      </c>
      <c r="BJ15" s="1013" t="s">
        <v>70</v>
      </c>
      <c r="BK15" s="1013" t="s">
        <v>70</v>
      </c>
      <c r="BL15" s="1013" t="s">
        <v>70</v>
      </c>
      <c r="BM15" s="1013" t="s">
        <v>70</v>
      </c>
      <c r="BN15" s="1013" t="s">
        <v>70</v>
      </c>
      <c r="BO15" s="1015" t="s">
        <v>707</v>
      </c>
      <c r="BP15" s="1023">
        <v>43743</v>
      </c>
      <c r="BQ15" s="1010">
        <v>610490</v>
      </c>
      <c r="BR15" s="1010">
        <v>27932</v>
      </c>
      <c r="BS15" s="1010">
        <v>45531</v>
      </c>
      <c r="BT15" s="1010">
        <v>470459</v>
      </c>
      <c r="BU15" s="1010">
        <v>559</v>
      </c>
      <c r="BV15" s="1010">
        <v>5513</v>
      </c>
      <c r="BW15" s="1010">
        <v>235422</v>
      </c>
      <c r="BX15" s="1013">
        <v>21722</v>
      </c>
      <c r="BY15" s="1017">
        <v>29491</v>
      </c>
      <c r="BZ15" s="1017">
        <v>177538</v>
      </c>
      <c r="CA15" s="1017">
        <v>5651</v>
      </c>
      <c r="CB15" s="1017">
        <v>10527</v>
      </c>
      <c r="CC15" s="1017">
        <v>57499</v>
      </c>
      <c r="CD15" s="1017">
        <v>5161</v>
      </c>
      <c r="CE15" s="1017">
        <v>7621</v>
      </c>
      <c r="CF15" s="1017">
        <v>74733</v>
      </c>
      <c r="CG15" s="1017">
        <v>141</v>
      </c>
      <c r="CH15" s="1017">
        <v>809</v>
      </c>
      <c r="CI15" s="1017">
        <v>40409</v>
      </c>
      <c r="CJ15" s="1015" t="s">
        <v>707</v>
      </c>
      <c r="CK15" s="1013">
        <v>4201</v>
      </c>
      <c r="CL15" s="1013">
        <v>5515</v>
      </c>
      <c r="CM15" s="1013">
        <v>27432</v>
      </c>
      <c r="CN15" s="1013">
        <v>819</v>
      </c>
      <c r="CO15" s="1013">
        <v>1297</v>
      </c>
      <c r="CP15" s="1013">
        <v>6893</v>
      </c>
      <c r="CQ15" s="1013">
        <v>15065</v>
      </c>
      <c r="CR15" s="1013">
        <v>17627</v>
      </c>
      <c r="CS15" s="1013">
        <v>104800</v>
      </c>
      <c r="CT15" s="1013">
        <v>3214</v>
      </c>
      <c r="CU15" s="1013">
        <v>3982</v>
      </c>
      <c r="CV15" s="1013">
        <v>12224</v>
      </c>
      <c r="CW15" s="1013">
        <v>470</v>
      </c>
      <c r="CX15" s="1013">
        <v>12577</v>
      </c>
      <c r="CY15" s="1013">
        <v>2442</v>
      </c>
      <c r="CZ15" s="1013">
        <v>91</v>
      </c>
      <c r="DA15" s="1013">
        <v>969</v>
      </c>
      <c r="DB15" s="1013">
        <v>184</v>
      </c>
      <c r="DC15" s="1015" t="s">
        <v>707</v>
      </c>
      <c r="DD15" s="1013">
        <v>20</v>
      </c>
      <c r="DE15" s="1013">
        <v>166</v>
      </c>
      <c r="DF15" s="1013">
        <v>1394</v>
      </c>
      <c r="DG15" s="186" t="s">
        <v>70</v>
      </c>
      <c r="DH15" s="1013" t="s">
        <v>70</v>
      </c>
      <c r="DI15" s="1013" t="s">
        <v>70</v>
      </c>
      <c r="DJ15" s="1013" t="s">
        <v>70</v>
      </c>
      <c r="DK15" s="1013" t="s">
        <v>70</v>
      </c>
      <c r="DL15" s="1013" t="s">
        <v>70</v>
      </c>
      <c r="DM15" s="1013">
        <v>648</v>
      </c>
      <c r="DN15" s="1013">
        <v>3318</v>
      </c>
      <c r="DO15" s="1013" t="s">
        <v>70</v>
      </c>
      <c r="DP15" s="1013" t="s">
        <v>70</v>
      </c>
      <c r="DQ15" s="1013" t="s">
        <v>70</v>
      </c>
      <c r="DR15" s="1013" t="s">
        <v>70</v>
      </c>
      <c r="DS15" s="1013">
        <v>6</v>
      </c>
      <c r="DT15" s="1013">
        <v>251</v>
      </c>
      <c r="DU15" s="1013" t="s">
        <v>70</v>
      </c>
      <c r="DV15" s="1013" t="s">
        <v>70</v>
      </c>
      <c r="DW15" s="186">
        <v>9</v>
      </c>
      <c r="DX15" s="1013">
        <v>148</v>
      </c>
      <c r="DY15" s="1015" t="s">
        <v>707</v>
      </c>
      <c r="DZ15" s="1013">
        <v>4</v>
      </c>
      <c r="EA15" s="1013">
        <v>2898</v>
      </c>
      <c r="EB15" s="1013">
        <v>59</v>
      </c>
      <c r="EC15" s="1013">
        <v>24780</v>
      </c>
      <c r="ED15" s="1013">
        <v>1968</v>
      </c>
      <c r="EE15" s="1013">
        <v>3525</v>
      </c>
      <c r="EF15" s="1013">
        <v>68386</v>
      </c>
      <c r="EG15" s="1013">
        <v>63</v>
      </c>
      <c r="EH15" s="1013">
        <v>551</v>
      </c>
      <c r="EI15" s="1018">
        <v>33598</v>
      </c>
      <c r="EJ15" s="1013">
        <v>1701</v>
      </c>
      <c r="EK15" s="1013">
        <v>2593</v>
      </c>
      <c r="EL15" s="1013">
        <v>31964</v>
      </c>
      <c r="EM15" s="1013">
        <v>204</v>
      </c>
      <c r="EN15" s="1013">
        <v>381</v>
      </c>
      <c r="EO15" s="1013">
        <v>2824</v>
      </c>
      <c r="EP15" s="1013">
        <v>1309</v>
      </c>
      <c r="EQ15" s="1013">
        <v>1489</v>
      </c>
      <c r="ER15" s="1013">
        <v>13354</v>
      </c>
      <c r="ES15" s="1015" t="s">
        <v>707</v>
      </c>
      <c r="ET15" s="1013">
        <v>56</v>
      </c>
      <c r="EU15" s="1013">
        <v>1364</v>
      </c>
      <c r="EV15" s="1013">
        <v>392</v>
      </c>
      <c r="EW15" s="1013">
        <v>1</v>
      </c>
      <c r="EX15" s="1013">
        <v>5</v>
      </c>
      <c r="EY15" s="1013">
        <v>45</v>
      </c>
      <c r="EZ15" s="1013">
        <v>1665</v>
      </c>
      <c r="FA15" s="1013">
        <v>3641</v>
      </c>
      <c r="FB15" s="1013">
        <v>75299</v>
      </c>
      <c r="FC15" s="1013">
        <v>83</v>
      </c>
      <c r="FD15" s="1013">
        <v>1253</v>
      </c>
      <c r="FE15" s="1013">
        <v>53913</v>
      </c>
      <c r="FF15" s="1013">
        <v>1392</v>
      </c>
      <c r="FG15" s="1013">
        <v>1968</v>
      </c>
      <c r="FH15" s="1013">
        <v>18177</v>
      </c>
      <c r="FI15" s="186">
        <v>190</v>
      </c>
      <c r="FJ15" s="1013">
        <v>420</v>
      </c>
      <c r="FK15" s="1013">
        <v>3209</v>
      </c>
      <c r="FL15" s="1015" t="s">
        <v>707</v>
      </c>
      <c r="FM15" s="1013">
        <v>1039</v>
      </c>
      <c r="FN15" s="1013">
        <v>1199</v>
      </c>
      <c r="FO15" s="1013">
        <v>11397</v>
      </c>
      <c r="FP15" s="1013">
        <v>79</v>
      </c>
      <c r="FQ15" s="1013">
        <v>3361</v>
      </c>
      <c r="FR15" s="1013">
        <v>664</v>
      </c>
      <c r="FS15" s="1013" t="s">
        <v>70</v>
      </c>
      <c r="FT15" s="1013" t="s">
        <v>70</v>
      </c>
      <c r="FU15" s="1013" t="s">
        <v>70</v>
      </c>
      <c r="FV15" s="1017">
        <v>65</v>
      </c>
      <c r="FW15" s="1013">
        <v>1809</v>
      </c>
      <c r="FX15" s="1013">
        <v>22</v>
      </c>
      <c r="FY15" s="1013">
        <v>1308</v>
      </c>
      <c r="FZ15" s="1013" t="s">
        <v>70</v>
      </c>
      <c r="GA15" s="1013" t="s">
        <v>70</v>
      </c>
      <c r="GB15" s="1013">
        <v>133</v>
      </c>
      <c r="GC15" s="1013">
        <v>4437</v>
      </c>
      <c r="GD15" s="1013">
        <v>96</v>
      </c>
      <c r="GE15" s="1013">
        <v>2779</v>
      </c>
      <c r="GF15" s="1013">
        <v>37</v>
      </c>
      <c r="GG15" s="1013">
        <v>1657</v>
      </c>
    </row>
    <row r="16" spans="1:189" s="692" customFormat="1" ht="11.25" customHeight="1">
      <c r="A16" s="1012" t="s">
        <v>708</v>
      </c>
      <c r="B16" s="1013">
        <v>39768</v>
      </c>
      <c r="C16" s="1013">
        <v>573538</v>
      </c>
      <c r="D16" s="1013">
        <v>13542</v>
      </c>
      <c r="E16" s="1013">
        <v>259318</v>
      </c>
      <c r="F16" s="1013">
        <v>8615</v>
      </c>
      <c r="G16" s="1013">
        <v>14532</v>
      </c>
      <c r="H16" s="1013">
        <v>170661</v>
      </c>
      <c r="I16" s="1013">
        <v>153</v>
      </c>
      <c r="J16" s="1013">
        <v>1460</v>
      </c>
      <c r="K16" s="1013">
        <v>82172</v>
      </c>
      <c r="L16" s="1013">
        <v>6898</v>
      </c>
      <c r="M16" s="1013">
        <v>9554</v>
      </c>
      <c r="N16" s="1013">
        <v>66019</v>
      </c>
      <c r="O16" s="1013">
        <v>1564</v>
      </c>
      <c r="P16" s="1013">
        <v>3518</v>
      </c>
      <c r="Q16" s="1013">
        <v>22470</v>
      </c>
      <c r="R16" s="1013">
        <v>4576</v>
      </c>
      <c r="S16" s="1013">
        <v>5336</v>
      </c>
      <c r="T16" s="1013">
        <v>43825</v>
      </c>
      <c r="U16" s="1014" t="s">
        <v>708</v>
      </c>
      <c r="V16" s="1013">
        <v>143</v>
      </c>
      <c r="W16" s="1013">
        <v>3508</v>
      </c>
      <c r="X16" s="1013">
        <v>1335</v>
      </c>
      <c r="Y16" s="1013" t="s">
        <v>70</v>
      </c>
      <c r="Z16" s="1013" t="s">
        <v>783</v>
      </c>
      <c r="AA16" s="1013" t="s">
        <v>784</v>
      </c>
      <c r="AB16" s="1013" t="s">
        <v>70</v>
      </c>
      <c r="AC16" s="1013" t="s">
        <v>70</v>
      </c>
      <c r="AD16" s="1013" t="s">
        <v>70</v>
      </c>
      <c r="AE16" s="1013">
        <v>242</v>
      </c>
      <c r="AF16" s="1013">
        <v>4361</v>
      </c>
      <c r="AG16" s="1013">
        <v>1</v>
      </c>
      <c r="AH16" s="1013">
        <v>1384</v>
      </c>
      <c r="AI16" s="1013" t="s">
        <v>70</v>
      </c>
      <c r="AJ16" s="186" t="s">
        <v>70</v>
      </c>
      <c r="AK16" s="1013">
        <v>8</v>
      </c>
      <c r="AL16" s="1013">
        <v>304</v>
      </c>
      <c r="AM16" s="1013" t="s">
        <v>70</v>
      </c>
      <c r="AN16" s="1013" t="s">
        <v>70</v>
      </c>
      <c r="AO16" s="1013" t="s">
        <v>70</v>
      </c>
      <c r="AP16" s="1013" t="s">
        <v>70</v>
      </c>
      <c r="AQ16" s="1014" t="s">
        <v>708</v>
      </c>
      <c r="AR16" s="1013">
        <v>89</v>
      </c>
      <c r="AS16" s="1013">
        <v>4251</v>
      </c>
      <c r="AT16" s="1013">
        <v>33595</v>
      </c>
      <c r="AU16" s="1013">
        <v>3</v>
      </c>
      <c r="AV16" s="1013">
        <v>232</v>
      </c>
      <c r="AW16" s="1013">
        <v>2621</v>
      </c>
      <c r="AX16" s="1013">
        <v>86</v>
      </c>
      <c r="AY16" s="1013">
        <v>4019</v>
      </c>
      <c r="AZ16" s="1013">
        <v>30974</v>
      </c>
      <c r="BA16" s="1013">
        <v>7</v>
      </c>
      <c r="BB16" s="1013">
        <v>388</v>
      </c>
      <c r="BC16" s="1013">
        <v>1029</v>
      </c>
      <c r="BD16" s="1013">
        <v>4</v>
      </c>
      <c r="BE16" s="1013">
        <v>2840</v>
      </c>
      <c r="BF16" s="1013" t="s">
        <v>70</v>
      </c>
      <c r="BG16" s="1013" t="s">
        <v>70</v>
      </c>
      <c r="BH16" s="186">
        <v>4</v>
      </c>
      <c r="BI16" s="1013">
        <v>2840</v>
      </c>
      <c r="BJ16" s="1013" t="s">
        <v>70</v>
      </c>
      <c r="BK16" s="1013" t="s">
        <v>70</v>
      </c>
      <c r="BL16" s="1013" t="s">
        <v>70</v>
      </c>
      <c r="BM16" s="1013" t="s">
        <v>70</v>
      </c>
      <c r="BN16" s="1013" t="s">
        <v>70</v>
      </c>
      <c r="BO16" s="1015" t="s">
        <v>708</v>
      </c>
      <c r="BP16" s="1023">
        <v>21919</v>
      </c>
      <c r="BQ16" s="1010">
        <v>248545</v>
      </c>
      <c r="BR16" s="1010">
        <v>13786</v>
      </c>
      <c r="BS16" s="1010">
        <v>22776</v>
      </c>
      <c r="BT16" s="1010">
        <v>184300</v>
      </c>
      <c r="BU16" s="1010">
        <v>157</v>
      </c>
      <c r="BV16" s="1010">
        <v>1991</v>
      </c>
      <c r="BW16" s="1010">
        <v>78033</v>
      </c>
      <c r="BX16" s="1013">
        <v>10976</v>
      </c>
      <c r="BY16" s="1017">
        <v>16048</v>
      </c>
      <c r="BZ16" s="1017">
        <v>80582</v>
      </c>
      <c r="CA16" s="1017">
        <v>2653</v>
      </c>
      <c r="CB16" s="1017">
        <v>4737</v>
      </c>
      <c r="CC16" s="1017">
        <v>25685</v>
      </c>
      <c r="CD16" s="1017">
        <v>2256</v>
      </c>
      <c r="CE16" s="1017">
        <v>3681</v>
      </c>
      <c r="CF16" s="1017">
        <v>19940</v>
      </c>
      <c r="CG16" s="1017">
        <v>17</v>
      </c>
      <c r="CH16" s="1017">
        <v>95</v>
      </c>
      <c r="CI16" s="1017">
        <v>5635</v>
      </c>
      <c r="CJ16" s="1015" t="s">
        <v>708</v>
      </c>
      <c r="CK16" s="1013">
        <v>1863</v>
      </c>
      <c r="CL16" s="1013">
        <v>3005</v>
      </c>
      <c r="CM16" s="1013">
        <v>11396</v>
      </c>
      <c r="CN16" s="1013">
        <v>376</v>
      </c>
      <c r="CO16" s="1013">
        <v>581</v>
      </c>
      <c r="CP16" s="1013">
        <v>2909</v>
      </c>
      <c r="CQ16" s="1013">
        <v>7870</v>
      </c>
      <c r="CR16" s="1013">
        <v>9720</v>
      </c>
      <c r="CS16" s="1013">
        <v>52804</v>
      </c>
      <c r="CT16" s="1013">
        <v>1480</v>
      </c>
      <c r="CU16" s="1013">
        <v>2146</v>
      </c>
      <c r="CV16" s="1013">
        <v>5427</v>
      </c>
      <c r="CW16" s="1013">
        <v>131</v>
      </c>
      <c r="CX16" s="1013">
        <v>3861</v>
      </c>
      <c r="CY16" s="1013">
        <v>810</v>
      </c>
      <c r="CZ16" s="1013">
        <v>13</v>
      </c>
      <c r="DA16" s="1013">
        <v>153</v>
      </c>
      <c r="DB16" s="1013">
        <v>25</v>
      </c>
      <c r="DC16" s="1015" t="s">
        <v>708</v>
      </c>
      <c r="DD16" s="1013">
        <v>31</v>
      </c>
      <c r="DE16" s="1013">
        <v>157</v>
      </c>
      <c r="DF16" s="1013">
        <v>1790</v>
      </c>
      <c r="DG16" s="186" t="s">
        <v>70</v>
      </c>
      <c r="DH16" s="1013" t="s">
        <v>70</v>
      </c>
      <c r="DI16" s="1013" t="s">
        <v>70</v>
      </c>
      <c r="DJ16" s="1013" t="s">
        <v>70</v>
      </c>
      <c r="DK16" s="1013" t="s">
        <v>70</v>
      </c>
      <c r="DL16" s="1013" t="s">
        <v>70</v>
      </c>
      <c r="DM16" s="1013">
        <v>201</v>
      </c>
      <c r="DN16" s="1013">
        <v>931</v>
      </c>
      <c r="DO16" s="1013" t="s">
        <v>70</v>
      </c>
      <c r="DP16" s="1013" t="s">
        <v>70</v>
      </c>
      <c r="DQ16" s="1013" t="s">
        <v>70</v>
      </c>
      <c r="DR16" s="1013" t="s">
        <v>70</v>
      </c>
      <c r="DS16" s="1013">
        <v>3</v>
      </c>
      <c r="DT16" s="1013">
        <v>99</v>
      </c>
      <c r="DU16" s="1013" t="s">
        <v>70</v>
      </c>
      <c r="DV16" s="1013" t="s">
        <v>70</v>
      </c>
      <c r="DW16" s="186">
        <v>11</v>
      </c>
      <c r="DX16" s="1013">
        <v>574</v>
      </c>
      <c r="DY16" s="1015" t="s">
        <v>708</v>
      </c>
      <c r="DZ16" s="1013">
        <v>2</v>
      </c>
      <c r="EA16" s="1013">
        <v>952</v>
      </c>
      <c r="EB16" s="1013">
        <v>15</v>
      </c>
      <c r="EC16" s="1013">
        <v>6284</v>
      </c>
      <c r="ED16" s="1013">
        <v>1549</v>
      </c>
      <c r="EE16" s="1013">
        <v>2539</v>
      </c>
      <c r="EF16" s="1013">
        <v>31059</v>
      </c>
      <c r="EG16" s="1013">
        <v>30</v>
      </c>
      <c r="EH16" s="1013">
        <v>326</v>
      </c>
      <c r="EI16" s="1018">
        <v>15797</v>
      </c>
      <c r="EJ16" s="1013">
        <v>1368</v>
      </c>
      <c r="EK16" s="1013">
        <v>1861</v>
      </c>
      <c r="EL16" s="1013">
        <v>12848</v>
      </c>
      <c r="EM16" s="1013">
        <v>151</v>
      </c>
      <c r="EN16" s="1013">
        <v>352</v>
      </c>
      <c r="EO16" s="1013">
        <v>2414</v>
      </c>
      <c r="EP16" s="1013">
        <v>999</v>
      </c>
      <c r="EQ16" s="1013">
        <v>1159</v>
      </c>
      <c r="ER16" s="1013">
        <v>9614</v>
      </c>
      <c r="ES16" s="1015" t="s">
        <v>708</v>
      </c>
      <c r="ET16" s="1013">
        <v>28</v>
      </c>
      <c r="EU16" s="1013">
        <v>856</v>
      </c>
      <c r="EV16" s="1013">
        <v>185</v>
      </c>
      <c r="EW16" s="1013" t="s">
        <v>70</v>
      </c>
      <c r="EX16" s="1013" t="s">
        <v>70</v>
      </c>
      <c r="EY16" s="1013" t="s">
        <v>70</v>
      </c>
      <c r="EZ16" s="1013">
        <v>1032</v>
      </c>
      <c r="FA16" s="1013">
        <v>1783</v>
      </c>
      <c r="FB16" s="1013">
        <v>17748</v>
      </c>
      <c r="FC16" s="1013">
        <v>20</v>
      </c>
      <c r="FD16" s="1013">
        <v>137</v>
      </c>
      <c r="FE16" s="1013">
        <v>7459</v>
      </c>
      <c r="FF16" s="1013">
        <v>930</v>
      </c>
      <c r="FG16" s="1013">
        <v>1475</v>
      </c>
      <c r="FH16" s="1013">
        <v>9198</v>
      </c>
      <c r="FI16" s="186">
        <v>82</v>
      </c>
      <c r="FJ16" s="1013">
        <v>171</v>
      </c>
      <c r="FK16" s="1013">
        <v>1091</v>
      </c>
      <c r="FL16" s="1015" t="s">
        <v>708</v>
      </c>
      <c r="FM16" s="1013">
        <v>683</v>
      </c>
      <c r="FN16" s="1013">
        <v>775</v>
      </c>
      <c r="FO16" s="1013">
        <v>5693</v>
      </c>
      <c r="FP16" s="1013">
        <v>19</v>
      </c>
      <c r="FQ16" s="1013">
        <v>305</v>
      </c>
      <c r="FR16" s="1013">
        <v>137</v>
      </c>
      <c r="FS16" s="1013" t="s">
        <v>70</v>
      </c>
      <c r="FT16" s="1013" t="s">
        <v>70</v>
      </c>
      <c r="FU16" s="1013" t="s">
        <v>70</v>
      </c>
      <c r="FV16" s="1017">
        <v>34</v>
      </c>
      <c r="FW16" s="1013">
        <v>892</v>
      </c>
      <c r="FX16" s="1013">
        <v>10</v>
      </c>
      <c r="FY16" s="1013">
        <v>346</v>
      </c>
      <c r="FZ16" s="1013" t="s">
        <v>70</v>
      </c>
      <c r="GA16" s="1013" t="s">
        <v>70</v>
      </c>
      <c r="GB16" s="1013">
        <v>66</v>
      </c>
      <c r="GC16" s="1013">
        <v>2215</v>
      </c>
      <c r="GD16" s="1013">
        <v>45</v>
      </c>
      <c r="GE16" s="1013">
        <v>1295</v>
      </c>
      <c r="GF16" s="1013">
        <v>21</v>
      </c>
      <c r="GG16" s="1013">
        <v>920</v>
      </c>
    </row>
    <row r="17" spans="1:196" s="692" customFormat="1" ht="11.25" customHeight="1">
      <c r="A17" s="1012" t="s">
        <v>709</v>
      </c>
      <c r="B17" s="1013">
        <v>28720</v>
      </c>
      <c r="C17" s="1013">
        <v>512017</v>
      </c>
      <c r="D17" s="1013">
        <v>9276</v>
      </c>
      <c r="E17" s="1013">
        <v>243089</v>
      </c>
      <c r="F17" s="1013">
        <v>5847</v>
      </c>
      <c r="G17" s="1013">
        <v>9976</v>
      </c>
      <c r="H17" s="1013">
        <v>139191</v>
      </c>
      <c r="I17" s="1013">
        <v>137</v>
      </c>
      <c r="J17" s="1013">
        <v>1524</v>
      </c>
      <c r="K17" s="1013">
        <v>78680</v>
      </c>
      <c r="L17" s="1013">
        <v>4423</v>
      </c>
      <c r="M17" s="1013">
        <v>5892</v>
      </c>
      <c r="N17" s="1013">
        <v>44838</v>
      </c>
      <c r="O17" s="1013">
        <v>1287</v>
      </c>
      <c r="P17" s="1013">
        <v>2560</v>
      </c>
      <c r="Q17" s="1013">
        <v>15673</v>
      </c>
      <c r="R17" s="1013">
        <v>3048</v>
      </c>
      <c r="S17" s="1013">
        <v>3372</v>
      </c>
      <c r="T17" s="1013">
        <v>33078</v>
      </c>
      <c r="U17" s="1014" t="s">
        <v>709</v>
      </c>
      <c r="V17" s="1013">
        <v>131</v>
      </c>
      <c r="W17" s="1013">
        <v>3833</v>
      </c>
      <c r="X17" s="1013">
        <v>1270</v>
      </c>
      <c r="Y17" s="1013" t="s">
        <v>70</v>
      </c>
      <c r="Z17" s="1013" t="s">
        <v>70</v>
      </c>
      <c r="AA17" s="1013" t="s">
        <v>70</v>
      </c>
      <c r="AB17" s="1013" t="s">
        <v>70</v>
      </c>
      <c r="AC17" s="1013" t="s">
        <v>70</v>
      </c>
      <c r="AD17" s="1013" t="s">
        <v>70</v>
      </c>
      <c r="AE17" s="1013">
        <v>125</v>
      </c>
      <c r="AF17" s="1013">
        <v>673</v>
      </c>
      <c r="AG17" s="1013" t="s">
        <v>70</v>
      </c>
      <c r="AH17" s="1013" t="s">
        <v>70</v>
      </c>
      <c r="AI17" s="1013" t="s">
        <v>70</v>
      </c>
      <c r="AJ17" s="186" t="s">
        <v>70</v>
      </c>
      <c r="AK17" s="1013">
        <v>5</v>
      </c>
      <c r="AL17" s="1013">
        <v>77</v>
      </c>
      <c r="AM17" s="1013" t="s">
        <v>70</v>
      </c>
      <c r="AN17" s="1013" t="s">
        <v>70</v>
      </c>
      <c r="AO17" s="1013">
        <v>23</v>
      </c>
      <c r="AP17" s="1013">
        <v>507</v>
      </c>
      <c r="AQ17" s="1014" t="s">
        <v>709</v>
      </c>
      <c r="AR17" s="1013">
        <v>201</v>
      </c>
      <c r="AS17" s="1013">
        <v>6266</v>
      </c>
      <c r="AT17" s="1013">
        <v>57251</v>
      </c>
      <c r="AU17" s="1013">
        <v>24</v>
      </c>
      <c r="AV17" s="1013">
        <v>730</v>
      </c>
      <c r="AW17" s="1013">
        <v>11833</v>
      </c>
      <c r="AX17" s="1013">
        <v>177</v>
      </c>
      <c r="AY17" s="1013">
        <v>5536</v>
      </c>
      <c r="AZ17" s="1013">
        <v>45418</v>
      </c>
      <c r="BA17" s="1013">
        <v>20</v>
      </c>
      <c r="BB17" s="1013">
        <v>793</v>
      </c>
      <c r="BC17" s="1013">
        <v>4862</v>
      </c>
      <c r="BD17" s="1013">
        <v>7</v>
      </c>
      <c r="BE17" s="1013">
        <v>6180</v>
      </c>
      <c r="BF17" s="1013" t="s">
        <v>70</v>
      </c>
      <c r="BG17" s="1013" t="s">
        <v>70</v>
      </c>
      <c r="BH17" s="186">
        <v>7</v>
      </c>
      <c r="BI17" s="1013">
        <v>6180</v>
      </c>
      <c r="BJ17" s="1013" t="s">
        <v>70</v>
      </c>
      <c r="BK17" s="1013" t="s">
        <v>70</v>
      </c>
      <c r="BL17" s="1013" t="s">
        <v>70</v>
      </c>
      <c r="BM17" s="1013" t="s">
        <v>70</v>
      </c>
      <c r="BN17" s="1013" t="s">
        <v>70</v>
      </c>
      <c r="BO17" s="1015" t="s">
        <v>709</v>
      </c>
      <c r="BP17" s="1023">
        <v>16851</v>
      </c>
      <c r="BQ17" s="1010">
        <v>216034</v>
      </c>
      <c r="BR17" s="1010">
        <v>10925</v>
      </c>
      <c r="BS17" s="1010">
        <v>18151</v>
      </c>
      <c r="BT17" s="1010">
        <v>169403</v>
      </c>
      <c r="BU17" s="1010">
        <v>172</v>
      </c>
      <c r="BV17" s="1010">
        <v>2843</v>
      </c>
      <c r="BW17" s="1010">
        <v>74831</v>
      </c>
      <c r="BX17" s="1013">
        <v>8311</v>
      </c>
      <c r="BY17" s="1017">
        <v>11222</v>
      </c>
      <c r="BZ17" s="1017">
        <v>72066</v>
      </c>
      <c r="CA17" s="1017">
        <v>2442</v>
      </c>
      <c r="CB17" s="1017">
        <v>4086</v>
      </c>
      <c r="CC17" s="1017">
        <v>22506</v>
      </c>
      <c r="CD17" s="1017">
        <v>1521</v>
      </c>
      <c r="CE17" s="1017">
        <v>2149</v>
      </c>
      <c r="CF17" s="1017">
        <v>15751</v>
      </c>
      <c r="CG17" s="1017">
        <v>26</v>
      </c>
      <c r="CH17" s="1017">
        <v>146</v>
      </c>
      <c r="CI17" s="1017">
        <v>5581</v>
      </c>
      <c r="CJ17" s="1015" t="s">
        <v>709</v>
      </c>
      <c r="CK17" s="1013">
        <v>1214</v>
      </c>
      <c r="CL17" s="1013">
        <v>1623</v>
      </c>
      <c r="CM17" s="1013">
        <v>8083</v>
      </c>
      <c r="CN17" s="1013">
        <v>281</v>
      </c>
      <c r="CO17" s="1013">
        <v>380</v>
      </c>
      <c r="CP17" s="1013">
        <v>2087</v>
      </c>
      <c r="CQ17" s="1013">
        <v>5794</v>
      </c>
      <c r="CR17" s="1013">
        <v>6580</v>
      </c>
      <c r="CS17" s="1013">
        <v>41284</v>
      </c>
      <c r="CT17" s="1013">
        <v>934</v>
      </c>
      <c r="CU17" s="1013">
        <v>1144</v>
      </c>
      <c r="CV17" s="1013">
        <v>3319</v>
      </c>
      <c r="CW17" s="1013">
        <v>167</v>
      </c>
      <c r="CX17" s="1013">
        <v>6990</v>
      </c>
      <c r="CY17" s="1013">
        <v>1617</v>
      </c>
      <c r="CZ17" s="1013">
        <v>24</v>
      </c>
      <c r="DA17" s="1013">
        <v>300</v>
      </c>
      <c r="DB17" s="1013">
        <v>60</v>
      </c>
      <c r="DC17" s="1015" t="s">
        <v>709</v>
      </c>
      <c r="DD17" s="1013">
        <v>27</v>
      </c>
      <c r="DE17" s="1013">
        <v>69</v>
      </c>
      <c r="DF17" s="1013">
        <v>693</v>
      </c>
      <c r="DG17" s="186">
        <v>12</v>
      </c>
      <c r="DH17" s="1013">
        <v>27</v>
      </c>
      <c r="DI17" s="1013">
        <v>370</v>
      </c>
      <c r="DJ17" s="1013" t="s">
        <v>70</v>
      </c>
      <c r="DK17" s="1013" t="s">
        <v>70</v>
      </c>
      <c r="DL17" s="1013" t="s">
        <v>70</v>
      </c>
      <c r="DM17" s="1013">
        <v>91</v>
      </c>
      <c r="DN17" s="1013">
        <v>359</v>
      </c>
      <c r="DO17" s="1013" t="s">
        <v>70</v>
      </c>
      <c r="DP17" s="1013" t="s">
        <v>70</v>
      </c>
      <c r="DQ17" s="1013" t="s">
        <v>70</v>
      </c>
      <c r="DR17" s="1013" t="s">
        <v>70</v>
      </c>
      <c r="DS17" s="1013">
        <v>3</v>
      </c>
      <c r="DT17" s="1013">
        <v>14</v>
      </c>
      <c r="DU17" s="1013" t="s">
        <v>70</v>
      </c>
      <c r="DV17" s="1013" t="s">
        <v>70</v>
      </c>
      <c r="DW17" s="186">
        <v>5</v>
      </c>
      <c r="DX17" s="1013">
        <v>176</v>
      </c>
      <c r="DY17" s="1015" t="s">
        <v>709</v>
      </c>
      <c r="DZ17" s="1013" t="s">
        <v>70</v>
      </c>
      <c r="EA17" s="1013" t="s">
        <v>70</v>
      </c>
      <c r="EB17" s="1013">
        <v>6</v>
      </c>
      <c r="EC17" s="1013">
        <v>2488</v>
      </c>
      <c r="ED17" s="1013">
        <v>958</v>
      </c>
      <c r="EE17" s="1013">
        <v>1962</v>
      </c>
      <c r="EF17" s="1013">
        <v>30802</v>
      </c>
      <c r="EG17" s="1013">
        <v>31</v>
      </c>
      <c r="EH17" s="1013">
        <v>507</v>
      </c>
      <c r="EI17" s="1018">
        <v>20043</v>
      </c>
      <c r="EJ17" s="1013">
        <v>806</v>
      </c>
      <c r="EK17" s="1013">
        <v>1225</v>
      </c>
      <c r="EL17" s="1013">
        <v>9295</v>
      </c>
      <c r="EM17" s="1013">
        <v>121</v>
      </c>
      <c r="EN17" s="1013">
        <v>230</v>
      </c>
      <c r="EO17" s="1013">
        <v>1464</v>
      </c>
      <c r="EP17" s="1013">
        <v>574</v>
      </c>
      <c r="EQ17" s="1013">
        <v>653</v>
      </c>
      <c r="ER17" s="1013">
        <v>6306</v>
      </c>
      <c r="ES17" s="1015" t="s">
        <v>709</v>
      </c>
      <c r="ET17" s="1013">
        <v>19</v>
      </c>
      <c r="EU17" s="1013">
        <v>450</v>
      </c>
      <c r="EV17" s="1013">
        <v>130</v>
      </c>
      <c r="EW17" s="1013" t="s">
        <v>70</v>
      </c>
      <c r="EX17" s="1013" t="s">
        <v>70</v>
      </c>
      <c r="EY17" s="1013" t="s">
        <v>70</v>
      </c>
      <c r="EZ17" s="1013">
        <v>644</v>
      </c>
      <c r="FA17" s="1013">
        <v>1034</v>
      </c>
      <c r="FB17" s="1013">
        <v>10404</v>
      </c>
      <c r="FC17" s="1013">
        <v>7</v>
      </c>
      <c r="FD17" s="1013">
        <v>121</v>
      </c>
      <c r="FE17" s="1013">
        <v>4836</v>
      </c>
      <c r="FF17" s="1013">
        <v>545</v>
      </c>
      <c r="FG17" s="1013">
        <v>708</v>
      </c>
      <c r="FH17" s="1013">
        <v>4199</v>
      </c>
      <c r="FI17" s="186">
        <v>92</v>
      </c>
      <c r="FJ17" s="1013">
        <v>205</v>
      </c>
      <c r="FK17" s="1013">
        <v>1370</v>
      </c>
      <c r="FL17" s="1015" t="s">
        <v>709</v>
      </c>
      <c r="FM17" s="1013">
        <v>390</v>
      </c>
      <c r="FN17" s="1013">
        <v>413</v>
      </c>
      <c r="FO17" s="1013">
        <v>4144</v>
      </c>
      <c r="FP17" s="1013">
        <v>7</v>
      </c>
      <c r="FQ17" s="1013">
        <v>343</v>
      </c>
      <c r="FR17" s="1013">
        <v>193</v>
      </c>
      <c r="FS17" s="1013" t="s">
        <v>70</v>
      </c>
      <c r="FT17" s="1013" t="s">
        <v>70</v>
      </c>
      <c r="FU17" s="1013" t="s">
        <v>70</v>
      </c>
      <c r="FV17" s="1017">
        <v>18</v>
      </c>
      <c r="FW17" s="1013">
        <v>335</v>
      </c>
      <c r="FX17" s="1013">
        <v>9</v>
      </c>
      <c r="FY17" s="1013">
        <v>578</v>
      </c>
      <c r="FZ17" s="1013" t="s">
        <v>70</v>
      </c>
      <c r="GA17" s="1013" t="s">
        <v>70</v>
      </c>
      <c r="GB17" s="1013">
        <v>63</v>
      </c>
      <c r="GC17" s="1013">
        <v>1686</v>
      </c>
      <c r="GD17" s="1013">
        <v>26</v>
      </c>
      <c r="GE17" s="1013">
        <v>425</v>
      </c>
      <c r="GF17" s="1013">
        <v>37</v>
      </c>
      <c r="GG17" s="1013">
        <v>1261</v>
      </c>
    </row>
    <row r="18" spans="1:196" s="692" customFormat="1" ht="11.25" customHeight="1">
      <c r="A18" s="1012" t="s">
        <v>710</v>
      </c>
      <c r="B18" s="1013">
        <v>74006</v>
      </c>
      <c r="C18" s="1013">
        <v>1342153</v>
      </c>
      <c r="D18" s="1013">
        <v>25601</v>
      </c>
      <c r="E18" s="1013">
        <v>690854</v>
      </c>
      <c r="F18" s="1013">
        <v>16425</v>
      </c>
      <c r="G18" s="1013">
        <v>27676</v>
      </c>
      <c r="H18" s="1013">
        <v>420569</v>
      </c>
      <c r="I18" s="1013">
        <v>364</v>
      </c>
      <c r="J18" s="1013">
        <v>3520</v>
      </c>
      <c r="K18" s="1013">
        <v>206138</v>
      </c>
      <c r="L18" s="1013">
        <v>12859</v>
      </c>
      <c r="M18" s="1013">
        <v>17715</v>
      </c>
      <c r="N18" s="1013">
        <v>179364</v>
      </c>
      <c r="O18" s="1013">
        <v>3202</v>
      </c>
      <c r="P18" s="1013">
        <v>6441</v>
      </c>
      <c r="Q18" s="1013">
        <v>35067</v>
      </c>
      <c r="R18" s="1013">
        <v>8166</v>
      </c>
      <c r="S18" s="1013">
        <v>9341</v>
      </c>
      <c r="T18" s="1013">
        <v>85341</v>
      </c>
      <c r="U18" s="1014" t="s">
        <v>710</v>
      </c>
      <c r="V18" s="1013">
        <v>326</v>
      </c>
      <c r="W18" s="1013">
        <v>8201</v>
      </c>
      <c r="X18" s="1013">
        <v>3214</v>
      </c>
      <c r="Y18" s="1013">
        <v>1</v>
      </c>
      <c r="Z18" s="1013">
        <v>4</v>
      </c>
      <c r="AA18" s="1013">
        <v>59</v>
      </c>
      <c r="AB18" s="1013" t="s">
        <v>70</v>
      </c>
      <c r="AC18" s="1013" t="s">
        <v>70</v>
      </c>
      <c r="AD18" s="1013" t="s">
        <v>70</v>
      </c>
      <c r="AE18" s="1013">
        <v>536</v>
      </c>
      <c r="AF18" s="1013">
        <v>6794</v>
      </c>
      <c r="AG18" s="1013">
        <v>3</v>
      </c>
      <c r="AH18" s="1013">
        <v>725</v>
      </c>
      <c r="AI18" s="1013" t="s">
        <v>70</v>
      </c>
      <c r="AJ18" s="186" t="s">
        <v>70</v>
      </c>
      <c r="AK18" s="1013">
        <v>14</v>
      </c>
      <c r="AL18" s="1013">
        <v>298</v>
      </c>
      <c r="AM18" s="1013" t="s">
        <v>70</v>
      </c>
      <c r="AN18" s="1013" t="s">
        <v>70</v>
      </c>
      <c r="AO18" s="1013">
        <v>12</v>
      </c>
      <c r="AP18" s="1013">
        <v>242</v>
      </c>
      <c r="AQ18" s="1014" t="s">
        <v>710</v>
      </c>
      <c r="AR18" s="1013">
        <v>392</v>
      </c>
      <c r="AS18" s="1013">
        <v>14136</v>
      </c>
      <c r="AT18" s="1013">
        <v>155824</v>
      </c>
      <c r="AU18" s="1013">
        <v>24</v>
      </c>
      <c r="AV18" s="1013">
        <v>1000</v>
      </c>
      <c r="AW18" s="1013">
        <v>16655</v>
      </c>
      <c r="AX18" s="1013">
        <v>368</v>
      </c>
      <c r="AY18" s="1013">
        <v>13136</v>
      </c>
      <c r="AZ18" s="1013">
        <v>139169</v>
      </c>
      <c r="BA18" s="1013">
        <v>42</v>
      </c>
      <c r="BB18" s="1013">
        <v>1850</v>
      </c>
      <c r="BC18" s="1013">
        <v>10057</v>
      </c>
      <c r="BD18" s="1013">
        <v>10</v>
      </c>
      <c r="BE18" s="1013">
        <v>7731</v>
      </c>
      <c r="BF18" s="1013" t="s">
        <v>70</v>
      </c>
      <c r="BG18" s="1013" t="s">
        <v>70</v>
      </c>
      <c r="BH18" s="186">
        <v>10</v>
      </c>
      <c r="BI18" s="1013">
        <v>7731</v>
      </c>
      <c r="BJ18" s="1013" t="s">
        <v>70</v>
      </c>
      <c r="BK18" s="1013" t="s">
        <v>70</v>
      </c>
      <c r="BL18" s="1013" t="s">
        <v>70</v>
      </c>
      <c r="BM18" s="1013" t="s">
        <v>70</v>
      </c>
      <c r="BN18" s="1013" t="s">
        <v>70</v>
      </c>
      <c r="BO18" s="1015" t="s">
        <v>710</v>
      </c>
      <c r="BP18" s="1023">
        <v>40261</v>
      </c>
      <c r="BQ18" s="1010">
        <v>457336</v>
      </c>
      <c r="BR18" s="1010">
        <v>26098</v>
      </c>
      <c r="BS18" s="1010">
        <v>38377</v>
      </c>
      <c r="BT18" s="1010">
        <v>347298</v>
      </c>
      <c r="BU18" s="1010">
        <v>247</v>
      </c>
      <c r="BV18" s="1010">
        <v>2628</v>
      </c>
      <c r="BW18" s="1010">
        <v>122921</v>
      </c>
      <c r="BX18" s="1013">
        <v>20818</v>
      </c>
      <c r="BY18" s="1017">
        <v>27649</v>
      </c>
      <c r="BZ18" s="1017">
        <v>184598</v>
      </c>
      <c r="CA18" s="1017">
        <v>5033</v>
      </c>
      <c r="CB18" s="1017">
        <v>8100</v>
      </c>
      <c r="CC18" s="1017">
        <v>39778</v>
      </c>
      <c r="CD18" s="1017">
        <v>2452</v>
      </c>
      <c r="CE18" s="1017">
        <v>3499</v>
      </c>
      <c r="CF18" s="1017">
        <v>31668</v>
      </c>
      <c r="CG18" s="1017">
        <v>28</v>
      </c>
      <c r="CH18" s="1017">
        <v>239</v>
      </c>
      <c r="CI18" s="1017">
        <v>13595</v>
      </c>
      <c r="CJ18" s="1015" t="s">
        <v>710</v>
      </c>
      <c r="CK18" s="1013">
        <v>2043</v>
      </c>
      <c r="CL18" s="1013">
        <v>2766</v>
      </c>
      <c r="CM18" s="1013">
        <v>15451</v>
      </c>
      <c r="CN18" s="1013">
        <v>381</v>
      </c>
      <c r="CO18" s="1013">
        <v>494</v>
      </c>
      <c r="CP18" s="1013">
        <v>2622</v>
      </c>
      <c r="CQ18" s="1013">
        <v>13716</v>
      </c>
      <c r="CR18" s="1013">
        <v>15926</v>
      </c>
      <c r="CS18" s="1013">
        <v>95841</v>
      </c>
      <c r="CT18" s="1013">
        <v>1481</v>
      </c>
      <c r="CU18" s="1013">
        <v>1916</v>
      </c>
      <c r="CV18" s="1013">
        <v>6465</v>
      </c>
      <c r="CW18" s="1013">
        <v>219</v>
      </c>
      <c r="CX18" s="1013">
        <v>6057</v>
      </c>
      <c r="CY18" s="1013">
        <v>1261</v>
      </c>
      <c r="CZ18" s="1013">
        <v>22</v>
      </c>
      <c r="DA18" s="1013">
        <v>230</v>
      </c>
      <c r="DB18" s="1013">
        <v>60</v>
      </c>
      <c r="DC18" s="1015" t="s">
        <v>710</v>
      </c>
      <c r="DD18" s="1013">
        <v>43</v>
      </c>
      <c r="DE18" s="1013">
        <v>176</v>
      </c>
      <c r="DF18" s="1013">
        <v>1808</v>
      </c>
      <c r="DG18" s="186">
        <v>10</v>
      </c>
      <c r="DH18" s="1013">
        <v>123</v>
      </c>
      <c r="DI18" s="1013">
        <v>1365</v>
      </c>
      <c r="DJ18" s="1013" t="s">
        <v>70</v>
      </c>
      <c r="DK18" s="1013" t="s">
        <v>70</v>
      </c>
      <c r="DL18" s="1013" t="s">
        <v>70</v>
      </c>
      <c r="DM18" s="1013">
        <v>376</v>
      </c>
      <c r="DN18" s="1013">
        <v>2236</v>
      </c>
      <c r="DO18" s="1013" t="s">
        <v>70</v>
      </c>
      <c r="DP18" s="1013" t="s">
        <v>70</v>
      </c>
      <c r="DQ18" s="1013" t="s">
        <v>70</v>
      </c>
      <c r="DR18" s="1013" t="s">
        <v>70</v>
      </c>
      <c r="DS18" s="1013">
        <v>6</v>
      </c>
      <c r="DT18" s="1013">
        <v>49</v>
      </c>
      <c r="DU18" s="1013" t="s">
        <v>70</v>
      </c>
      <c r="DV18" s="1013" t="s">
        <v>70</v>
      </c>
      <c r="DW18" s="186">
        <v>2</v>
      </c>
      <c r="DX18" s="1013">
        <v>27</v>
      </c>
      <c r="DY18" s="1015" t="s">
        <v>710</v>
      </c>
      <c r="DZ18" s="1013">
        <v>4</v>
      </c>
      <c r="EA18" s="1013">
        <v>2128</v>
      </c>
      <c r="EB18" s="1013">
        <v>16</v>
      </c>
      <c r="EC18" s="1013">
        <v>6688</v>
      </c>
      <c r="ED18" s="1013">
        <v>2980</v>
      </c>
      <c r="EE18" s="1013">
        <v>5974</v>
      </c>
      <c r="EF18" s="1013">
        <v>106682</v>
      </c>
      <c r="EG18" s="1013">
        <v>86</v>
      </c>
      <c r="EH18" s="1013">
        <v>1336</v>
      </c>
      <c r="EI18" s="1018">
        <v>61136</v>
      </c>
      <c r="EJ18" s="1013">
        <v>2503</v>
      </c>
      <c r="EK18" s="1013">
        <v>3908</v>
      </c>
      <c r="EL18" s="1013">
        <v>40909</v>
      </c>
      <c r="EM18" s="1013">
        <v>391</v>
      </c>
      <c r="EN18" s="1013">
        <v>730</v>
      </c>
      <c r="EO18" s="1013">
        <v>4637</v>
      </c>
      <c r="EP18" s="1013">
        <v>1614</v>
      </c>
      <c r="EQ18" s="1013">
        <v>1850</v>
      </c>
      <c r="ER18" s="1013">
        <v>18208</v>
      </c>
      <c r="ES18" s="1015" t="s">
        <v>710</v>
      </c>
      <c r="ET18" s="1013">
        <v>83</v>
      </c>
      <c r="EU18" s="1013">
        <v>3521</v>
      </c>
      <c r="EV18" s="1013">
        <v>834</v>
      </c>
      <c r="EW18" s="1013">
        <v>33</v>
      </c>
      <c r="EX18" s="1013">
        <v>241</v>
      </c>
      <c r="EY18" s="1013">
        <v>2064</v>
      </c>
      <c r="EZ18" s="1013">
        <v>2214</v>
      </c>
      <c r="FA18" s="1013">
        <v>3873</v>
      </c>
      <c r="FB18" s="1013">
        <v>53364</v>
      </c>
      <c r="FC18" s="1013">
        <v>43</v>
      </c>
      <c r="FD18" s="1013">
        <v>431</v>
      </c>
      <c r="FE18" s="1013">
        <v>21450</v>
      </c>
      <c r="FF18" s="1013">
        <v>1889</v>
      </c>
      <c r="FG18" s="1013">
        <v>2926</v>
      </c>
      <c r="FH18" s="1013">
        <v>29108</v>
      </c>
      <c r="FI18" s="186">
        <v>282</v>
      </c>
      <c r="FJ18" s="1013">
        <v>516</v>
      </c>
      <c r="FK18" s="1013">
        <v>2806</v>
      </c>
      <c r="FL18" s="1015" t="s">
        <v>710</v>
      </c>
      <c r="FM18" s="1013">
        <v>1233</v>
      </c>
      <c r="FN18" s="1013">
        <v>1407</v>
      </c>
      <c r="FO18" s="1013">
        <v>10442</v>
      </c>
      <c r="FP18" s="1013">
        <v>42</v>
      </c>
      <c r="FQ18" s="1013">
        <v>979</v>
      </c>
      <c r="FR18" s="1013">
        <v>303</v>
      </c>
      <c r="FS18" s="1013" t="s">
        <v>70</v>
      </c>
      <c r="FT18" s="1013" t="s">
        <v>70</v>
      </c>
      <c r="FU18" s="1013" t="s">
        <v>70</v>
      </c>
      <c r="FV18" s="1017">
        <v>45</v>
      </c>
      <c r="FW18" s="1013">
        <v>778</v>
      </c>
      <c r="FX18" s="1013">
        <v>25</v>
      </c>
      <c r="FY18" s="1013">
        <v>1287</v>
      </c>
      <c r="FZ18" s="1013" t="s">
        <v>70</v>
      </c>
      <c r="GA18" s="1013" t="s">
        <v>70</v>
      </c>
      <c r="GB18" s="1013">
        <v>104</v>
      </c>
      <c r="GC18" s="1013">
        <v>2680</v>
      </c>
      <c r="GD18" s="1013">
        <v>65</v>
      </c>
      <c r="GE18" s="1013">
        <v>1125</v>
      </c>
      <c r="GF18" s="1013">
        <v>39</v>
      </c>
      <c r="GG18" s="1013">
        <v>1556</v>
      </c>
    </row>
    <row r="19" spans="1:196" s="692" customFormat="1" ht="11.25" customHeight="1">
      <c r="A19" s="1012" t="s">
        <v>711</v>
      </c>
      <c r="B19" s="1013">
        <v>6987</v>
      </c>
      <c r="C19" s="1013">
        <v>97752</v>
      </c>
      <c r="D19" s="1013">
        <v>2763</v>
      </c>
      <c r="E19" s="1013">
        <v>36237</v>
      </c>
      <c r="F19" s="1013">
        <v>1719</v>
      </c>
      <c r="G19" s="1013">
        <v>2754</v>
      </c>
      <c r="H19" s="1013">
        <v>22614</v>
      </c>
      <c r="I19" s="1013">
        <v>25</v>
      </c>
      <c r="J19" s="1013">
        <v>179</v>
      </c>
      <c r="K19" s="1013">
        <v>9123</v>
      </c>
      <c r="L19" s="1013">
        <v>1353</v>
      </c>
      <c r="M19" s="1013">
        <v>1825</v>
      </c>
      <c r="N19" s="1013">
        <v>9110</v>
      </c>
      <c r="O19" s="1013">
        <v>341</v>
      </c>
      <c r="P19" s="1013">
        <v>750</v>
      </c>
      <c r="Q19" s="1013">
        <v>4380</v>
      </c>
      <c r="R19" s="1013">
        <v>947</v>
      </c>
      <c r="S19" s="1013">
        <v>1059</v>
      </c>
      <c r="T19" s="1013">
        <v>12217</v>
      </c>
      <c r="U19" s="1014" t="s">
        <v>711</v>
      </c>
      <c r="V19" s="1013">
        <v>24</v>
      </c>
      <c r="W19" s="1013">
        <v>427</v>
      </c>
      <c r="X19" s="1013">
        <v>101</v>
      </c>
      <c r="Y19" s="1013" t="s">
        <v>70</v>
      </c>
      <c r="Z19" s="1013" t="s">
        <v>70</v>
      </c>
      <c r="AA19" s="1013" t="s">
        <v>70</v>
      </c>
      <c r="AB19" s="1013" t="s">
        <v>70</v>
      </c>
      <c r="AC19" s="1013" t="s">
        <v>70</v>
      </c>
      <c r="AD19" s="1013" t="s">
        <v>70</v>
      </c>
      <c r="AE19" s="1013">
        <v>87</v>
      </c>
      <c r="AF19" s="1013">
        <v>349</v>
      </c>
      <c r="AG19" s="1013" t="s">
        <v>70</v>
      </c>
      <c r="AH19" s="1013" t="s">
        <v>70</v>
      </c>
      <c r="AI19" s="1013" t="s">
        <v>70</v>
      </c>
      <c r="AJ19" s="186" t="s">
        <v>70</v>
      </c>
      <c r="AK19" s="1013">
        <v>4</v>
      </c>
      <c r="AL19" s="1013">
        <v>11</v>
      </c>
      <c r="AM19" s="1013" t="s">
        <v>70</v>
      </c>
      <c r="AN19" s="1013" t="s">
        <v>70</v>
      </c>
      <c r="AO19" s="1013" t="s">
        <v>70</v>
      </c>
      <c r="AP19" s="1013" t="s">
        <v>70</v>
      </c>
      <c r="AQ19" s="1014" t="s">
        <v>711</v>
      </c>
      <c r="AR19" s="1013">
        <v>3</v>
      </c>
      <c r="AS19" s="1013">
        <v>59</v>
      </c>
      <c r="AT19" s="1013">
        <v>356</v>
      </c>
      <c r="AU19" s="1013" t="s">
        <v>70</v>
      </c>
      <c r="AV19" s="1013" t="s">
        <v>70</v>
      </c>
      <c r="AW19" s="1013" t="s">
        <v>70</v>
      </c>
      <c r="AX19" s="1013">
        <v>3</v>
      </c>
      <c r="AY19" s="1013">
        <v>59</v>
      </c>
      <c r="AZ19" s="1013">
        <v>356</v>
      </c>
      <c r="BA19" s="1013">
        <v>2</v>
      </c>
      <c r="BB19" s="1013">
        <v>61</v>
      </c>
      <c r="BC19" s="1013">
        <v>69</v>
      </c>
      <c r="BD19" s="1013">
        <v>1</v>
      </c>
      <c r="BE19" s="1013">
        <v>520</v>
      </c>
      <c r="BF19" s="1013" t="s">
        <v>70</v>
      </c>
      <c r="BG19" s="1013" t="s">
        <v>70</v>
      </c>
      <c r="BH19" s="186">
        <v>1</v>
      </c>
      <c r="BI19" s="1013">
        <v>520</v>
      </c>
      <c r="BJ19" s="1013" t="s">
        <v>70</v>
      </c>
      <c r="BK19" s="1013" t="s">
        <v>70</v>
      </c>
      <c r="BL19" s="1013" t="s">
        <v>70</v>
      </c>
      <c r="BM19" s="1013" t="s">
        <v>70</v>
      </c>
      <c r="BN19" s="1013" t="s">
        <v>70</v>
      </c>
      <c r="BO19" s="1015" t="s">
        <v>711</v>
      </c>
      <c r="BP19" s="1023">
        <v>3477</v>
      </c>
      <c r="BQ19" s="1010">
        <v>42749</v>
      </c>
      <c r="BR19" s="1010">
        <v>2152</v>
      </c>
      <c r="BS19" s="1010">
        <v>3313</v>
      </c>
      <c r="BT19" s="1010">
        <v>31852</v>
      </c>
      <c r="BU19" s="1010">
        <v>48</v>
      </c>
      <c r="BV19" s="1010">
        <v>364</v>
      </c>
      <c r="BW19" s="1010">
        <v>16558</v>
      </c>
      <c r="BX19" s="1013">
        <v>1715</v>
      </c>
      <c r="BY19" s="1017">
        <v>2364</v>
      </c>
      <c r="BZ19" s="1017">
        <v>12038</v>
      </c>
      <c r="CA19" s="1017">
        <v>389</v>
      </c>
      <c r="CB19" s="1017">
        <v>585</v>
      </c>
      <c r="CC19" s="1017">
        <v>3256</v>
      </c>
      <c r="CD19" s="1017">
        <v>483</v>
      </c>
      <c r="CE19" s="1017">
        <v>746</v>
      </c>
      <c r="CF19" s="1017">
        <v>10690</v>
      </c>
      <c r="CG19" s="1017">
        <v>12</v>
      </c>
      <c r="CH19" s="1017">
        <v>89</v>
      </c>
      <c r="CI19" s="1017">
        <v>6644</v>
      </c>
      <c r="CJ19" s="1015" t="s">
        <v>711</v>
      </c>
      <c r="CK19" s="1013">
        <v>413</v>
      </c>
      <c r="CL19" s="1013">
        <v>578</v>
      </c>
      <c r="CM19" s="1013">
        <v>3612</v>
      </c>
      <c r="CN19" s="1013">
        <v>58</v>
      </c>
      <c r="CO19" s="1013">
        <v>79</v>
      </c>
      <c r="CP19" s="1013">
        <v>434</v>
      </c>
      <c r="CQ19" s="1013">
        <v>1267</v>
      </c>
      <c r="CR19" s="1013">
        <v>1499</v>
      </c>
      <c r="CS19" s="1013">
        <v>7784</v>
      </c>
      <c r="CT19" s="1013">
        <v>356</v>
      </c>
      <c r="CU19" s="1013">
        <v>441</v>
      </c>
      <c r="CV19" s="1013">
        <v>1543</v>
      </c>
      <c r="CW19" s="1013">
        <v>42</v>
      </c>
      <c r="CX19" s="1013">
        <v>872</v>
      </c>
      <c r="CY19" s="1013">
        <v>186</v>
      </c>
      <c r="CZ19" s="1013">
        <v>9</v>
      </c>
      <c r="DA19" s="1013">
        <v>203</v>
      </c>
      <c r="DB19" s="1013">
        <v>37</v>
      </c>
      <c r="DC19" s="1015" t="s">
        <v>711</v>
      </c>
      <c r="DD19" s="1013">
        <v>12</v>
      </c>
      <c r="DE19" s="1013">
        <v>146</v>
      </c>
      <c r="DF19" s="1013">
        <v>1008</v>
      </c>
      <c r="DG19" s="186" t="s">
        <v>70</v>
      </c>
      <c r="DH19" s="1013" t="s">
        <v>70</v>
      </c>
      <c r="DI19" s="1013" t="s">
        <v>70</v>
      </c>
      <c r="DJ19" s="1013" t="s">
        <v>70</v>
      </c>
      <c r="DK19" s="1013" t="s">
        <v>70</v>
      </c>
      <c r="DL19" s="1013" t="s">
        <v>70</v>
      </c>
      <c r="DM19" s="1013">
        <v>40</v>
      </c>
      <c r="DN19" s="1013">
        <v>171</v>
      </c>
      <c r="DO19" s="1013" t="s">
        <v>70</v>
      </c>
      <c r="DP19" s="1013" t="s">
        <v>70</v>
      </c>
      <c r="DQ19" s="1013" t="s">
        <v>70</v>
      </c>
      <c r="DR19" s="1013" t="s">
        <v>70</v>
      </c>
      <c r="DS19" s="1013">
        <v>2</v>
      </c>
      <c r="DT19" s="1013">
        <v>67</v>
      </c>
      <c r="DU19" s="1013" t="s">
        <v>70</v>
      </c>
      <c r="DV19" s="1013" t="s">
        <v>70</v>
      </c>
      <c r="DW19" s="186" t="s">
        <v>70</v>
      </c>
      <c r="DX19" s="1013" t="s">
        <v>70</v>
      </c>
      <c r="DY19" s="1015" t="s">
        <v>711</v>
      </c>
      <c r="DZ19" s="1013" t="s">
        <v>70</v>
      </c>
      <c r="EA19" s="1013" t="s">
        <v>70</v>
      </c>
      <c r="EB19" s="1013">
        <v>4</v>
      </c>
      <c r="EC19" s="1013">
        <v>1680</v>
      </c>
      <c r="ED19" s="1013">
        <v>309</v>
      </c>
      <c r="EE19" s="1013">
        <v>478</v>
      </c>
      <c r="EF19" s="1013">
        <v>12927</v>
      </c>
      <c r="EG19" s="1013">
        <v>3</v>
      </c>
      <c r="EH19" s="1013">
        <v>6</v>
      </c>
      <c r="EI19" s="1018">
        <v>534</v>
      </c>
      <c r="EJ19" s="1013">
        <v>275</v>
      </c>
      <c r="EK19" s="1013">
        <v>398</v>
      </c>
      <c r="EL19" s="1013">
        <v>11829</v>
      </c>
      <c r="EM19" s="1013">
        <v>31</v>
      </c>
      <c r="EN19" s="1013">
        <v>74</v>
      </c>
      <c r="EO19" s="1013">
        <v>564</v>
      </c>
      <c r="EP19" s="1013">
        <v>232</v>
      </c>
      <c r="EQ19" s="1013">
        <v>270</v>
      </c>
      <c r="ER19" s="1013">
        <v>1736</v>
      </c>
      <c r="ES19" s="1015" t="s">
        <v>711</v>
      </c>
      <c r="ET19" s="1013">
        <v>1</v>
      </c>
      <c r="EU19" s="1013">
        <v>5</v>
      </c>
      <c r="EV19" s="1013">
        <v>1</v>
      </c>
      <c r="EW19" s="1013" t="s">
        <v>70</v>
      </c>
      <c r="EX19" s="1013" t="s">
        <v>70</v>
      </c>
      <c r="EY19" s="1013" t="s">
        <v>70</v>
      </c>
      <c r="EZ19" s="1013">
        <v>115</v>
      </c>
      <c r="FA19" s="1013">
        <v>161</v>
      </c>
      <c r="FB19" s="1013">
        <v>1238</v>
      </c>
      <c r="FC19" s="1013">
        <v>1</v>
      </c>
      <c r="FD19" s="1013">
        <v>16</v>
      </c>
      <c r="FE19" s="1013">
        <v>374</v>
      </c>
      <c r="FF19" s="1013">
        <v>100</v>
      </c>
      <c r="FG19" s="1013">
        <v>118</v>
      </c>
      <c r="FH19" s="1013">
        <v>711</v>
      </c>
      <c r="FI19" s="186">
        <v>14</v>
      </c>
      <c r="FJ19" s="1013">
        <v>27</v>
      </c>
      <c r="FK19" s="1013">
        <v>154</v>
      </c>
      <c r="FL19" s="1015" t="s">
        <v>711</v>
      </c>
      <c r="FM19" s="1013">
        <v>83</v>
      </c>
      <c r="FN19" s="1013">
        <v>93</v>
      </c>
      <c r="FO19" s="1013">
        <v>2550</v>
      </c>
      <c r="FP19" s="1013">
        <v>1</v>
      </c>
      <c r="FQ19" s="1013">
        <v>47</v>
      </c>
      <c r="FR19" s="1013">
        <v>9</v>
      </c>
      <c r="FS19" s="1013" t="s">
        <v>70</v>
      </c>
      <c r="FT19" s="1013" t="s">
        <v>70</v>
      </c>
      <c r="FU19" s="1013" t="s">
        <v>70</v>
      </c>
      <c r="FV19" s="1017">
        <v>8</v>
      </c>
      <c r="FW19" s="1013">
        <v>305</v>
      </c>
      <c r="FX19" s="1013" t="s">
        <v>70</v>
      </c>
      <c r="FY19" s="1013" t="s">
        <v>70</v>
      </c>
      <c r="FZ19" s="1013" t="s">
        <v>70</v>
      </c>
      <c r="GA19" s="1013" t="s">
        <v>70</v>
      </c>
      <c r="GB19" s="1013">
        <v>14</v>
      </c>
      <c r="GC19" s="1013">
        <v>382</v>
      </c>
      <c r="GD19" s="1013">
        <v>14</v>
      </c>
      <c r="GE19" s="1013">
        <v>382</v>
      </c>
      <c r="GF19" s="1013" t="s">
        <v>70</v>
      </c>
      <c r="GG19" s="1013" t="s">
        <v>70</v>
      </c>
    </row>
    <row r="20" spans="1:196" s="692" customFormat="1" ht="7.5" customHeight="1">
      <c r="A20" s="1012"/>
      <c r="B20" s="1013"/>
      <c r="C20" s="1013"/>
      <c r="D20" s="1013"/>
      <c r="E20" s="1013"/>
      <c r="F20" s="1013"/>
      <c r="G20" s="1013"/>
      <c r="H20" s="1013"/>
      <c r="I20" s="1013"/>
      <c r="J20" s="1013"/>
      <c r="K20" s="1013"/>
      <c r="L20" s="1013"/>
      <c r="M20" s="1013"/>
      <c r="N20" s="1013"/>
      <c r="O20" s="1013"/>
      <c r="P20" s="1013"/>
      <c r="Q20" s="1013"/>
      <c r="R20" s="1013"/>
      <c r="S20" s="1013"/>
      <c r="T20" s="1013"/>
      <c r="U20" s="1014"/>
      <c r="V20" s="1013"/>
      <c r="W20" s="1013"/>
      <c r="X20" s="1013"/>
      <c r="Y20" s="1013"/>
      <c r="Z20" s="1013"/>
      <c r="AA20" s="1013"/>
      <c r="AB20" s="1013"/>
      <c r="AC20" s="1013"/>
      <c r="AD20" s="1013"/>
      <c r="AE20" s="1013"/>
      <c r="AF20" s="1013"/>
      <c r="AG20" s="1013"/>
      <c r="AH20" s="1013"/>
      <c r="AI20" s="1013"/>
      <c r="AJ20" s="186"/>
      <c r="AK20" s="1013"/>
      <c r="AL20" s="1013"/>
      <c r="AM20" s="1013"/>
      <c r="AN20" s="1013"/>
      <c r="AO20" s="1013"/>
      <c r="AP20" s="1013"/>
      <c r="AQ20" s="1014"/>
      <c r="AR20" s="1013"/>
      <c r="AS20" s="1013"/>
      <c r="AT20" s="1013"/>
      <c r="AU20" s="1013"/>
      <c r="AV20" s="1013"/>
      <c r="AW20" s="1013"/>
      <c r="AX20" s="1013"/>
      <c r="AY20" s="1013"/>
      <c r="AZ20" s="1013"/>
      <c r="BA20" s="1013"/>
      <c r="BB20" s="1013"/>
      <c r="BC20" s="1013"/>
      <c r="BD20" s="1013"/>
      <c r="BE20" s="1013"/>
      <c r="BF20" s="1013"/>
      <c r="BG20" s="1013"/>
      <c r="BH20" s="186"/>
      <c r="BI20" s="1013"/>
      <c r="BJ20" s="1013"/>
      <c r="BK20" s="1013"/>
      <c r="BL20" s="1013"/>
      <c r="BM20" s="1013"/>
      <c r="BN20" s="1013"/>
      <c r="BO20" s="1015"/>
      <c r="BP20" s="1023"/>
      <c r="BQ20" s="48"/>
      <c r="BR20" s="48"/>
      <c r="BS20" s="48"/>
      <c r="BT20" s="48"/>
      <c r="BU20" s="48"/>
      <c r="BV20" s="48"/>
      <c r="BW20" s="1010"/>
      <c r="BX20" s="1013"/>
      <c r="BY20" s="1017"/>
      <c r="BZ20" s="1017"/>
      <c r="CA20" s="1017"/>
      <c r="CB20" s="1017"/>
      <c r="CC20" s="1017"/>
      <c r="CD20" s="1017"/>
      <c r="CE20" s="1017"/>
      <c r="CF20" s="1017"/>
      <c r="CG20" s="1017"/>
      <c r="CH20" s="1017"/>
      <c r="CI20" s="1017"/>
      <c r="CJ20" s="1015"/>
      <c r="CK20" s="1013"/>
      <c r="CL20" s="1013"/>
      <c r="CM20" s="1013"/>
      <c r="CN20" s="1013"/>
      <c r="CO20" s="1013"/>
      <c r="CP20" s="1013"/>
      <c r="CQ20" s="1013"/>
      <c r="CR20" s="1013"/>
      <c r="CS20" s="1013"/>
      <c r="CT20" s="1013"/>
      <c r="CU20" s="1013"/>
      <c r="CV20" s="1013"/>
      <c r="CW20" s="1013"/>
      <c r="CX20" s="1013"/>
      <c r="CY20" s="1013"/>
      <c r="CZ20" s="1013"/>
      <c r="DA20" s="1013"/>
      <c r="DB20" s="1013"/>
      <c r="DC20" s="1015"/>
      <c r="DD20" s="1013"/>
      <c r="DE20" s="1013"/>
      <c r="DF20" s="1013"/>
      <c r="DG20" s="186"/>
      <c r="DH20" s="1013"/>
      <c r="DI20" s="1013"/>
      <c r="DJ20" s="1013"/>
      <c r="DK20" s="1013"/>
      <c r="DL20" s="1013"/>
      <c r="DM20" s="1013"/>
      <c r="DN20" s="1013"/>
      <c r="DO20" s="1013"/>
      <c r="DP20" s="1013"/>
      <c r="DQ20" s="1013"/>
      <c r="DR20" s="1013"/>
      <c r="DS20" s="1013"/>
      <c r="DT20" s="1013"/>
      <c r="DU20" s="1013"/>
      <c r="DV20" s="1013"/>
      <c r="DW20" s="186"/>
      <c r="DX20" s="1013"/>
      <c r="DY20" s="1015"/>
      <c r="DZ20" s="1013"/>
      <c r="EA20" s="1013"/>
      <c r="EB20" s="1013"/>
      <c r="EC20" s="1013"/>
      <c r="ED20" s="1013"/>
      <c r="EE20" s="1013"/>
      <c r="EF20" s="1013"/>
      <c r="EG20" s="1013"/>
      <c r="EH20" s="1013"/>
      <c r="EI20" s="1018"/>
      <c r="EJ20" s="1013"/>
      <c r="EK20" s="1013"/>
      <c r="EL20" s="1013"/>
      <c r="EM20" s="1013"/>
      <c r="EN20" s="1013"/>
      <c r="EO20" s="1013"/>
      <c r="EP20" s="1013"/>
      <c r="EQ20" s="1013"/>
      <c r="ER20" s="1013"/>
      <c r="ES20" s="1015"/>
      <c r="ET20" s="1013"/>
      <c r="EU20" s="1013"/>
      <c r="EV20" s="1013"/>
      <c r="EW20" s="1013"/>
      <c r="EX20" s="1013"/>
      <c r="EY20" s="1013"/>
      <c r="EZ20" s="1013"/>
      <c r="FA20" s="1013"/>
      <c r="FB20" s="1013"/>
      <c r="FC20" s="1013"/>
      <c r="FD20" s="1013"/>
      <c r="FE20" s="1013"/>
      <c r="FF20" s="1013"/>
      <c r="FG20" s="1013"/>
      <c r="FH20" s="1013"/>
      <c r="FI20" s="186"/>
      <c r="FJ20" s="1013"/>
      <c r="FK20" s="1013"/>
      <c r="FL20" s="1015"/>
      <c r="FM20" s="1013"/>
      <c r="FN20" s="1013"/>
      <c r="FO20" s="1013"/>
      <c r="FP20" s="1013"/>
      <c r="FQ20" s="1013"/>
      <c r="FR20" s="1013"/>
      <c r="FS20" s="1013"/>
      <c r="FT20" s="1013"/>
      <c r="FU20" s="1013"/>
      <c r="FV20" s="1017"/>
      <c r="FW20" s="1013"/>
      <c r="FX20" s="1013"/>
      <c r="FY20" s="1013"/>
      <c r="FZ20" s="1013"/>
      <c r="GA20" s="1013"/>
      <c r="GB20" s="1013"/>
      <c r="GC20" s="1013"/>
      <c r="GD20" s="1013"/>
      <c r="GE20" s="1013"/>
      <c r="GF20" s="1013"/>
      <c r="GG20" s="1013"/>
    </row>
    <row r="21" spans="1:196" s="692" customFormat="1" ht="11.25" customHeight="1">
      <c r="A21" s="1012" t="s">
        <v>712</v>
      </c>
      <c r="B21" s="1013">
        <v>6257</v>
      </c>
      <c r="C21" s="1013">
        <v>79759</v>
      </c>
      <c r="D21" s="1013">
        <v>2111</v>
      </c>
      <c r="E21" s="1013">
        <v>23665</v>
      </c>
      <c r="F21" s="1013">
        <v>1332</v>
      </c>
      <c r="G21" s="1013">
        <v>2144</v>
      </c>
      <c r="H21" s="1013">
        <v>15763</v>
      </c>
      <c r="I21" s="1013">
        <v>19</v>
      </c>
      <c r="J21" s="1013">
        <v>146</v>
      </c>
      <c r="K21" s="1013">
        <v>5533</v>
      </c>
      <c r="L21" s="1013">
        <v>1059</v>
      </c>
      <c r="M21" s="1013">
        <v>1479</v>
      </c>
      <c r="N21" s="1013">
        <v>7474</v>
      </c>
      <c r="O21" s="1013">
        <v>254</v>
      </c>
      <c r="P21" s="1013">
        <v>519</v>
      </c>
      <c r="Q21" s="1013">
        <v>2756</v>
      </c>
      <c r="R21" s="1013">
        <v>710</v>
      </c>
      <c r="S21" s="1013">
        <v>794</v>
      </c>
      <c r="T21" s="1013">
        <v>5111</v>
      </c>
      <c r="U21" s="1014" t="s">
        <v>712</v>
      </c>
      <c r="V21" s="1013">
        <v>11</v>
      </c>
      <c r="W21" s="1013">
        <v>126</v>
      </c>
      <c r="X21" s="1013">
        <v>57</v>
      </c>
      <c r="Y21" s="1013" t="s">
        <v>70</v>
      </c>
      <c r="Z21" s="1013" t="s">
        <v>70</v>
      </c>
      <c r="AA21" s="1013" t="s">
        <v>70</v>
      </c>
      <c r="AB21" s="1013" t="s">
        <v>70</v>
      </c>
      <c r="AC21" s="1013" t="s">
        <v>70</v>
      </c>
      <c r="AD21" s="1013" t="s">
        <v>70</v>
      </c>
      <c r="AE21" s="1013">
        <v>56</v>
      </c>
      <c r="AF21" s="1013">
        <v>233</v>
      </c>
      <c r="AG21" s="1013" t="s">
        <v>70</v>
      </c>
      <c r="AH21" s="1013" t="s">
        <v>70</v>
      </c>
      <c r="AI21" s="1013" t="s">
        <v>70</v>
      </c>
      <c r="AJ21" s="186" t="s">
        <v>70</v>
      </c>
      <c r="AK21" s="1013" t="s">
        <v>70</v>
      </c>
      <c r="AL21" s="1013" t="s">
        <v>70</v>
      </c>
      <c r="AM21" s="1013" t="s">
        <v>70</v>
      </c>
      <c r="AN21" s="1013" t="s">
        <v>70</v>
      </c>
      <c r="AO21" s="1013" t="s">
        <v>70</v>
      </c>
      <c r="AP21" s="1013" t="s">
        <v>70</v>
      </c>
      <c r="AQ21" s="1014" t="s">
        <v>712</v>
      </c>
      <c r="AR21" s="1013">
        <v>12</v>
      </c>
      <c r="AS21" s="1013">
        <v>415</v>
      </c>
      <c r="AT21" s="1013">
        <v>2486</v>
      </c>
      <c r="AU21" s="1013" t="s">
        <v>70</v>
      </c>
      <c r="AV21" s="1013" t="s">
        <v>70</v>
      </c>
      <c r="AW21" s="1013" t="s">
        <v>70</v>
      </c>
      <c r="AX21" s="1013">
        <v>12</v>
      </c>
      <c r="AY21" s="1013">
        <v>415</v>
      </c>
      <c r="AZ21" s="1013">
        <v>2486</v>
      </c>
      <c r="BA21" s="1013">
        <v>1</v>
      </c>
      <c r="BB21" s="1013">
        <v>3</v>
      </c>
      <c r="BC21" s="1013">
        <v>15</v>
      </c>
      <c r="BD21" s="1013" t="s">
        <v>70</v>
      </c>
      <c r="BE21" s="1013" t="s">
        <v>70</v>
      </c>
      <c r="BF21" s="1013" t="s">
        <v>70</v>
      </c>
      <c r="BG21" s="1013" t="s">
        <v>70</v>
      </c>
      <c r="BH21" s="186" t="s">
        <v>70</v>
      </c>
      <c r="BI21" s="1013" t="s">
        <v>70</v>
      </c>
      <c r="BJ21" s="1013" t="s">
        <v>70</v>
      </c>
      <c r="BK21" s="1013" t="s">
        <v>70</v>
      </c>
      <c r="BL21" s="1013" t="s">
        <v>70</v>
      </c>
      <c r="BM21" s="1013" t="s">
        <v>70</v>
      </c>
      <c r="BN21" s="1013" t="s">
        <v>70</v>
      </c>
      <c r="BO21" s="1015" t="s">
        <v>712</v>
      </c>
      <c r="BP21" s="1023">
        <v>3376</v>
      </c>
      <c r="BQ21" s="1010">
        <v>45994</v>
      </c>
      <c r="BR21" s="1010">
        <v>2244</v>
      </c>
      <c r="BS21" s="1010">
        <v>3437</v>
      </c>
      <c r="BT21" s="1010">
        <v>39306</v>
      </c>
      <c r="BU21" s="1010">
        <v>29</v>
      </c>
      <c r="BV21" s="1010">
        <v>481</v>
      </c>
      <c r="BW21" s="1010">
        <v>23936</v>
      </c>
      <c r="BX21" s="1013">
        <v>1754</v>
      </c>
      <c r="BY21" s="1017">
        <v>2307</v>
      </c>
      <c r="BZ21" s="1017">
        <v>12076</v>
      </c>
      <c r="CA21" s="1017">
        <v>461</v>
      </c>
      <c r="CB21" s="1017">
        <v>649</v>
      </c>
      <c r="CC21" s="1017">
        <v>3294</v>
      </c>
      <c r="CD21" s="1017">
        <v>323</v>
      </c>
      <c r="CE21" s="1017">
        <v>436</v>
      </c>
      <c r="CF21" s="1017">
        <v>2177</v>
      </c>
      <c r="CG21" s="1017">
        <v>2</v>
      </c>
      <c r="CH21" s="1017">
        <v>8</v>
      </c>
      <c r="CI21" s="1017">
        <v>237</v>
      </c>
      <c r="CJ21" s="1015" t="s">
        <v>712</v>
      </c>
      <c r="CK21" s="1013">
        <v>250</v>
      </c>
      <c r="CL21" s="1013">
        <v>338</v>
      </c>
      <c r="CM21" s="1013">
        <v>1531</v>
      </c>
      <c r="CN21" s="1013">
        <v>71</v>
      </c>
      <c r="CO21" s="1013">
        <v>90</v>
      </c>
      <c r="CP21" s="1013">
        <v>409</v>
      </c>
      <c r="CQ21" s="1013">
        <v>1106</v>
      </c>
      <c r="CR21" s="1013">
        <v>1302</v>
      </c>
      <c r="CS21" s="1013">
        <v>6294</v>
      </c>
      <c r="CT21" s="1013">
        <v>147</v>
      </c>
      <c r="CU21" s="1013">
        <v>198</v>
      </c>
      <c r="CV21" s="1013">
        <v>542</v>
      </c>
      <c r="CW21" s="1013">
        <v>28</v>
      </c>
      <c r="CX21" s="1013">
        <v>1212</v>
      </c>
      <c r="CY21" s="1013">
        <v>236</v>
      </c>
      <c r="CZ21" s="1013">
        <v>2</v>
      </c>
      <c r="DA21" s="1013">
        <v>12</v>
      </c>
      <c r="DB21" s="1013">
        <v>2</v>
      </c>
      <c r="DC21" s="1015" t="s">
        <v>712</v>
      </c>
      <c r="DD21" s="1013" t="s">
        <v>70</v>
      </c>
      <c r="DE21" s="1013" t="s">
        <v>70</v>
      </c>
      <c r="DF21" s="1013" t="s">
        <v>70</v>
      </c>
      <c r="DG21" s="186" t="s">
        <v>70</v>
      </c>
      <c r="DH21" s="1013" t="s">
        <v>70</v>
      </c>
      <c r="DI21" s="1013" t="s">
        <v>70</v>
      </c>
      <c r="DJ21" s="1013" t="s">
        <v>70</v>
      </c>
      <c r="DK21" s="1013" t="s">
        <v>70</v>
      </c>
      <c r="DL21" s="1013" t="s">
        <v>70</v>
      </c>
      <c r="DM21" s="1013">
        <v>23</v>
      </c>
      <c r="DN21" s="1013">
        <v>127</v>
      </c>
      <c r="DO21" s="1013" t="s">
        <v>70</v>
      </c>
      <c r="DP21" s="1013" t="s">
        <v>70</v>
      </c>
      <c r="DQ21" s="1013" t="s">
        <v>70</v>
      </c>
      <c r="DR21" s="1013" t="s">
        <v>70</v>
      </c>
      <c r="DS21" s="1013" t="s">
        <v>70</v>
      </c>
      <c r="DT21" s="1013" t="s">
        <v>70</v>
      </c>
      <c r="DU21" s="1013" t="s">
        <v>70</v>
      </c>
      <c r="DV21" s="1013" t="s">
        <v>70</v>
      </c>
      <c r="DW21" s="186">
        <v>3</v>
      </c>
      <c r="DX21" s="1013">
        <v>31</v>
      </c>
      <c r="DY21" s="1015" t="s">
        <v>712</v>
      </c>
      <c r="DZ21" s="1013" t="s">
        <v>70</v>
      </c>
      <c r="EA21" s="1013" t="s">
        <v>70</v>
      </c>
      <c r="EB21" s="1013" t="s">
        <v>70</v>
      </c>
      <c r="EC21" s="1013" t="s">
        <v>70</v>
      </c>
      <c r="ED21" s="1013">
        <v>396</v>
      </c>
      <c r="EE21" s="1013">
        <v>643</v>
      </c>
      <c r="EF21" s="1013">
        <v>5634</v>
      </c>
      <c r="EG21" s="1013">
        <v>3</v>
      </c>
      <c r="EH21" s="1013">
        <v>23</v>
      </c>
      <c r="EI21" s="1018">
        <v>1393</v>
      </c>
      <c r="EJ21" s="1013">
        <v>349</v>
      </c>
      <c r="EK21" s="1013">
        <v>539</v>
      </c>
      <c r="EL21" s="1013">
        <v>3846</v>
      </c>
      <c r="EM21" s="1013">
        <v>44</v>
      </c>
      <c r="EN21" s="1013">
        <v>81</v>
      </c>
      <c r="EO21" s="1013">
        <v>394</v>
      </c>
      <c r="EP21" s="1013">
        <v>167</v>
      </c>
      <c r="EQ21" s="1013">
        <v>189</v>
      </c>
      <c r="ER21" s="1013">
        <v>2069</v>
      </c>
      <c r="ES21" s="1015" t="s">
        <v>712</v>
      </c>
      <c r="ET21" s="1013">
        <v>3</v>
      </c>
      <c r="EU21" s="1013">
        <v>45</v>
      </c>
      <c r="EV21" s="1013">
        <v>12</v>
      </c>
      <c r="EW21" s="1013" t="s">
        <v>70</v>
      </c>
      <c r="EX21" s="1013" t="s">
        <v>70</v>
      </c>
      <c r="EY21" s="1013" t="s">
        <v>70</v>
      </c>
      <c r="EZ21" s="1013">
        <v>131</v>
      </c>
      <c r="FA21" s="1013">
        <v>183</v>
      </c>
      <c r="FB21" s="1013">
        <v>1534</v>
      </c>
      <c r="FC21" s="1013">
        <v>1</v>
      </c>
      <c r="FD21" s="1013">
        <v>9</v>
      </c>
      <c r="FE21" s="1013">
        <v>235</v>
      </c>
      <c r="FF21" s="1013">
        <v>116</v>
      </c>
      <c r="FG21" s="1013">
        <v>151</v>
      </c>
      <c r="FH21" s="1013">
        <v>1117</v>
      </c>
      <c r="FI21" s="186">
        <v>14</v>
      </c>
      <c r="FJ21" s="1013">
        <v>23</v>
      </c>
      <c r="FK21" s="1013">
        <v>182</v>
      </c>
      <c r="FL21" s="1015" t="s">
        <v>712</v>
      </c>
      <c r="FM21" s="1013">
        <v>65</v>
      </c>
      <c r="FN21" s="1013">
        <v>66</v>
      </c>
      <c r="FO21" s="1013">
        <v>431</v>
      </c>
      <c r="FP21" s="1013">
        <v>1</v>
      </c>
      <c r="FQ21" s="1013">
        <v>20</v>
      </c>
      <c r="FR21" s="1013">
        <v>10</v>
      </c>
      <c r="FS21" s="1013" t="s">
        <v>70</v>
      </c>
      <c r="FT21" s="1013" t="s">
        <v>70</v>
      </c>
      <c r="FU21" s="1013" t="s">
        <v>70</v>
      </c>
      <c r="FV21" s="1017">
        <v>8</v>
      </c>
      <c r="FW21" s="1013">
        <v>167</v>
      </c>
      <c r="FX21" s="1013">
        <v>3</v>
      </c>
      <c r="FY21" s="1013">
        <v>243</v>
      </c>
      <c r="FZ21" s="1013" t="s">
        <v>70</v>
      </c>
      <c r="GA21" s="1013" t="s">
        <v>70</v>
      </c>
      <c r="GB21" s="1013">
        <v>14</v>
      </c>
      <c r="GC21" s="1013">
        <v>441</v>
      </c>
      <c r="GD21" s="1013">
        <v>8</v>
      </c>
      <c r="GE21" s="1013">
        <v>167</v>
      </c>
      <c r="GF21" s="1013">
        <v>6</v>
      </c>
      <c r="GG21" s="1013">
        <v>274</v>
      </c>
    </row>
    <row r="22" spans="1:196" s="692" customFormat="1" ht="11.25" customHeight="1">
      <c r="A22" s="1012" t="s">
        <v>713</v>
      </c>
      <c r="B22" s="1013">
        <v>14516</v>
      </c>
      <c r="C22" s="1013">
        <v>191966</v>
      </c>
      <c r="D22" s="1013">
        <v>5416</v>
      </c>
      <c r="E22" s="1013">
        <v>82473</v>
      </c>
      <c r="F22" s="1013">
        <v>3308</v>
      </c>
      <c r="G22" s="1013">
        <v>4940</v>
      </c>
      <c r="H22" s="1013">
        <v>38965</v>
      </c>
      <c r="I22" s="1013">
        <v>38</v>
      </c>
      <c r="J22" s="1013">
        <v>350</v>
      </c>
      <c r="K22" s="1013">
        <v>12052</v>
      </c>
      <c r="L22" s="1013">
        <v>2558</v>
      </c>
      <c r="M22" s="1013">
        <v>3174</v>
      </c>
      <c r="N22" s="1013">
        <v>19275</v>
      </c>
      <c r="O22" s="1013">
        <v>712</v>
      </c>
      <c r="P22" s="1013">
        <v>1416</v>
      </c>
      <c r="Q22" s="1013">
        <v>7639</v>
      </c>
      <c r="R22" s="1013">
        <v>1841</v>
      </c>
      <c r="S22" s="1013">
        <v>2025</v>
      </c>
      <c r="T22" s="1013">
        <v>14602</v>
      </c>
      <c r="U22" s="1014" t="s">
        <v>713</v>
      </c>
      <c r="V22" s="1013">
        <v>36</v>
      </c>
      <c r="W22" s="1013">
        <v>908</v>
      </c>
      <c r="X22" s="1013">
        <v>269</v>
      </c>
      <c r="Y22" s="1013" t="s">
        <v>70</v>
      </c>
      <c r="Z22" s="1013" t="s">
        <v>70</v>
      </c>
      <c r="AA22" s="1013" t="s">
        <v>70</v>
      </c>
      <c r="AB22" s="1013" t="s">
        <v>70</v>
      </c>
      <c r="AC22" s="1013" t="s">
        <v>70</v>
      </c>
      <c r="AD22" s="1013" t="s">
        <v>70</v>
      </c>
      <c r="AE22" s="1013">
        <v>192</v>
      </c>
      <c r="AF22" s="1013">
        <v>2500</v>
      </c>
      <c r="AG22" s="1013">
        <v>1</v>
      </c>
      <c r="AH22" s="1013">
        <v>2738</v>
      </c>
      <c r="AI22" s="1013" t="s">
        <v>70</v>
      </c>
      <c r="AJ22" s="186" t="s">
        <v>70</v>
      </c>
      <c r="AK22" s="1013">
        <v>2</v>
      </c>
      <c r="AL22" s="1013">
        <v>146</v>
      </c>
      <c r="AM22" s="1013" t="s">
        <v>70</v>
      </c>
      <c r="AN22" s="1013" t="s">
        <v>70</v>
      </c>
      <c r="AO22" s="1013" t="s">
        <v>70</v>
      </c>
      <c r="AP22" s="1013" t="s">
        <v>70</v>
      </c>
      <c r="AQ22" s="1014" t="s">
        <v>713</v>
      </c>
      <c r="AR22" s="1013">
        <v>69</v>
      </c>
      <c r="AS22" s="1013">
        <v>2445</v>
      </c>
      <c r="AT22" s="1013">
        <v>23157</v>
      </c>
      <c r="AU22" s="1013" t="s">
        <v>70</v>
      </c>
      <c r="AV22" s="1013" t="s">
        <v>70</v>
      </c>
      <c r="AW22" s="1013" t="s">
        <v>70</v>
      </c>
      <c r="AX22" s="1013">
        <v>69</v>
      </c>
      <c r="AY22" s="1013">
        <v>2445</v>
      </c>
      <c r="AZ22" s="1013">
        <v>23157</v>
      </c>
      <c r="BA22" s="1013">
        <v>3</v>
      </c>
      <c r="BB22" s="1013">
        <v>57</v>
      </c>
      <c r="BC22" s="1013">
        <v>94</v>
      </c>
      <c r="BD22" s="1013" t="s">
        <v>70</v>
      </c>
      <c r="BE22" s="1013" t="s">
        <v>70</v>
      </c>
      <c r="BF22" s="1013" t="s">
        <v>70</v>
      </c>
      <c r="BG22" s="1013" t="s">
        <v>70</v>
      </c>
      <c r="BH22" s="186" t="s">
        <v>70</v>
      </c>
      <c r="BI22" s="1013" t="s">
        <v>70</v>
      </c>
      <c r="BJ22" s="1013" t="s">
        <v>70</v>
      </c>
      <c r="BK22" s="1013" t="s">
        <v>70</v>
      </c>
      <c r="BL22" s="1013" t="s">
        <v>70</v>
      </c>
      <c r="BM22" s="1013" t="s">
        <v>70</v>
      </c>
      <c r="BN22" s="1013" t="s">
        <v>70</v>
      </c>
      <c r="BO22" s="1015" t="s">
        <v>713</v>
      </c>
      <c r="BP22" s="1023">
        <v>7166</v>
      </c>
      <c r="BQ22" s="1010">
        <v>80257</v>
      </c>
      <c r="BR22" s="1010">
        <v>4492</v>
      </c>
      <c r="BS22" s="1010">
        <v>6950</v>
      </c>
      <c r="BT22" s="1010">
        <v>60308</v>
      </c>
      <c r="BU22" s="1010">
        <v>58</v>
      </c>
      <c r="BV22" s="1010">
        <v>734</v>
      </c>
      <c r="BW22" s="1010">
        <v>19225</v>
      </c>
      <c r="BX22" s="1013">
        <v>3556</v>
      </c>
      <c r="BY22" s="1017">
        <v>4855</v>
      </c>
      <c r="BZ22" s="1017">
        <v>34140</v>
      </c>
      <c r="CA22" s="1017">
        <v>878</v>
      </c>
      <c r="CB22" s="1017">
        <v>1361</v>
      </c>
      <c r="CC22" s="1017">
        <v>6943</v>
      </c>
      <c r="CD22" s="1017">
        <v>704</v>
      </c>
      <c r="CE22" s="1017">
        <v>999</v>
      </c>
      <c r="CF22" s="1017">
        <v>4868</v>
      </c>
      <c r="CG22" s="1017">
        <v>5</v>
      </c>
      <c r="CH22" s="1017">
        <v>14</v>
      </c>
      <c r="CI22" s="1017">
        <v>377</v>
      </c>
      <c r="CJ22" s="1015" t="s">
        <v>713</v>
      </c>
      <c r="CK22" s="1013">
        <v>629</v>
      </c>
      <c r="CL22" s="1013">
        <v>903</v>
      </c>
      <c r="CM22" s="1013">
        <v>4001</v>
      </c>
      <c r="CN22" s="1013">
        <v>70</v>
      </c>
      <c r="CO22" s="1013">
        <v>82</v>
      </c>
      <c r="CP22" s="1013">
        <v>490</v>
      </c>
      <c r="CQ22" s="1013">
        <v>2493</v>
      </c>
      <c r="CR22" s="1013">
        <v>3018</v>
      </c>
      <c r="CS22" s="1013">
        <v>13864</v>
      </c>
      <c r="CT22" s="1013">
        <v>449</v>
      </c>
      <c r="CU22" s="1013">
        <v>662</v>
      </c>
      <c r="CV22" s="1013">
        <v>1884</v>
      </c>
      <c r="CW22" s="1013">
        <v>50</v>
      </c>
      <c r="CX22" s="1013">
        <v>1833</v>
      </c>
      <c r="CY22" s="1013">
        <v>406</v>
      </c>
      <c r="CZ22" s="1013">
        <v>1</v>
      </c>
      <c r="DA22" s="1013">
        <v>4</v>
      </c>
      <c r="DB22" s="1013">
        <v>1</v>
      </c>
      <c r="DC22" s="1015" t="s">
        <v>713</v>
      </c>
      <c r="DD22" s="1013">
        <v>1</v>
      </c>
      <c r="DE22" s="1013">
        <v>2</v>
      </c>
      <c r="DF22" s="1013">
        <v>15</v>
      </c>
      <c r="DG22" s="186" t="s">
        <v>70</v>
      </c>
      <c r="DH22" s="1013" t="s">
        <v>70</v>
      </c>
      <c r="DI22" s="1013" t="s">
        <v>70</v>
      </c>
      <c r="DJ22" s="1013" t="s">
        <v>70</v>
      </c>
      <c r="DK22" s="1013" t="s">
        <v>70</v>
      </c>
      <c r="DL22" s="1013" t="s">
        <v>70</v>
      </c>
      <c r="DM22" s="1013">
        <v>161</v>
      </c>
      <c r="DN22" s="1013">
        <v>1017</v>
      </c>
      <c r="DO22" s="1013" t="s">
        <v>70</v>
      </c>
      <c r="DP22" s="1013" t="s">
        <v>70</v>
      </c>
      <c r="DQ22" s="1013" t="s">
        <v>70</v>
      </c>
      <c r="DR22" s="1013" t="s">
        <v>70</v>
      </c>
      <c r="DS22" s="1013" t="s">
        <v>70</v>
      </c>
      <c r="DT22" s="1013" t="s">
        <v>70</v>
      </c>
      <c r="DU22" s="1013" t="s">
        <v>70</v>
      </c>
      <c r="DV22" s="1013" t="s">
        <v>70</v>
      </c>
      <c r="DW22" s="186">
        <v>8</v>
      </c>
      <c r="DX22" s="1013">
        <v>26</v>
      </c>
      <c r="DY22" s="1015" t="s">
        <v>713</v>
      </c>
      <c r="DZ22" s="1013" t="s">
        <v>70</v>
      </c>
      <c r="EA22" s="1013" t="s">
        <v>70</v>
      </c>
      <c r="EB22" s="1013">
        <v>11</v>
      </c>
      <c r="EC22" s="1013">
        <v>4620</v>
      </c>
      <c r="ED22" s="1013">
        <v>683</v>
      </c>
      <c r="EE22" s="1013">
        <v>1076</v>
      </c>
      <c r="EF22" s="1013">
        <v>13197</v>
      </c>
      <c r="EG22" s="1013">
        <v>13</v>
      </c>
      <c r="EH22" s="1013">
        <v>105</v>
      </c>
      <c r="EI22" s="1018">
        <v>5005</v>
      </c>
      <c r="EJ22" s="1013">
        <v>596</v>
      </c>
      <c r="EK22" s="1013">
        <v>787</v>
      </c>
      <c r="EL22" s="1013">
        <v>7248</v>
      </c>
      <c r="EM22" s="1013">
        <v>74</v>
      </c>
      <c r="EN22" s="1013">
        <v>184</v>
      </c>
      <c r="EO22" s="1013">
        <v>944</v>
      </c>
      <c r="EP22" s="1013">
        <v>452</v>
      </c>
      <c r="EQ22" s="1013">
        <v>530</v>
      </c>
      <c r="ER22" s="1013">
        <v>3898</v>
      </c>
      <c r="ES22" s="1015" t="s">
        <v>713</v>
      </c>
      <c r="ET22" s="1013">
        <v>11</v>
      </c>
      <c r="EU22" s="1013">
        <v>265</v>
      </c>
      <c r="EV22" s="1013">
        <v>55</v>
      </c>
      <c r="EW22" s="1013" t="s">
        <v>70</v>
      </c>
      <c r="EX22" s="1013" t="s">
        <v>70</v>
      </c>
      <c r="EY22" s="1013" t="s">
        <v>70</v>
      </c>
      <c r="EZ22" s="1013">
        <v>474</v>
      </c>
      <c r="FA22" s="1013">
        <v>830</v>
      </c>
      <c r="FB22" s="1013">
        <v>9484</v>
      </c>
      <c r="FC22" s="1013">
        <v>12</v>
      </c>
      <c r="FD22" s="1013">
        <v>142</v>
      </c>
      <c r="FE22" s="1013">
        <v>5351</v>
      </c>
      <c r="FF22" s="1013">
        <v>402</v>
      </c>
      <c r="FG22" s="1013">
        <v>558</v>
      </c>
      <c r="FH22" s="1013">
        <v>3551</v>
      </c>
      <c r="FI22" s="186">
        <v>60</v>
      </c>
      <c r="FJ22" s="1013">
        <v>130</v>
      </c>
      <c r="FK22" s="1013">
        <v>581</v>
      </c>
      <c r="FL22" s="1015" t="s">
        <v>713</v>
      </c>
      <c r="FM22" s="1013">
        <v>311</v>
      </c>
      <c r="FN22" s="1013">
        <v>340</v>
      </c>
      <c r="FO22" s="1013">
        <v>2175</v>
      </c>
      <c r="FP22" s="1013">
        <v>11</v>
      </c>
      <c r="FQ22" s="1013">
        <v>389</v>
      </c>
      <c r="FR22" s="1013">
        <v>90</v>
      </c>
      <c r="FS22" s="1013" t="s">
        <v>70</v>
      </c>
      <c r="FT22" s="1013" t="s">
        <v>70</v>
      </c>
      <c r="FU22" s="1013" t="s">
        <v>70</v>
      </c>
      <c r="FV22" s="1017">
        <v>12</v>
      </c>
      <c r="FW22" s="1013">
        <v>239</v>
      </c>
      <c r="FX22" s="1013">
        <v>2</v>
      </c>
      <c r="FY22" s="1013">
        <v>99</v>
      </c>
      <c r="FZ22" s="1013" t="s">
        <v>70</v>
      </c>
      <c r="GA22" s="1013" t="s">
        <v>70</v>
      </c>
      <c r="GB22" s="1013">
        <v>24</v>
      </c>
      <c r="GC22" s="1013">
        <v>510</v>
      </c>
      <c r="GD22" s="1013">
        <v>14</v>
      </c>
      <c r="GE22" s="1013">
        <v>385</v>
      </c>
      <c r="GF22" s="1013">
        <v>10</v>
      </c>
      <c r="GG22" s="1013">
        <v>125</v>
      </c>
    </row>
    <row r="23" spans="1:196" s="692" customFormat="1" ht="11.25" customHeight="1">
      <c r="A23" s="1012" t="s">
        <v>714</v>
      </c>
      <c r="B23" s="1013">
        <v>10324</v>
      </c>
      <c r="C23" s="1013">
        <v>151336</v>
      </c>
      <c r="D23" s="1013">
        <v>4064</v>
      </c>
      <c r="E23" s="1013">
        <v>73712</v>
      </c>
      <c r="F23" s="1013">
        <v>2711</v>
      </c>
      <c r="G23" s="1013">
        <v>4067</v>
      </c>
      <c r="H23" s="1013">
        <v>43504</v>
      </c>
      <c r="I23" s="1013">
        <v>57</v>
      </c>
      <c r="J23" s="1013">
        <v>411</v>
      </c>
      <c r="K23" s="1013">
        <v>20342</v>
      </c>
      <c r="L23" s="1013">
        <v>1988</v>
      </c>
      <c r="M23" s="1013">
        <v>2448</v>
      </c>
      <c r="N23" s="1013">
        <v>16005</v>
      </c>
      <c r="O23" s="1013">
        <v>666</v>
      </c>
      <c r="P23" s="1013">
        <v>1208</v>
      </c>
      <c r="Q23" s="1013">
        <v>7157</v>
      </c>
      <c r="R23" s="1013">
        <v>1090</v>
      </c>
      <c r="S23" s="1013">
        <v>1206</v>
      </c>
      <c r="T23" s="1013">
        <v>11209</v>
      </c>
      <c r="U23" s="1014" t="s">
        <v>714</v>
      </c>
      <c r="V23" s="1013">
        <v>42</v>
      </c>
      <c r="W23" s="1013">
        <v>923</v>
      </c>
      <c r="X23" s="1013">
        <v>432</v>
      </c>
      <c r="Y23" s="1013" t="s">
        <v>70</v>
      </c>
      <c r="Z23" s="1013" t="s">
        <v>70</v>
      </c>
      <c r="AA23" s="1013" t="s">
        <v>70</v>
      </c>
      <c r="AB23" s="1013" t="s">
        <v>70</v>
      </c>
      <c r="AC23" s="1013" t="s">
        <v>70</v>
      </c>
      <c r="AD23" s="1013" t="s">
        <v>70</v>
      </c>
      <c r="AE23" s="1013">
        <v>206</v>
      </c>
      <c r="AF23" s="1013">
        <v>962</v>
      </c>
      <c r="AG23" s="1013" t="s">
        <v>70</v>
      </c>
      <c r="AH23" s="1013" t="s">
        <v>70</v>
      </c>
      <c r="AI23" s="1013" t="s">
        <v>70</v>
      </c>
      <c r="AJ23" s="186" t="s">
        <v>70</v>
      </c>
      <c r="AK23" s="1013">
        <v>2</v>
      </c>
      <c r="AL23" s="1013">
        <v>133</v>
      </c>
      <c r="AM23" s="1013" t="s">
        <v>70</v>
      </c>
      <c r="AN23" s="1013" t="s">
        <v>70</v>
      </c>
      <c r="AO23" s="1013">
        <v>2</v>
      </c>
      <c r="AP23" s="1013">
        <v>168</v>
      </c>
      <c r="AQ23" s="1014" t="s">
        <v>714</v>
      </c>
      <c r="AR23" s="1013">
        <v>34</v>
      </c>
      <c r="AS23" s="1013">
        <v>1492</v>
      </c>
      <c r="AT23" s="1013">
        <v>14364</v>
      </c>
      <c r="AU23" s="1013" t="s">
        <v>70</v>
      </c>
      <c r="AV23" s="1013" t="s">
        <v>70</v>
      </c>
      <c r="AW23" s="1013" t="s">
        <v>70</v>
      </c>
      <c r="AX23" s="1013">
        <v>34</v>
      </c>
      <c r="AY23" s="1013">
        <v>1492</v>
      </c>
      <c r="AZ23" s="1013">
        <v>14364</v>
      </c>
      <c r="BA23" s="1013">
        <v>19</v>
      </c>
      <c r="BB23" s="1013">
        <v>933</v>
      </c>
      <c r="BC23" s="1013">
        <v>2940</v>
      </c>
      <c r="BD23" s="1013" t="s">
        <v>70</v>
      </c>
      <c r="BE23" s="1013" t="s">
        <v>70</v>
      </c>
      <c r="BF23" s="1013" t="s">
        <v>70</v>
      </c>
      <c r="BG23" s="1013" t="s">
        <v>70</v>
      </c>
      <c r="BH23" s="186" t="s">
        <v>70</v>
      </c>
      <c r="BI23" s="1013" t="s">
        <v>70</v>
      </c>
      <c r="BJ23" s="1013" t="s">
        <v>70</v>
      </c>
      <c r="BK23" s="1013" t="s">
        <v>70</v>
      </c>
      <c r="BL23" s="1013" t="s">
        <v>70</v>
      </c>
      <c r="BM23" s="1013" t="s">
        <v>70</v>
      </c>
      <c r="BN23" s="1013" t="s">
        <v>70</v>
      </c>
      <c r="BO23" s="1015" t="s">
        <v>714</v>
      </c>
      <c r="BP23" s="1023">
        <v>5401</v>
      </c>
      <c r="BQ23" s="1010">
        <v>59722</v>
      </c>
      <c r="BR23" s="1010">
        <v>3528</v>
      </c>
      <c r="BS23" s="1010">
        <v>4951</v>
      </c>
      <c r="BT23" s="1010">
        <v>39246</v>
      </c>
      <c r="BU23" s="1010">
        <v>34</v>
      </c>
      <c r="BV23" s="1010">
        <v>240</v>
      </c>
      <c r="BW23" s="1010">
        <v>11515</v>
      </c>
      <c r="BX23" s="1013">
        <v>2462</v>
      </c>
      <c r="BY23" s="1017">
        <v>3110</v>
      </c>
      <c r="BZ23" s="1017">
        <v>19284</v>
      </c>
      <c r="CA23" s="1017">
        <v>1032</v>
      </c>
      <c r="CB23" s="1017">
        <v>1601</v>
      </c>
      <c r="CC23" s="1017">
        <v>8447</v>
      </c>
      <c r="CD23" s="1017">
        <v>712</v>
      </c>
      <c r="CE23" s="1017">
        <v>941</v>
      </c>
      <c r="CF23" s="1017">
        <v>5376</v>
      </c>
      <c r="CG23" s="1017">
        <v>4</v>
      </c>
      <c r="CH23" s="1017">
        <v>19</v>
      </c>
      <c r="CI23" s="1017">
        <v>891</v>
      </c>
      <c r="CJ23" s="1015" t="s">
        <v>714</v>
      </c>
      <c r="CK23" s="1013">
        <v>559</v>
      </c>
      <c r="CL23" s="1013">
        <v>682</v>
      </c>
      <c r="CM23" s="1013">
        <v>3095</v>
      </c>
      <c r="CN23" s="1013">
        <v>149</v>
      </c>
      <c r="CO23" s="1013">
        <v>240</v>
      </c>
      <c r="CP23" s="1013">
        <v>1390</v>
      </c>
      <c r="CQ23" s="1013">
        <v>1654</v>
      </c>
      <c r="CR23" s="1013">
        <v>1871</v>
      </c>
      <c r="CS23" s="1013">
        <v>9027</v>
      </c>
      <c r="CT23" s="1013">
        <v>444</v>
      </c>
      <c r="CU23" s="1013">
        <v>517</v>
      </c>
      <c r="CV23" s="1013">
        <v>1457</v>
      </c>
      <c r="CW23" s="1013">
        <v>29</v>
      </c>
      <c r="CX23" s="1013">
        <v>448</v>
      </c>
      <c r="CY23" s="1013">
        <v>76</v>
      </c>
      <c r="CZ23" s="1013">
        <v>1</v>
      </c>
      <c r="DA23" s="1013">
        <v>1</v>
      </c>
      <c r="DB23" s="1013">
        <v>0</v>
      </c>
      <c r="DC23" s="1015" t="s">
        <v>714</v>
      </c>
      <c r="DD23" s="1013">
        <v>21</v>
      </c>
      <c r="DE23" s="1013">
        <v>71</v>
      </c>
      <c r="DF23" s="1013">
        <v>651</v>
      </c>
      <c r="DG23" s="186" t="s">
        <v>70</v>
      </c>
      <c r="DH23" s="1013" t="s">
        <v>70</v>
      </c>
      <c r="DI23" s="1013" t="s">
        <v>70</v>
      </c>
      <c r="DJ23" s="1013" t="s">
        <v>70</v>
      </c>
      <c r="DK23" s="1013" t="s">
        <v>70</v>
      </c>
      <c r="DL23" s="1013" t="s">
        <v>70</v>
      </c>
      <c r="DM23" s="1013">
        <v>171</v>
      </c>
      <c r="DN23" s="1013">
        <v>1133</v>
      </c>
      <c r="DO23" s="1013" t="s">
        <v>70</v>
      </c>
      <c r="DP23" s="1013" t="s">
        <v>70</v>
      </c>
      <c r="DQ23" s="1013" t="s">
        <v>70</v>
      </c>
      <c r="DR23" s="1013" t="s">
        <v>70</v>
      </c>
      <c r="DS23" s="1013">
        <v>5</v>
      </c>
      <c r="DT23" s="1013">
        <v>68</v>
      </c>
      <c r="DU23" s="1013" t="s">
        <v>70</v>
      </c>
      <c r="DV23" s="1013" t="s">
        <v>70</v>
      </c>
      <c r="DW23" s="186" t="s">
        <v>70</v>
      </c>
      <c r="DX23" s="1013" t="s">
        <v>70</v>
      </c>
      <c r="DY23" s="1015" t="s">
        <v>714</v>
      </c>
      <c r="DZ23" s="1013">
        <v>2</v>
      </c>
      <c r="EA23" s="1013">
        <v>1120</v>
      </c>
      <c r="EB23" s="1013">
        <v>20</v>
      </c>
      <c r="EC23" s="1013">
        <v>8400</v>
      </c>
      <c r="ED23" s="1013">
        <v>299</v>
      </c>
      <c r="EE23" s="1013">
        <v>485</v>
      </c>
      <c r="EF23" s="1013">
        <v>12315</v>
      </c>
      <c r="EG23" s="1013">
        <v>7</v>
      </c>
      <c r="EH23" s="1013">
        <v>92</v>
      </c>
      <c r="EI23" s="1018">
        <v>5738</v>
      </c>
      <c r="EJ23" s="1013">
        <v>259</v>
      </c>
      <c r="EK23" s="1013">
        <v>318</v>
      </c>
      <c r="EL23" s="1013">
        <v>5998</v>
      </c>
      <c r="EM23" s="1013">
        <v>33</v>
      </c>
      <c r="EN23" s="1013">
        <v>75</v>
      </c>
      <c r="EO23" s="1013">
        <v>579</v>
      </c>
      <c r="EP23" s="1013">
        <v>184</v>
      </c>
      <c r="EQ23" s="1013">
        <v>220</v>
      </c>
      <c r="ER23" s="1013">
        <v>1877</v>
      </c>
      <c r="ES23" s="1015" t="s">
        <v>714</v>
      </c>
      <c r="ET23" s="1013">
        <v>6</v>
      </c>
      <c r="EU23" s="1013">
        <v>211</v>
      </c>
      <c r="EV23" s="1013">
        <v>52</v>
      </c>
      <c r="EW23" s="1013" t="s">
        <v>70</v>
      </c>
      <c r="EX23" s="1013" t="s">
        <v>70</v>
      </c>
      <c r="EY23" s="1013" t="s">
        <v>70</v>
      </c>
      <c r="EZ23" s="1013">
        <v>231</v>
      </c>
      <c r="FA23" s="1013">
        <v>451</v>
      </c>
      <c r="FB23" s="1013">
        <v>2105</v>
      </c>
      <c r="FC23" s="1013">
        <v>3</v>
      </c>
      <c r="FD23" s="1013">
        <v>29</v>
      </c>
      <c r="FE23" s="1013">
        <v>435</v>
      </c>
      <c r="FF23" s="1013">
        <v>203</v>
      </c>
      <c r="FG23" s="1013">
        <v>377</v>
      </c>
      <c r="FH23" s="1013">
        <v>1483</v>
      </c>
      <c r="FI23" s="186">
        <v>25</v>
      </c>
      <c r="FJ23" s="1013">
        <v>45</v>
      </c>
      <c r="FK23" s="1013">
        <v>187</v>
      </c>
      <c r="FL23" s="1015" t="s">
        <v>714</v>
      </c>
      <c r="FM23" s="1013">
        <v>134</v>
      </c>
      <c r="FN23" s="1013">
        <v>157</v>
      </c>
      <c r="FO23" s="1013">
        <v>1258</v>
      </c>
      <c r="FP23" s="1013">
        <v>3</v>
      </c>
      <c r="FQ23" s="1013">
        <v>78</v>
      </c>
      <c r="FR23" s="1013">
        <v>14</v>
      </c>
      <c r="FS23" s="1013" t="s">
        <v>70</v>
      </c>
      <c r="FT23" s="1013" t="s">
        <v>70</v>
      </c>
      <c r="FU23" s="1013" t="s">
        <v>70</v>
      </c>
      <c r="FV23" s="1017">
        <v>10</v>
      </c>
      <c r="FW23" s="1013">
        <v>238</v>
      </c>
      <c r="FX23" s="1013">
        <v>1</v>
      </c>
      <c r="FY23" s="1013">
        <v>43</v>
      </c>
      <c r="FZ23" s="1013" t="s">
        <v>70</v>
      </c>
      <c r="GA23" s="1013" t="s">
        <v>70</v>
      </c>
      <c r="GB23" s="1013">
        <v>20</v>
      </c>
      <c r="GC23" s="1013">
        <v>651</v>
      </c>
      <c r="GD23" s="1013">
        <v>17</v>
      </c>
      <c r="GE23" s="1013">
        <v>440</v>
      </c>
      <c r="GF23" s="1013">
        <v>3</v>
      </c>
      <c r="GG23" s="1013">
        <v>211</v>
      </c>
    </row>
    <row r="24" spans="1:196" s="692" customFormat="1" ht="11.25" customHeight="1">
      <c r="A24" s="1012" t="s">
        <v>715</v>
      </c>
      <c r="B24" s="1013">
        <v>800</v>
      </c>
      <c r="C24" s="1013">
        <v>13317</v>
      </c>
      <c r="D24" s="1013">
        <v>148</v>
      </c>
      <c r="E24" s="1013">
        <v>6624</v>
      </c>
      <c r="F24" s="1013">
        <v>116</v>
      </c>
      <c r="G24" s="1013">
        <v>196</v>
      </c>
      <c r="H24" s="1013">
        <v>6304</v>
      </c>
      <c r="I24" s="1013">
        <v>3</v>
      </c>
      <c r="J24" s="1013">
        <v>34</v>
      </c>
      <c r="K24" s="1013">
        <v>5096</v>
      </c>
      <c r="L24" s="1013">
        <v>78</v>
      </c>
      <c r="M24" s="1013">
        <v>94</v>
      </c>
      <c r="N24" s="1013">
        <v>818</v>
      </c>
      <c r="O24" s="1013">
        <v>35</v>
      </c>
      <c r="P24" s="1013">
        <v>68</v>
      </c>
      <c r="Q24" s="1013">
        <v>391</v>
      </c>
      <c r="R24" s="1013">
        <v>32</v>
      </c>
      <c r="S24" s="1013">
        <v>37</v>
      </c>
      <c r="T24" s="1013">
        <v>262</v>
      </c>
      <c r="U24" s="1014" t="s">
        <v>715</v>
      </c>
      <c r="V24" s="1013">
        <v>3</v>
      </c>
      <c r="W24" s="1013">
        <v>88</v>
      </c>
      <c r="X24" s="1013">
        <v>58</v>
      </c>
      <c r="Y24" s="1013" t="s">
        <v>70</v>
      </c>
      <c r="Z24" s="1013" t="s">
        <v>70</v>
      </c>
      <c r="AA24" s="1013" t="s">
        <v>70</v>
      </c>
      <c r="AB24" s="1013" t="s">
        <v>70</v>
      </c>
      <c r="AC24" s="1013" t="s">
        <v>70</v>
      </c>
      <c r="AD24" s="1013" t="s">
        <v>70</v>
      </c>
      <c r="AE24" s="1013" t="s">
        <v>70</v>
      </c>
      <c r="AF24" s="1013" t="s">
        <v>70</v>
      </c>
      <c r="AG24" s="1013" t="s">
        <v>70</v>
      </c>
      <c r="AH24" s="1013" t="s">
        <v>70</v>
      </c>
      <c r="AI24" s="1013" t="s">
        <v>70</v>
      </c>
      <c r="AJ24" s="186" t="s">
        <v>70</v>
      </c>
      <c r="AK24" s="1013" t="s">
        <v>70</v>
      </c>
      <c r="AL24" s="1013" t="s">
        <v>70</v>
      </c>
      <c r="AM24" s="1013" t="s">
        <v>70</v>
      </c>
      <c r="AN24" s="1013" t="s">
        <v>70</v>
      </c>
      <c r="AO24" s="1013" t="s">
        <v>70</v>
      </c>
      <c r="AP24" s="1013" t="s">
        <v>70</v>
      </c>
      <c r="AQ24" s="1014" t="s">
        <v>715</v>
      </c>
      <c r="AR24" s="1013" t="s">
        <v>70</v>
      </c>
      <c r="AS24" s="1013" t="s">
        <v>70</v>
      </c>
      <c r="AT24" s="1013" t="s">
        <v>70</v>
      </c>
      <c r="AU24" s="1013" t="s">
        <v>70</v>
      </c>
      <c r="AV24" s="1013" t="s">
        <v>70</v>
      </c>
      <c r="AW24" s="1013" t="s">
        <v>70</v>
      </c>
      <c r="AX24" s="1013" t="s">
        <v>70</v>
      </c>
      <c r="AY24" s="1013" t="s">
        <v>70</v>
      </c>
      <c r="AZ24" s="1013" t="s">
        <v>70</v>
      </c>
      <c r="BA24" s="1013" t="s">
        <v>70</v>
      </c>
      <c r="BB24" s="1013" t="s">
        <v>70</v>
      </c>
      <c r="BC24" s="1013" t="s">
        <v>70</v>
      </c>
      <c r="BD24" s="1013" t="s">
        <v>70</v>
      </c>
      <c r="BE24" s="1013" t="s">
        <v>70</v>
      </c>
      <c r="BF24" s="1013" t="s">
        <v>70</v>
      </c>
      <c r="BG24" s="1013" t="s">
        <v>70</v>
      </c>
      <c r="BH24" s="186" t="s">
        <v>70</v>
      </c>
      <c r="BI24" s="1013" t="s">
        <v>70</v>
      </c>
      <c r="BJ24" s="1013" t="s">
        <v>70</v>
      </c>
      <c r="BK24" s="1013" t="s">
        <v>70</v>
      </c>
      <c r="BL24" s="1013" t="s">
        <v>70</v>
      </c>
      <c r="BM24" s="1013" t="s">
        <v>70</v>
      </c>
      <c r="BN24" s="1013" t="s">
        <v>70</v>
      </c>
      <c r="BO24" s="1015" t="s">
        <v>715</v>
      </c>
      <c r="BP24" s="1023">
        <v>649</v>
      </c>
      <c r="BQ24" s="1010">
        <v>6651</v>
      </c>
      <c r="BR24" s="1010">
        <v>468</v>
      </c>
      <c r="BS24" s="1010">
        <v>776</v>
      </c>
      <c r="BT24" s="1010">
        <v>5486</v>
      </c>
      <c r="BU24" s="1010">
        <v>3</v>
      </c>
      <c r="BV24" s="1010">
        <v>6</v>
      </c>
      <c r="BW24" s="1010">
        <v>755</v>
      </c>
      <c r="BX24" s="1013">
        <v>334</v>
      </c>
      <c r="BY24" s="1017">
        <v>557</v>
      </c>
      <c r="BZ24" s="1017">
        <v>3703</v>
      </c>
      <c r="CA24" s="1017">
        <v>131</v>
      </c>
      <c r="CB24" s="1017">
        <v>213</v>
      </c>
      <c r="CC24" s="1017">
        <v>1028</v>
      </c>
      <c r="CD24" s="1017">
        <v>72</v>
      </c>
      <c r="CE24" s="1017">
        <v>84</v>
      </c>
      <c r="CF24" s="1017">
        <v>984</v>
      </c>
      <c r="CG24" s="1017">
        <v>2</v>
      </c>
      <c r="CH24" s="1017">
        <v>4</v>
      </c>
      <c r="CI24" s="1017">
        <v>595</v>
      </c>
      <c r="CJ24" s="1015" t="s">
        <v>715</v>
      </c>
      <c r="CK24" s="1013">
        <v>43</v>
      </c>
      <c r="CL24" s="1013">
        <v>47</v>
      </c>
      <c r="CM24" s="1013">
        <v>215</v>
      </c>
      <c r="CN24" s="1013">
        <v>27</v>
      </c>
      <c r="CO24" s="1013">
        <v>33</v>
      </c>
      <c r="CP24" s="1013">
        <v>174</v>
      </c>
      <c r="CQ24" s="1013">
        <v>181</v>
      </c>
      <c r="CR24" s="1013">
        <v>230</v>
      </c>
      <c r="CS24" s="1013">
        <v>1165</v>
      </c>
      <c r="CT24" s="1013">
        <v>29</v>
      </c>
      <c r="CU24" s="1013">
        <v>32</v>
      </c>
      <c r="CV24" s="1013">
        <v>98</v>
      </c>
      <c r="CW24" s="1013">
        <v>3</v>
      </c>
      <c r="CX24" s="1013">
        <v>6</v>
      </c>
      <c r="CY24" s="1013">
        <v>1</v>
      </c>
      <c r="CZ24" s="1013">
        <v>2</v>
      </c>
      <c r="DA24" s="1013">
        <v>5</v>
      </c>
      <c r="DB24" s="1013">
        <v>1</v>
      </c>
      <c r="DC24" s="1015" t="s">
        <v>715</v>
      </c>
      <c r="DD24" s="1013" t="s">
        <v>70</v>
      </c>
      <c r="DE24" s="1013" t="s">
        <v>70</v>
      </c>
      <c r="DF24" s="1013" t="s">
        <v>70</v>
      </c>
      <c r="DG24" s="186" t="s">
        <v>70</v>
      </c>
      <c r="DH24" s="1013" t="s">
        <v>70</v>
      </c>
      <c r="DI24" s="1013" t="s">
        <v>70</v>
      </c>
      <c r="DJ24" s="1013" t="s">
        <v>70</v>
      </c>
      <c r="DK24" s="1013" t="s">
        <v>70</v>
      </c>
      <c r="DL24" s="1013" t="s">
        <v>70</v>
      </c>
      <c r="DM24" s="1013" t="s">
        <v>70</v>
      </c>
      <c r="DN24" s="1013" t="s">
        <v>70</v>
      </c>
      <c r="DO24" s="1013" t="s">
        <v>70</v>
      </c>
      <c r="DP24" s="1013" t="s">
        <v>70</v>
      </c>
      <c r="DQ24" s="1013" t="s">
        <v>70</v>
      </c>
      <c r="DR24" s="1013" t="s">
        <v>70</v>
      </c>
      <c r="DS24" s="1013" t="s">
        <v>70</v>
      </c>
      <c r="DT24" s="1013" t="s">
        <v>70</v>
      </c>
      <c r="DU24" s="1013" t="s">
        <v>70</v>
      </c>
      <c r="DV24" s="1013" t="s">
        <v>70</v>
      </c>
      <c r="DW24" s="186" t="s">
        <v>70</v>
      </c>
      <c r="DX24" s="1013" t="s">
        <v>70</v>
      </c>
      <c r="DY24" s="1015" t="s">
        <v>715</v>
      </c>
      <c r="DZ24" s="1013" t="s">
        <v>70</v>
      </c>
      <c r="EA24" s="1013" t="s">
        <v>70</v>
      </c>
      <c r="EB24" s="1013" t="s">
        <v>70</v>
      </c>
      <c r="EC24" s="1013" t="s">
        <v>70</v>
      </c>
      <c r="ED24" s="1013" t="s">
        <v>70</v>
      </c>
      <c r="EE24" s="1013" t="s">
        <v>70</v>
      </c>
      <c r="EF24" s="1013" t="s">
        <v>70</v>
      </c>
      <c r="EG24" s="1013" t="s">
        <v>70</v>
      </c>
      <c r="EH24" s="1013" t="s">
        <v>70</v>
      </c>
      <c r="EI24" s="1018" t="s">
        <v>70</v>
      </c>
      <c r="EJ24" s="1013" t="s">
        <v>70</v>
      </c>
      <c r="EK24" s="1013" t="s">
        <v>70</v>
      </c>
      <c r="EL24" s="1013" t="s">
        <v>70</v>
      </c>
      <c r="EM24" s="1013" t="s">
        <v>70</v>
      </c>
      <c r="EN24" s="1013" t="s">
        <v>70</v>
      </c>
      <c r="EO24" s="1013" t="s">
        <v>70</v>
      </c>
      <c r="EP24" s="1013" t="s">
        <v>70</v>
      </c>
      <c r="EQ24" s="1013" t="s">
        <v>70</v>
      </c>
      <c r="ER24" s="1013" t="s">
        <v>70</v>
      </c>
      <c r="ES24" s="1015" t="s">
        <v>715</v>
      </c>
      <c r="ET24" s="1013" t="s">
        <v>70</v>
      </c>
      <c r="EU24" s="1013" t="s">
        <v>70</v>
      </c>
      <c r="EV24" s="1013" t="s">
        <v>70</v>
      </c>
      <c r="EW24" s="1013" t="s">
        <v>70</v>
      </c>
      <c r="EX24" s="1013" t="s">
        <v>70</v>
      </c>
      <c r="EY24" s="1013" t="s">
        <v>70</v>
      </c>
      <c r="EZ24" s="1013">
        <v>3</v>
      </c>
      <c r="FA24" s="1013">
        <v>3</v>
      </c>
      <c r="FB24" s="1013">
        <v>41</v>
      </c>
      <c r="FC24" s="1013" t="s">
        <v>70</v>
      </c>
      <c r="FD24" s="1013" t="s">
        <v>70</v>
      </c>
      <c r="FE24" s="1013" t="s">
        <v>70</v>
      </c>
      <c r="FF24" s="1013">
        <v>2</v>
      </c>
      <c r="FG24" s="1013">
        <v>2</v>
      </c>
      <c r="FH24" s="1013">
        <v>36</v>
      </c>
      <c r="FI24" s="186">
        <v>1</v>
      </c>
      <c r="FJ24" s="1013">
        <v>1</v>
      </c>
      <c r="FK24" s="1013">
        <v>5</v>
      </c>
      <c r="FL24" s="1015" t="s">
        <v>715</v>
      </c>
      <c r="FM24" s="1013" t="s">
        <v>70</v>
      </c>
      <c r="FN24" s="1013" t="s">
        <v>70</v>
      </c>
      <c r="FO24" s="1013" t="s">
        <v>70</v>
      </c>
      <c r="FP24" s="1013" t="s">
        <v>70</v>
      </c>
      <c r="FQ24" s="1013" t="s">
        <v>70</v>
      </c>
      <c r="FR24" s="1013" t="s">
        <v>70</v>
      </c>
      <c r="FS24" s="1013" t="s">
        <v>70</v>
      </c>
      <c r="FT24" s="1013" t="s">
        <v>70</v>
      </c>
      <c r="FU24" s="1013" t="s">
        <v>70</v>
      </c>
      <c r="FV24" s="1017" t="s">
        <v>70</v>
      </c>
      <c r="FW24" s="1013" t="s">
        <v>70</v>
      </c>
      <c r="FX24" s="1013" t="s">
        <v>70</v>
      </c>
      <c r="FY24" s="1013" t="s">
        <v>70</v>
      </c>
      <c r="FZ24" s="1013" t="s">
        <v>70</v>
      </c>
      <c r="GA24" s="1013" t="s">
        <v>70</v>
      </c>
      <c r="GB24" s="1013" t="s">
        <v>70</v>
      </c>
      <c r="GC24" s="1013" t="s">
        <v>70</v>
      </c>
      <c r="GD24" s="1013" t="s">
        <v>70</v>
      </c>
      <c r="GE24" s="1013" t="s">
        <v>70</v>
      </c>
      <c r="GF24" s="1013" t="s">
        <v>70</v>
      </c>
      <c r="GG24" s="1013" t="s">
        <v>70</v>
      </c>
    </row>
    <row r="25" spans="1:196" s="692" customFormat="1" ht="11.25" customHeight="1">
      <c r="A25" s="1012" t="s">
        <v>716</v>
      </c>
      <c r="B25" s="1013">
        <v>744</v>
      </c>
      <c r="C25" s="1013">
        <v>6567</v>
      </c>
      <c r="D25" s="1013">
        <v>200</v>
      </c>
      <c r="E25" s="1013">
        <v>1323</v>
      </c>
      <c r="F25" s="1013">
        <v>164</v>
      </c>
      <c r="G25" s="1013">
        <v>195</v>
      </c>
      <c r="H25" s="1013">
        <v>1122</v>
      </c>
      <c r="I25" s="1013" t="s">
        <v>70</v>
      </c>
      <c r="J25" s="1013" t="s">
        <v>70</v>
      </c>
      <c r="K25" s="1013" t="s">
        <v>70</v>
      </c>
      <c r="L25" s="1013">
        <v>114</v>
      </c>
      <c r="M25" s="1013">
        <v>130</v>
      </c>
      <c r="N25" s="1013">
        <v>741</v>
      </c>
      <c r="O25" s="1013">
        <v>50</v>
      </c>
      <c r="P25" s="1013">
        <v>65</v>
      </c>
      <c r="Q25" s="1013">
        <v>382</v>
      </c>
      <c r="R25" s="1013">
        <v>36</v>
      </c>
      <c r="S25" s="1013">
        <v>40</v>
      </c>
      <c r="T25" s="1013">
        <v>201</v>
      </c>
      <c r="U25" s="1014" t="s">
        <v>716</v>
      </c>
      <c r="V25" s="1013" t="s">
        <v>70</v>
      </c>
      <c r="W25" s="1013" t="s">
        <v>70</v>
      </c>
      <c r="X25" s="1013" t="s">
        <v>70</v>
      </c>
      <c r="Y25" s="1013" t="s">
        <v>70</v>
      </c>
      <c r="Z25" s="1013" t="s">
        <v>70</v>
      </c>
      <c r="AA25" s="1013" t="s">
        <v>70</v>
      </c>
      <c r="AB25" s="1013" t="s">
        <v>70</v>
      </c>
      <c r="AC25" s="1013" t="s">
        <v>70</v>
      </c>
      <c r="AD25" s="1013" t="s">
        <v>70</v>
      </c>
      <c r="AE25" s="1013" t="s">
        <v>70</v>
      </c>
      <c r="AF25" s="1013" t="s">
        <v>70</v>
      </c>
      <c r="AG25" s="1013" t="s">
        <v>70</v>
      </c>
      <c r="AH25" s="1013" t="s">
        <v>70</v>
      </c>
      <c r="AI25" s="1013" t="s">
        <v>70</v>
      </c>
      <c r="AJ25" s="186" t="s">
        <v>70</v>
      </c>
      <c r="AK25" s="1013" t="s">
        <v>70</v>
      </c>
      <c r="AL25" s="1013" t="s">
        <v>70</v>
      </c>
      <c r="AM25" s="1013" t="s">
        <v>70</v>
      </c>
      <c r="AN25" s="1013" t="s">
        <v>70</v>
      </c>
      <c r="AO25" s="1013" t="s">
        <v>70</v>
      </c>
      <c r="AP25" s="1013" t="s">
        <v>70</v>
      </c>
      <c r="AQ25" s="1014" t="s">
        <v>716</v>
      </c>
      <c r="AR25" s="1013" t="s">
        <v>70</v>
      </c>
      <c r="AS25" s="1013" t="s">
        <v>70</v>
      </c>
      <c r="AT25" s="1013" t="s">
        <v>70</v>
      </c>
      <c r="AU25" s="1013" t="s">
        <v>70</v>
      </c>
      <c r="AV25" s="1013" t="s">
        <v>70</v>
      </c>
      <c r="AW25" s="1013" t="s">
        <v>70</v>
      </c>
      <c r="AX25" s="1013" t="s">
        <v>70</v>
      </c>
      <c r="AY25" s="1013" t="s">
        <v>70</v>
      </c>
      <c r="AZ25" s="1013" t="s">
        <v>70</v>
      </c>
      <c r="BA25" s="1013" t="s">
        <v>70</v>
      </c>
      <c r="BB25" s="1013" t="s">
        <v>70</v>
      </c>
      <c r="BC25" s="1013" t="s">
        <v>70</v>
      </c>
      <c r="BD25" s="1013" t="s">
        <v>70</v>
      </c>
      <c r="BE25" s="1013" t="s">
        <v>70</v>
      </c>
      <c r="BF25" s="1013" t="s">
        <v>70</v>
      </c>
      <c r="BG25" s="1013" t="s">
        <v>70</v>
      </c>
      <c r="BH25" s="186" t="s">
        <v>70</v>
      </c>
      <c r="BI25" s="1013" t="s">
        <v>70</v>
      </c>
      <c r="BJ25" s="1013" t="s">
        <v>70</v>
      </c>
      <c r="BK25" s="1013" t="s">
        <v>70</v>
      </c>
      <c r="BL25" s="1013" t="s">
        <v>70</v>
      </c>
      <c r="BM25" s="1013" t="s">
        <v>70</v>
      </c>
      <c r="BN25" s="1013" t="s">
        <v>70</v>
      </c>
      <c r="BO25" s="1015" t="s">
        <v>716</v>
      </c>
      <c r="BP25" s="1023">
        <v>500</v>
      </c>
      <c r="BQ25" s="1010">
        <v>4343</v>
      </c>
      <c r="BR25" s="1010">
        <v>364</v>
      </c>
      <c r="BS25" s="1010">
        <v>557</v>
      </c>
      <c r="BT25" s="1010">
        <v>3518</v>
      </c>
      <c r="BU25" s="1010">
        <v>2</v>
      </c>
      <c r="BV25" s="1010">
        <v>28</v>
      </c>
      <c r="BW25" s="1010">
        <v>1303</v>
      </c>
      <c r="BX25" s="1013">
        <v>286</v>
      </c>
      <c r="BY25" s="1017">
        <v>407</v>
      </c>
      <c r="BZ25" s="1017">
        <v>1709</v>
      </c>
      <c r="CA25" s="1017">
        <v>76</v>
      </c>
      <c r="CB25" s="1017">
        <v>122</v>
      </c>
      <c r="CC25" s="1017">
        <v>506</v>
      </c>
      <c r="CD25" s="1017">
        <v>56</v>
      </c>
      <c r="CE25" s="1017">
        <v>74</v>
      </c>
      <c r="CF25" s="1017">
        <v>359</v>
      </c>
      <c r="CG25" s="1017" t="s">
        <v>70</v>
      </c>
      <c r="CH25" s="1017" t="s">
        <v>70</v>
      </c>
      <c r="CI25" s="1017" t="s">
        <v>70</v>
      </c>
      <c r="CJ25" s="1015" t="s">
        <v>716</v>
      </c>
      <c r="CK25" s="1013">
        <v>45</v>
      </c>
      <c r="CL25" s="1013">
        <v>57</v>
      </c>
      <c r="CM25" s="1013">
        <v>299</v>
      </c>
      <c r="CN25" s="1013">
        <v>11</v>
      </c>
      <c r="CO25" s="1013">
        <v>17</v>
      </c>
      <c r="CP25" s="1013">
        <v>59</v>
      </c>
      <c r="CQ25" s="1013">
        <v>136</v>
      </c>
      <c r="CR25" s="1013">
        <v>165</v>
      </c>
      <c r="CS25" s="1013">
        <v>809</v>
      </c>
      <c r="CT25" s="1013">
        <v>11</v>
      </c>
      <c r="CU25" s="1013">
        <v>11</v>
      </c>
      <c r="CV25" s="1013">
        <v>20</v>
      </c>
      <c r="CW25" s="1013">
        <v>2</v>
      </c>
      <c r="CX25" s="1013">
        <v>79</v>
      </c>
      <c r="CY25" s="1013">
        <v>16</v>
      </c>
      <c r="CZ25" s="1013" t="s">
        <v>70</v>
      </c>
      <c r="DA25" s="1013" t="s">
        <v>70</v>
      </c>
      <c r="DB25" s="1013" t="s">
        <v>70</v>
      </c>
      <c r="DC25" s="1015" t="s">
        <v>716</v>
      </c>
      <c r="DD25" s="1013" t="s">
        <v>70</v>
      </c>
      <c r="DE25" s="1013" t="s">
        <v>70</v>
      </c>
      <c r="DF25" s="1013" t="s">
        <v>70</v>
      </c>
      <c r="DG25" s="186" t="s">
        <v>70</v>
      </c>
      <c r="DH25" s="1013" t="s">
        <v>70</v>
      </c>
      <c r="DI25" s="1013" t="s">
        <v>70</v>
      </c>
      <c r="DJ25" s="1013" t="s">
        <v>70</v>
      </c>
      <c r="DK25" s="1013" t="s">
        <v>70</v>
      </c>
      <c r="DL25" s="1013" t="s">
        <v>70</v>
      </c>
      <c r="DM25" s="1013" t="s">
        <v>70</v>
      </c>
      <c r="DN25" s="1013" t="s">
        <v>70</v>
      </c>
      <c r="DO25" s="1013" t="s">
        <v>70</v>
      </c>
      <c r="DP25" s="1013" t="s">
        <v>70</v>
      </c>
      <c r="DQ25" s="1013" t="s">
        <v>70</v>
      </c>
      <c r="DR25" s="1013" t="s">
        <v>70</v>
      </c>
      <c r="DS25" s="1013" t="s">
        <v>70</v>
      </c>
      <c r="DT25" s="1013" t="s">
        <v>70</v>
      </c>
      <c r="DU25" s="1013" t="s">
        <v>70</v>
      </c>
      <c r="DV25" s="1013" t="s">
        <v>70</v>
      </c>
      <c r="DW25" s="186" t="s">
        <v>70</v>
      </c>
      <c r="DX25" s="1013" t="s">
        <v>70</v>
      </c>
      <c r="DY25" s="1015" t="s">
        <v>716</v>
      </c>
      <c r="DZ25" s="1013" t="s">
        <v>70</v>
      </c>
      <c r="EA25" s="1013" t="s">
        <v>70</v>
      </c>
      <c r="EB25" s="1013" t="s">
        <v>70</v>
      </c>
      <c r="EC25" s="1013" t="s">
        <v>70</v>
      </c>
      <c r="ED25" s="1013">
        <v>27</v>
      </c>
      <c r="EE25" s="1013">
        <v>53</v>
      </c>
      <c r="EF25" s="1013">
        <v>702</v>
      </c>
      <c r="EG25" s="1013">
        <v>1</v>
      </c>
      <c r="EH25" s="1013">
        <v>13</v>
      </c>
      <c r="EI25" s="1018">
        <v>525</v>
      </c>
      <c r="EJ25" s="1013">
        <v>22</v>
      </c>
      <c r="EK25" s="1013">
        <v>35</v>
      </c>
      <c r="EL25" s="1013">
        <v>146</v>
      </c>
      <c r="EM25" s="1013">
        <v>4</v>
      </c>
      <c r="EN25" s="1013">
        <v>5</v>
      </c>
      <c r="EO25" s="1013">
        <v>31</v>
      </c>
      <c r="EP25" s="1013">
        <v>16</v>
      </c>
      <c r="EQ25" s="1013">
        <v>20</v>
      </c>
      <c r="ER25" s="1013">
        <v>188</v>
      </c>
      <c r="ES25" s="1015" t="s">
        <v>716</v>
      </c>
      <c r="ET25" s="1013">
        <v>1</v>
      </c>
      <c r="EU25" s="1013">
        <v>34</v>
      </c>
      <c r="EV25" s="1013">
        <v>7</v>
      </c>
      <c r="EW25" s="1013" t="s">
        <v>70</v>
      </c>
      <c r="EX25" s="1013" t="s">
        <v>70</v>
      </c>
      <c r="EY25" s="1013" t="s">
        <v>70</v>
      </c>
      <c r="EZ25" s="1013">
        <v>1</v>
      </c>
      <c r="FA25" s="1013">
        <v>1</v>
      </c>
      <c r="FB25" s="1013">
        <v>3</v>
      </c>
      <c r="FC25" s="1013" t="s">
        <v>70</v>
      </c>
      <c r="FD25" s="1013" t="s">
        <v>70</v>
      </c>
      <c r="FE25" s="1013" t="s">
        <v>70</v>
      </c>
      <c r="FF25" s="1013" t="s">
        <v>70</v>
      </c>
      <c r="FG25" s="1013" t="s">
        <v>70</v>
      </c>
      <c r="FH25" s="1013" t="s">
        <v>70</v>
      </c>
      <c r="FI25" s="186">
        <v>1</v>
      </c>
      <c r="FJ25" s="1013">
        <v>1</v>
      </c>
      <c r="FK25" s="1013">
        <v>3</v>
      </c>
      <c r="FL25" s="1015" t="s">
        <v>716</v>
      </c>
      <c r="FM25" s="1013" t="s">
        <v>70</v>
      </c>
      <c r="FN25" s="1013" t="s">
        <v>70</v>
      </c>
      <c r="FO25" s="1013" t="s">
        <v>70</v>
      </c>
      <c r="FP25" s="1013" t="s">
        <v>70</v>
      </c>
      <c r="FQ25" s="1013" t="s">
        <v>70</v>
      </c>
      <c r="FR25" s="1013" t="s">
        <v>70</v>
      </c>
      <c r="FS25" s="1013" t="s">
        <v>70</v>
      </c>
      <c r="FT25" s="1013" t="s">
        <v>70</v>
      </c>
      <c r="FU25" s="1013" t="s">
        <v>70</v>
      </c>
      <c r="FV25" s="1017" t="s">
        <v>70</v>
      </c>
      <c r="FW25" s="1013" t="s">
        <v>70</v>
      </c>
      <c r="FX25" s="1013" t="s">
        <v>70</v>
      </c>
      <c r="FY25" s="1013" t="s">
        <v>70</v>
      </c>
      <c r="FZ25" s="1013" t="s">
        <v>70</v>
      </c>
      <c r="GA25" s="1013" t="s">
        <v>70</v>
      </c>
      <c r="GB25" s="1013" t="s">
        <v>70</v>
      </c>
      <c r="GC25" s="1013" t="s">
        <v>70</v>
      </c>
      <c r="GD25" s="1013" t="s">
        <v>70</v>
      </c>
      <c r="GE25" s="1013" t="s">
        <v>70</v>
      </c>
      <c r="GF25" s="1013" t="s">
        <v>70</v>
      </c>
      <c r="GG25" s="1013" t="s">
        <v>70</v>
      </c>
    </row>
    <row r="26" spans="1:196" s="692" customFormat="1" ht="7.5" customHeight="1">
      <c r="A26" s="1012"/>
      <c r="B26" s="1013"/>
      <c r="C26" s="1013"/>
      <c r="D26" s="1013"/>
      <c r="E26" s="1013"/>
      <c r="F26" s="1013"/>
      <c r="G26" s="1013"/>
      <c r="H26" s="1013"/>
      <c r="I26" s="1013"/>
      <c r="J26" s="1013"/>
      <c r="K26" s="1013"/>
      <c r="L26" s="1013"/>
      <c r="M26" s="1013"/>
      <c r="N26" s="1013"/>
      <c r="O26" s="1013"/>
      <c r="P26" s="1013"/>
      <c r="Q26" s="1013"/>
      <c r="R26" s="1013"/>
      <c r="S26" s="1013"/>
      <c r="T26" s="1013"/>
      <c r="U26" s="1014"/>
      <c r="V26" s="1013"/>
      <c r="W26" s="1013"/>
      <c r="X26" s="1013"/>
      <c r="Y26" s="1013"/>
      <c r="Z26" s="1013"/>
      <c r="AA26" s="1013"/>
      <c r="AB26" s="1013"/>
      <c r="AC26" s="1013"/>
      <c r="AD26" s="1013"/>
      <c r="AE26" s="1013"/>
      <c r="AF26" s="1013"/>
      <c r="AG26" s="1013"/>
      <c r="AH26" s="1013"/>
      <c r="AI26" s="1013"/>
      <c r="AJ26" s="186"/>
      <c r="AK26" s="1013"/>
      <c r="AL26" s="1013"/>
      <c r="AM26" s="1013"/>
      <c r="AN26" s="1013"/>
      <c r="AO26" s="1013"/>
      <c r="AP26" s="1013"/>
      <c r="AQ26" s="1014"/>
      <c r="AR26" s="1013"/>
      <c r="AS26" s="1013"/>
      <c r="AT26" s="1013"/>
      <c r="AU26" s="1013"/>
      <c r="AV26" s="1013"/>
      <c r="AW26" s="1013"/>
      <c r="AX26" s="1013"/>
      <c r="AY26" s="1013"/>
      <c r="AZ26" s="1013"/>
      <c r="BA26" s="1013"/>
      <c r="BB26" s="1013"/>
      <c r="BC26" s="1013"/>
      <c r="BD26" s="1013"/>
      <c r="BE26" s="1013"/>
      <c r="BF26" s="1013"/>
      <c r="BG26" s="1013"/>
      <c r="BH26" s="186"/>
      <c r="BI26" s="1013"/>
      <c r="BJ26" s="1013"/>
      <c r="BK26" s="1013"/>
      <c r="BL26" s="1013"/>
      <c r="BM26" s="1013"/>
      <c r="BN26" s="1013"/>
      <c r="BO26" s="1015"/>
      <c r="BP26" s="1023"/>
      <c r="BQ26" s="48"/>
      <c r="BR26" s="48"/>
      <c r="BS26" s="48"/>
      <c r="BT26" s="48"/>
      <c r="BU26" s="48"/>
      <c r="BV26" s="48"/>
      <c r="BW26" s="1010"/>
      <c r="BX26" s="1013"/>
      <c r="BY26" s="1017"/>
      <c r="BZ26" s="1017"/>
      <c r="CA26" s="1017"/>
      <c r="CB26" s="1017"/>
      <c r="CC26" s="1017"/>
      <c r="CD26" s="1017"/>
      <c r="CE26" s="1017"/>
      <c r="CF26" s="1017"/>
      <c r="CG26" s="1017"/>
      <c r="CH26" s="1017"/>
      <c r="CI26" s="1017"/>
      <c r="CJ26" s="1015"/>
      <c r="CK26" s="1013"/>
      <c r="CL26" s="1013"/>
      <c r="CM26" s="1013"/>
      <c r="CN26" s="1013"/>
      <c r="CO26" s="1013"/>
      <c r="CP26" s="1013"/>
      <c r="CQ26" s="1013"/>
      <c r="CR26" s="1013"/>
      <c r="CS26" s="1013"/>
      <c r="CT26" s="1013"/>
      <c r="CU26" s="1013"/>
      <c r="CV26" s="1013"/>
      <c r="CW26" s="1013"/>
      <c r="CX26" s="1013"/>
      <c r="CY26" s="1013"/>
      <c r="CZ26" s="1013"/>
      <c r="DA26" s="1013"/>
      <c r="DB26" s="1013"/>
      <c r="DC26" s="1015"/>
      <c r="DD26" s="1013"/>
      <c r="DE26" s="1013"/>
      <c r="DF26" s="1013"/>
      <c r="DG26" s="186"/>
      <c r="DH26" s="1013"/>
      <c r="DI26" s="1013"/>
      <c r="DJ26" s="1013"/>
      <c r="DK26" s="1013"/>
      <c r="DL26" s="1013"/>
      <c r="DM26" s="1013"/>
      <c r="DN26" s="1013"/>
      <c r="DO26" s="1013"/>
      <c r="DP26" s="1013"/>
      <c r="DQ26" s="1013"/>
      <c r="DR26" s="1013"/>
      <c r="DS26" s="1013"/>
      <c r="DT26" s="1013"/>
      <c r="DU26" s="1013"/>
      <c r="DV26" s="1013"/>
      <c r="DW26" s="186"/>
      <c r="DX26" s="1013"/>
      <c r="DY26" s="1015"/>
      <c r="DZ26" s="1013"/>
      <c r="EA26" s="1013"/>
      <c r="EB26" s="1013"/>
      <c r="EC26" s="1013"/>
      <c r="ED26" s="1013"/>
      <c r="EE26" s="1013"/>
      <c r="EF26" s="1013"/>
      <c r="EG26" s="1013"/>
      <c r="EH26" s="1013"/>
      <c r="EI26" s="1018"/>
      <c r="EJ26" s="1013"/>
      <c r="EK26" s="1013"/>
      <c r="EL26" s="1013"/>
      <c r="EM26" s="1013"/>
      <c r="EN26" s="1013"/>
      <c r="EO26" s="1013"/>
      <c r="EP26" s="1013"/>
      <c r="EQ26" s="1013"/>
      <c r="ER26" s="1013"/>
      <c r="ES26" s="1015"/>
      <c r="ET26" s="1013"/>
      <c r="EU26" s="1013"/>
      <c r="EV26" s="1013"/>
      <c r="EW26" s="1013"/>
      <c r="EX26" s="1013"/>
      <c r="EY26" s="1013"/>
      <c r="EZ26" s="1013"/>
      <c r="FA26" s="1013"/>
      <c r="FB26" s="1013"/>
      <c r="FC26" s="1013"/>
      <c r="FD26" s="1013"/>
      <c r="FE26" s="1013"/>
      <c r="FF26" s="1013"/>
      <c r="FG26" s="1013"/>
      <c r="FH26" s="1013"/>
      <c r="FI26" s="186"/>
      <c r="FJ26" s="1013"/>
      <c r="FK26" s="1013"/>
      <c r="FL26" s="1015"/>
      <c r="FM26" s="1013"/>
      <c r="FN26" s="1013"/>
      <c r="FO26" s="1013"/>
      <c r="FP26" s="1013"/>
      <c r="FQ26" s="1013"/>
      <c r="FR26" s="1013"/>
      <c r="FS26" s="1013"/>
      <c r="FT26" s="1013"/>
      <c r="FU26" s="1013"/>
      <c r="FV26" s="1017"/>
      <c r="FW26" s="1013"/>
      <c r="FX26" s="1013"/>
      <c r="FY26" s="1013"/>
      <c r="FZ26" s="1013"/>
      <c r="GA26" s="1013"/>
      <c r="GB26" s="1013"/>
      <c r="GC26" s="1013"/>
      <c r="GD26" s="1013"/>
      <c r="GE26" s="1013"/>
      <c r="GF26" s="1013"/>
      <c r="GG26" s="1013"/>
    </row>
    <row r="27" spans="1:196" s="692" customFormat="1" ht="11.25" customHeight="1">
      <c r="A27" s="1012" t="s">
        <v>717</v>
      </c>
      <c r="B27" s="1013">
        <v>4154</v>
      </c>
      <c r="C27" s="1013">
        <v>45994</v>
      </c>
      <c r="D27" s="1013">
        <v>1370</v>
      </c>
      <c r="E27" s="1013">
        <v>22955</v>
      </c>
      <c r="F27" s="1013">
        <v>965</v>
      </c>
      <c r="G27" s="1013">
        <v>1553</v>
      </c>
      <c r="H27" s="1013">
        <v>15467</v>
      </c>
      <c r="I27" s="1013">
        <v>15</v>
      </c>
      <c r="J27" s="1013">
        <v>111</v>
      </c>
      <c r="K27" s="1013">
        <v>7816</v>
      </c>
      <c r="L27" s="1013">
        <v>627</v>
      </c>
      <c r="M27" s="1013">
        <v>867</v>
      </c>
      <c r="N27" s="1013">
        <v>4525</v>
      </c>
      <c r="O27" s="1013">
        <v>323</v>
      </c>
      <c r="P27" s="1013">
        <v>575</v>
      </c>
      <c r="Q27" s="1013">
        <v>3126</v>
      </c>
      <c r="R27" s="1013">
        <v>384</v>
      </c>
      <c r="S27" s="1013">
        <v>420</v>
      </c>
      <c r="T27" s="1013">
        <v>2113</v>
      </c>
      <c r="U27" s="1014" t="s">
        <v>717</v>
      </c>
      <c r="V27" s="1013">
        <v>13</v>
      </c>
      <c r="W27" s="1013">
        <v>255</v>
      </c>
      <c r="X27" s="1013">
        <v>120</v>
      </c>
      <c r="Y27" s="1013">
        <v>6</v>
      </c>
      <c r="Z27" s="1013">
        <v>79</v>
      </c>
      <c r="AA27" s="1013">
        <v>816</v>
      </c>
      <c r="AB27" s="1013" t="s">
        <v>70</v>
      </c>
      <c r="AC27" s="1013" t="s">
        <v>70</v>
      </c>
      <c r="AD27" s="1013" t="s">
        <v>70</v>
      </c>
      <c r="AE27" s="1013">
        <v>1</v>
      </c>
      <c r="AF27" s="1013">
        <v>2</v>
      </c>
      <c r="AG27" s="1013" t="s">
        <v>70</v>
      </c>
      <c r="AH27" s="1013" t="s">
        <v>70</v>
      </c>
      <c r="AI27" s="1013" t="s">
        <v>70</v>
      </c>
      <c r="AJ27" s="186" t="s">
        <v>70</v>
      </c>
      <c r="AK27" s="1013" t="s">
        <v>70</v>
      </c>
      <c r="AL27" s="1013" t="s">
        <v>70</v>
      </c>
      <c r="AM27" s="1013" t="s">
        <v>70</v>
      </c>
      <c r="AN27" s="1013" t="s">
        <v>70</v>
      </c>
      <c r="AO27" s="1013" t="s">
        <v>70</v>
      </c>
      <c r="AP27" s="1013" t="s">
        <v>70</v>
      </c>
      <c r="AQ27" s="1014" t="s">
        <v>717</v>
      </c>
      <c r="AR27" s="1013">
        <v>13</v>
      </c>
      <c r="AS27" s="1013">
        <v>511</v>
      </c>
      <c r="AT27" s="1013">
        <v>3490</v>
      </c>
      <c r="AU27" s="1013">
        <v>9</v>
      </c>
      <c r="AV27" s="1013">
        <v>258</v>
      </c>
      <c r="AW27" s="1013">
        <v>3249</v>
      </c>
      <c r="AX27" s="1013">
        <v>4</v>
      </c>
      <c r="AY27" s="1013">
        <v>253</v>
      </c>
      <c r="AZ27" s="1013">
        <v>241</v>
      </c>
      <c r="BA27" s="1013" t="s">
        <v>70</v>
      </c>
      <c r="BB27" s="1013" t="s">
        <v>70</v>
      </c>
      <c r="BC27" s="1013" t="s">
        <v>70</v>
      </c>
      <c r="BD27" s="1013">
        <v>1</v>
      </c>
      <c r="BE27" s="1013">
        <v>948</v>
      </c>
      <c r="BF27" s="1013">
        <v>1</v>
      </c>
      <c r="BG27" s="1013">
        <v>948</v>
      </c>
      <c r="BH27" s="186" t="s">
        <v>70</v>
      </c>
      <c r="BI27" s="1013" t="s">
        <v>70</v>
      </c>
      <c r="BJ27" s="1013" t="s">
        <v>70</v>
      </c>
      <c r="BK27" s="1013" t="s">
        <v>70</v>
      </c>
      <c r="BL27" s="1013" t="s">
        <v>70</v>
      </c>
      <c r="BM27" s="1013" t="s">
        <v>70</v>
      </c>
      <c r="BN27" s="1013" t="s">
        <v>70</v>
      </c>
      <c r="BO27" s="1015" t="s">
        <v>717</v>
      </c>
      <c r="BP27" s="1023">
        <v>2537</v>
      </c>
      <c r="BQ27" s="1010">
        <v>18641</v>
      </c>
      <c r="BR27" s="1010">
        <v>1667</v>
      </c>
      <c r="BS27" s="1010">
        <v>2258</v>
      </c>
      <c r="BT27" s="1010">
        <v>13868</v>
      </c>
      <c r="BU27" s="1010">
        <v>21</v>
      </c>
      <c r="BV27" s="1010">
        <v>70</v>
      </c>
      <c r="BW27" s="1010">
        <v>4069</v>
      </c>
      <c r="BX27" s="1013">
        <v>1275</v>
      </c>
      <c r="BY27" s="1017">
        <v>1650</v>
      </c>
      <c r="BZ27" s="1017">
        <v>7058</v>
      </c>
      <c r="CA27" s="1017">
        <v>371</v>
      </c>
      <c r="CB27" s="1017">
        <v>538</v>
      </c>
      <c r="CC27" s="1017">
        <v>2741</v>
      </c>
      <c r="CD27" s="1017">
        <v>362</v>
      </c>
      <c r="CE27" s="1017">
        <v>507</v>
      </c>
      <c r="CF27" s="1017">
        <v>4611</v>
      </c>
      <c r="CG27" s="1017">
        <v>10</v>
      </c>
      <c r="CH27" s="1017">
        <v>37</v>
      </c>
      <c r="CI27" s="1017">
        <v>2434</v>
      </c>
      <c r="CJ27" s="1015" t="s">
        <v>717</v>
      </c>
      <c r="CK27" s="1013">
        <v>297</v>
      </c>
      <c r="CL27" s="1013">
        <v>404</v>
      </c>
      <c r="CM27" s="1013">
        <v>1796</v>
      </c>
      <c r="CN27" s="1013">
        <v>55</v>
      </c>
      <c r="CO27" s="1013">
        <v>66</v>
      </c>
      <c r="CP27" s="1013">
        <v>381</v>
      </c>
      <c r="CQ27" s="1013">
        <v>870</v>
      </c>
      <c r="CR27" s="1013">
        <v>1019</v>
      </c>
      <c r="CS27" s="1013">
        <v>4750</v>
      </c>
      <c r="CT27" s="1013">
        <v>191</v>
      </c>
      <c r="CU27" s="1013">
        <v>245</v>
      </c>
      <c r="CV27" s="1013">
        <v>764</v>
      </c>
      <c r="CW27" s="1013">
        <v>16</v>
      </c>
      <c r="CX27" s="1013">
        <v>116</v>
      </c>
      <c r="CY27" s="1013">
        <v>23</v>
      </c>
      <c r="CZ27" s="1013">
        <v>7</v>
      </c>
      <c r="DA27" s="1013">
        <v>70</v>
      </c>
      <c r="DB27" s="1013">
        <v>13</v>
      </c>
      <c r="DC27" s="1015" t="s">
        <v>717</v>
      </c>
      <c r="DD27" s="1013" t="s">
        <v>70</v>
      </c>
      <c r="DE27" s="1013" t="s">
        <v>70</v>
      </c>
      <c r="DF27" s="1013" t="s">
        <v>70</v>
      </c>
      <c r="DG27" s="186" t="s">
        <v>70</v>
      </c>
      <c r="DH27" s="1013" t="s">
        <v>70</v>
      </c>
      <c r="DI27" s="1013" t="s">
        <v>70</v>
      </c>
      <c r="DJ27" s="1013" t="s">
        <v>70</v>
      </c>
      <c r="DK27" s="1013" t="s">
        <v>70</v>
      </c>
      <c r="DL27" s="1013" t="s">
        <v>70</v>
      </c>
      <c r="DM27" s="1013" t="s">
        <v>70</v>
      </c>
      <c r="DN27" s="1013" t="s">
        <v>70</v>
      </c>
      <c r="DO27" s="1013" t="s">
        <v>70</v>
      </c>
      <c r="DP27" s="1013" t="s">
        <v>70</v>
      </c>
      <c r="DQ27" s="1013" t="s">
        <v>70</v>
      </c>
      <c r="DR27" s="1013" t="s">
        <v>70</v>
      </c>
      <c r="DS27" s="1013" t="s">
        <v>70</v>
      </c>
      <c r="DT27" s="1013" t="s">
        <v>70</v>
      </c>
      <c r="DU27" s="1013" t="s">
        <v>70</v>
      </c>
      <c r="DV27" s="1013" t="s">
        <v>70</v>
      </c>
      <c r="DW27" s="186" t="s">
        <v>70</v>
      </c>
      <c r="DX27" s="1013" t="s">
        <v>70</v>
      </c>
      <c r="DY27" s="1015" t="s">
        <v>717</v>
      </c>
      <c r="DZ27" s="1013" t="s">
        <v>70</v>
      </c>
      <c r="EA27" s="1013" t="s">
        <v>70</v>
      </c>
      <c r="EB27" s="1013" t="s">
        <v>70</v>
      </c>
      <c r="EC27" s="1013" t="s">
        <v>70</v>
      </c>
      <c r="ED27" s="1013">
        <v>95</v>
      </c>
      <c r="EE27" s="1013">
        <v>136</v>
      </c>
      <c r="EF27" s="1013">
        <v>906</v>
      </c>
      <c r="EG27" s="1013" t="s">
        <v>70</v>
      </c>
      <c r="EH27" s="1013" t="s">
        <v>70</v>
      </c>
      <c r="EI27" s="1018" t="s">
        <v>70</v>
      </c>
      <c r="EJ27" s="1013">
        <v>68</v>
      </c>
      <c r="EK27" s="1013">
        <v>80</v>
      </c>
      <c r="EL27" s="1013">
        <v>628</v>
      </c>
      <c r="EM27" s="1013">
        <v>27</v>
      </c>
      <c r="EN27" s="1013">
        <v>56</v>
      </c>
      <c r="EO27" s="1013">
        <v>278</v>
      </c>
      <c r="EP27" s="1013">
        <v>59</v>
      </c>
      <c r="EQ27" s="1013">
        <v>60</v>
      </c>
      <c r="ER27" s="1013">
        <v>572</v>
      </c>
      <c r="ES27" s="1015" t="s">
        <v>717</v>
      </c>
      <c r="ET27" s="1013" t="s">
        <v>70</v>
      </c>
      <c r="EU27" s="1013" t="s">
        <v>70</v>
      </c>
      <c r="EV27" s="1013" t="s">
        <v>70</v>
      </c>
      <c r="EW27" s="1013" t="s">
        <v>70</v>
      </c>
      <c r="EX27" s="1013" t="s">
        <v>70</v>
      </c>
      <c r="EY27" s="1013" t="s">
        <v>70</v>
      </c>
      <c r="EZ27" s="1013">
        <v>52</v>
      </c>
      <c r="FA27" s="1013">
        <v>103</v>
      </c>
      <c r="FB27" s="1013">
        <v>2455</v>
      </c>
      <c r="FC27" s="1013">
        <v>1</v>
      </c>
      <c r="FD27" s="1013">
        <v>13</v>
      </c>
      <c r="FE27" s="1013">
        <v>1931</v>
      </c>
      <c r="FF27" s="1013">
        <v>48</v>
      </c>
      <c r="FG27" s="1013">
        <v>85</v>
      </c>
      <c r="FH27" s="1013">
        <v>509</v>
      </c>
      <c r="FI27" s="186">
        <v>3</v>
      </c>
      <c r="FJ27" s="1013">
        <v>5</v>
      </c>
      <c r="FK27" s="1013">
        <v>16</v>
      </c>
      <c r="FL27" s="1015" t="s">
        <v>717</v>
      </c>
      <c r="FM27" s="1013">
        <v>39</v>
      </c>
      <c r="FN27" s="1013">
        <v>50</v>
      </c>
      <c r="FO27" s="1013">
        <v>435</v>
      </c>
      <c r="FP27" s="1013">
        <v>1</v>
      </c>
      <c r="FQ27" s="1013">
        <v>27</v>
      </c>
      <c r="FR27" s="1013">
        <v>7</v>
      </c>
      <c r="FS27" s="1013" t="s">
        <v>70</v>
      </c>
      <c r="FT27" s="1013" t="s">
        <v>70</v>
      </c>
      <c r="FU27" s="1013" t="s">
        <v>70</v>
      </c>
      <c r="FV27" s="1017">
        <v>2</v>
      </c>
      <c r="FW27" s="1013">
        <v>23</v>
      </c>
      <c r="FX27" s="1013" t="s">
        <v>70</v>
      </c>
      <c r="FY27" s="1013" t="s">
        <v>70</v>
      </c>
      <c r="FZ27" s="1013" t="s">
        <v>70</v>
      </c>
      <c r="GA27" s="1013" t="s">
        <v>70</v>
      </c>
      <c r="GB27" s="1013">
        <v>2</v>
      </c>
      <c r="GC27" s="1013">
        <v>23</v>
      </c>
      <c r="GD27" s="1013">
        <v>2</v>
      </c>
      <c r="GE27" s="1013">
        <v>23</v>
      </c>
      <c r="GF27" s="1013" t="s">
        <v>70</v>
      </c>
      <c r="GG27" s="1013" t="s">
        <v>70</v>
      </c>
    </row>
    <row r="28" spans="1:196" s="694" customFormat="1" ht="11.25" customHeight="1">
      <c r="A28" s="1012" t="s">
        <v>718</v>
      </c>
      <c r="B28" s="1024">
        <v>41426</v>
      </c>
      <c r="C28" s="1024">
        <v>662261</v>
      </c>
      <c r="D28" s="1024">
        <v>16007</v>
      </c>
      <c r="E28" s="1024">
        <v>291433</v>
      </c>
      <c r="F28" s="1024">
        <v>10435</v>
      </c>
      <c r="G28" s="1024">
        <v>17416</v>
      </c>
      <c r="H28" s="1024">
        <v>214946</v>
      </c>
      <c r="I28" s="1024">
        <v>179</v>
      </c>
      <c r="J28" s="1024">
        <v>1786</v>
      </c>
      <c r="K28" s="1024">
        <v>96555</v>
      </c>
      <c r="L28" s="1013">
        <v>7840</v>
      </c>
      <c r="M28" s="1013">
        <v>11172</v>
      </c>
      <c r="N28" s="1013">
        <v>94005</v>
      </c>
      <c r="O28" s="1013">
        <v>2416</v>
      </c>
      <c r="P28" s="1013">
        <v>4458</v>
      </c>
      <c r="Q28" s="1013">
        <v>24386</v>
      </c>
      <c r="R28" s="1013">
        <v>5148</v>
      </c>
      <c r="S28" s="1013">
        <v>5778</v>
      </c>
      <c r="T28" s="1013">
        <v>39661</v>
      </c>
      <c r="U28" s="1025" t="s">
        <v>718</v>
      </c>
      <c r="V28" s="1013">
        <v>150</v>
      </c>
      <c r="W28" s="1013">
        <v>3569</v>
      </c>
      <c r="X28" s="1013">
        <v>1164</v>
      </c>
      <c r="Y28" s="1013">
        <v>6</v>
      </c>
      <c r="Z28" s="1013">
        <v>21</v>
      </c>
      <c r="AA28" s="1013">
        <v>251</v>
      </c>
      <c r="AB28" s="1013" t="s">
        <v>70</v>
      </c>
      <c r="AC28" s="1013" t="s">
        <v>70</v>
      </c>
      <c r="AD28" s="1013" t="s">
        <v>70</v>
      </c>
      <c r="AE28" s="1013">
        <v>264</v>
      </c>
      <c r="AF28" s="1013">
        <v>1580</v>
      </c>
      <c r="AG28" s="1024" t="s">
        <v>70</v>
      </c>
      <c r="AH28" s="1024" t="s">
        <v>70</v>
      </c>
      <c r="AI28" s="1024" t="s">
        <v>70</v>
      </c>
      <c r="AJ28" s="186" t="s">
        <v>70</v>
      </c>
      <c r="AK28" s="1024">
        <v>8</v>
      </c>
      <c r="AL28" s="1024">
        <v>355</v>
      </c>
      <c r="AM28" s="1024" t="s">
        <v>70</v>
      </c>
      <c r="AN28" s="1024" t="s">
        <v>70</v>
      </c>
      <c r="AO28" s="1024">
        <v>8</v>
      </c>
      <c r="AP28" s="1024">
        <v>267</v>
      </c>
      <c r="AQ28" s="1025" t="s">
        <v>718</v>
      </c>
      <c r="AR28" s="1013">
        <v>111</v>
      </c>
      <c r="AS28" s="1013">
        <v>4139</v>
      </c>
      <c r="AT28" s="1013">
        <v>23070</v>
      </c>
      <c r="AU28" s="1013">
        <v>3</v>
      </c>
      <c r="AV28" s="1013">
        <v>201</v>
      </c>
      <c r="AW28" s="1013">
        <v>2089</v>
      </c>
      <c r="AX28" s="1013">
        <v>108</v>
      </c>
      <c r="AY28" s="1013">
        <v>3938</v>
      </c>
      <c r="AZ28" s="1013">
        <v>20981</v>
      </c>
      <c r="BA28" s="1024">
        <v>16</v>
      </c>
      <c r="BB28" s="1024">
        <v>934</v>
      </c>
      <c r="BC28" s="1024">
        <v>1919</v>
      </c>
      <c r="BD28" s="1024">
        <v>9</v>
      </c>
      <c r="BE28" s="1024">
        <v>5776</v>
      </c>
      <c r="BF28" s="1024">
        <v>1</v>
      </c>
      <c r="BG28" s="1024">
        <v>780</v>
      </c>
      <c r="BH28" s="186">
        <v>8</v>
      </c>
      <c r="BI28" s="1024">
        <v>4996</v>
      </c>
      <c r="BJ28" s="1024">
        <v>1</v>
      </c>
      <c r="BK28" s="1024">
        <v>420</v>
      </c>
      <c r="BL28" s="1024">
        <v>1</v>
      </c>
      <c r="BM28" s="1024">
        <v>253</v>
      </c>
      <c r="BN28" s="1024">
        <v>2024</v>
      </c>
      <c r="BO28" s="1015" t="s">
        <v>718</v>
      </c>
      <c r="BP28" s="1026">
        <v>22460</v>
      </c>
      <c r="BQ28" s="1027">
        <v>301052</v>
      </c>
      <c r="BR28" s="1027">
        <v>15063</v>
      </c>
      <c r="BS28" s="1027">
        <v>23206</v>
      </c>
      <c r="BT28" s="1027">
        <v>250206</v>
      </c>
      <c r="BU28" s="1027">
        <v>205</v>
      </c>
      <c r="BV28" s="1027">
        <v>1960</v>
      </c>
      <c r="BW28" s="1010">
        <v>120710</v>
      </c>
      <c r="BX28" s="1024">
        <v>11442</v>
      </c>
      <c r="BY28" s="1028">
        <v>16221</v>
      </c>
      <c r="BZ28" s="1028">
        <v>103394</v>
      </c>
      <c r="CA28" s="1028">
        <v>3416</v>
      </c>
      <c r="CB28" s="1028">
        <v>5025</v>
      </c>
      <c r="CC28" s="1028">
        <v>26102</v>
      </c>
      <c r="CD28" s="1028">
        <v>3214</v>
      </c>
      <c r="CE28" s="1028">
        <v>4632</v>
      </c>
      <c r="CF28" s="1028">
        <v>58223</v>
      </c>
      <c r="CG28" s="1028">
        <v>43</v>
      </c>
      <c r="CH28" s="1028">
        <v>405</v>
      </c>
      <c r="CI28" s="1017">
        <v>33198</v>
      </c>
      <c r="CJ28" s="1015" t="s">
        <v>718</v>
      </c>
      <c r="CK28" s="1024">
        <v>2546</v>
      </c>
      <c r="CL28" s="1024">
        <v>3431</v>
      </c>
      <c r="CM28" s="1024">
        <v>20444</v>
      </c>
      <c r="CN28" s="1024">
        <v>625</v>
      </c>
      <c r="CO28" s="1024">
        <v>796</v>
      </c>
      <c r="CP28" s="1024">
        <v>4581</v>
      </c>
      <c r="CQ28" s="1024">
        <v>7134</v>
      </c>
      <c r="CR28" s="1024">
        <v>8349</v>
      </c>
      <c r="CS28" s="1024">
        <v>38863</v>
      </c>
      <c r="CT28" s="1013">
        <v>1739</v>
      </c>
      <c r="CU28" s="1013">
        <v>2147</v>
      </c>
      <c r="CV28" s="1013">
        <v>6230</v>
      </c>
      <c r="CW28" s="1013">
        <v>173</v>
      </c>
      <c r="CX28" s="1013">
        <v>4061</v>
      </c>
      <c r="CY28" s="1013">
        <v>886</v>
      </c>
      <c r="CZ28" s="1013">
        <v>35</v>
      </c>
      <c r="DA28" s="1013">
        <v>827</v>
      </c>
      <c r="DB28" s="1013">
        <v>144</v>
      </c>
      <c r="DC28" s="1015" t="s">
        <v>718</v>
      </c>
      <c r="DD28" s="1024">
        <v>31</v>
      </c>
      <c r="DE28" s="1024">
        <v>221</v>
      </c>
      <c r="DF28" s="1024">
        <v>2708</v>
      </c>
      <c r="DG28" s="186">
        <v>28</v>
      </c>
      <c r="DH28" s="1024">
        <v>171</v>
      </c>
      <c r="DI28" s="1024">
        <v>2335</v>
      </c>
      <c r="DJ28" s="1024" t="s">
        <v>70</v>
      </c>
      <c r="DK28" s="1024" t="s">
        <v>70</v>
      </c>
      <c r="DL28" s="1024" t="s">
        <v>70</v>
      </c>
      <c r="DM28" s="1024">
        <v>205</v>
      </c>
      <c r="DN28" s="1024">
        <v>1356</v>
      </c>
      <c r="DO28" s="1024" t="s">
        <v>70</v>
      </c>
      <c r="DP28" s="1024" t="s">
        <v>70</v>
      </c>
      <c r="DQ28" s="1024" t="s">
        <v>70</v>
      </c>
      <c r="DR28" s="1024" t="s">
        <v>70</v>
      </c>
      <c r="DS28" s="1024">
        <v>7</v>
      </c>
      <c r="DT28" s="1024">
        <v>303</v>
      </c>
      <c r="DU28" s="1024" t="s">
        <v>70</v>
      </c>
      <c r="DV28" s="1024" t="s">
        <v>70</v>
      </c>
      <c r="DW28" s="186">
        <v>4</v>
      </c>
      <c r="DX28" s="1024">
        <v>122</v>
      </c>
      <c r="DY28" s="1015" t="s">
        <v>718</v>
      </c>
      <c r="DZ28" s="1024">
        <v>1</v>
      </c>
      <c r="EA28" s="1024">
        <v>308</v>
      </c>
      <c r="EB28" s="1024">
        <v>15</v>
      </c>
      <c r="EC28" s="1024">
        <v>6300</v>
      </c>
      <c r="ED28" s="1024">
        <v>1476</v>
      </c>
      <c r="EE28" s="1024">
        <v>2799</v>
      </c>
      <c r="EF28" s="1024">
        <v>48390</v>
      </c>
      <c r="EG28" s="1024">
        <v>50</v>
      </c>
      <c r="EH28" s="1024">
        <v>536</v>
      </c>
      <c r="EI28" s="1018">
        <v>25517</v>
      </c>
      <c r="EJ28" s="1024">
        <v>1261</v>
      </c>
      <c r="EK28" s="1024">
        <v>1950</v>
      </c>
      <c r="EL28" s="1024">
        <v>20868</v>
      </c>
      <c r="EM28" s="1024">
        <v>165</v>
      </c>
      <c r="EN28" s="1024">
        <v>313</v>
      </c>
      <c r="EO28" s="1024">
        <v>2005</v>
      </c>
      <c r="EP28" s="1024">
        <v>825</v>
      </c>
      <c r="EQ28" s="1024">
        <v>953</v>
      </c>
      <c r="ER28" s="1024">
        <v>7596</v>
      </c>
      <c r="ES28" s="1015" t="s">
        <v>718</v>
      </c>
      <c r="ET28" s="1024">
        <v>46</v>
      </c>
      <c r="EU28" s="1013">
        <v>1202</v>
      </c>
      <c r="EV28" s="1013">
        <v>284</v>
      </c>
      <c r="EW28" s="1013" t="s">
        <v>70</v>
      </c>
      <c r="EX28" s="1013" t="s">
        <v>70</v>
      </c>
      <c r="EY28" s="1013" t="s">
        <v>70</v>
      </c>
      <c r="EZ28" s="1013">
        <v>383</v>
      </c>
      <c r="FA28" s="1013">
        <v>734</v>
      </c>
      <c r="FB28" s="1024">
        <v>9686</v>
      </c>
      <c r="FC28" s="1024">
        <v>7</v>
      </c>
      <c r="FD28" s="1024">
        <v>60</v>
      </c>
      <c r="FE28" s="1024">
        <v>3031</v>
      </c>
      <c r="FF28" s="1024">
        <v>304</v>
      </c>
      <c r="FG28" s="1024">
        <v>540</v>
      </c>
      <c r="FH28" s="1024">
        <v>5894</v>
      </c>
      <c r="FI28" s="186">
        <v>72</v>
      </c>
      <c r="FJ28" s="1024">
        <v>134</v>
      </c>
      <c r="FK28" s="1024">
        <v>761</v>
      </c>
      <c r="FL28" s="1015" t="s">
        <v>718</v>
      </c>
      <c r="FM28" s="1024">
        <v>218</v>
      </c>
      <c r="FN28" s="1024">
        <v>268</v>
      </c>
      <c r="FO28" s="1024">
        <v>1730</v>
      </c>
      <c r="FP28" s="1024">
        <v>5</v>
      </c>
      <c r="FQ28" s="1024">
        <v>138</v>
      </c>
      <c r="FR28" s="1024">
        <v>49</v>
      </c>
      <c r="FS28" s="1024" t="s">
        <v>70</v>
      </c>
      <c r="FT28" s="1024" t="s">
        <v>70</v>
      </c>
      <c r="FU28" s="1024" t="s">
        <v>70</v>
      </c>
      <c r="FV28" s="1028">
        <v>40</v>
      </c>
      <c r="FW28" s="1013">
        <v>1637</v>
      </c>
      <c r="FX28" s="1024">
        <v>17</v>
      </c>
      <c r="FY28" s="1024">
        <v>404</v>
      </c>
      <c r="FZ28" s="1024" t="s">
        <v>70</v>
      </c>
      <c r="GA28" s="1024" t="s">
        <v>70</v>
      </c>
      <c r="GB28" s="1024">
        <v>84</v>
      </c>
      <c r="GC28" s="1024">
        <v>3088</v>
      </c>
      <c r="GD28" s="1024">
        <v>55</v>
      </c>
      <c r="GE28" s="1024">
        <v>2295</v>
      </c>
      <c r="GF28" s="1024">
        <v>29</v>
      </c>
      <c r="GG28" s="1024">
        <v>793</v>
      </c>
    </row>
    <row r="29" spans="1:196" s="692" customFormat="1" ht="11.25" customHeight="1">
      <c r="A29" s="1012" t="s">
        <v>719</v>
      </c>
      <c r="B29" s="1013">
        <v>21720</v>
      </c>
      <c r="C29" s="1013">
        <v>634457</v>
      </c>
      <c r="D29" s="1013">
        <v>9051</v>
      </c>
      <c r="E29" s="1013">
        <v>411432</v>
      </c>
      <c r="F29" s="1013">
        <v>5320</v>
      </c>
      <c r="G29" s="1013">
        <v>8800</v>
      </c>
      <c r="H29" s="1013">
        <v>108888</v>
      </c>
      <c r="I29" s="1013">
        <v>97</v>
      </c>
      <c r="J29" s="1013">
        <v>1196</v>
      </c>
      <c r="K29" s="1013">
        <v>49098</v>
      </c>
      <c r="L29" s="1013">
        <v>3748</v>
      </c>
      <c r="M29" s="1013">
        <v>4939</v>
      </c>
      <c r="N29" s="1013">
        <v>42608</v>
      </c>
      <c r="O29" s="1013">
        <v>1475</v>
      </c>
      <c r="P29" s="1013">
        <v>2665</v>
      </c>
      <c r="Q29" s="1013">
        <v>17182</v>
      </c>
      <c r="R29" s="1013">
        <v>2113</v>
      </c>
      <c r="S29" s="1013">
        <v>2332</v>
      </c>
      <c r="T29" s="1013">
        <v>16760</v>
      </c>
      <c r="U29" s="1014" t="s">
        <v>719</v>
      </c>
      <c r="V29" s="1013">
        <v>82</v>
      </c>
      <c r="W29" s="1013">
        <v>2982</v>
      </c>
      <c r="X29" s="1013">
        <v>714</v>
      </c>
      <c r="Y29" s="1013" t="s">
        <v>70</v>
      </c>
      <c r="Z29" s="1013" t="s">
        <v>70</v>
      </c>
      <c r="AA29" s="1013" t="s">
        <v>70</v>
      </c>
      <c r="AB29" s="1013">
        <v>1</v>
      </c>
      <c r="AC29" s="1013">
        <v>28</v>
      </c>
      <c r="AD29" s="1013">
        <v>11</v>
      </c>
      <c r="AE29" s="1013">
        <v>1008</v>
      </c>
      <c r="AF29" s="1013">
        <v>15022</v>
      </c>
      <c r="AG29" s="1013">
        <v>1</v>
      </c>
      <c r="AH29" s="1013">
        <v>19</v>
      </c>
      <c r="AI29" s="1013" t="s">
        <v>70</v>
      </c>
      <c r="AJ29" s="186" t="s">
        <v>70</v>
      </c>
      <c r="AK29" s="1013">
        <v>21</v>
      </c>
      <c r="AL29" s="1013">
        <v>1116</v>
      </c>
      <c r="AM29" s="1013" t="s">
        <v>70</v>
      </c>
      <c r="AN29" s="1013" t="s">
        <v>70</v>
      </c>
      <c r="AO29" s="1013">
        <v>6</v>
      </c>
      <c r="AP29" s="1013">
        <v>677</v>
      </c>
      <c r="AQ29" s="1014" t="s">
        <v>719</v>
      </c>
      <c r="AR29" s="1013">
        <v>507</v>
      </c>
      <c r="AS29" s="1013">
        <v>19908</v>
      </c>
      <c r="AT29" s="1013">
        <v>238798</v>
      </c>
      <c r="AU29" s="1013">
        <v>10</v>
      </c>
      <c r="AV29" s="1013">
        <v>1682</v>
      </c>
      <c r="AW29" s="1013">
        <v>25944</v>
      </c>
      <c r="AX29" s="1013">
        <v>497</v>
      </c>
      <c r="AY29" s="1013">
        <v>18226</v>
      </c>
      <c r="AZ29" s="1013">
        <v>212854</v>
      </c>
      <c r="BA29" s="1013">
        <v>50</v>
      </c>
      <c r="BB29" s="1013">
        <v>2180</v>
      </c>
      <c r="BC29" s="1013">
        <v>12463</v>
      </c>
      <c r="BD29" s="1013">
        <v>10</v>
      </c>
      <c r="BE29" s="1013">
        <v>8072</v>
      </c>
      <c r="BF29" s="1013">
        <v>2</v>
      </c>
      <c r="BG29" s="1013">
        <v>12</v>
      </c>
      <c r="BH29" s="186">
        <v>8</v>
      </c>
      <c r="BI29" s="1013">
        <v>8060</v>
      </c>
      <c r="BJ29" s="1013">
        <v>3</v>
      </c>
      <c r="BK29" s="1013">
        <v>1260</v>
      </c>
      <c r="BL29" s="1013">
        <v>11</v>
      </c>
      <c r="BM29" s="1013">
        <v>616</v>
      </c>
      <c r="BN29" s="1013">
        <v>7632</v>
      </c>
      <c r="BO29" s="1015" t="s">
        <v>719</v>
      </c>
      <c r="BP29" s="1023">
        <v>11997</v>
      </c>
      <c r="BQ29" s="1010">
        <v>198612</v>
      </c>
      <c r="BR29" s="1010">
        <v>6854</v>
      </c>
      <c r="BS29" s="1010">
        <v>10446</v>
      </c>
      <c r="BT29" s="1010">
        <v>125436</v>
      </c>
      <c r="BU29" s="1010">
        <v>107</v>
      </c>
      <c r="BV29" s="1010">
        <v>901</v>
      </c>
      <c r="BW29" s="1010">
        <v>67339</v>
      </c>
      <c r="BX29" s="1013">
        <v>5114</v>
      </c>
      <c r="BY29" s="1017">
        <v>7100</v>
      </c>
      <c r="BZ29" s="1017">
        <v>45459</v>
      </c>
      <c r="CA29" s="1017">
        <v>1633</v>
      </c>
      <c r="CB29" s="1017">
        <v>2445</v>
      </c>
      <c r="CC29" s="1017">
        <v>12638</v>
      </c>
      <c r="CD29" s="1017">
        <v>1604</v>
      </c>
      <c r="CE29" s="1017">
        <v>2457</v>
      </c>
      <c r="CF29" s="1017">
        <v>36394</v>
      </c>
      <c r="CG29" s="1017">
        <v>33</v>
      </c>
      <c r="CH29" s="1017">
        <v>315</v>
      </c>
      <c r="CI29" s="1017">
        <v>23207</v>
      </c>
      <c r="CJ29" s="1015" t="s">
        <v>719</v>
      </c>
      <c r="CK29" s="1013">
        <v>1340</v>
      </c>
      <c r="CL29" s="1013">
        <v>1889</v>
      </c>
      <c r="CM29" s="1013">
        <v>11617</v>
      </c>
      <c r="CN29" s="1013">
        <v>231</v>
      </c>
      <c r="CO29" s="1013">
        <v>253</v>
      </c>
      <c r="CP29" s="1013">
        <v>1570</v>
      </c>
      <c r="CQ29" s="1013">
        <v>3246</v>
      </c>
      <c r="CR29" s="1013">
        <v>3832</v>
      </c>
      <c r="CS29" s="1013">
        <v>16553</v>
      </c>
      <c r="CT29" s="1013">
        <v>971</v>
      </c>
      <c r="CU29" s="1013">
        <v>1237</v>
      </c>
      <c r="CV29" s="1013">
        <v>3556</v>
      </c>
      <c r="CW29" s="1013">
        <v>87</v>
      </c>
      <c r="CX29" s="1013">
        <v>1846</v>
      </c>
      <c r="CY29" s="1013">
        <v>391</v>
      </c>
      <c r="CZ29" s="1013">
        <v>27</v>
      </c>
      <c r="DA29" s="1013">
        <v>483</v>
      </c>
      <c r="DB29" s="1013">
        <v>90</v>
      </c>
      <c r="DC29" s="1015" t="s">
        <v>719</v>
      </c>
      <c r="DD29" s="1013">
        <v>12</v>
      </c>
      <c r="DE29" s="1013">
        <v>79</v>
      </c>
      <c r="DF29" s="1013">
        <v>562</v>
      </c>
      <c r="DG29" s="186" t="s">
        <v>70</v>
      </c>
      <c r="DH29" s="1013" t="s">
        <v>70</v>
      </c>
      <c r="DI29" s="1013" t="s">
        <v>70</v>
      </c>
      <c r="DJ29" s="1013" t="s">
        <v>70</v>
      </c>
      <c r="DK29" s="1013" t="s">
        <v>70</v>
      </c>
      <c r="DL29" s="1013" t="s">
        <v>70</v>
      </c>
      <c r="DM29" s="1013">
        <v>1696</v>
      </c>
      <c r="DN29" s="1013">
        <v>8798</v>
      </c>
      <c r="DO29" s="1013" t="s">
        <v>70</v>
      </c>
      <c r="DP29" s="1013" t="s">
        <v>70</v>
      </c>
      <c r="DQ29" s="1013" t="s">
        <v>70</v>
      </c>
      <c r="DR29" s="1013" t="s">
        <v>70</v>
      </c>
      <c r="DS29" s="1013">
        <v>43</v>
      </c>
      <c r="DT29" s="1013">
        <v>2046</v>
      </c>
      <c r="DU29" s="1013" t="s">
        <v>70</v>
      </c>
      <c r="DV29" s="1013" t="s">
        <v>70</v>
      </c>
      <c r="DW29" s="186">
        <v>42</v>
      </c>
      <c r="DX29" s="1013">
        <v>1028</v>
      </c>
      <c r="DY29" s="1015" t="s">
        <v>719</v>
      </c>
      <c r="DZ29" s="1013">
        <v>9</v>
      </c>
      <c r="EA29" s="1013">
        <v>3931</v>
      </c>
      <c r="EB29" s="1013">
        <v>95</v>
      </c>
      <c r="EC29" s="1013">
        <v>39868</v>
      </c>
      <c r="ED29" s="1013">
        <v>165</v>
      </c>
      <c r="EE29" s="1013">
        <v>321</v>
      </c>
      <c r="EF29" s="1013">
        <v>5788</v>
      </c>
      <c r="EG29" s="1013">
        <v>8</v>
      </c>
      <c r="EH29" s="1013">
        <v>68</v>
      </c>
      <c r="EI29" s="1018">
        <v>3268</v>
      </c>
      <c r="EJ29" s="1013">
        <v>137</v>
      </c>
      <c r="EK29" s="1013">
        <v>218</v>
      </c>
      <c r="EL29" s="1013">
        <v>2220</v>
      </c>
      <c r="EM29" s="1013">
        <v>20</v>
      </c>
      <c r="EN29" s="1013">
        <v>35</v>
      </c>
      <c r="EO29" s="1013">
        <v>300</v>
      </c>
      <c r="EP29" s="1013">
        <v>102</v>
      </c>
      <c r="EQ29" s="1013">
        <v>108</v>
      </c>
      <c r="ER29" s="1013">
        <v>741</v>
      </c>
      <c r="ES29" s="1015" t="s">
        <v>719</v>
      </c>
      <c r="ET29" s="1013">
        <v>7</v>
      </c>
      <c r="EU29" s="1013">
        <v>182</v>
      </c>
      <c r="EV29" s="1013">
        <v>98</v>
      </c>
      <c r="EW29" s="1013" t="s">
        <v>70</v>
      </c>
      <c r="EX29" s="1013" t="s">
        <v>70</v>
      </c>
      <c r="EY29" s="1013" t="s">
        <v>70</v>
      </c>
      <c r="EZ29" s="1013">
        <v>224</v>
      </c>
      <c r="FA29" s="1013">
        <v>531</v>
      </c>
      <c r="FB29" s="1013">
        <v>14161</v>
      </c>
      <c r="FC29" s="1013">
        <v>14</v>
      </c>
      <c r="FD29" s="1013">
        <v>213</v>
      </c>
      <c r="FE29" s="1013">
        <v>12150</v>
      </c>
      <c r="FF29" s="1013">
        <v>181</v>
      </c>
      <c r="FG29" s="1013">
        <v>257</v>
      </c>
      <c r="FH29" s="1013">
        <v>1734</v>
      </c>
      <c r="FI29" s="186">
        <v>29</v>
      </c>
      <c r="FJ29" s="1013">
        <v>61</v>
      </c>
      <c r="FK29" s="1013">
        <v>276</v>
      </c>
      <c r="FL29" s="1015" t="s">
        <v>719</v>
      </c>
      <c r="FM29" s="1013">
        <v>95</v>
      </c>
      <c r="FN29" s="1013">
        <v>111</v>
      </c>
      <c r="FO29" s="1013">
        <v>620</v>
      </c>
      <c r="FP29" s="1013">
        <v>12</v>
      </c>
      <c r="FQ29" s="1013">
        <v>466</v>
      </c>
      <c r="FR29" s="1013">
        <v>168</v>
      </c>
      <c r="FS29" s="1013" t="s">
        <v>70</v>
      </c>
      <c r="FT29" s="1013" t="s">
        <v>70</v>
      </c>
      <c r="FU29" s="1013" t="s">
        <v>70</v>
      </c>
      <c r="FV29" s="1017">
        <v>78</v>
      </c>
      <c r="FW29" s="1013">
        <v>2216</v>
      </c>
      <c r="FX29" s="1013">
        <v>8</v>
      </c>
      <c r="FY29" s="1013">
        <v>620</v>
      </c>
      <c r="FZ29" s="1013" t="s">
        <v>70</v>
      </c>
      <c r="GA29" s="1013" t="s">
        <v>70</v>
      </c>
      <c r="GB29" s="1013">
        <v>198</v>
      </c>
      <c r="GC29" s="1013">
        <v>7703</v>
      </c>
      <c r="GD29" s="1013">
        <v>142</v>
      </c>
      <c r="GE29" s="1013">
        <v>5378</v>
      </c>
      <c r="GF29" s="1013">
        <v>56</v>
      </c>
      <c r="GG29" s="1013">
        <v>2325</v>
      </c>
    </row>
    <row r="30" spans="1:196" s="692" customFormat="1" ht="11.25" customHeight="1">
      <c r="A30" s="1012" t="s">
        <v>720</v>
      </c>
      <c r="B30" s="1013">
        <v>42396</v>
      </c>
      <c r="C30" s="1013">
        <v>620628</v>
      </c>
      <c r="D30" s="1013">
        <v>16889</v>
      </c>
      <c r="E30" s="1013">
        <v>347679</v>
      </c>
      <c r="F30" s="1013">
        <v>10605</v>
      </c>
      <c r="G30" s="1013">
        <v>16440</v>
      </c>
      <c r="H30" s="1013">
        <v>211393</v>
      </c>
      <c r="I30" s="1013">
        <v>146</v>
      </c>
      <c r="J30" s="1013">
        <v>1191</v>
      </c>
      <c r="K30" s="1013">
        <v>67583</v>
      </c>
      <c r="L30" s="1013">
        <v>7620</v>
      </c>
      <c r="M30" s="1013">
        <v>10312</v>
      </c>
      <c r="N30" s="1013">
        <v>113223</v>
      </c>
      <c r="O30" s="1013">
        <v>2839</v>
      </c>
      <c r="P30" s="1013">
        <v>4937</v>
      </c>
      <c r="Q30" s="1013">
        <v>30587</v>
      </c>
      <c r="R30" s="1013">
        <v>5496</v>
      </c>
      <c r="S30" s="1013">
        <v>6196</v>
      </c>
      <c r="T30" s="1013">
        <v>37081</v>
      </c>
      <c r="U30" s="1014" t="s">
        <v>720</v>
      </c>
      <c r="V30" s="1013">
        <v>129</v>
      </c>
      <c r="W30" s="1013">
        <v>2895</v>
      </c>
      <c r="X30" s="1013">
        <v>935</v>
      </c>
      <c r="Y30" s="1013">
        <v>8</v>
      </c>
      <c r="Z30" s="1013">
        <v>44</v>
      </c>
      <c r="AA30" s="1013">
        <v>298</v>
      </c>
      <c r="AB30" s="1013" t="s">
        <v>70</v>
      </c>
      <c r="AC30" s="1013" t="s">
        <v>70</v>
      </c>
      <c r="AD30" s="1013" t="s">
        <v>70</v>
      </c>
      <c r="AE30" s="1013">
        <v>506</v>
      </c>
      <c r="AF30" s="1013">
        <v>14641</v>
      </c>
      <c r="AG30" s="1013">
        <v>4</v>
      </c>
      <c r="AH30" s="1013">
        <v>3526</v>
      </c>
      <c r="AI30" s="1013" t="s">
        <v>70</v>
      </c>
      <c r="AJ30" s="186" t="s">
        <v>70</v>
      </c>
      <c r="AK30" s="1013">
        <v>9</v>
      </c>
      <c r="AL30" s="1013">
        <v>285</v>
      </c>
      <c r="AM30" s="1013" t="s">
        <v>70</v>
      </c>
      <c r="AN30" s="1013" t="s">
        <v>70</v>
      </c>
      <c r="AO30" s="1013">
        <v>1</v>
      </c>
      <c r="AP30" s="1013">
        <v>37</v>
      </c>
      <c r="AQ30" s="1014" t="s">
        <v>720</v>
      </c>
      <c r="AR30" s="1013">
        <v>199</v>
      </c>
      <c r="AS30" s="1013">
        <v>6504</v>
      </c>
      <c r="AT30" s="1013">
        <v>62515</v>
      </c>
      <c r="AU30" s="1013" t="s">
        <v>70</v>
      </c>
      <c r="AV30" s="1013" t="s">
        <v>70</v>
      </c>
      <c r="AW30" s="1013" t="s">
        <v>70</v>
      </c>
      <c r="AX30" s="1013">
        <v>199</v>
      </c>
      <c r="AY30" s="1013">
        <v>6504</v>
      </c>
      <c r="AZ30" s="1013">
        <v>62515</v>
      </c>
      <c r="BA30" s="1013">
        <v>35</v>
      </c>
      <c r="BB30" s="1013">
        <v>1990</v>
      </c>
      <c r="BC30" s="1013">
        <v>7083</v>
      </c>
      <c r="BD30" s="1013">
        <v>5</v>
      </c>
      <c r="BE30" s="1013">
        <v>3662</v>
      </c>
      <c r="BF30" s="1013" t="s">
        <v>70</v>
      </c>
      <c r="BG30" s="1013" t="s">
        <v>70</v>
      </c>
      <c r="BH30" s="186">
        <v>5</v>
      </c>
      <c r="BI30" s="1013">
        <v>3662</v>
      </c>
      <c r="BJ30" s="1013">
        <v>2</v>
      </c>
      <c r="BK30" s="1013">
        <v>840</v>
      </c>
      <c r="BL30" s="1013">
        <v>19</v>
      </c>
      <c r="BM30" s="1013">
        <v>654</v>
      </c>
      <c r="BN30" s="1013">
        <v>5382</v>
      </c>
      <c r="BO30" s="1015" t="s">
        <v>720</v>
      </c>
      <c r="BP30" s="1023">
        <v>23523</v>
      </c>
      <c r="BQ30" s="1010">
        <v>228680</v>
      </c>
      <c r="BR30" s="1010">
        <v>14902</v>
      </c>
      <c r="BS30" s="1010">
        <v>21393</v>
      </c>
      <c r="BT30" s="1010">
        <v>152835</v>
      </c>
      <c r="BU30" s="1010">
        <v>138</v>
      </c>
      <c r="BV30" s="1010">
        <v>833</v>
      </c>
      <c r="BW30" s="1010">
        <v>50768</v>
      </c>
      <c r="BX30" s="1013">
        <v>11420</v>
      </c>
      <c r="BY30" s="1017">
        <v>15445</v>
      </c>
      <c r="BZ30" s="1017">
        <v>74315</v>
      </c>
      <c r="CA30" s="1017">
        <v>3344</v>
      </c>
      <c r="CB30" s="1017">
        <v>5115</v>
      </c>
      <c r="CC30" s="1017">
        <v>27751</v>
      </c>
      <c r="CD30" s="1017">
        <v>3518</v>
      </c>
      <c r="CE30" s="1017">
        <v>5072</v>
      </c>
      <c r="CF30" s="1017">
        <v>47336</v>
      </c>
      <c r="CG30" s="1017">
        <v>43</v>
      </c>
      <c r="CH30" s="1017">
        <v>308</v>
      </c>
      <c r="CI30" s="1017">
        <v>23125</v>
      </c>
      <c r="CJ30" s="1015" t="s">
        <v>720</v>
      </c>
      <c r="CK30" s="1013">
        <v>2938</v>
      </c>
      <c r="CL30" s="1013">
        <v>4075</v>
      </c>
      <c r="CM30" s="1013">
        <v>19618</v>
      </c>
      <c r="CN30" s="1013">
        <v>537</v>
      </c>
      <c r="CO30" s="1013">
        <v>689</v>
      </c>
      <c r="CP30" s="1013">
        <v>4593</v>
      </c>
      <c r="CQ30" s="1013">
        <v>7940</v>
      </c>
      <c r="CR30" s="1013">
        <v>9348</v>
      </c>
      <c r="CS30" s="1013">
        <v>48174</v>
      </c>
      <c r="CT30" s="1013">
        <v>2097</v>
      </c>
      <c r="CU30" s="1013">
        <v>2657</v>
      </c>
      <c r="CV30" s="1013">
        <v>7427</v>
      </c>
      <c r="CW30" s="1013">
        <v>118</v>
      </c>
      <c r="CX30" s="1013">
        <v>1772</v>
      </c>
      <c r="CY30" s="1013">
        <v>416</v>
      </c>
      <c r="CZ30" s="1013">
        <v>35</v>
      </c>
      <c r="DA30" s="1013">
        <v>658</v>
      </c>
      <c r="DB30" s="1013">
        <v>202</v>
      </c>
      <c r="DC30" s="1015" t="s">
        <v>720</v>
      </c>
      <c r="DD30" s="1013">
        <v>18</v>
      </c>
      <c r="DE30" s="1013">
        <v>54</v>
      </c>
      <c r="DF30" s="1013">
        <v>396</v>
      </c>
      <c r="DG30" s="186">
        <v>2</v>
      </c>
      <c r="DH30" s="1013">
        <v>4</v>
      </c>
      <c r="DI30" s="1013">
        <v>39</v>
      </c>
      <c r="DJ30" s="1013" t="s">
        <v>70</v>
      </c>
      <c r="DK30" s="1013" t="s">
        <v>70</v>
      </c>
      <c r="DL30" s="1013" t="s">
        <v>70</v>
      </c>
      <c r="DM30" s="1013">
        <v>577</v>
      </c>
      <c r="DN30" s="1013">
        <v>3294</v>
      </c>
      <c r="DO30" s="1013" t="s">
        <v>70</v>
      </c>
      <c r="DP30" s="1013" t="s">
        <v>70</v>
      </c>
      <c r="DQ30" s="1013" t="s">
        <v>70</v>
      </c>
      <c r="DR30" s="1013" t="s">
        <v>70</v>
      </c>
      <c r="DS30" s="1013">
        <v>25</v>
      </c>
      <c r="DT30" s="1013">
        <v>784</v>
      </c>
      <c r="DU30" s="1013" t="s">
        <v>70</v>
      </c>
      <c r="DV30" s="1013" t="s">
        <v>70</v>
      </c>
      <c r="DW30" s="186">
        <v>9</v>
      </c>
      <c r="DX30" s="1013">
        <v>523</v>
      </c>
      <c r="DY30" s="1015" t="s">
        <v>720</v>
      </c>
      <c r="DZ30" s="1013">
        <v>5</v>
      </c>
      <c r="EA30" s="1013">
        <v>2534</v>
      </c>
      <c r="EB30" s="1013">
        <v>47</v>
      </c>
      <c r="EC30" s="1013">
        <v>19724</v>
      </c>
      <c r="ED30" s="1013">
        <v>688</v>
      </c>
      <c r="EE30" s="1013">
        <v>1369</v>
      </c>
      <c r="EF30" s="1013">
        <v>18780</v>
      </c>
      <c r="EG30" s="1013">
        <v>24</v>
      </c>
      <c r="EH30" s="1013">
        <v>328</v>
      </c>
      <c r="EI30" s="1018">
        <v>11890</v>
      </c>
      <c r="EJ30" s="1013">
        <v>526</v>
      </c>
      <c r="EK30" s="1013">
        <v>773</v>
      </c>
      <c r="EL30" s="1013">
        <v>5141</v>
      </c>
      <c r="EM30" s="1013">
        <v>138</v>
      </c>
      <c r="EN30" s="1013">
        <v>268</v>
      </c>
      <c r="EO30" s="1013">
        <v>1749</v>
      </c>
      <c r="EP30" s="1013">
        <v>376</v>
      </c>
      <c r="EQ30" s="1013">
        <v>422</v>
      </c>
      <c r="ER30" s="1013">
        <v>3824</v>
      </c>
      <c r="ES30" s="1015" t="s">
        <v>720</v>
      </c>
      <c r="ET30" s="1013">
        <v>24</v>
      </c>
      <c r="EU30" s="1013">
        <v>831</v>
      </c>
      <c r="EV30" s="1013">
        <v>182</v>
      </c>
      <c r="EW30" s="1013" t="s">
        <v>70</v>
      </c>
      <c r="EX30" s="1013" t="s">
        <v>70</v>
      </c>
      <c r="EY30" s="1013" t="s">
        <v>70</v>
      </c>
      <c r="EZ30" s="1013">
        <v>527</v>
      </c>
      <c r="FA30" s="1013">
        <v>937</v>
      </c>
      <c r="FB30" s="1013">
        <v>15475</v>
      </c>
      <c r="FC30" s="1013">
        <v>12</v>
      </c>
      <c r="FD30" s="1013">
        <v>137</v>
      </c>
      <c r="FE30" s="1013">
        <v>10411</v>
      </c>
      <c r="FF30" s="1013">
        <v>456</v>
      </c>
      <c r="FG30" s="1013">
        <v>658</v>
      </c>
      <c r="FH30" s="1013">
        <v>4208</v>
      </c>
      <c r="FI30" s="186">
        <v>59</v>
      </c>
      <c r="FJ30" s="1013">
        <v>142</v>
      </c>
      <c r="FK30" s="1013">
        <v>856</v>
      </c>
      <c r="FL30" s="1015" t="s">
        <v>720</v>
      </c>
      <c r="FM30" s="1013">
        <v>331</v>
      </c>
      <c r="FN30" s="1013">
        <v>379</v>
      </c>
      <c r="FO30" s="1013">
        <v>4396</v>
      </c>
      <c r="FP30" s="1013">
        <v>12</v>
      </c>
      <c r="FQ30" s="1013">
        <v>353</v>
      </c>
      <c r="FR30" s="1013">
        <v>107</v>
      </c>
      <c r="FS30" s="1013" t="s">
        <v>70</v>
      </c>
      <c r="FT30" s="1013" t="s">
        <v>70</v>
      </c>
      <c r="FU30" s="1013" t="s">
        <v>70</v>
      </c>
      <c r="FV30" s="1017">
        <v>55</v>
      </c>
      <c r="FW30" s="1013">
        <v>1120</v>
      </c>
      <c r="FX30" s="1013">
        <v>7</v>
      </c>
      <c r="FY30" s="1013">
        <v>383</v>
      </c>
      <c r="FZ30" s="1013" t="s">
        <v>70</v>
      </c>
      <c r="GA30" s="1013" t="s">
        <v>70</v>
      </c>
      <c r="GB30" s="1013">
        <v>106</v>
      </c>
      <c r="GC30" s="1013">
        <v>3131</v>
      </c>
      <c r="GD30" s="1013">
        <v>89</v>
      </c>
      <c r="GE30" s="1013">
        <v>2188</v>
      </c>
      <c r="GF30" s="1013">
        <v>17</v>
      </c>
      <c r="GG30" s="1013">
        <v>943</v>
      </c>
      <c r="GN30" s="1029"/>
    </row>
    <row r="31" spans="1:196" s="692" customFormat="1" ht="11.25" customHeight="1">
      <c r="A31" s="1012" t="s">
        <v>721</v>
      </c>
      <c r="B31" s="1013">
        <v>10085</v>
      </c>
      <c r="C31" s="1013">
        <v>148730</v>
      </c>
      <c r="D31" s="1013">
        <v>4576</v>
      </c>
      <c r="E31" s="1013">
        <v>95727</v>
      </c>
      <c r="F31" s="1013">
        <v>2956</v>
      </c>
      <c r="G31" s="1013">
        <v>4473</v>
      </c>
      <c r="H31" s="1013">
        <v>65183</v>
      </c>
      <c r="I31" s="1013">
        <v>41</v>
      </c>
      <c r="J31" s="1013">
        <v>525</v>
      </c>
      <c r="K31" s="1013">
        <v>27155</v>
      </c>
      <c r="L31" s="1013">
        <v>2217</v>
      </c>
      <c r="M31" s="1013">
        <v>2700</v>
      </c>
      <c r="N31" s="1013">
        <v>30673</v>
      </c>
      <c r="O31" s="1013">
        <v>698</v>
      </c>
      <c r="P31" s="1013">
        <v>1248</v>
      </c>
      <c r="Q31" s="1013">
        <v>7356</v>
      </c>
      <c r="R31" s="1013">
        <v>1418</v>
      </c>
      <c r="S31" s="1013">
        <v>1562</v>
      </c>
      <c r="T31" s="1013">
        <v>9256</v>
      </c>
      <c r="U31" s="1014" t="s">
        <v>721</v>
      </c>
      <c r="V31" s="1013">
        <v>38</v>
      </c>
      <c r="W31" s="1013">
        <v>1370</v>
      </c>
      <c r="X31" s="1013">
        <v>340</v>
      </c>
      <c r="Y31" s="1013" t="s">
        <v>70</v>
      </c>
      <c r="Z31" s="1013" t="s">
        <v>70</v>
      </c>
      <c r="AA31" s="1013" t="s">
        <v>70</v>
      </c>
      <c r="AB31" s="1013" t="s">
        <v>70</v>
      </c>
      <c r="AC31" s="1013" t="s">
        <v>70</v>
      </c>
      <c r="AD31" s="1013" t="s">
        <v>70</v>
      </c>
      <c r="AE31" s="1013">
        <v>123</v>
      </c>
      <c r="AF31" s="1013">
        <v>675</v>
      </c>
      <c r="AG31" s="1013" t="s">
        <v>70</v>
      </c>
      <c r="AH31" s="1013" t="s">
        <v>70</v>
      </c>
      <c r="AI31" s="1013" t="s">
        <v>70</v>
      </c>
      <c r="AJ31" s="186" t="s">
        <v>70</v>
      </c>
      <c r="AK31" s="1013">
        <v>2</v>
      </c>
      <c r="AL31" s="1013">
        <v>25</v>
      </c>
      <c r="AM31" s="1013" t="s">
        <v>70</v>
      </c>
      <c r="AN31" s="1013" t="s">
        <v>70</v>
      </c>
      <c r="AO31" s="1013" t="s">
        <v>70</v>
      </c>
      <c r="AP31" s="1013" t="s">
        <v>70</v>
      </c>
      <c r="AQ31" s="1014" t="s">
        <v>721</v>
      </c>
      <c r="AR31" s="1013">
        <v>71</v>
      </c>
      <c r="AS31" s="1013">
        <v>2249</v>
      </c>
      <c r="AT31" s="1013">
        <v>18178</v>
      </c>
      <c r="AU31" s="1013" t="s">
        <v>70</v>
      </c>
      <c r="AV31" s="1013" t="s">
        <v>70</v>
      </c>
      <c r="AW31" s="1013" t="s">
        <v>70</v>
      </c>
      <c r="AX31" s="1013">
        <v>71</v>
      </c>
      <c r="AY31" s="1013">
        <v>2249</v>
      </c>
      <c r="AZ31" s="1013">
        <v>18178</v>
      </c>
      <c r="BA31" s="1013">
        <v>5</v>
      </c>
      <c r="BB31" s="1013">
        <v>148</v>
      </c>
      <c r="BC31" s="1013">
        <v>1190</v>
      </c>
      <c r="BD31" s="1013">
        <v>1</v>
      </c>
      <c r="BE31" s="1013">
        <v>880</v>
      </c>
      <c r="BF31" s="1013" t="s">
        <v>70</v>
      </c>
      <c r="BG31" s="1013" t="s">
        <v>70</v>
      </c>
      <c r="BH31" s="186">
        <v>1</v>
      </c>
      <c r="BI31" s="1013">
        <v>880</v>
      </c>
      <c r="BJ31" s="1013" t="s">
        <v>70</v>
      </c>
      <c r="BK31" s="1013" t="s">
        <v>70</v>
      </c>
      <c r="BL31" s="1013" t="s">
        <v>70</v>
      </c>
      <c r="BM31" s="1013" t="s">
        <v>70</v>
      </c>
      <c r="BN31" s="1013" t="s">
        <v>70</v>
      </c>
      <c r="BO31" s="1015" t="s">
        <v>721</v>
      </c>
      <c r="BP31" s="1023">
        <v>4904</v>
      </c>
      <c r="BQ31" s="1010">
        <v>38019</v>
      </c>
      <c r="BR31" s="1010">
        <v>3109</v>
      </c>
      <c r="BS31" s="1010">
        <v>4267</v>
      </c>
      <c r="BT31" s="1010">
        <v>26730</v>
      </c>
      <c r="BU31" s="1010">
        <v>18</v>
      </c>
      <c r="BV31" s="1010">
        <v>100</v>
      </c>
      <c r="BW31" s="1010">
        <v>5310</v>
      </c>
      <c r="BX31" s="1013">
        <v>2463</v>
      </c>
      <c r="BY31" s="1017">
        <v>3263</v>
      </c>
      <c r="BZ31" s="1017">
        <v>16787</v>
      </c>
      <c r="CA31" s="1017">
        <v>628</v>
      </c>
      <c r="CB31" s="1017">
        <v>904</v>
      </c>
      <c r="CC31" s="1017">
        <v>4633</v>
      </c>
      <c r="CD31" s="1017">
        <v>614</v>
      </c>
      <c r="CE31" s="1017">
        <v>869</v>
      </c>
      <c r="CF31" s="1017">
        <v>5202</v>
      </c>
      <c r="CG31" s="1017">
        <v>7</v>
      </c>
      <c r="CH31" s="1017">
        <v>36</v>
      </c>
      <c r="CI31" s="1017">
        <v>1368</v>
      </c>
      <c r="CJ31" s="1015" t="s">
        <v>721</v>
      </c>
      <c r="CK31" s="1013">
        <v>499</v>
      </c>
      <c r="CL31" s="1013">
        <v>704</v>
      </c>
      <c r="CM31" s="1013">
        <v>3238</v>
      </c>
      <c r="CN31" s="1013">
        <v>108</v>
      </c>
      <c r="CO31" s="1013">
        <v>129</v>
      </c>
      <c r="CP31" s="1013">
        <v>596</v>
      </c>
      <c r="CQ31" s="1013">
        <v>1718</v>
      </c>
      <c r="CR31" s="1013">
        <v>2066</v>
      </c>
      <c r="CS31" s="1013">
        <v>8687</v>
      </c>
      <c r="CT31" s="1013">
        <v>374</v>
      </c>
      <c r="CU31" s="1013">
        <v>518</v>
      </c>
      <c r="CV31" s="1013">
        <v>2121</v>
      </c>
      <c r="CW31" s="1013">
        <v>19</v>
      </c>
      <c r="CX31" s="1013">
        <v>199</v>
      </c>
      <c r="CY31" s="1013">
        <v>43</v>
      </c>
      <c r="CZ31" s="1013">
        <v>6</v>
      </c>
      <c r="DA31" s="1013">
        <v>68</v>
      </c>
      <c r="DB31" s="1013">
        <v>14</v>
      </c>
      <c r="DC31" s="1015" t="s">
        <v>721</v>
      </c>
      <c r="DD31" s="1013" t="s">
        <v>70</v>
      </c>
      <c r="DE31" s="1013" t="s">
        <v>70</v>
      </c>
      <c r="DF31" s="1013" t="s">
        <v>70</v>
      </c>
      <c r="DG31" s="186" t="s">
        <v>70</v>
      </c>
      <c r="DH31" s="1013" t="s">
        <v>70</v>
      </c>
      <c r="DI31" s="1013" t="s">
        <v>70</v>
      </c>
      <c r="DJ31" s="1013" t="s">
        <v>70</v>
      </c>
      <c r="DK31" s="1013" t="s">
        <v>70</v>
      </c>
      <c r="DL31" s="1013" t="s">
        <v>70</v>
      </c>
      <c r="DM31" s="1013">
        <v>71</v>
      </c>
      <c r="DN31" s="1013">
        <v>342</v>
      </c>
      <c r="DO31" s="1013" t="s">
        <v>70</v>
      </c>
      <c r="DP31" s="1013" t="s">
        <v>70</v>
      </c>
      <c r="DQ31" s="1013" t="s">
        <v>70</v>
      </c>
      <c r="DR31" s="1013" t="s">
        <v>70</v>
      </c>
      <c r="DS31" s="1013">
        <v>1</v>
      </c>
      <c r="DT31" s="1013">
        <v>118</v>
      </c>
      <c r="DU31" s="1013" t="s">
        <v>70</v>
      </c>
      <c r="DV31" s="1013" t="s">
        <v>70</v>
      </c>
      <c r="DW31" s="186" t="s">
        <v>70</v>
      </c>
      <c r="DX31" s="1013" t="s">
        <v>70</v>
      </c>
      <c r="DY31" s="1015" t="s">
        <v>721</v>
      </c>
      <c r="DZ31" s="1013" t="s">
        <v>70</v>
      </c>
      <c r="EA31" s="1013" t="s">
        <v>70</v>
      </c>
      <c r="EB31" s="1013">
        <v>5</v>
      </c>
      <c r="EC31" s="1013">
        <v>2100</v>
      </c>
      <c r="ED31" s="1013">
        <v>276</v>
      </c>
      <c r="EE31" s="1013">
        <v>620</v>
      </c>
      <c r="EF31" s="1013">
        <v>9691</v>
      </c>
      <c r="EG31" s="1013">
        <v>6</v>
      </c>
      <c r="EH31" s="1013">
        <v>147</v>
      </c>
      <c r="EI31" s="1018">
        <v>4909</v>
      </c>
      <c r="EJ31" s="1013">
        <v>236</v>
      </c>
      <c r="EK31" s="1013">
        <v>394</v>
      </c>
      <c r="EL31" s="1013">
        <v>4420</v>
      </c>
      <c r="EM31" s="1013">
        <v>34</v>
      </c>
      <c r="EN31" s="1013">
        <v>79</v>
      </c>
      <c r="EO31" s="1013">
        <v>362</v>
      </c>
      <c r="EP31" s="1013">
        <v>165</v>
      </c>
      <c r="EQ31" s="1013">
        <v>187</v>
      </c>
      <c r="ER31" s="1013">
        <v>1583</v>
      </c>
      <c r="ES31" s="1015" t="s">
        <v>721</v>
      </c>
      <c r="ET31" s="1013">
        <v>6</v>
      </c>
      <c r="EU31" s="1013">
        <v>420</v>
      </c>
      <c r="EV31" s="1013">
        <v>109</v>
      </c>
      <c r="EW31" s="1013" t="s">
        <v>70</v>
      </c>
      <c r="EX31" s="1013" t="s">
        <v>70</v>
      </c>
      <c r="EY31" s="1013" t="s">
        <v>70</v>
      </c>
      <c r="EZ31" s="1013">
        <v>101</v>
      </c>
      <c r="FA31" s="1013">
        <v>159</v>
      </c>
      <c r="FB31" s="1013">
        <v>3008</v>
      </c>
      <c r="FC31" s="1013">
        <v>2</v>
      </c>
      <c r="FD31" s="1013">
        <v>19</v>
      </c>
      <c r="FE31" s="1013">
        <v>2011</v>
      </c>
      <c r="FF31" s="1013">
        <v>74</v>
      </c>
      <c r="FG31" s="1013">
        <v>90</v>
      </c>
      <c r="FH31" s="1013">
        <v>670</v>
      </c>
      <c r="FI31" s="186">
        <v>25</v>
      </c>
      <c r="FJ31" s="1013">
        <v>50</v>
      </c>
      <c r="FK31" s="1013">
        <v>328</v>
      </c>
      <c r="FL31" s="1015" t="s">
        <v>721</v>
      </c>
      <c r="FM31" s="1013">
        <v>56</v>
      </c>
      <c r="FN31" s="1013">
        <v>61</v>
      </c>
      <c r="FO31" s="1013">
        <v>317</v>
      </c>
      <c r="FP31" s="1013">
        <v>2</v>
      </c>
      <c r="FQ31" s="1013">
        <v>37</v>
      </c>
      <c r="FR31" s="1013">
        <v>10</v>
      </c>
      <c r="FS31" s="1013" t="s">
        <v>70</v>
      </c>
      <c r="FT31" s="1013" t="s">
        <v>70</v>
      </c>
      <c r="FU31" s="1013" t="s">
        <v>70</v>
      </c>
      <c r="FV31" s="1017">
        <v>7</v>
      </c>
      <c r="FW31" s="1013">
        <v>265</v>
      </c>
      <c r="FX31" s="1013" t="s">
        <v>70</v>
      </c>
      <c r="FY31" s="1013" t="s">
        <v>70</v>
      </c>
      <c r="FZ31" s="1013" t="s">
        <v>70</v>
      </c>
      <c r="GA31" s="1013" t="s">
        <v>70</v>
      </c>
      <c r="GB31" s="1013">
        <v>10</v>
      </c>
      <c r="GC31" s="1013">
        <v>409</v>
      </c>
      <c r="GD31" s="1013">
        <v>10</v>
      </c>
      <c r="GE31" s="1013">
        <v>409</v>
      </c>
      <c r="GF31" s="1013" t="s">
        <v>70</v>
      </c>
      <c r="GG31" s="1013" t="s">
        <v>70</v>
      </c>
    </row>
    <row r="32" spans="1:196" s="692" customFormat="1" ht="7.5" customHeight="1">
      <c r="A32" s="1012"/>
      <c r="B32" s="1013"/>
      <c r="C32" s="1013"/>
      <c r="D32" s="1013"/>
      <c r="E32" s="1013"/>
      <c r="F32" s="1013"/>
      <c r="G32" s="1013"/>
      <c r="H32" s="1013"/>
      <c r="I32" s="1013"/>
      <c r="J32" s="1013"/>
      <c r="K32" s="1013"/>
      <c r="L32" s="1013"/>
      <c r="M32" s="1013"/>
      <c r="N32" s="1013"/>
      <c r="O32" s="1013"/>
      <c r="P32" s="1013"/>
      <c r="Q32" s="1013"/>
      <c r="R32" s="1013"/>
      <c r="S32" s="1013"/>
      <c r="T32" s="1013"/>
      <c r="U32" s="1014"/>
      <c r="V32" s="1013"/>
      <c r="W32" s="1013"/>
      <c r="X32" s="1013"/>
      <c r="Y32" s="1013"/>
      <c r="Z32" s="1013"/>
      <c r="AA32" s="1013"/>
      <c r="AB32" s="1013"/>
      <c r="AC32" s="1013"/>
      <c r="AD32" s="1013"/>
      <c r="AE32" s="1013"/>
      <c r="AF32" s="1013"/>
      <c r="AG32" s="1013"/>
      <c r="AH32" s="1013"/>
      <c r="AI32" s="1013"/>
      <c r="AJ32" s="186"/>
      <c r="AK32" s="1013"/>
      <c r="AL32" s="1013"/>
      <c r="AM32" s="1013"/>
      <c r="AN32" s="1013"/>
      <c r="AO32" s="1013"/>
      <c r="AP32" s="1013"/>
      <c r="AQ32" s="1014"/>
      <c r="AR32" s="1013"/>
      <c r="AS32" s="1013"/>
      <c r="AT32" s="1013"/>
      <c r="AU32" s="1013"/>
      <c r="AV32" s="1013"/>
      <c r="AW32" s="1013"/>
      <c r="AX32" s="1013"/>
      <c r="AY32" s="1013"/>
      <c r="AZ32" s="1013"/>
      <c r="BA32" s="1013"/>
      <c r="BB32" s="1013"/>
      <c r="BC32" s="1013"/>
      <c r="BD32" s="1013"/>
      <c r="BE32" s="1013"/>
      <c r="BF32" s="1013"/>
      <c r="BG32" s="1013"/>
      <c r="BH32" s="186"/>
      <c r="BI32" s="1013"/>
      <c r="BJ32" s="1013"/>
      <c r="BK32" s="1013"/>
      <c r="BL32" s="1013"/>
      <c r="BM32" s="1013"/>
      <c r="BN32" s="1013"/>
      <c r="BO32" s="1015"/>
      <c r="BP32" s="1023"/>
      <c r="BQ32" s="48"/>
      <c r="BR32" s="48"/>
      <c r="BS32" s="48"/>
      <c r="BT32" s="48"/>
      <c r="BU32" s="48"/>
      <c r="BV32" s="48"/>
      <c r="BW32" s="1010"/>
      <c r="BX32" s="1013"/>
      <c r="BY32" s="1017"/>
      <c r="BZ32" s="1017"/>
      <c r="CA32" s="1017"/>
      <c r="CB32" s="1017"/>
      <c r="CC32" s="1017"/>
      <c r="CD32" s="1017"/>
      <c r="CE32" s="1017"/>
      <c r="CF32" s="1017"/>
      <c r="CG32" s="1017"/>
      <c r="CH32" s="1017"/>
      <c r="CI32" s="1017"/>
      <c r="CJ32" s="1015"/>
      <c r="CK32" s="1013"/>
      <c r="CL32" s="1013"/>
      <c r="CM32" s="1013"/>
      <c r="CN32" s="1013"/>
      <c r="CO32" s="1013"/>
      <c r="CP32" s="1013"/>
      <c r="CQ32" s="1013"/>
      <c r="CR32" s="1013"/>
      <c r="CS32" s="1013"/>
      <c r="CT32" s="1013"/>
      <c r="CU32" s="1013"/>
      <c r="CV32" s="1013"/>
      <c r="CW32" s="1013"/>
      <c r="CX32" s="1013"/>
      <c r="CY32" s="1013"/>
      <c r="CZ32" s="1013"/>
      <c r="DA32" s="1013"/>
      <c r="DB32" s="1013"/>
      <c r="DC32" s="1015"/>
      <c r="DD32" s="1013"/>
      <c r="DE32" s="1013"/>
      <c r="DF32" s="1013"/>
      <c r="DG32" s="186"/>
      <c r="DH32" s="1013"/>
      <c r="DI32" s="1013"/>
      <c r="DJ32" s="1013"/>
      <c r="DK32" s="1013"/>
      <c r="DL32" s="1013"/>
      <c r="DM32" s="1013"/>
      <c r="DN32" s="1013"/>
      <c r="DO32" s="1013"/>
      <c r="DP32" s="1013"/>
      <c r="DQ32" s="1013"/>
      <c r="DR32" s="1013"/>
      <c r="DS32" s="1013"/>
      <c r="DT32" s="1013"/>
      <c r="DU32" s="1013"/>
      <c r="DV32" s="1013"/>
      <c r="DW32" s="186"/>
      <c r="DX32" s="1013"/>
      <c r="DY32" s="1015"/>
      <c r="DZ32" s="1013"/>
      <c r="EA32" s="1013"/>
      <c r="EB32" s="1013"/>
      <c r="EC32" s="1013"/>
      <c r="ED32" s="1013"/>
      <c r="EE32" s="1013"/>
      <c r="EF32" s="1013"/>
      <c r="EG32" s="1013"/>
      <c r="EH32" s="1013"/>
      <c r="EI32" s="1018"/>
      <c r="EJ32" s="1013"/>
      <c r="EK32" s="1013"/>
      <c r="EL32" s="1013"/>
      <c r="EM32" s="1013"/>
      <c r="EN32" s="1013"/>
      <c r="EO32" s="1013"/>
      <c r="EP32" s="1013"/>
      <c r="EQ32" s="1013"/>
      <c r="ER32" s="1013"/>
      <c r="ES32" s="1015"/>
      <c r="ET32" s="1013"/>
      <c r="EU32" s="1013"/>
      <c r="EV32" s="1013"/>
      <c r="EW32" s="1013"/>
      <c r="EX32" s="1013"/>
      <c r="EY32" s="1013"/>
      <c r="EZ32" s="1013"/>
      <c r="FA32" s="1013"/>
      <c r="FB32" s="1013"/>
      <c r="FC32" s="1013"/>
      <c r="FD32" s="1013"/>
      <c r="FE32" s="1013"/>
      <c r="FF32" s="1013"/>
      <c r="FG32" s="1013"/>
      <c r="FH32" s="1013"/>
      <c r="FI32" s="186"/>
      <c r="FJ32" s="1013"/>
      <c r="FK32" s="1013"/>
      <c r="FL32" s="1015"/>
      <c r="FM32" s="1013"/>
      <c r="FN32" s="1013"/>
      <c r="FO32" s="1013"/>
      <c r="FP32" s="1013"/>
      <c r="FQ32" s="1013"/>
      <c r="FR32" s="1013"/>
      <c r="FS32" s="1013"/>
      <c r="FT32" s="1013"/>
      <c r="FU32" s="1013"/>
      <c r="FV32" s="1017"/>
      <c r="FW32" s="1013"/>
      <c r="FX32" s="1013"/>
      <c r="FY32" s="1013"/>
      <c r="FZ32" s="1013"/>
      <c r="GA32" s="1013"/>
      <c r="GB32" s="1013"/>
      <c r="GC32" s="1013"/>
      <c r="GD32" s="1013"/>
      <c r="GE32" s="1013"/>
      <c r="GF32" s="1013"/>
      <c r="GG32" s="1013"/>
    </row>
    <row r="33" spans="1:189" s="692" customFormat="1" ht="11.25" customHeight="1">
      <c r="A33" s="1012" t="s">
        <v>722</v>
      </c>
      <c r="B33" s="1013">
        <v>3697</v>
      </c>
      <c r="C33" s="1013">
        <v>52104</v>
      </c>
      <c r="D33" s="1013">
        <v>1589</v>
      </c>
      <c r="E33" s="1013">
        <v>24369</v>
      </c>
      <c r="F33" s="1013">
        <v>1073</v>
      </c>
      <c r="G33" s="1013">
        <v>1617</v>
      </c>
      <c r="H33" s="1013">
        <v>12361</v>
      </c>
      <c r="I33" s="1013">
        <v>6</v>
      </c>
      <c r="J33" s="1013">
        <v>60</v>
      </c>
      <c r="K33" s="1013">
        <v>4097</v>
      </c>
      <c r="L33" s="1013">
        <v>769</v>
      </c>
      <c r="M33" s="1013">
        <v>1046</v>
      </c>
      <c r="N33" s="1013">
        <v>5610</v>
      </c>
      <c r="O33" s="1013">
        <v>298</v>
      </c>
      <c r="P33" s="1013">
        <v>511</v>
      </c>
      <c r="Q33" s="1013">
        <v>2654</v>
      </c>
      <c r="R33" s="1013">
        <v>395</v>
      </c>
      <c r="S33" s="1013">
        <v>447</v>
      </c>
      <c r="T33" s="1013">
        <v>2144</v>
      </c>
      <c r="U33" s="1014" t="s">
        <v>722</v>
      </c>
      <c r="V33" s="1013">
        <v>6</v>
      </c>
      <c r="W33" s="1013">
        <v>141</v>
      </c>
      <c r="X33" s="1013">
        <v>28</v>
      </c>
      <c r="Y33" s="1013" t="s">
        <v>70</v>
      </c>
      <c r="Z33" s="1013" t="s">
        <v>70</v>
      </c>
      <c r="AA33" s="1013" t="s">
        <v>70</v>
      </c>
      <c r="AB33" s="1013" t="s">
        <v>70</v>
      </c>
      <c r="AC33" s="1013" t="s">
        <v>70</v>
      </c>
      <c r="AD33" s="1013" t="s">
        <v>70</v>
      </c>
      <c r="AE33" s="1013">
        <v>103</v>
      </c>
      <c r="AF33" s="1013">
        <v>1988</v>
      </c>
      <c r="AG33" s="1013">
        <v>1</v>
      </c>
      <c r="AH33" s="1013">
        <v>168</v>
      </c>
      <c r="AI33" s="1013" t="s">
        <v>70</v>
      </c>
      <c r="AJ33" s="186" t="s">
        <v>70</v>
      </c>
      <c r="AK33" s="1013" t="s">
        <v>70</v>
      </c>
      <c r="AL33" s="1013" t="s">
        <v>70</v>
      </c>
      <c r="AM33" s="1013" t="s">
        <v>70</v>
      </c>
      <c r="AN33" s="1013" t="s">
        <v>70</v>
      </c>
      <c r="AO33" s="1013" t="s">
        <v>70</v>
      </c>
      <c r="AP33" s="1013" t="s">
        <v>70</v>
      </c>
      <c r="AQ33" s="1014" t="s">
        <v>722</v>
      </c>
      <c r="AR33" s="1013">
        <v>10</v>
      </c>
      <c r="AS33" s="1013">
        <v>535</v>
      </c>
      <c r="AT33" s="1013">
        <v>5460</v>
      </c>
      <c r="AU33" s="1013" t="s">
        <v>70</v>
      </c>
      <c r="AV33" s="1013" t="s">
        <v>70</v>
      </c>
      <c r="AW33" s="1013" t="s">
        <v>70</v>
      </c>
      <c r="AX33" s="1013">
        <v>10</v>
      </c>
      <c r="AY33" s="1013">
        <v>535</v>
      </c>
      <c r="AZ33" s="1013">
        <v>5460</v>
      </c>
      <c r="BA33" s="1013">
        <v>7</v>
      </c>
      <c r="BB33" s="1013">
        <v>293</v>
      </c>
      <c r="BC33" s="1013">
        <v>2220</v>
      </c>
      <c r="BD33" s="1013" t="s">
        <v>70</v>
      </c>
      <c r="BE33" s="1013" t="s">
        <v>70</v>
      </c>
      <c r="BF33" s="1013" t="s">
        <v>70</v>
      </c>
      <c r="BG33" s="1013" t="s">
        <v>70</v>
      </c>
      <c r="BH33" s="186" t="s">
        <v>70</v>
      </c>
      <c r="BI33" s="1013" t="s">
        <v>70</v>
      </c>
      <c r="BJ33" s="1013" t="s">
        <v>70</v>
      </c>
      <c r="BK33" s="1013" t="s">
        <v>70</v>
      </c>
      <c r="BL33" s="1013" t="s">
        <v>70</v>
      </c>
      <c r="BM33" s="1013" t="s">
        <v>70</v>
      </c>
      <c r="BN33" s="1013" t="s">
        <v>70</v>
      </c>
      <c r="BO33" s="1015" t="s">
        <v>722</v>
      </c>
      <c r="BP33" s="1023">
        <v>1817</v>
      </c>
      <c r="BQ33" s="1010">
        <v>20065</v>
      </c>
      <c r="BR33" s="1010">
        <v>1219</v>
      </c>
      <c r="BS33" s="1010">
        <v>1901</v>
      </c>
      <c r="BT33" s="1010">
        <v>13314</v>
      </c>
      <c r="BU33" s="1010">
        <v>16</v>
      </c>
      <c r="BV33" s="1010">
        <v>74</v>
      </c>
      <c r="BW33" s="1010">
        <v>1907</v>
      </c>
      <c r="BX33" s="1013">
        <v>965</v>
      </c>
      <c r="BY33" s="1017">
        <v>1467</v>
      </c>
      <c r="BZ33" s="1017">
        <v>9307</v>
      </c>
      <c r="CA33" s="1017">
        <v>238</v>
      </c>
      <c r="CB33" s="1017">
        <v>360</v>
      </c>
      <c r="CC33" s="1017">
        <v>2100</v>
      </c>
      <c r="CD33" s="1017">
        <v>333</v>
      </c>
      <c r="CE33" s="1017">
        <v>497</v>
      </c>
      <c r="CF33" s="1017">
        <v>2600</v>
      </c>
      <c r="CG33" s="1017">
        <v>5</v>
      </c>
      <c r="CH33" s="1017">
        <v>15</v>
      </c>
      <c r="CI33" s="1017">
        <v>340</v>
      </c>
      <c r="CJ33" s="1015" t="s">
        <v>722</v>
      </c>
      <c r="CK33" s="1013">
        <v>292</v>
      </c>
      <c r="CL33" s="1013">
        <v>437</v>
      </c>
      <c r="CM33" s="1013">
        <v>2003</v>
      </c>
      <c r="CN33" s="1013">
        <v>36</v>
      </c>
      <c r="CO33" s="1013">
        <v>45</v>
      </c>
      <c r="CP33" s="1013">
        <v>256</v>
      </c>
      <c r="CQ33" s="1013">
        <v>526</v>
      </c>
      <c r="CR33" s="1013">
        <v>636</v>
      </c>
      <c r="CS33" s="1013">
        <v>3580</v>
      </c>
      <c r="CT33" s="1013">
        <v>150</v>
      </c>
      <c r="CU33" s="1013">
        <v>186</v>
      </c>
      <c r="CV33" s="1013">
        <v>532</v>
      </c>
      <c r="CW33" s="1013">
        <v>11</v>
      </c>
      <c r="CX33" s="1013">
        <v>98</v>
      </c>
      <c r="CY33" s="1013">
        <v>19</v>
      </c>
      <c r="CZ33" s="1013" t="s">
        <v>70</v>
      </c>
      <c r="DA33" s="1013" t="s">
        <v>70</v>
      </c>
      <c r="DB33" s="1013" t="s">
        <v>70</v>
      </c>
      <c r="DC33" s="1015" t="s">
        <v>722</v>
      </c>
      <c r="DD33" s="1013">
        <v>8</v>
      </c>
      <c r="DE33" s="1013">
        <v>8</v>
      </c>
      <c r="DF33" s="1013">
        <v>76</v>
      </c>
      <c r="DG33" s="186" t="s">
        <v>70</v>
      </c>
      <c r="DH33" s="1013" t="s">
        <v>70</v>
      </c>
      <c r="DI33" s="1013" t="s">
        <v>70</v>
      </c>
      <c r="DJ33" s="1013" t="s">
        <v>70</v>
      </c>
      <c r="DK33" s="1013" t="s">
        <v>70</v>
      </c>
      <c r="DL33" s="1013" t="s">
        <v>70</v>
      </c>
      <c r="DM33" s="1013">
        <v>56</v>
      </c>
      <c r="DN33" s="1013">
        <v>200</v>
      </c>
      <c r="DO33" s="1013" t="s">
        <v>70</v>
      </c>
      <c r="DP33" s="1013" t="s">
        <v>70</v>
      </c>
      <c r="DQ33" s="1013" t="s">
        <v>70</v>
      </c>
      <c r="DR33" s="1013" t="s">
        <v>70</v>
      </c>
      <c r="DS33" s="1013">
        <v>3</v>
      </c>
      <c r="DT33" s="1013">
        <v>203</v>
      </c>
      <c r="DU33" s="1013" t="s">
        <v>70</v>
      </c>
      <c r="DV33" s="1013" t="s">
        <v>70</v>
      </c>
      <c r="DW33" s="186" t="s">
        <v>70</v>
      </c>
      <c r="DX33" s="1013" t="s">
        <v>70</v>
      </c>
      <c r="DY33" s="1015" t="s">
        <v>722</v>
      </c>
      <c r="DZ33" s="1013">
        <v>1</v>
      </c>
      <c r="EA33" s="1013">
        <v>994</v>
      </c>
      <c r="EB33" s="1013">
        <v>4</v>
      </c>
      <c r="EC33" s="1013">
        <v>1680</v>
      </c>
      <c r="ED33" s="1013">
        <v>134</v>
      </c>
      <c r="EE33" s="1013">
        <v>235</v>
      </c>
      <c r="EF33" s="1013">
        <v>3355</v>
      </c>
      <c r="EG33" s="1013">
        <v>4</v>
      </c>
      <c r="EH33" s="1013">
        <v>29</v>
      </c>
      <c r="EI33" s="1018">
        <v>1940</v>
      </c>
      <c r="EJ33" s="1013">
        <v>119</v>
      </c>
      <c r="EK33" s="1013">
        <v>182</v>
      </c>
      <c r="EL33" s="1013">
        <v>1290</v>
      </c>
      <c r="EM33" s="1013">
        <v>11</v>
      </c>
      <c r="EN33" s="1013">
        <v>24</v>
      </c>
      <c r="EO33" s="1013">
        <v>125</v>
      </c>
      <c r="EP33" s="1013">
        <v>78</v>
      </c>
      <c r="EQ33" s="1013">
        <v>88</v>
      </c>
      <c r="ER33" s="1013">
        <v>839</v>
      </c>
      <c r="ES33" s="1015" t="s">
        <v>722</v>
      </c>
      <c r="ET33" s="1013">
        <v>4</v>
      </c>
      <c r="EU33" s="1013">
        <v>74</v>
      </c>
      <c r="EV33" s="1013">
        <v>13</v>
      </c>
      <c r="EW33" s="1013" t="s">
        <v>70</v>
      </c>
      <c r="EX33" s="1013" t="s">
        <v>70</v>
      </c>
      <c r="EY33" s="1013" t="s">
        <v>70</v>
      </c>
      <c r="EZ33" s="1013">
        <v>55</v>
      </c>
      <c r="FA33" s="1013">
        <v>131</v>
      </c>
      <c r="FB33" s="1013">
        <v>3044</v>
      </c>
      <c r="FC33" s="1013">
        <v>3</v>
      </c>
      <c r="FD33" s="1013">
        <v>67</v>
      </c>
      <c r="FE33" s="1013">
        <v>2589</v>
      </c>
      <c r="FF33" s="1013">
        <v>45</v>
      </c>
      <c r="FG33" s="1013">
        <v>57</v>
      </c>
      <c r="FH33" s="1013">
        <v>398</v>
      </c>
      <c r="FI33" s="186">
        <v>7</v>
      </c>
      <c r="FJ33" s="1013">
        <v>7</v>
      </c>
      <c r="FK33" s="1013">
        <v>57</v>
      </c>
      <c r="FL33" s="1015" t="s">
        <v>722</v>
      </c>
      <c r="FM33" s="1013">
        <v>21</v>
      </c>
      <c r="FN33" s="1013">
        <v>24</v>
      </c>
      <c r="FO33" s="1013">
        <v>241</v>
      </c>
      <c r="FP33" s="1013">
        <v>3</v>
      </c>
      <c r="FQ33" s="1013">
        <v>194</v>
      </c>
      <c r="FR33" s="1013">
        <v>142</v>
      </c>
      <c r="FS33" s="1013" t="s">
        <v>70</v>
      </c>
      <c r="FT33" s="1013" t="s">
        <v>70</v>
      </c>
      <c r="FU33" s="1013" t="s">
        <v>70</v>
      </c>
      <c r="FV33" s="1017">
        <v>3</v>
      </c>
      <c r="FW33" s="1013">
        <v>35</v>
      </c>
      <c r="FX33" s="1013" t="s">
        <v>70</v>
      </c>
      <c r="FY33" s="1013" t="s">
        <v>70</v>
      </c>
      <c r="FZ33" s="1013" t="s">
        <v>70</v>
      </c>
      <c r="GA33" s="1013" t="s">
        <v>70</v>
      </c>
      <c r="GB33" s="1013">
        <v>6</v>
      </c>
      <c r="GC33" s="1013">
        <v>238</v>
      </c>
      <c r="GD33" s="1013">
        <v>6</v>
      </c>
      <c r="GE33" s="1013">
        <v>238</v>
      </c>
      <c r="GF33" s="1013" t="s">
        <v>70</v>
      </c>
      <c r="GG33" s="1013" t="s">
        <v>70</v>
      </c>
    </row>
    <row r="34" spans="1:189" s="692" customFormat="1" ht="11.25" customHeight="1">
      <c r="A34" s="1012" t="s">
        <v>723</v>
      </c>
      <c r="B34" s="1013">
        <v>14056</v>
      </c>
      <c r="C34" s="1013">
        <v>344004</v>
      </c>
      <c r="D34" s="1013">
        <v>5841</v>
      </c>
      <c r="E34" s="1013">
        <v>188949</v>
      </c>
      <c r="F34" s="1013">
        <v>3809</v>
      </c>
      <c r="G34" s="1013">
        <v>6382</v>
      </c>
      <c r="H34" s="1013">
        <v>146515</v>
      </c>
      <c r="I34" s="1013">
        <v>90</v>
      </c>
      <c r="J34" s="1013">
        <v>742</v>
      </c>
      <c r="K34" s="1013">
        <v>48805</v>
      </c>
      <c r="L34" s="1013">
        <v>2931</v>
      </c>
      <c r="M34" s="1013">
        <v>3991</v>
      </c>
      <c r="N34" s="1013">
        <v>88568</v>
      </c>
      <c r="O34" s="1013">
        <v>788</v>
      </c>
      <c r="P34" s="1013">
        <v>1649</v>
      </c>
      <c r="Q34" s="1013">
        <v>9143</v>
      </c>
      <c r="R34" s="1013">
        <v>1669</v>
      </c>
      <c r="S34" s="1013">
        <v>1959</v>
      </c>
      <c r="T34" s="1013">
        <v>22160</v>
      </c>
      <c r="U34" s="1014" t="s">
        <v>723</v>
      </c>
      <c r="V34" s="1013">
        <v>82</v>
      </c>
      <c r="W34" s="1013">
        <v>1713</v>
      </c>
      <c r="X34" s="1013">
        <v>525</v>
      </c>
      <c r="Y34" s="1013">
        <v>7</v>
      </c>
      <c r="Z34" s="1013">
        <v>17</v>
      </c>
      <c r="AA34" s="1013">
        <v>155</v>
      </c>
      <c r="AB34" s="1013" t="s">
        <v>70</v>
      </c>
      <c r="AC34" s="1013" t="s">
        <v>70</v>
      </c>
      <c r="AD34" s="1013" t="s">
        <v>70</v>
      </c>
      <c r="AE34" s="1013">
        <v>250</v>
      </c>
      <c r="AF34" s="1013">
        <v>1118</v>
      </c>
      <c r="AG34" s="1013">
        <v>1</v>
      </c>
      <c r="AH34" s="1013">
        <v>23</v>
      </c>
      <c r="AI34" s="1013" t="s">
        <v>70</v>
      </c>
      <c r="AJ34" s="186" t="s">
        <v>70</v>
      </c>
      <c r="AK34" s="1013">
        <v>2</v>
      </c>
      <c r="AL34" s="1013">
        <v>215</v>
      </c>
      <c r="AM34" s="1013" t="s">
        <v>70</v>
      </c>
      <c r="AN34" s="1013" t="s">
        <v>70</v>
      </c>
      <c r="AO34" s="1013">
        <v>2</v>
      </c>
      <c r="AP34" s="1013">
        <v>125</v>
      </c>
      <c r="AQ34" s="1014" t="s">
        <v>723</v>
      </c>
      <c r="AR34" s="1013">
        <v>85</v>
      </c>
      <c r="AS34" s="1013">
        <v>2559</v>
      </c>
      <c r="AT34" s="1013">
        <v>15250</v>
      </c>
      <c r="AU34" s="1013">
        <v>2</v>
      </c>
      <c r="AV34" s="1013">
        <v>126</v>
      </c>
      <c r="AW34" s="1013">
        <v>1722</v>
      </c>
      <c r="AX34" s="1013">
        <v>83</v>
      </c>
      <c r="AY34" s="1013">
        <v>2433</v>
      </c>
      <c r="AZ34" s="1013">
        <v>13528</v>
      </c>
      <c r="BA34" s="1013">
        <v>14</v>
      </c>
      <c r="BB34" s="1013">
        <v>471</v>
      </c>
      <c r="BC34" s="1013">
        <v>1157</v>
      </c>
      <c r="BD34" s="1013">
        <v>2</v>
      </c>
      <c r="BE34" s="1013">
        <v>1705</v>
      </c>
      <c r="BF34" s="1013">
        <v>1</v>
      </c>
      <c r="BG34" s="1013">
        <v>1025</v>
      </c>
      <c r="BH34" s="186">
        <v>1</v>
      </c>
      <c r="BI34" s="1013">
        <v>680</v>
      </c>
      <c r="BJ34" s="1013" t="s">
        <v>70</v>
      </c>
      <c r="BK34" s="1013" t="s">
        <v>70</v>
      </c>
      <c r="BL34" s="1013" t="s">
        <v>70</v>
      </c>
      <c r="BM34" s="1013" t="s">
        <v>70</v>
      </c>
      <c r="BN34" s="1013" t="s">
        <v>70</v>
      </c>
      <c r="BO34" s="1015" t="s">
        <v>723</v>
      </c>
      <c r="BP34" s="1023">
        <v>6573</v>
      </c>
      <c r="BQ34" s="1010">
        <v>116289</v>
      </c>
      <c r="BR34" s="1010">
        <v>4455</v>
      </c>
      <c r="BS34" s="1010">
        <v>7585</v>
      </c>
      <c r="BT34" s="1010">
        <v>93548</v>
      </c>
      <c r="BU34" s="1010">
        <v>94</v>
      </c>
      <c r="BV34" s="1010">
        <v>1235</v>
      </c>
      <c r="BW34" s="1010">
        <v>47049</v>
      </c>
      <c r="BX34" s="1013">
        <v>3486</v>
      </c>
      <c r="BY34" s="1017">
        <v>4900</v>
      </c>
      <c r="BZ34" s="1017">
        <v>38692</v>
      </c>
      <c r="CA34" s="1017">
        <v>875</v>
      </c>
      <c r="CB34" s="1017">
        <v>1450</v>
      </c>
      <c r="CC34" s="1017">
        <v>7807</v>
      </c>
      <c r="CD34" s="1017">
        <v>832</v>
      </c>
      <c r="CE34" s="1017">
        <v>1262</v>
      </c>
      <c r="CF34" s="1017">
        <v>12845</v>
      </c>
      <c r="CG34" s="1017">
        <v>16</v>
      </c>
      <c r="CH34" s="1017">
        <v>111</v>
      </c>
      <c r="CI34" s="1017">
        <v>5856</v>
      </c>
      <c r="CJ34" s="1015" t="s">
        <v>723</v>
      </c>
      <c r="CK34" s="1013">
        <v>690</v>
      </c>
      <c r="CL34" s="1013">
        <v>965</v>
      </c>
      <c r="CM34" s="1013">
        <v>6034</v>
      </c>
      <c r="CN34" s="1013">
        <v>126</v>
      </c>
      <c r="CO34" s="1013">
        <v>186</v>
      </c>
      <c r="CP34" s="1013">
        <v>954</v>
      </c>
      <c r="CQ34" s="1013">
        <v>1946</v>
      </c>
      <c r="CR34" s="1013">
        <v>2313</v>
      </c>
      <c r="CS34" s="1013">
        <v>14043</v>
      </c>
      <c r="CT34" s="1013">
        <v>425</v>
      </c>
      <c r="CU34" s="1013">
        <v>563</v>
      </c>
      <c r="CV34" s="1013">
        <v>2800</v>
      </c>
      <c r="CW34" s="1013">
        <v>75</v>
      </c>
      <c r="CX34" s="1013">
        <v>2872</v>
      </c>
      <c r="CY34" s="1013">
        <v>561</v>
      </c>
      <c r="CZ34" s="1013">
        <v>9</v>
      </c>
      <c r="DA34" s="1013">
        <v>155</v>
      </c>
      <c r="DB34" s="1013">
        <v>36</v>
      </c>
      <c r="DC34" s="1015" t="s">
        <v>723</v>
      </c>
      <c r="DD34" s="1013">
        <v>35</v>
      </c>
      <c r="DE34" s="1013">
        <v>237</v>
      </c>
      <c r="DF34" s="1013">
        <v>2389</v>
      </c>
      <c r="DG34" s="186">
        <v>12</v>
      </c>
      <c r="DH34" s="1013">
        <v>81</v>
      </c>
      <c r="DI34" s="1013">
        <v>780</v>
      </c>
      <c r="DJ34" s="1013" t="s">
        <v>70</v>
      </c>
      <c r="DK34" s="1013" t="s">
        <v>70</v>
      </c>
      <c r="DL34" s="1013" t="s">
        <v>70</v>
      </c>
      <c r="DM34" s="1013">
        <v>120</v>
      </c>
      <c r="DN34" s="1013">
        <v>1086</v>
      </c>
      <c r="DO34" s="1013">
        <v>2</v>
      </c>
      <c r="DP34" s="1013">
        <v>55</v>
      </c>
      <c r="DQ34" s="1013" t="s">
        <v>70</v>
      </c>
      <c r="DR34" s="1013" t="s">
        <v>70</v>
      </c>
      <c r="DS34" s="1013">
        <v>5</v>
      </c>
      <c r="DT34" s="1013">
        <v>424</v>
      </c>
      <c r="DU34" s="1013" t="s">
        <v>70</v>
      </c>
      <c r="DV34" s="1013" t="s">
        <v>70</v>
      </c>
      <c r="DW34" s="186" t="s">
        <v>70</v>
      </c>
      <c r="DX34" s="1013" t="s">
        <v>70</v>
      </c>
      <c r="DY34" s="1015" t="s">
        <v>723</v>
      </c>
      <c r="DZ34" s="1013" t="s">
        <v>70</v>
      </c>
      <c r="EA34" s="1013" t="s">
        <v>70</v>
      </c>
      <c r="EB34" s="1013">
        <v>10</v>
      </c>
      <c r="EC34" s="1013">
        <v>4184</v>
      </c>
      <c r="ED34" s="1013">
        <v>591</v>
      </c>
      <c r="EE34" s="1013">
        <v>958</v>
      </c>
      <c r="EF34" s="1013">
        <v>14943</v>
      </c>
      <c r="EG34" s="1013">
        <v>15</v>
      </c>
      <c r="EH34" s="1013">
        <v>136</v>
      </c>
      <c r="EI34" s="1018">
        <v>6701</v>
      </c>
      <c r="EJ34" s="1013">
        <v>489</v>
      </c>
      <c r="EK34" s="1013">
        <v>633</v>
      </c>
      <c r="EL34" s="1013">
        <v>7231</v>
      </c>
      <c r="EM34" s="1013">
        <v>87</v>
      </c>
      <c r="EN34" s="1013">
        <v>189</v>
      </c>
      <c r="EO34" s="1013">
        <v>1011</v>
      </c>
      <c r="EP34" s="1013">
        <v>271</v>
      </c>
      <c r="EQ34" s="1013">
        <v>321</v>
      </c>
      <c r="ER34" s="1013">
        <v>3336</v>
      </c>
      <c r="ES34" s="1015" t="s">
        <v>723</v>
      </c>
      <c r="ET34" s="1013">
        <v>14</v>
      </c>
      <c r="EU34" s="1013">
        <v>367</v>
      </c>
      <c r="EV34" s="1013">
        <v>111</v>
      </c>
      <c r="EW34" s="1013" t="s">
        <v>70</v>
      </c>
      <c r="EX34" s="1013" t="s">
        <v>70</v>
      </c>
      <c r="EY34" s="1013" t="s">
        <v>70</v>
      </c>
      <c r="EZ34" s="1013">
        <v>484</v>
      </c>
      <c r="FA34" s="1013">
        <v>744</v>
      </c>
      <c r="FB34" s="1013">
        <v>12490</v>
      </c>
      <c r="FC34" s="1013">
        <v>11</v>
      </c>
      <c r="FD34" s="1013">
        <v>70</v>
      </c>
      <c r="FE34" s="1013">
        <v>6030</v>
      </c>
      <c r="FF34" s="1013">
        <v>406</v>
      </c>
      <c r="FG34" s="1013">
        <v>479</v>
      </c>
      <c r="FH34" s="1013">
        <v>5584</v>
      </c>
      <c r="FI34" s="186">
        <v>67</v>
      </c>
      <c r="FJ34" s="1013">
        <v>195</v>
      </c>
      <c r="FK34" s="1013">
        <v>875</v>
      </c>
      <c r="FL34" s="1015" t="s">
        <v>723</v>
      </c>
      <c r="FM34" s="1013">
        <v>276</v>
      </c>
      <c r="FN34" s="1013">
        <v>305</v>
      </c>
      <c r="FO34" s="1013">
        <v>6891</v>
      </c>
      <c r="FP34" s="1013">
        <v>10</v>
      </c>
      <c r="FQ34" s="1013">
        <v>145</v>
      </c>
      <c r="FR34" s="1013">
        <v>35</v>
      </c>
      <c r="FS34" s="1013" t="s">
        <v>70</v>
      </c>
      <c r="FT34" s="1013" t="s">
        <v>70</v>
      </c>
      <c r="FU34" s="1013" t="s">
        <v>70</v>
      </c>
      <c r="FV34" s="1017">
        <v>10</v>
      </c>
      <c r="FW34" s="1013">
        <v>155</v>
      </c>
      <c r="FX34" s="1013">
        <v>10</v>
      </c>
      <c r="FY34" s="1013">
        <v>804</v>
      </c>
      <c r="FZ34" s="1013" t="s">
        <v>70</v>
      </c>
      <c r="GA34" s="1013" t="s">
        <v>70</v>
      </c>
      <c r="GB34" s="1013">
        <v>29</v>
      </c>
      <c r="GC34" s="1013">
        <v>1723</v>
      </c>
      <c r="GD34" s="1013">
        <v>17</v>
      </c>
      <c r="GE34" s="1013">
        <v>793</v>
      </c>
      <c r="GF34" s="1013">
        <v>12</v>
      </c>
      <c r="GG34" s="1013">
        <v>929</v>
      </c>
    </row>
    <row r="35" spans="1:189" s="692" customFormat="1" ht="11.25" customHeight="1">
      <c r="A35" s="1012" t="s">
        <v>724</v>
      </c>
      <c r="B35" s="1013">
        <v>7014</v>
      </c>
      <c r="C35" s="1013">
        <v>118919</v>
      </c>
      <c r="D35" s="1013">
        <v>2641</v>
      </c>
      <c r="E35" s="1013">
        <v>51263</v>
      </c>
      <c r="F35" s="1013">
        <v>1743</v>
      </c>
      <c r="G35" s="1013">
        <v>2883</v>
      </c>
      <c r="H35" s="1013">
        <v>39697</v>
      </c>
      <c r="I35" s="1013">
        <v>35</v>
      </c>
      <c r="J35" s="1013">
        <v>449</v>
      </c>
      <c r="K35" s="1013">
        <v>23403</v>
      </c>
      <c r="L35" s="1013">
        <v>1378</v>
      </c>
      <c r="M35" s="1013">
        <v>1860</v>
      </c>
      <c r="N35" s="1013">
        <v>12945</v>
      </c>
      <c r="O35" s="1013">
        <v>330</v>
      </c>
      <c r="P35" s="1013">
        <v>574</v>
      </c>
      <c r="Q35" s="1013">
        <v>3349</v>
      </c>
      <c r="R35" s="1013">
        <v>769</v>
      </c>
      <c r="S35" s="1013">
        <v>888</v>
      </c>
      <c r="T35" s="1013">
        <v>4818</v>
      </c>
      <c r="U35" s="1014" t="s">
        <v>724</v>
      </c>
      <c r="V35" s="1013">
        <v>31</v>
      </c>
      <c r="W35" s="1013">
        <v>960</v>
      </c>
      <c r="X35" s="1013">
        <v>199</v>
      </c>
      <c r="Y35" s="1013" t="s">
        <v>70</v>
      </c>
      <c r="Z35" s="1013" t="s">
        <v>70</v>
      </c>
      <c r="AA35" s="1013" t="s">
        <v>70</v>
      </c>
      <c r="AB35" s="1013" t="s">
        <v>70</v>
      </c>
      <c r="AC35" s="1013" t="s">
        <v>70</v>
      </c>
      <c r="AD35" s="1013" t="s">
        <v>70</v>
      </c>
      <c r="AE35" s="1013">
        <v>97</v>
      </c>
      <c r="AF35" s="1013">
        <v>319</v>
      </c>
      <c r="AG35" s="1013" t="s">
        <v>70</v>
      </c>
      <c r="AH35" s="1013" t="s">
        <v>70</v>
      </c>
      <c r="AI35" s="1013" t="s">
        <v>70</v>
      </c>
      <c r="AJ35" s="186" t="s">
        <v>70</v>
      </c>
      <c r="AK35" s="1013">
        <v>3</v>
      </c>
      <c r="AL35" s="1013">
        <v>34</v>
      </c>
      <c r="AM35" s="1013" t="s">
        <v>70</v>
      </c>
      <c r="AN35" s="1013" t="s">
        <v>70</v>
      </c>
      <c r="AO35" s="1013" t="s">
        <v>70</v>
      </c>
      <c r="AP35" s="1013" t="s">
        <v>70</v>
      </c>
      <c r="AQ35" s="1014" t="s">
        <v>724</v>
      </c>
      <c r="AR35" s="1013">
        <v>27</v>
      </c>
      <c r="AS35" s="1013">
        <v>1322</v>
      </c>
      <c r="AT35" s="1013">
        <v>6022</v>
      </c>
      <c r="AU35" s="1013" t="s">
        <v>70</v>
      </c>
      <c r="AV35" s="1013" t="s">
        <v>70</v>
      </c>
      <c r="AW35" s="1013" t="s">
        <v>70</v>
      </c>
      <c r="AX35" s="1013">
        <v>27</v>
      </c>
      <c r="AY35" s="1013">
        <v>1322</v>
      </c>
      <c r="AZ35" s="1013">
        <v>6022</v>
      </c>
      <c r="BA35" s="1013">
        <v>2</v>
      </c>
      <c r="BB35" s="1013">
        <v>89</v>
      </c>
      <c r="BC35" s="1013">
        <v>174</v>
      </c>
      <c r="BD35" s="1013" t="s">
        <v>70</v>
      </c>
      <c r="BE35" s="1013" t="s">
        <v>70</v>
      </c>
      <c r="BF35" s="1013" t="s">
        <v>70</v>
      </c>
      <c r="BG35" s="1013" t="s">
        <v>70</v>
      </c>
      <c r="BH35" s="186" t="s">
        <v>70</v>
      </c>
      <c r="BI35" s="1013" t="s">
        <v>70</v>
      </c>
      <c r="BJ35" s="1013" t="s">
        <v>70</v>
      </c>
      <c r="BK35" s="1013" t="s">
        <v>70</v>
      </c>
      <c r="BL35" s="1013" t="s">
        <v>70</v>
      </c>
      <c r="BM35" s="1013" t="s">
        <v>70</v>
      </c>
      <c r="BN35" s="1013" t="s">
        <v>70</v>
      </c>
      <c r="BO35" s="1015" t="s">
        <v>724</v>
      </c>
      <c r="BP35" s="1023">
        <v>3919</v>
      </c>
      <c r="BQ35" s="1010">
        <v>52320</v>
      </c>
      <c r="BR35" s="1010">
        <v>2631</v>
      </c>
      <c r="BS35" s="1010">
        <v>4245</v>
      </c>
      <c r="BT35" s="1010">
        <v>38144</v>
      </c>
      <c r="BU35" s="1010">
        <v>46</v>
      </c>
      <c r="BV35" s="1010">
        <v>564</v>
      </c>
      <c r="BW35" s="1010">
        <v>16287</v>
      </c>
      <c r="BX35" s="1013">
        <v>2030</v>
      </c>
      <c r="BY35" s="1017">
        <v>2864</v>
      </c>
      <c r="BZ35" s="1017">
        <v>17915</v>
      </c>
      <c r="CA35" s="1017">
        <v>555</v>
      </c>
      <c r="CB35" s="1017">
        <v>817</v>
      </c>
      <c r="CC35" s="1017">
        <v>3941</v>
      </c>
      <c r="CD35" s="1017">
        <v>770</v>
      </c>
      <c r="CE35" s="1017">
        <v>1026</v>
      </c>
      <c r="CF35" s="1017">
        <v>6562</v>
      </c>
      <c r="CG35" s="1017">
        <v>12</v>
      </c>
      <c r="CH35" s="1017">
        <v>57</v>
      </c>
      <c r="CI35" s="1017">
        <v>1982</v>
      </c>
      <c r="CJ35" s="1015" t="s">
        <v>724</v>
      </c>
      <c r="CK35" s="1013">
        <v>637</v>
      </c>
      <c r="CL35" s="1013">
        <v>811</v>
      </c>
      <c r="CM35" s="1013">
        <v>3672</v>
      </c>
      <c r="CN35" s="1013">
        <v>121</v>
      </c>
      <c r="CO35" s="1013">
        <v>158</v>
      </c>
      <c r="CP35" s="1013">
        <v>908</v>
      </c>
      <c r="CQ35" s="1013">
        <v>1184</v>
      </c>
      <c r="CR35" s="1013">
        <v>1412</v>
      </c>
      <c r="CS35" s="1013">
        <v>8935</v>
      </c>
      <c r="CT35" s="1013">
        <v>415</v>
      </c>
      <c r="CU35" s="1013">
        <v>492</v>
      </c>
      <c r="CV35" s="1013">
        <v>1293</v>
      </c>
      <c r="CW35" s="1013">
        <v>40</v>
      </c>
      <c r="CX35" s="1013">
        <v>1516</v>
      </c>
      <c r="CY35" s="1013">
        <v>357</v>
      </c>
      <c r="CZ35" s="1013">
        <v>10</v>
      </c>
      <c r="DA35" s="1013">
        <v>124</v>
      </c>
      <c r="DB35" s="1013">
        <v>22</v>
      </c>
      <c r="DC35" s="1015" t="s">
        <v>724</v>
      </c>
      <c r="DD35" s="1013" t="s">
        <v>70</v>
      </c>
      <c r="DE35" s="1013" t="s">
        <v>70</v>
      </c>
      <c r="DF35" s="1013" t="s">
        <v>70</v>
      </c>
      <c r="DG35" s="186" t="s">
        <v>70</v>
      </c>
      <c r="DH35" s="1013" t="s">
        <v>70</v>
      </c>
      <c r="DI35" s="1013" t="s">
        <v>70</v>
      </c>
      <c r="DJ35" s="1013" t="s">
        <v>70</v>
      </c>
      <c r="DK35" s="1013" t="s">
        <v>70</v>
      </c>
      <c r="DL35" s="1013" t="s">
        <v>70</v>
      </c>
      <c r="DM35" s="1013">
        <v>82</v>
      </c>
      <c r="DN35" s="1013">
        <v>322</v>
      </c>
      <c r="DO35" s="1013" t="s">
        <v>70</v>
      </c>
      <c r="DP35" s="1013" t="s">
        <v>70</v>
      </c>
      <c r="DQ35" s="1013" t="s">
        <v>70</v>
      </c>
      <c r="DR35" s="1013" t="s">
        <v>70</v>
      </c>
      <c r="DS35" s="1013" t="s">
        <v>70</v>
      </c>
      <c r="DT35" s="1013" t="s">
        <v>70</v>
      </c>
      <c r="DU35" s="1013" t="s">
        <v>70</v>
      </c>
      <c r="DV35" s="1013" t="s">
        <v>70</v>
      </c>
      <c r="DW35" s="186">
        <v>12</v>
      </c>
      <c r="DX35" s="1013">
        <v>363</v>
      </c>
      <c r="DY35" s="1015" t="s">
        <v>724</v>
      </c>
      <c r="DZ35" s="1013" t="s">
        <v>70</v>
      </c>
      <c r="EA35" s="1013" t="s">
        <v>70</v>
      </c>
      <c r="EB35" s="1013">
        <v>10</v>
      </c>
      <c r="EC35" s="1013">
        <v>4200</v>
      </c>
      <c r="ED35" s="1013">
        <v>271</v>
      </c>
      <c r="EE35" s="1013">
        <v>450</v>
      </c>
      <c r="EF35" s="1013">
        <v>13096</v>
      </c>
      <c r="EG35" s="1013">
        <v>5</v>
      </c>
      <c r="EH35" s="1013">
        <v>49</v>
      </c>
      <c r="EI35" s="1018">
        <v>3089</v>
      </c>
      <c r="EJ35" s="1013">
        <v>226</v>
      </c>
      <c r="EK35" s="1013">
        <v>306</v>
      </c>
      <c r="EL35" s="1013">
        <v>9410</v>
      </c>
      <c r="EM35" s="1013">
        <v>40</v>
      </c>
      <c r="EN35" s="1013">
        <v>95</v>
      </c>
      <c r="EO35" s="1013">
        <v>596</v>
      </c>
      <c r="EP35" s="1013">
        <v>133</v>
      </c>
      <c r="EQ35" s="1013">
        <v>160</v>
      </c>
      <c r="ER35" s="1013">
        <v>1410</v>
      </c>
      <c r="ES35" s="1015" t="s">
        <v>724</v>
      </c>
      <c r="ET35" s="1013">
        <v>5</v>
      </c>
      <c r="EU35" s="1013">
        <v>123</v>
      </c>
      <c r="EV35" s="1013">
        <v>29</v>
      </c>
      <c r="EW35" s="1013" t="s">
        <v>70</v>
      </c>
      <c r="EX35" s="1013" t="s">
        <v>70</v>
      </c>
      <c r="EY35" s="1013" t="s">
        <v>70</v>
      </c>
      <c r="EZ35" s="1013">
        <v>24</v>
      </c>
      <c r="FA35" s="1013">
        <v>30</v>
      </c>
      <c r="FB35" s="1013">
        <v>302</v>
      </c>
      <c r="FC35" s="1013">
        <v>1</v>
      </c>
      <c r="FD35" s="1013">
        <v>2</v>
      </c>
      <c r="FE35" s="1013">
        <v>99</v>
      </c>
      <c r="FF35" s="1013">
        <v>20</v>
      </c>
      <c r="FG35" s="1013">
        <v>23</v>
      </c>
      <c r="FH35" s="1013">
        <v>180</v>
      </c>
      <c r="FI35" s="186">
        <v>3</v>
      </c>
      <c r="FJ35" s="1013">
        <v>5</v>
      </c>
      <c r="FK35" s="1013">
        <v>23</v>
      </c>
      <c r="FL35" s="1015" t="s">
        <v>724</v>
      </c>
      <c r="FM35" s="1013">
        <v>12</v>
      </c>
      <c r="FN35" s="1013">
        <v>12</v>
      </c>
      <c r="FO35" s="1013">
        <v>106</v>
      </c>
      <c r="FP35" s="1013">
        <v>1</v>
      </c>
      <c r="FQ35" s="1013">
        <v>2</v>
      </c>
      <c r="FR35" s="1013">
        <v>0</v>
      </c>
      <c r="FS35" s="1013" t="s">
        <v>70</v>
      </c>
      <c r="FT35" s="1013" t="s">
        <v>70</v>
      </c>
      <c r="FU35" s="1013" t="s">
        <v>70</v>
      </c>
      <c r="FV35" s="1017">
        <v>10</v>
      </c>
      <c r="FW35" s="1013">
        <v>224</v>
      </c>
      <c r="FX35" s="1013">
        <v>4</v>
      </c>
      <c r="FY35" s="1013">
        <v>168</v>
      </c>
      <c r="FZ35" s="1013" t="s">
        <v>70</v>
      </c>
      <c r="GA35" s="1013" t="s">
        <v>70</v>
      </c>
      <c r="GB35" s="1013">
        <v>29</v>
      </c>
      <c r="GC35" s="1013">
        <v>789</v>
      </c>
      <c r="GD35" s="1013">
        <v>13</v>
      </c>
      <c r="GE35" s="1013">
        <v>258</v>
      </c>
      <c r="GF35" s="1013">
        <v>16</v>
      </c>
      <c r="GG35" s="1013">
        <v>531</v>
      </c>
    </row>
    <row r="36" spans="1:189" s="692" customFormat="1" ht="11.25" customHeight="1">
      <c r="A36" s="1012" t="s">
        <v>725</v>
      </c>
      <c r="B36" s="1013">
        <v>289</v>
      </c>
      <c r="C36" s="1013">
        <v>2574</v>
      </c>
      <c r="D36" s="1013">
        <v>79</v>
      </c>
      <c r="E36" s="1013">
        <v>714</v>
      </c>
      <c r="F36" s="1013">
        <v>52</v>
      </c>
      <c r="G36" s="1013">
        <v>107</v>
      </c>
      <c r="H36" s="1013">
        <v>474</v>
      </c>
      <c r="I36" s="1013" t="s">
        <v>70</v>
      </c>
      <c r="J36" s="1013" t="s">
        <v>70</v>
      </c>
      <c r="K36" s="1013" t="s">
        <v>70</v>
      </c>
      <c r="L36" s="1013">
        <v>41</v>
      </c>
      <c r="M36" s="1013">
        <v>87</v>
      </c>
      <c r="N36" s="1013">
        <v>351</v>
      </c>
      <c r="O36" s="1013">
        <v>11</v>
      </c>
      <c r="P36" s="1013">
        <v>20</v>
      </c>
      <c r="Q36" s="1013">
        <v>123</v>
      </c>
      <c r="R36" s="1013">
        <v>27</v>
      </c>
      <c r="S36" s="1013">
        <v>38</v>
      </c>
      <c r="T36" s="1013">
        <v>240</v>
      </c>
      <c r="U36" s="1014" t="s">
        <v>725</v>
      </c>
      <c r="V36" s="1013" t="s">
        <v>70</v>
      </c>
      <c r="W36" s="1013" t="s">
        <v>70</v>
      </c>
      <c r="X36" s="1013" t="s">
        <v>70</v>
      </c>
      <c r="Y36" s="1013" t="s">
        <v>70</v>
      </c>
      <c r="Z36" s="1013" t="s">
        <v>70</v>
      </c>
      <c r="AA36" s="1013" t="s">
        <v>70</v>
      </c>
      <c r="AB36" s="1013" t="s">
        <v>70</v>
      </c>
      <c r="AC36" s="1013" t="s">
        <v>70</v>
      </c>
      <c r="AD36" s="1013" t="s">
        <v>70</v>
      </c>
      <c r="AE36" s="1013" t="s">
        <v>70</v>
      </c>
      <c r="AF36" s="1013" t="s">
        <v>70</v>
      </c>
      <c r="AG36" s="1013" t="s">
        <v>70</v>
      </c>
      <c r="AH36" s="1013" t="s">
        <v>70</v>
      </c>
      <c r="AI36" s="1013" t="s">
        <v>70</v>
      </c>
      <c r="AJ36" s="186" t="s">
        <v>70</v>
      </c>
      <c r="AK36" s="1013" t="s">
        <v>70</v>
      </c>
      <c r="AL36" s="1013" t="s">
        <v>70</v>
      </c>
      <c r="AM36" s="1013" t="s">
        <v>70</v>
      </c>
      <c r="AN36" s="1013" t="s">
        <v>70</v>
      </c>
      <c r="AO36" s="1013" t="s">
        <v>70</v>
      </c>
      <c r="AP36" s="1013" t="s">
        <v>70</v>
      </c>
      <c r="AQ36" s="1014" t="s">
        <v>725</v>
      </c>
      <c r="AR36" s="1013" t="s">
        <v>70</v>
      </c>
      <c r="AS36" s="1013" t="s">
        <v>70</v>
      </c>
      <c r="AT36" s="1013" t="s">
        <v>70</v>
      </c>
      <c r="AU36" s="1013" t="s">
        <v>70</v>
      </c>
      <c r="AV36" s="1013" t="s">
        <v>70</v>
      </c>
      <c r="AW36" s="1013" t="s">
        <v>70</v>
      </c>
      <c r="AX36" s="1013" t="s">
        <v>70</v>
      </c>
      <c r="AY36" s="1013" t="s">
        <v>70</v>
      </c>
      <c r="AZ36" s="1013" t="s">
        <v>70</v>
      </c>
      <c r="BA36" s="1013" t="s">
        <v>70</v>
      </c>
      <c r="BB36" s="1013" t="s">
        <v>70</v>
      </c>
      <c r="BC36" s="1013" t="s">
        <v>70</v>
      </c>
      <c r="BD36" s="1013" t="s">
        <v>70</v>
      </c>
      <c r="BE36" s="1013" t="s">
        <v>70</v>
      </c>
      <c r="BF36" s="1013" t="s">
        <v>70</v>
      </c>
      <c r="BG36" s="1013" t="s">
        <v>70</v>
      </c>
      <c r="BH36" s="186" t="s">
        <v>70</v>
      </c>
      <c r="BI36" s="1013" t="s">
        <v>70</v>
      </c>
      <c r="BJ36" s="1013" t="s">
        <v>70</v>
      </c>
      <c r="BK36" s="1013" t="s">
        <v>70</v>
      </c>
      <c r="BL36" s="1013" t="s">
        <v>70</v>
      </c>
      <c r="BM36" s="1013" t="s">
        <v>70</v>
      </c>
      <c r="BN36" s="1013" t="s">
        <v>70</v>
      </c>
      <c r="BO36" s="1015" t="s">
        <v>725</v>
      </c>
      <c r="BP36" s="1023">
        <v>210</v>
      </c>
      <c r="BQ36" s="1010">
        <v>1860</v>
      </c>
      <c r="BR36" s="1010">
        <v>150</v>
      </c>
      <c r="BS36" s="1010">
        <v>226</v>
      </c>
      <c r="BT36" s="1010">
        <v>1576</v>
      </c>
      <c r="BU36" s="1010">
        <v>9</v>
      </c>
      <c r="BV36" s="1010">
        <v>42</v>
      </c>
      <c r="BW36" s="1010">
        <v>646</v>
      </c>
      <c r="BX36" s="1013">
        <v>94</v>
      </c>
      <c r="BY36" s="1017">
        <v>117</v>
      </c>
      <c r="BZ36" s="1017">
        <v>600</v>
      </c>
      <c r="CA36" s="1017">
        <v>47</v>
      </c>
      <c r="CB36" s="1017">
        <v>67</v>
      </c>
      <c r="CC36" s="1017">
        <v>330</v>
      </c>
      <c r="CD36" s="1017">
        <v>22</v>
      </c>
      <c r="CE36" s="1017">
        <v>32</v>
      </c>
      <c r="CF36" s="1017">
        <v>296</v>
      </c>
      <c r="CG36" s="1017">
        <v>2</v>
      </c>
      <c r="CH36" s="1017">
        <v>8</v>
      </c>
      <c r="CI36" s="1017">
        <v>197</v>
      </c>
      <c r="CJ36" s="1015" t="s">
        <v>725</v>
      </c>
      <c r="CK36" s="1013">
        <v>19</v>
      </c>
      <c r="CL36" s="1013">
        <v>23</v>
      </c>
      <c r="CM36" s="1013">
        <v>96</v>
      </c>
      <c r="CN36" s="1013">
        <v>1</v>
      </c>
      <c r="CO36" s="1013">
        <v>1</v>
      </c>
      <c r="CP36" s="1013">
        <v>3</v>
      </c>
      <c r="CQ36" s="1013">
        <v>60</v>
      </c>
      <c r="CR36" s="1013">
        <v>67</v>
      </c>
      <c r="CS36" s="1013">
        <v>282</v>
      </c>
      <c r="CT36" s="1013">
        <v>16</v>
      </c>
      <c r="CU36" s="1013">
        <v>19</v>
      </c>
      <c r="CV36" s="1013">
        <v>45</v>
      </c>
      <c r="CW36" s="1013">
        <v>2</v>
      </c>
      <c r="CX36" s="1013">
        <v>9</v>
      </c>
      <c r="CY36" s="1013">
        <v>2</v>
      </c>
      <c r="CZ36" s="1013" t="s">
        <v>70</v>
      </c>
      <c r="DA36" s="1013" t="s">
        <v>70</v>
      </c>
      <c r="DB36" s="1013" t="s">
        <v>70</v>
      </c>
      <c r="DC36" s="1015" t="s">
        <v>725</v>
      </c>
      <c r="DD36" s="1013" t="s">
        <v>70</v>
      </c>
      <c r="DE36" s="1013" t="s">
        <v>70</v>
      </c>
      <c r="DF36" s="1013" t="s">
        <v>70</v>
      </c>
      <c r="DG36" s="186" t="s">
        <v>70</v>
      </c>
      <c r="DH36" s="1013" t="s">
        <v>70</v>
      </c>
      <c r="DI36" s="1013" t="s">
        <v>70</v>
      </c>
      <c r="DJ36" s="1013" t="s">
        <v>70</v>
      </c>
      <c r="DK36" s="1013" t="s">
        <v>70</v>
      </c>
      <c r="DL36" s="1013" t="s">
        <v>70</v>
      </c>
      <c r="DM36" s="1013" t="s">
        <v>70</v>
      </c>
      <c r="DN36" s="1013" t="s">
        <v>70</v>
      </c>
      <c r="DO36" s="1013" t="s">
        <v>70</v>
      </c>
      <c r="DP36" s="1013" t="s">
        <v>70</v>
      </c>
      <c r="DQ36" s="1013" t="s">
        <v>70</v>
      </c>
      <c r="DR36" s="1013" t="s">
        <v>70</v>
      </c>
      <c r="DS36" s="1013" t="s">
        <v>70</v>
      </c>
      <c r="DT36" s="1013" t="s">
        <v>70</v>
      </c>
      <c r="DU36" s="1013" t="s">
        <v>70</v>
      </c>
      <c r="DV36" s="1013" t="s">
        <v>70</v>
      </c>
      <c r="DW36" s="186" t="s">
        <v>70</v>
      </c>
      <c r="DX36" s="1013" t="s">
        <v>70</v>
      </c>
      <c r="DY36" s="1015" t="s">
        <v>725</v>
      </c>
      <c r="DZ36" s="1013" t="s">
        <v>70</v>
      </c>
      <c r="EA36" s="1013" t="s">
        <v>70</v>
      </c>
      <c r="EB36" s="1013" t="s">
        <v>70</v>
      </c>
      <c r="EC36" s="1013" t="s">
        <v>70</v>
      </c>
      <c r="ED36" s="1013" t="s">
        <v>70</v>
      </c>
      <c r="EE36" s="1013" t="s">
        <v>70</v>
      </c>
      <c r="EF36" s="1013" t="s">
        <v>70</v>
      </c>
      <c r="EG36" s="1013" t="s">
        <v>70</v>
      </c>
      <c r="EH36" s="1013" t="s">
        <v>70</v>
      </c>
      <c r="EI36" s="1018" t="s">
        <v>70</v>
      </c>
      <c r="EJ36" s="1013" t="s">
        <v>70</v>
      </c>
      <c r="EK36" s="1013" t="s">
        <v>70</v>
      </c>
      <c r="EL36" s="1013" t="s">
        <v>70</v>
      </c>
      <c r="EM36" s="1013" t="s">
        <v>70</v>
      </c>
      <c r="EN36" s="1013" t="s">
        <v>70</v>
      </c>
      <c r="EO36" s="1013" t="s">
        <v>70</v>
      </c>
      <c r="EP36" s="1013" t="s">
        <v>70</v>
      </c>
      <c r="EQ36" s="1013" t="s">
        <v>70</v>
      </c>
      <c r="ER36" s="1013" t="s">
        <v>70</v>
      </c>
      <c r="ES36" s="1015" t="s">
        <v>725</v>
      </c>
      <c r="ET36" s="1013" t="s">
        <v>70</v>
      </c>
      <c r="EU36" s="1013" t="s">
        <v>70</v>
      </c>
      <c r="EV36" s="1013" t="s">
        <v>70</v>
      </c>
      <c r="EW36" s="1013" t="s">
        <v>70</v>
      </c>
      <c r="EX36" s="1013" t="s">
        <v>70</v>
      </c>
      <c r="EY36" s="1013" t="s">
        <v>70</v>
      </c>
      <c r="EZ36" s="1013" t="s">
        <v>70</v>
      </c>
      <c r="FA36" s="1013" t="s">
        <v>70</v>
      </c>
      <c r="FB36" s="1013" t="s">
        <v>70</v>
      </c>
      <c r="FC36" s="1013" t="s">
        <v>70</v>
      </c>
      <c r="FD36" s="1013" t="s">
        <v>70</v>
      </c>
      <c r="FE36" s="1013" t="s">
        <v>70</v>
      </c>
      <c r="FF36" s="1013" t="s">
        <v>70</v>
      </c>
      <c r="FG36" s="1013" t="s">
        <v>70</v>
      </c>
      <c r="FH36" s="1013" t="s">
        <v>70</v>
      </c>
      <c r="FI36" s="186" t="s">
        <v>70</v>
      </c>
      <c r="FJ36" s="1013" t="s">
        <v>70</v>
      </c>
      <c r="FK36" s="1013" t="s">
        <v>70</v>
      </c>
      <c r="FL36" s="1015" t="s">
        <v>725</v>
      </c>
      <c r="FM36" s="1013" t="s">
        <v>70</v>
      </c>
      <c r="FN36" s="1013" t="s">
        <v>70</v>
      </c>
      <c r="FO36" s="1013" t="s">
        <v>70</v>
      </c>
      <c r="FP36" s="1013" t="s">
        <v>70</v>
      </c>
      <c r="FQ36" s="1013" t="s">
        <v>70</v>
      </c>
      <c r="FR36" s="1013" t="s">
        <v>70</v>
      </c>
      <c r="FS36" s="1013" t="s">
        <v>70</v>
      </c>
      <c r="FT36" s="1013" t="s">
        <v>70</v>
      </c>
      <c r="FU36" s="1013" t="s">
        <v>70</v>
      </c>
      <c r="FV36" s="1017" t="s">
        <v>70</v>
      </c>
      <c r="FW36" s="1013" t="s">
        <v>70</v>
      </c>
      <c r="FX36" s="1013" t="s">
        <v>70</v>
      </c>
      <c r="FY36" s="1013" t="s">
        <v>70</v>
      </c>
      <c r="FZ36" s="1013" t="s">
        <v>70</v>
      </c>
      <c r="GA36" s="1013" t="s">
        <v>70</v>
      </c>
      <c r="GB36" s="1013" t="s">
        <v>70</v>
      </c>
      <c r="GC36" s="1013" t="s">
        <v>70</v>
      </c>
      <c r="GD36" s="1013" t="s">
        <v>70</v>
      </c>
      <c r="GE36" s="1013" t="s">
        <v>70</v>
      </c>
      <c r="GF36" s="1013" t="s">
        <v>70</v>
      </c>
      <c r="GG36" s="1013" t="s">
        <v>70</v>
      </c>
    </row>
    <row r="37" spans="1:189" s="692" customFormat="1" ht="11.25" customHeight="1">
      <c r="A37" s="1012" t="s">
        <v>726</v>
      </c>
      <c r="B37" s="1013">
        <v>749</v>
      </c>
      <c r="C37" s="1013">
        <v>5844</v>
      </c>
      <c r="D37" s="1013">
        <v>208</v>
      </c>
      <c r="E37" s="1013">
        <v>1752</v>
      </c>
      <c r="F37" s="1013">
        <v>145</v>
      </c>
      <c r="G37" s="1013">
        <v>232</v>
      </c>
      <c r="H37" s="1013">
        <v>1436</v>
      </c>
      <c r="I37" s="1013" t="s">
        <v>70</v>
      </c>
      <c r="J37" s="1013" t="s">
        <v>70</v>
      </c>
      <c r="K37" s="1013" t="s">
        <v>70</v>
      </c>
      <c r="L37" s="1013">
        <v>98</v>
      </c>
      <c r="M37" s="1013">
        <v>125</v>
      </c>
      <c r="N37" s="1013">
        <v>711</v>
      </c>
      <c r="O37" s="1013">
        <v>47</v>
      </c>
      <c r="P37" s="1013">
        <v>107</v>
      </c>
      <c r="Q37" s="1013">
        <v>725</v>
      </c>
      <c r="R37" s="1013">
        <v>63</v>
      </c>
      <c r="S37" s="1013">
        <v>69</v>
      </c>
      <c r="T37" s="1013">
        <v>316</v>
      </c>
      <c r="U37" s="1014" t="s">
        <v>726</v>
      </c>
      <c r="V37" s="1013" t="s">
        <v>70</v>
      </c>
      <c r="W37" s="1013" t="s">
        <v>70</v>
      </c>
      <c r="X37" s="1013" t="s">
        <v>70</v>
      </c>
      <c r="Y37" s="1013" t="s">
        <v>70</v>
      </c>
      <c r="Z37" s="1013" t="s">
        <v>70</v>
      </c>
      <c r="AA37" s="1013" t="s">
        <v>70</v>
      </c>
      <c r="AB37" s="1013" t="s">
        <v>70</v>
      </c>
      <c r="AC37" s="1013" t="s">
        <v>70</v>
      </c>
      <c r="AD37" s="1013" t="s">
        <v>70</v>
      </c>
      <c r="AE37" s="1013" t="s">
        <v>70</v>
      </c>
      <c r="AF37" s="1013" t="s">
        <v>70</v>
      </c>
      <c r="AG37" s="1013" t="s">
        <v>70</v>
      </c>
      <c r="AH37" s="1013" t="s">
        <v>70</v>
      </c>
      <c r="AI37" s="1013" t="s">
        <v>70</v>
      </c>
      <c r="AJ37" s="186" t="s">
        <v>70</v>
      </c>
      <c r="AK37" s="1013" t="s">
        <v>70</v>
      </c>
      <c r="AL37" s="1013" t="s">
        <v>70</v>
      </c>
      <c r="AM37" s="1013" t="s">
        <v>70</v>
      </c>
      <c r="AN37" s="1013" t="s">
        <v>70</v>
      </c>
      <c r="AO37" s="1013" t="s">
        <v>70</v>
      </c>
      <c r="AP37" s="1013" t="s">
        <v>70</v>
      </c>
      <c r="AQ37" s="1014" t="s">
        <v>726</v>
      </c>
      <c r="AR37" s="1013" t="s">
        <v>70</v>
      </c>
      <c r="AS37" s="1013" t="s">
        <v>70</v>
      </c>
      <c r="AT37" s="1013" t="s">
        <v>70</v>
      </c>
      <c r="AU37" s="1013" t="s">
        <v>70</v>
      </c>
      <c r="AV37" s="1013" t="s">
        <v>70</v>
      </c>
      <c r="AW37" s="1013" t="s">
        <v>70</v>
      </c>
      <c r="AX37" s="1013" t="s">
        <v>70</v>
      </c>
      <c r="AY37" s="1013" t="s">
        <v>70</v>
      </c>
      <c r="AZ37" s="1013" t="s">
        <v>70</v>
      </c>
      <c r="BA37" s="1013" t="s">
        <v>70</v>
      </c>
      <c r="BB37" s="1013" t="s">
        <v>70</v>
      </c>
      <c r="BC37" s="1013" t="s">
        <v>70</v>
      </c>
      <c r="BD37" s="1013" t="s">
        <v>70</v>
      </c>
      <c r="BE37" s="1013" t="s">
        <v>70</v>
      </c>
      <c r="BF37" s="1013" t="s">
        <v>70</v>
      </c>
      <c r="BG37" s="1013" t="s">
        <v>70</v>
      </c>
      <c r="BH37" s="186" t="s">
        <v>70</v>
      </c>
      <c r="BI37" s="1013" t="s">
        <v>70</v>
      </c>
      <c r="BJ37" s="1013" t="s">
        <v>70</v>
      </c>
      <c r="BK37" s="1013" t="s">
        <v>70</v>
      </c>
      <c r="BL37" s="1013" t="s">
        <v>70</v>
      </c>
      <c r="BM37" s="1013" t="s">
        <v>70</v>
      </c>
      <c r="BN37" s="1013" t="s">
        <v>70</v>
      </c>
      <c r="BO37" s="1015" t="s">
        <v>726</v>
      </c>
      <c r="BP37" s="1023">
        <v>515</v>
      </c>
      <c r="BQ37" s="1010">
        <v>3936</v>
      </c>
      <c r="BR37" s="1010">
        <v>366</v>
      </c>
      <c r="BS37" s="1010">
        <v>597</v>
      </c>
      <c r="BT37" s="1010">
        <v>3269</v>
      </c>
      <c r="BU37" s="1010">
        <v>3</v>
      </c>
      <c r="BV37" s="1010">
        <v>31</v>
      </c>
      <c r="BW37" s="1010">
        <v>1073</v>
      </c>
      <c r="BX37" s="1013">
        <v>287</v>
      </c>
      <c r="BY37" s="1017">
        <v>421</v>
      </c>
      <c r="BZ37" s="1017">
        <v>1570</v>
      </c>
      <c r="CA37" s="1017">
        <v>76</v>
      </c>
      <c r="CB37" s="1017">
        <v>145</v>
      </c>
      <c r="CC37" s="1017">
        <v>626</v>
      </c>
      <c r="CD37" s="1017">
        <v>132</v>
      </c>
      <c r="CE37" s="1017">
        <v>180</v>
      </c>
      <c r="CF37" s="1017">
        <v>849</v>
      </c>
      <c r="CG37" s="1017" t="s">
        <v>70</v>
      </c>
      <c r="CH37" s="1017" t="s">
        <v>70</v>
      </c>
      <c r="CI37" s="1017" t="s">
        <v>70</v>
      </c>
      <c r="CJ37" s="1015" t="s">
        <v>726</v>
      </c>
      <c r="CK37" s="1013">
        <v>114</v>
      </c>
      <c r="CL37" s="1013">
        <v>139</v>
      </c>
      <c r="CM37" s="1013">
        <v>666</v>
      </c>
      <c r="CN37" s="1013">
        <v>18</v>
      </c>
      <c r="CO37" s="1013">
        <v>41</v>
      </c>
      <c r="CP37" s="1013">
        <v>183</v>
      </c>
      <c r="CQ37" s="1013">
        <v>149</v>
      </c>
      <c r="CR37" s="1013">
        <v>161</v>
      </c>
      <c r="CS37" s="1013">
        <v>654</v>
      </c>
      <c r="CT37" s="1013">
        <v>43</v>
      </c>
      <c r="CU37" s="1013">
        <v>47</v>
      </c>
      <c r="CV37" s="1013">
        <v>99</v>
      </c>
      <c r="CW37" s="1013">
        <v>2</v>
      </c>
      <c r="CX37" s="1013">
        <v>68</v>
      </c>
      <c r="CY37" s="1013">
        <v>13</v>
      </c>
      <c r="CZ37" s="1013" t="s">
        <v>70</v>
      </c>
      <c r="DA37" s="1013" t="s">
        <v>70</v>
      </c>
      <c r="DB37" s="1013" t="s">
        <v>70</v>
      </c>
      <c r="DC37" s="1015" t="s">
        <v>726</v>
      </c>
      <c r="DD37" s="1013" t="s">
        <v>70</v>
      </c>
      <c r="DE37" s="1013" t="s">
        <v>70</v>
      </c>
      <c r="DF37" s="1013" t="s">
        <v>70</v>
      </c>
      <c r="DG37" s="186" t="s">
        <v>70</v>
      </c>
      <c r="DH37" s="1013" t="s">
        <v>70</v>
      </c>
      <c r="DI37" s="1013" t="s">
        <v>70</v>
      </c>
      <c r="DJ37" s="1013" t="s">
        <v>70</v>
      </c>
      <c r="DK37" s="1013" t="s">
        <v>70</v>
      </c>
      <c r="DL37" s="1013" t="s">
        <v>70</v>
      </c>
      <c r="DM37" s="1013" t="s">
        <v>70</v>
      </c>
      <c r="DN37" s="1013" t="s">
        <v>70</v>
      </c>
      <c r="DO37" s="1013" t="s">
        <v>70</v>
      </c>
      <c r="DP37" s="1013" t="s">
        <v>70</v>
      </c>
      <c r="DQ37" s="1013" t="s">
        <v>70</v>
      </c>
      <c r="DR37" s="1013" t="s">
        <v>70</v>
      </c>
      <c r="DS37" s="1013" t="s">
        <v>70</v>
      </c>
      <c r="DT37" s="1013" t="s">
        <v>70</v>
      </c>
      <c r="DU37" s="1013" t="s">
        <v>70</v>
      </c>
      <c r="DV37" s="1013" t="s">
        <v>70</v>
      </c>
      <c r="DW37" s="186" t="s">
        <v>70</v>
      </c>
      <c r="DX37" s="1013" t="s">
        <v>70</v>
      </c>
      <c r="DY37" s="1015" t="s">
        <v>726</v>
      </c>
      <c r="DZ37" s="1013" t="s">
        <v>70</v>
      </c>
      <c r="EA37" s="1013" t="s">
        <v>70</v>
      </c>
      <c r="EB37" s="1013" t="s">
        <v>70</v>
      </c>
      <c r="EC37" s="1013" t="s">
        <v>70</v>
      </c>
      <c r="ED37" s="1013">
        <v>12</v>
      </c>
      <c r="EE37" s="1013">
        <v>14</v>
      </c>
      <c r="EF37" s="1013">
        <v>78</v>
      </c>
      <c r="EG37" s="1013" t="s">
        <v>70</v>
      </c>
      <c r="EH37" s="1013" t="s">
        <v>70</v>
      </c>
      <c r="EI37" s="1018" t="s">
        <v>70</v>
      </c>
      <c r="EJ37" s="1013">
        <v>11</v>
      </c>
      <c r="EK37" s="1013">
        <v>13</v>
      </c>
      <c r="EL37" s="1013">
        <v>75</v>
      </c>
      <c r="EM37" s="1013">
        <v>1</v>
      </c>
      <c r="EN37" s="1013">
        <v>1</v>
      </c>
      <c r="EO37" s="1013">
        <v>3</v>
      </c>
      <c r="EP37" s="1013">
        <v>9</v>
      </c>
      <c r="EQ37" s="1013">
        <v>9</v>
      </c>
      <c r="ER37" s="1013">
        <v>29</v>
      </c>
      <c r="ES37" s="1015" t="s">
        <v>726</v>
      </c>
      <c r="ET37" s="1013" t="s">
        <v>70</v>
      </c>
      <c r="EU37" s="1013" t="s">
        <v>70</v>
      </c>
      <c r="EV37" s="1013" t="s">
        <v>70</v>
      </c>
      <c r="EW37" s="1013" t="s">
        <v>70</v>
      </c>
      <c r="EX37" s="1013" t="s">
        <v>70</v>
      </c>
      <c r="EY37" s="1013" t="s">
        <v>70</v>
      </c>
      <c r="EZ37" s="1013">
        <v>2</v>
      </c>
      <c r="FA37" s="1013">
        <v>4</v>
      </c>
      <c r="FB37" s="1013">
        <v>40</v>
      </c>
      <c r="FC37" s="1013" t="s">
        <v>70</v>
      </c>
      <c r="FD37" s="1013" t="s">
        <v>70</v>
      </c>
      <c r="FE37" s="1013" t="s">
        <v>70</v>
      </c>
      <c r="FF37" s="1013">
        <v>2</v>
      </c>
      <c r="FG37" s="1013">
        <v>4</v>
      </c>
      <c r="FH37" s="1013">
        <v>40</v>
      </c>
      <c r="FI37" s="186" t="s">
        <v>70</v>
      </c>
      <c r="FJ37" s="1013" t="s">
        <v>70</v>
      </c>
      <c r="FK37" s="1013" t="s">
        <v>70</v>
      </c>
      <c r="FL37" s="1015" t="s">
        <v>726</v>
      </c>
      <c r="FM37" s="1013">
        <v>3</v>
      </c>
      <c r="FN37" s="1013">
        <v>5</v>
      </c>
      <c r="FO37" s="1013">
        <v>8</v>
      </c>
      <c r="FP37" s="1013" t="s">
        <v>70</v>
      </c>
      <c r="FQ37" s="1013" t="s">
        <v>70</v>
      </c>
      <c r="FR37" s="1013" t="s">
        <v>70</v>
      </c>
      <c r="FS37" s="1013" t="s">
        <v>70</v>
      </c>
      <c r="FT37" s="1013" t="s">
        <v>70</v>
      </c>
      <c r="FU37" s="1013" t="s">
        <v>70</v>
      </c>
      <c r="FV37" s="1017" t="s">
        <v>70</v>
      </c>
      <c r="FW37" s="1013" t="s">
        <v>70</v>
      </c>
      <c r="FX37" s="1013" t="s">
        <v>70</v>
      </c>
      <c r="FY37" s="1013" t="s">
        <v>70</v>
      </c>
      <c r="FZ37" s="1013" t="s">
        <v>70</v>
      </c>
      <c r="GA37" s="1013" t="s">
        <v>70</v>
      </c>
      <c r="GB37" s="1013" t="s">
        <v>70</v>
      </c>
      <c r="GC37" s="1013" t="s">
        <v>70</v>
      </c>
      <c r="GD37" s="1013" t="s">
        <v>70</v>
      </c>
      <c r="GE37" s="1013" t="s">
        <v>70</v>
      </c>
      <c r="GF37" s="1013" t="s">
        <v>70</v>
      </c>
      <c r="GG37" s="1013" t="s">
        <v>70</v>
      </c>
    </row>
    <row r="38" spans="1:189" s="692" customFormat="1" ht="7.5" customHeight="1">
      <c r="A38" s="1012"/>
      <c r="B38" s="1013"/>
      <c r="C38" s="1013"/>
      <c r="D38" s="1013"/>
      <c r="E38" s="1013"/>
      <c r="F38" s="1013"/>
      <c r="G38" s="1013"/>
      <c r="H38" s="1013"/>
      <c r="I38" s="1013"/>
      <c r="J38" s="1013"/>
      <c r="K38" s="1013"/>
      <c r="L38" s="1013"/>
      <c r="M38" s="1013"/>
      <c r="N38" s="1013"/>
      <c r="O38" s="1013"/>
      <c r="P38" s="1013"/>
      <c r="Q38" s="1013"/>
      <c r="R38" s="1013"/>
      <c r="S38" s="1013"/>
      <c r="T38" s="1013"/>
      <c r="U38" s="1014"/>
      <c r="V38" s="1013"/>
      <c r="W38" s="1013"/>
      <c r="X38" s="1013"/>
      <c r="Y38" s="1013"/>
      <c r="Z38" s="1013"/>
      <c r="AA38" s="1013"/>
      <c r="AB38" s="1013"/>
      <c r="AC38" s="1013"/>
      <c r="AD38" s="1013"/>
      <c r="AE38" s="1013"/>
      <c r="AF38" s="1013"/>
      <c r="AG38" s="1013"/>
      <c r="AH38" s="1013"/>
      <c r="AI38" s="1013"/>
      <c r="AJ38" s="186"/>
      <c r="AK38" s="1013"/>
      <c r="AL38" s="1013"/>
      <c r="AM38" s="1013"/>
      <c r="AN38" s="1013"/>
      <c r="AO38" s="1013"/>
      <c r="AP38" s="1013"/>
      <c r="AQ38" s="1014"/>
      <c r="AR38" s="1013"/>
      <c r="AS38" s="1013"/>
      <c r="AT38" s="1013"/>
      <c r="AU38" s="1013"/>
      <c r="AV38" s="1013"/>
      <c r="AW38" s="1013"/>
      <c r="AX38" s="1013"/>
      <c r="AY38" s="1013"/>
      <c r="AZ38" s="1013"/>
      <c r="BA38" s="1013"/>
      <c r="BB38" s="1013"/>
      <c r="BC38" s="1013"/>
      <c r="BD38" s="1013"/>
      <c r="BE38" s="1013"/>
      <c r="BF38" s="1013"/>
      <c r="BG38" s="1013"/>
      <c r="BH38" s="186"/>
      <c r="BI38" s="1013"/>
      <c r="BJ38" s="1013"/>
      <c r="BK38" s="1013"/>
      <c r="BL38" s="1013"/>
      <c r="BM38" s="1013"/>
      <c r="BN38" s="1013"/>
      <c r="BO38" s="1015"/>
      <c r="BP38" s="1023"/>
      <c r="BQ38" s="48"/>
      <c r="BR38" s="48"/>
      <c r="BS38" s="48"/>
      <c r="BT38" s="48"/>
      <c r="BU38" s="48"/>
      <c r="BV38" s="48"/>
      <c r="BW38" s="1010"/>
      <c r="BX38" s="1013"/>
      <c r="BY38" s="1017"/>
      <c r="BZ38" s="1017"/>
      <c r="CA38" s="1017"/>
      <c r="CB38" s="1017"/>
      <c r="CC38" s="1017"/>
      <c r="CD38" s="1017"/>
      <c r="CE38" s="1017"/>
      <c r="CF38" s="1017"/>
      <c r="CG38" s="1017"/>
      <c r="CH38" s="1017"/>
      <c r="CI38" s="1017"/>
      <c r="CJ38" s="1015"/>
      <c r="CK38" s="1013"/>
      <c r="CL38" s="1013"/>
      <c r="CM38" s="1013"/>
      <c r="CN38" s="1013"/>
      <c r="CO38" s="1013"/>
      <c r="CP38" s="1013"/>
      <c r="CQ38" s="1013"/>
      <c r="CR38" s="1013"/>
      <c r="CS38" s="1013"/>
      <c r="CT38" s="1013"/>
      <c r="CU38" s="1013"/>
      <c r="CV38" s="1013"/>
      <c r="CW38" s="1013"/>
      <c r="CX38" s="1013"/>
      <c r="CY38" s="1013"/>
      <c r="CZ38" s="1013"/>
      <c r="DA38" s="1013"/>
      <c r="DB38" s="1013"/>
      <c r="DC38" s="1015"/>
      <c r="DD38" s="1013"/>
      <c r="DE38" s="1013"/>
      <c r="DF38" s="1013"/>
      <c r="DG38" s="186"/>
      <c r="DH38" s="1013"/>
      <c r="DI38" s="1013"/>
      <c r="DJ38" s="1013"/>
      <c r="DK38" s="1013"/>
      <c r="DL38" s="1013"/>
      <c r="DM38" s="1013"/>
      <c r="DN38" s="1013"/>
      <c r="DO38" s="1013"/>
      <c r="DP38" s="1013"/>
      <c r="DQ38" s="1013"/>
      <c r="DR38" s="1013"/>
      <c r="DS38" s="1013"/>
      <c r="DT38" s="1013"/>
      <c r="DU38" s="1013"/>
      <c r="DV38" s="1013"/>
      <c r="DW38" s="186"/>
      <c r="DX38" s="1013"/>
      <c r="DY38" s="1015"/>
      <c r="DZ38" s="1013"/>
      <c r="EA38" s="1013"/>
      <c r="EB38" s="1013"/>
      <c r="EC38" s="1013"/>
      <c r="ED38" s="1013"/>
      <c r="EE38" s="1013"/>
      <c r="EF38" s="1013"/>
      <c r="EG38" s="1013"/>
      <c r="EH38" s="1013"/>
      <c r="EI38" s="1018"/>
      <c r="EJ38" s="1013"/>
      <c r="EK38" s="1013"/>
      <c r="EL38" s="1013"/>
      <c r="EM38" s="1013"/>
      <c r="EN38" s="1013"/>
      <c r="EO38" s="1013"/>
      <c r="EP38" s="1013"/>
      <c r="EQ38" s="1013"/>
      <c r="ER38" s="1013"/>
      <c r="ES38" s="1015"/>
      <c r="ET38" s="1013"/>
      <c r="EU38" s="1013"/>
      <c r="EV38" s="1013"/>
      <c r="EW38" s="1013"/>
      <c r="EX38" s="1013"/>
      <c r="EY38" s="1013"/>
      <c r="EZ38" s="1013"/>
      <c r="FA38" s="1013"/>
      <c r="FB38" s="1013"/>
      <c r="FC38" s="1013"/>
      <c r="FD38" s="1013"/>
      <c r="FE38" s="1013"/>
      <c r="FF38" s="1013"/>
      <c r="FG38" s="1013"/>
      <c r="FH38" s="1013"/>
      <c r="FI38" s="186"/>
      <c r="FJ38" s="1013"/>
      <c r="FK38" s="1013"/>
      <c r="FL38" s="1015"/>
      <c r="FM38" s="1013"/>
      <c r="FN38" s="1013"/>
      <c r="FO38" s="1013"/>
      <c r="FP38" s="1013"/>
      <c r="FQ38" s="1013"/>
      <c r="FR38" s="1013"/>
      <c r="FS38" s="1013"/>
      <c r="FT38" s="1013"/>
      <c r="FU38" s="1013"/>
      <c r="FV38" s="1017"/>
      <c r="FW38" s="1013"/>
      <c r="FX38" s="1013"/>
      <c r="FY38" s="1013"/>
      <c r="FZ38" s="1013"/>
      <c r="GA38" s="1013"/>
      <c r="GB38" s="1013"/>
      <c r="GC38" s="1013"/>
      <c r="GD38" s="1013"/>
      <c r="GE38" s="1013"/>
      <c r="GF38" s="1013"/>
      <c r="GG38" s="1013"/>
    </row>
    <row r="39" spans="1:189" s="692" customFormat="1" ht="11.25" customHeight="1">
      <c r="A39" s="1012" t="s">
        <v>727</v>
      </c>
      <c r="B39" s="1013">
        <v>659</v>
      </c>
      <c r="C39" s="1013">
        <v>3713</v>
      </c>
      <c r="D39" s="1013">
        <v>207</v>
      </c>
      <c r="E39" s="1013">
        <v>1397</v>
      </c>
      <c r="F39" s="1013">
        <v>146</v>
      </c>
      <c r="G39" s="1013">
        <v>213</v>
      </c>
      <c r="H39" s="1013">
        <v>1059</v>
      </c>
      <c r="I39" s="1013" t="s">
        <v>70</v>
      </c>
      <c r="J39" s="1013" t="s">
        <v>70</v>
      </c>
      <c r="K39" s="1013" t="s">
        <v>70</v>
      </c>
      <c r="L39" s="1013">
        <v>91</v>
      </c>
      <c r="M39" s="1013">
        <v>108</v>
      </c>
      <c r="N39" s="1013">
        <v>459</v>
      </c>
      <c r="O39" s="1013">
        <v>55</v>
      </c>
      <c r="P39" s="1013">
        <v>105</v>
      </c>
      <c r="Q39" s="1013">
        <v>600</v>
      </c>
      <c r="R39" s="1013">
        <v>61</v>
      </c>
      <c r="S39" s="1013">
        <v>62</v>
      </c>
      <c r="T39" s="1013">
        <v>338</v>
      </c>
      <c r="U39" s="1014" t="s">
        <v>727</v>
      </c>
      <c r="V39" s="1013" t="s">
        <v>70</v>
      </c>
      <c r="W39" s="1013" t="s">
        <v>70</v>
      </c>
      <c r="X39" s="1013" t="s">
        <v>70</v>
      </c>
      <c r="Y39" s="1013" t="s">
        <v>70</v>
      </c>
      <c r="Z39" s="1013" t="s">
        <v>70</v>
      </c>
      <c r="AA39" s="1013" t="s">
        <v>70</v>
      </c>
      <c r="AB39" s="1013" t="s">
        <v>70</v>
      </c>
      <c r="AC39" s="1013" t="s">
        <v>70</v>
      </c>
      <c r="AD39" s="1013" t="s">
        <v>70</v>
      </c>
      <c r="AE39" s="1013" t="s">
        <v>70</v>
      </c>
      <c r="AF39" s="1013" t="s">
        <v>70</v>
      </c>
      <c r="AG39" s="1013" t="s">
        <v>70</v>
      </c>
      <c r="AH39" s="1013" t="s">
        <v>70</v>
      </c>
      <c r="AI39" s="1013" t="s">
        <v>70</v>
      </c>
      <c r="AJ39" s="186" t="s">
        <v>70</v>
      </c>
      <c r="AK39" s="1013" t="s">
        <v>70</v>
      </c>
      <c r="AL39" s="1013" t="s">
        <v>70</v>
      </c>
      <c r="AM39" s="1013" t="s">
        <v>70</v>
      </c>
      <c r="AN39" s="1013" t="s">
        <v>70</v>
      </c>
      <c r="AO39" s="1013" t="s">
        <v>70</v>
      </c>
      <c r="AP39" s="1013" t="s">
        <v>70</v>
      </c>
      <c r="AQ39" s="1014" t="s">
        <v>727</v>
      </c>
      <c r="AR39" s="1013" t="s">
        <v>70</v>
      </c>
      <c r="AS39" s="1013" t="s">
        <v>70</v>
      </c>
      <c r="AT39" s="1013" t="s">
        <v>70</v>
      </c>
      <c r="AU39" s="1013" t="s">
        <v>70</v>
      </c>
      <c r="AV39" s="1013" t="s">
        <v>70</v>
      </c>
      <c r="AW39" s="1013" t="s">
        <v>70</v>
      </c>
      <c r="AX39" s="1013" t="s">
        <v>70</v>
      </c>
      <c r="AY39" s="1013" t="s">
        <v>70</v>
      </c>
      <c r="AZ39" s="1013" t="s">
        <v>70</v>
      </c>
      <c r="BA39" s="1013" t="s">
        <v>70</v>
      </c>
      <c r="BB39" s="1013" t="s">
        <v>70</v>
      </c>
      <c r="BC39" s="1013" t="s">
        <v>70</v>
      </c>
      <c r="BD39" s="1013" t="s">
        <v>70</v>
      </c>
      <c r="BE39" s="1013" t="s">
        <v>70</v>
      </c>
      <c r="BF39" s="1013" t="s">
        <v>70</v>
      </c>
      <c r="BG39" s="1013" t="s">
        <v>70</v>
      </c>
      <c r="BH39" s="186" t="s">
        <v>70</v>
      </c>
      <c r="BI39" s="1013" t="s">
        <v>70</v>
      </c>
      <c r="BJ39" s="1013" t="s">
        <v>70</v>
      </c>
      <c r="BK39" s="1013" t="s">
        <v>70</v>
      </c>
      <c r="BL39" s="1013" t="s">
        <v>70</v>
      </c>
      <c r="BM39" s="1013" t="s">
        <v>70</v>
      </c>
      <c r="BN39" s="1013" t="s">
        <v>70</v>
      </c>
      <c r="BO39" s="1015" t="s">
        <v>727</v>
      </c>
      <c r="BP39" s="1023">
        <v>449</v>
      </c>
      <c r="BQ39" s="1010">
        <v>2301</v>
      </c>
      <c r="BR39" s="1010">
        <v>315</v>
      </c>
      <c r="BS39" s="1010">
        <v>423</v>
      </c>
      <c r="BT39" s="1010">
        <v>1738</v>
      </c>
      <c r="BU39" s="1010" t="s">
        <v>70</v>
      </c>
      <c r="BV39" s="1010" t="s">
        <v>70</v>
      </c>
      <c r="BW39" s="1010" t="s">
        <v>70</v>
      </c>
      <c r="BX39" s="1013">
        <v>252</v>
      </c>
      <c r="BY39" s="1017">
        <v>343</v>
      </c>
      <c r="BZ39" s="1017">
        <v>1290</v>
      </c>
      <c r="CA39" s="1017">
        <v>63</v>
      </c>
      <c r="CB39" s="1017">
        <v>80</v>
      </c>
      <c r="CC39" s="1017">
        <v>448</v>
      </c>
      <c r="CD39" s="1017">
        <v>29</v>
      </c>
      <c r="CE39" s="1017">
        <v>35</v>
      </c>
      <c r="CF39" s="1017">
        <v>204</v>
      </c>
      <c r="CG39" s="1017" t="s">
        <v>70</v>
      </c>
      <c r="CH39" s="1017" t="s">
        <v>70</v>
      </c>
      <c r="CI39" s="1017" t="s">
        <v>70</v>
      </c>
      <c r="CJ39" s="1015" t="s">
        <v>727</v>
      </c>
      <c r="CK39" s="1013">
        <v>21</v>
      </c>
      <c r="CL39" s="1013">
        <v>27</v>
      </c>
      <c r="CM39" s="1013">
        <v>156</v>
      </c>
      <c r="CN39" s="1013">
        <v>8</v>
      </c>
      <c r="CO39" s="1013">
        <v>8</v>
      </c>
      <c r="CP39" s="1013">
        <v>48</v>
      </c>
      <c r="CQ39" s="1013">
        <v>134</v>
      </c>
      <c r="CR39" s="1013">
        <v>157</v>
      </c>
      <c r="CS39" s="1013">
        <v>563</v>
      </c>
      <c r="CT39" s="1013">
        <v>5</v>
      </c>
      <c r="CU39" s="1013">
        <v>6</v>
      </c>
      <c r="CV39" s="1013">
        <v>18</v>
      </c>
      <c r="CW39" s="1013" t="s">
        <v>70</v>
      </c>
      <c r="CX39" s="1013" t="s">
        <v>70</v>
      </c>
      <c r="CY39" s="1013" t="s">
        <v>70</v>
      </c>
      <c r="CZ39" s="1013" t="s">
        <v>70</v>
      </c>
      <c r="DA39" s="1013" t="s">
        <v>70</v>
      </c>
      <c r="DB39" s="1013" t="s">
        <v>70</v>
      </c>
      <c r="DC39" s="1015" t="s">
        <v>727</v>
      </c>
      <c r="DD39" s="1013" t="s">
        <v>70</v>
      </c>
      <c r="DE39" s="1013" t="s">
        <v>70</v>
      </c>
      <c r="DF39" s="1013" t="s">
        <v>70</v>
      </c>
      <c r="DG39" s="186" t="s">
        <v>70</v>
      </c>
      <c r="DH39" s="1013" t="s">
        <v>70</v>
      </c>
      <c r="DI39" s="1013" t="s">
        <v>70</v>
      </c>
      <c r="DJ39" s="1013" t="s">
        <v>70</v>
      </c>
      <c r="DK39" s="1013" t="s">
        <v>70</v>
      </c>
      <c r="DL39" s="1013" t="s">
        <v>70</v>
      </c>
      <c r="DM39" s="1013" t="s">
        <v>70</v>
      </c>
      <c r="DN39" s="1013" t="s">
        <v>70</v>
      </c>
      <c r="DO39" s="1013" t="s">
        <v>70</v>
      </c>
      <c r="DP39" s="1013" t="s">
        <v>70</v>
      </c>
      <c r="DQ39" s="1013" t="s">
        <v>70</v>
      </c>
      <c r="DR39" s="1013" t="s">
        <v>70</v>
      </c>
      <c r="DS39" s="1013" t="s">
        <v>70</v>
      </c>
      <c r="DT39" s="1013" t="s">
        <v>70</v>
      </c>
      <c r="DU39" s="1013" t="s">
        <v>70</v>
      </c>
      <c r="DV39" s="1013" t="s">
        <v>70</v>
      </c>
      <c r="DW39" s="186" t="s">
        <v>70</v>
      </c>
      <c r="DX39" s="1013" t="s">
        <v>70</v>
      </c>
      <c r="DY39" s="1015" t="s">
        <v>727</v>
      </c>
      <c r="DZ39" s="1013" t="s">
        <v>70</v>
      </c>
      <c r="EA39" s="1013" t="s">
        <v>70</v>
      </c>
      <c r="EB39" s="1013" t="s">
        <v>70</v>
      </c>
      <c r="EC39" s="1013" t="s">
        <v>70</v>
      </c>
      <c r="ED39" s="1013" t="s">
        <v>70</v>
      </c>
      <c r="EE39" s="1013" t="s">
        <v>70</v>
      </c>
      <c r="EF39" s="1013" t="s">
        <v>70</v>
      </c>
      <c r="EG39" s="1013" t="s">
        <v>70</v>
      </c>
      <c r="EH39" s="1013" t="s">
        <v>70</v>
      </c>
      <c r="EI39" s="1018" t="s">
        <v>70</v>
      </c>
      <c r="EJ39" s="1013" t="s">
        <v>70</v>
      </c>
      <c r="EK39" s="1013" t="s">
        <v>70</v>
      </c>
      <c r="EL39" s="1013" t="s">
        <v>70</v>
      </c>
      <c r="EM39" s="1013" t="s">
        <v>70</v>
      </c>
      <c r="EN39" s="1013" t="s">
        <v>70</v>
      </c>
      <c r="EO39" s="1013" t="s">
        <v>70</v>
      </c>
      <c r="EP39" s="1013" t="s">
        <v>70</v>
      </c>
      <c r="EQ39" s="1013" t="s">
        <v>70</v>
      </c>
      <c r="ER39" s="1013" t="s">
        <v>70</v>
      </c>
      <c r="ES39" s="1015" t="s">
        <v>727</v>
      </c>
      <c r="ET39" s="1013" t="s">
        <v>70</v>
      </c>
      <c r="EU39" s="1013" t="s">
        <v>70</v>
      </c>
      <c r="EV39" s="1013" t="s">
        <v>70</v>
      </c>
      <c r="EW39" s="1013" t="s">
        <v>70</v>
      </c>
      <c r="EX39" s="1013" t="s">
        <v>70</v>
      </c>
      <c r="EY39" s="1013" t="s">
        <v>70</v>
      </c>
      <c r="EZ39" s="1013">
        <v>2</v>
      </c>
      <c r="FA39" s="1013">
        <v>2</v>
      </c>
      <c r="FB39" s="1013">
        <v>7</v>
      </c>
      <c r="FC39" s="1013" t="s">
        <v>70</v>
      </c>
      <c r="FD39" s="1013" t="s">
        <v>70</v>
      </c>
      <c r="FE39" s="1013" t="s">
        <v>70</v>
      </c>
      <c r="FF39" s="1013">
        <v>2</v>
      </c>
      <c r="FG39" s="1013">
        <v>2</v>
      </c>
      <c r="FH39" s="1013">
        <v>7</v>
      </c>
      <c r="FI39" s="186" t="s">
        <v>70</v>
      </c>
      <c r="FJ39" s="1013" t="s">
        <v>70</v>
      </c>
      <c r="FK39" s="1013" t="s">
        <v>70</v>
      </c>
      <c r="FL39" s="1015" t="s">
        <v>727</v>
      </c>
      <c r="FM39" s="1013">
        <v>1</v>
      </c>
      <c r="FN39" s="1013">
        <v>1</v>
      </c>
      <c r="FO39" s="1013">
        <v>8</v>
      </c>
      <c r="FP39" s="1013" t="s">
        <v>70</v>
      </c>
      <c r="FQ39" s="1013" t="s">
        <v>70</v>
      </c>
      <c r="FR39" s="1013" t="s">
        <v>70</v>
      </c>
      <c r="FS39" s="1013" t="s">
        <v>70</v>
      </c>
      <c r="FT39" s="1013" t="s">
        <v>70</v>
      </c>
      <c r="FU39" s="1013" t="s">
        <v>70</v>
      </c>
      <c r="FV39" s="1017" t="s">
        <v>70</v>
      </c>
      <c r="FW39" s="1013" t="s">
        <v>70</v>
      </c>
      <c r="FX39" s="1013" t="s">
        <v>70</v>
      </c>
      <c r="FY39" s="1013" t="s">
        <v>70</v>
      </c>
      <c r="FZ39" s="1013" t="s">
        <v>70</v>
      </c>
      <c r="GA39" s="1013" t="s">
        <v>70</v>
      </c>
      <c r="GB39" s="1013" t="s">
        <v>70</v>
      </c>
      <c r="GC39" s="1013" t="s">
        <v>70</v>
      </c>
      <c r="GD39" s="1013" t="s">
        <v>70</v>
      </c>
      <c r="GE39" s="1013" t="s">
        <v>70</v>
      </c>
      <c r="GF39" s="1013" t="s">
        <v>70</v>
      </c>
      <c r="GG39" s="1013" t="s">
        <v>70</v>
      </c>
    </row>
    <row r="40" spans="1:189" s="692" customFormat="1" ht="11.25" customHeight="1">
      <c r="A40" s="1012" t="s">
        <v>728</v>
      </c>
      <c r="B40" s="1013">
        <v>26398</v>
      </c>
      <c r="C40" s="1013">
        <v>445487</v>
      </c>
      <c r="D40" s="1013">
        <v>10390</v>
      </c>
      <c r="E40" s="1013">
        <v>231135</v>
      </c>
      <c r="F40" s="1013">
        <v>6502</v>
      </c>
      <c r="G40" s="1013">
        <v>10075</v>
      </c>
      <c r="H40" s="1013">
        <v>123136</v>
      </c>
      <c r="I40" s="1013">
        <v>100</v>
      </c>
      <c r="J40" s="1013">
        <v>1050</v>
      </c>
      <c r="K40" s="1013">
        <v>59305</v>
      </c>
      <c r="L40" s="1013">
        <v>5017</v>
      </c>
      <c r="M40" s="1013">
        <v>6565</v>
      </c>
      <c r="N40" s="1013">
        <v>50143</v>
      </c>
      <c r="O40" s="1013">
        <v>1385</v>
      </c>
      <c r="P40" s="1013">
        <v>2460</v>
      </c>
      <c r="Q40" s="1013">
        <v>13688</v>
      </c>
      <c r="R40" s="1013">
        <v>3436</v>
      </c>
      <c r="S40" s="1013">
        <v>3794</v>
      </c>
      <c r="T40" s="1013">
        <v>29356</v>
      </c>
      <c r="U40" s="1014" t="s">
        <v>728</v>
      </c>
      <c r="V40" s="1013">
        <v>87</v>
      </c>
      <c r="W40" s="1013">
        <v>2193</v>
      </c>
      <c r="X40" s="1013">
        <v>769</v>
      </c>
      <c r="Y40" s="1013" t="s">
        <v>70</v>
      </c>
      <c r="Z40" s="1013" t="s">
        <v>70</v>
      </c>
      <c r="AA40" s="1013" t="s">
        <v>70</v>
      </c>
      <c r="AB40" s="1013" t="s">
        <v>70</v>
      </c>
      <c r="AC40" s="1013" t="s">
        <v>70</v>
      </c>
      <c r="AD40" s="1013" t="s">
        <v>70</v>
      </c>
      <c r="AE40" s="1013">
        <v>268</v>
      </c>
      <c r="AF40" s="1013">
        <v>1575</v>
      </c>
      <c r="AG40" s="1013">
        <v>1</v>
      </c>
      <c r="AH40" s="1013">
        <v>806</v>
      </c>
      <c r="AI40" s="1013" t="s">
        <v>70</v>
      </c>
      <c r="AJ40" s="186" t="s">
        <v>70</v>
      </c>
      <c r="AK40" s="1013">
        <v>7</v>
      </c>
      <c r="AL40" s="1013">
        <v>452</v>
      </c>
      <c r="AM40" s="1013" t="s">
        <v>70</v>
      </c>
      <c r="AN40" s="1013" t="s">
        <v>70</v>
      </c>
      <c r="AO40" s="1013">
        <v>17</v>
      </c>
      <c r="AP40" s="1013">
        <v>670</v>
      </c>
      <c r="AQ40" s="1014" t="s">
        <v>728</v>
      </c>
      <c r="AR40" s="1013">
        <v>118</v>
      </c>
      <c r="AS40" s="1013">
        <v>4909</v>
      </c>
      <c r="AT40" s="1013">
        <v>59220</v>
      </c>
      <c r="AU40" s="1013" t="s">
        <v>70</v>
      </c>
      <c r="AV40" s="1013" t="s">
        <v>70</v>
      </c>
      <c r="AW40" s="1013" t="s">
        <v>70</v>
      </c>
      <c r="AX40" s="1013">
        <v>118</v>
      </c>
      <c r="AY40" s="1013">
        <v>4909</v>
      </c>
      <c r="AZ40" s="1013">
        <v>59220</v>
      </c>
      <c r="BA40" s="1013">
        <v>37</v>
      </c>
      <c r="BB40" s="1013">
        <v>1601</v>
      </c>
      <c r="BC40" s="1013">
        <v>11202</v>
      </c>
      <c r="BD40" s="1013">
        <v>3</v>
      </c>
      <c r="BE40" s="1013">
        <v>3530</v>
      </c>
      <c r="BF40" s="1013" t="s">
        <v>70</v>
      </c>
      <c r="BG40" s="1013" t="s">
        <v>70</v>
      </c>
      <c r="BH40" s="186">
        <v>3</v>
      </c>
      <c r="BI40" s="1013">
        <v>3530</v>
      </c>
      <c r="BJ40" s="1013">
        <v>1</v>
      </c>
      <c r="BK40" s="1013">
        <v>420</v>
      </c>
      <c r="BL40" s="1013" t="s">
        <v>70</v>
      </c>
      <c r="BM40" s="1013" t="s">
        <v>70</v>
      </c>
      <c r="BN40" s="1013" t="s">
        <v>70</v>
      </c>
      <c r="BO40" s="1015" t="s">
        <v>728</v>
      </c>
      <c r="BP40" s="1023">
        <v>13745</v>
      </c>
      <c r="BQ40" s="1010">
        <v>149048</v>
      </c>
      <c r="BR40" s="1010">
        <v>8781</v>
      </c>
      <c r="BS40" s="1010">
        <v>13152</v>
      </c>
      <c r="BT40" s="1010">
        <v>111154</v>
      </c>
      <c r="BU40" s="1010">
        <v>108</v>
      </c>
      <c r="BV40" s="1010">
        <v>1086</v>
      </c>
      <c r="BW40" s="1010">
        <v>42575</v>
      </c>
      <c r="BX40" s="1013">
        <v>6807</v>
      </c>
      <c r="BY40" s="1017">
        <v>9371</v>
      </c>
      <c r="BZ40" s="1017">
        <v>54736</v>
      </c>
      <c r="CA40" s="1017">
        <v>1866</v>
      </c>
      <c r="CB40" s="1017">
        <v>2695</v>
      </c>
      <c r="CC40" s="1017">
        <v>13843</v>
      </c>
      <c r="CD40" s="1017">
        <v>1668</v>
      </c>
      <c r="CE40" s="1017">
        <v>2376</v>
      </c>
      <c r="CF40" s="1017">
        <v>20681</v>
      </c>
      <c r="CG40" s="1017">
        <v>21</v>
      </c>
      <c r="CH40" s="1017">
        <v>151</v>
      </c>
      <c r="CI40" s="1017">
        <v>8683</v>
      </c>
      <c r="CJ40" s="1015" t="s">
        <v>728</v>
      </c>
      <c r="CK40" s="1013">
        <v>1400</v>
      </c>
      <c r="CL40" s="1013">
        <v>1933</v>
      </c>
      <c r="CM40" s="1013">
        <v>10509</v>
      </c>
      <c r="CN40" s="1013">
        <v>247</v>
      </c>
      <c r="CO40" s="1013">
        <v>292</v>
      </c>
      <c r="CP40" s="1013">
        <v>1489</v>
      </c>
      <c r="CQ40" s="1013">
        <v>4578</v>
      </c>
      <c r="CR40" s="1013">
        <v>5421</v>
      </c>
      <c r="CS40" s="1013">
        <v>25943</v>
      </c>
      <c r="CT40" s="1013">
        <v>981</v>
      </c>
      <c r="CU40" s="1013">
        <v>1260</v>
      </c>
      <c r="CV40" s="1013">
        <v>3635</v>
      </c>
      <c r="CW40" s="1013">
        <v>97</v>
      </c>
      <c r="CX40" s="1013">
        <v>2545</v>
      </c>
      <c r="CY40" s="1013">
        <v>519</v>
      </c>
      <c r="CZ40" s="1013">
        <v>17</v>
      </c>
      <c r="DA40" s="1013">
        <v>179</v>
      </c>
      <c r="DB40" s="1013">
        <v>37</v>
      </c>
      <c r="DC40" s="1015" t="s">
        <v>728</v>
      </c>
      <c r="DD40" s="1013" t="s">
        <v>70</v>
      </c>
      <c r="DE40" s="1013" t="s">
        <v>70</v>
      </c>
      <c r="DF40" s="1013" t="s">
        <v>70</v>
      </c>
      <c r="DG40" s="186" t="s">
        <v>70</v>
      </c>
      <c r="DH40" s="1013" t="s">
        <v>70</v>
      </c>
      <c r="DI40" s="1013" t="s">
        <v>70</v>
      </c>
      <c r="DJ40" s="1013" t="s">
        <v>70</v>
      </c>
      <c r="DK40" s="1013" t="s">
        <v>70</v>
      </c>
      <c r="DL40" s="1013" t="s">
        <v>70</v>
      </c>
      <c r="DM40" s="1013">
        <v>352</v>
      </c>
      <c r="DN40" s="1013">
        <v>1693</v>
      </c>
      <c r="DO40" s="1013" t="s">
        <v>70</v>
      </c>
      <c r="DP40" s="1013" t="s">
        <v>70</v>
      </c>
      <c r="DQ40" s="1013" t="s">
        <v>70</v>
      </c>
      <c r="DR40" s="1013" t="s">
        <v>70</v>
      </c>
      <c r="DS40" s="1013">
        <v>8</v>
      </c>
      <c r="DT40" s="1013">
        <v>185</v>
      </c>
      <c r="DU40" s="1013" t="s">
        <v>70</v>
      </c>
      <c r="DV40" s="1013" t="s">
        <v>70</v>
      </c>
      <c r="DW40" s="186">
        <v>5</v>
      </c>
      <c r="DX40" s="1013">
        <v>579</v>
      </c>
      <c r="DY40" s="1015" t="s">
        <v>728</v>
      </c>
      <c r="DZ40" s="1013">
        <v>1</v>
      </c>
      <c r="EA40" s="1013">
        <v>574</v>
      </c>
      <c r="EB40" s="1013">
        <v>20</v>
      </c>
      <c r="EC40" s="1013">
        <v>8400</v>
      </c>
      <c r="ED40" s="1013">
        <v>835</v>
      </c>
      <c r="EE40" s="1013">
        <v>1734</v>
      </c>
      <c r="EF40" s="1013">
        <v>39232</v>
      </c>
      <c r="EG40" s="1013">
        <v>34</v>
      </c>
      <c r="EH40" s="1013">
        <v>598</v>
      </c>
      <c r="EI40" s="1018">
        <v>27671</v>
      </c>
      <c r="EJ40" s="1013">
        <v>685</v>
      </c>
      <c r="EK40" s="1013">
        <v>896</v>
      </c>
      <c r="EL40" s="1013">
        <v>9948</v>
      </c>
      <c r="EM40" s="1013">
        <v>116</v>
      </c>
      <c r="EN40" s="1013">
        <v>240</v>
      </c>
      <c r="EO40" s="1013">
        <v>1613</v>
      </c>
      <c r="EP40" s="1013">
        <v>471</v>
      </c>
      <c r="EQ40" s="1013">
        <v>517</v>
      </c>
      <c r="ER40" s="1013">
        <v>4097</v>
      </c>
      <c r="ES40" s="1015" t="s">
        <v>728</v>
      </c>
      <c r="ET40" s="1013">
        <v>34</v>
      </c>
      <c r="EU40" s="1013">
        <v>1663</v>
      </c>
      <c r="EV40" s="1013">
        <v>367</v>
      </c>
      <c r="EW40" s="1013">
        <v>12</v>
      </c>
      <c r="EX40" s="1013">
        <v>117</v>
      </c>
      <c r="EY40" s="1013">
        <v>1233</v>
      </c>
      <c r="EZ40" s="1013">
        <v>573</v>
      </c>
      <c r="FA40" s="1013">
        <v>1049</v>
      </c>
      <c r="FB40" s="1013">
        <v>14961</v>
      </c>
      <c r="FC40" s="1013">
        <v>14</v>
      </c>
      <c r="FD40" s="1013">
        <v>145</v>
      </c>
      <c r="FE40" s="1013">
        <v>9968</v>
      </c>
      <c r="FF40" s="1013">
        <v>467</v>
      </c>
      <c r="FG40" s="1013">
        <v>767</v>
      </c>
      <c r="FH40" s="1013">
        <v>4264</v>
      </c>
      <c r="FI40" s="186">
        <v>92</v>
      </c>
      <c r="FJ40" s="1013">
        <v>137</v>
      </c>
      <c r="FK40" s="1013">
        <v>729</v>
      </c>
      <c r="FL40" s="1015" t="s">
        <v>728</v>
      </c>
      <c r="FM40" s="1013">
        <v>332</v>
      </c>
      <c r="FN40" s="1013">
        <v>376</v>
      </c>
      <c r="FO40" s="1013">
        <v>3523</v>
      </c>
      <c r="FP40" s="1013">
        <v>11</v>
      </c>
      <c r="FQ40" s="1013">
        <v>276</v>
      </c>
      <c r="FR40" s="1013">
        <v>104</v>
      </c>
      <c r="FS40" s="1013" t="s">
        <v>70</v>
      </c>
      <c r="FT40" s="1013" t="s">
        <v>70</v>
      </c>
      <c r="FU40" s="1013" t="s">
        <v>70</v>
      </c>
      <c r="FV40" s="1017">
        <v>35</v>
      </c>
      <c r="FW40" s="1013">
        <v>1254</v>
      </c>
      <c r="FX40" s="1013">
        <v>5</v>
      </c>
      <c r="FY40" s="1013">
        <v>533</v>
      </c>
      <c r="FZ40" s="1013" t="s">
        <v>70</v>
      </c>
      <c r="GA40" s="1013" t="s">
        <v>70</v>
      </c>
      <c r="GB40" s="1013">
        <v>77</v>
      </c>
      <c r="GC40" s="1013">
        <v>3674</v>
      </c>
      <c r="GD40" s="1013">
        <v>50</v>
      </c>
      <c r="GE40" s="1013">
        <v>1891</v>
      </c>
      <c r="GF40" s="1013">
        <v>27</v>
      </c>
      <c r="GG40" s="1013">
        <v>1783</v>
      </c>
    </row>
    <row r="41" spans="1:189" s="692" customFormat="1" ht="11.25" customHeight="1">
      <c r="A41" s="1012" t="s">
        <v>729</v>
      </c>
      <c r="B41" s="1013">
        <v>17486</v>
      </c>
      <c r="C41" s="1013">
        <v>357233</v>
      </c>
      <c r="D41" s="1013">
        <v>7087</v>
      </c>
      <c r="E41" s="1013">
        <v>184629</v>
      </c>
      <c r="F41" s="1013">
        <v>4764</v>
      </c>
      <c r="G41" s="1013">
        <v>7454</v>
      </c>
      <c r="H41" s="1013">
        <v>121907</v>
      </c>
      <c r="I41" s="1013">
        <v>60</v>
      </c>
      <c r="J41" s="1013">
        <v>652</v>
      </c>
      <c r="K41" s="1013">
        <v>33733</v>
      </c>
      <c r="L41" s="1013">
        <v>3574</v>
      </c>
      <c r="M41" s="1013">
        <v>4744</v>
      </c>
      <c r="N41" s="1013">
        <v>76176</v>
      </c>
      <c r="O41" s="1013">
        <v>1130</v>
      </c>
      <c r="P41" s="1013">
        <v>2058</v>
      </c>
      <c r="Q41" s="1013">
        <v>11999</v>
      </c>
      <c r="R41" s="1013">
        <v>1996</v>
      </c>
      <c r="S41" s="1013">
        <v>2279</v>
      </c>
      <c r="T41" s="1013">
        <v>18099</v>
      </c>
      <c r="U41" s="1014" t="s">
        <v>729</v>
      </c>
      <c r="V41" s="1013">
        <v>52</v>
      </c>
      <c r="W41" s="1013">
        <v>1450</v>
      </c>
      <c r="X41" s="1013">
        <v>648</v>
      </c>
      <c r="Y41" s="1013" t="s">
        <v>70</v>
      </c>
      <c r="Z41" s="1013" t="s">
        <v>70</v>
      </c>
      <c r="AA41" s="1013" t="s">
        <v>70</v>
      </c>
      <c r="AB41" s="1013" t="s">
        <v>70</v>
      </c>
      <c r="AC41" s="1013" t="s">
        <v>70</v>
      </c>
      <c r="AD41" s="1013" t="s">
        <v>70</v>
      </c>
      <c r="AE41" s="1013">
        <v>197</v>
      </c>
      <c r="AF41" s="1013">
        <v>879</v>
      </c>
      <c r="AG41" s="1013" t="s">
        <v>70</v>
      </c>
      <c r="AH41" s="1013" t="s">
        <v>70</v>
      </c>
      <c r="AI41" s="1013" t="s">
        <v>70</v>
      </c>
      <c r="AJ41" s="186" t="s">
        <v>70</v>
      </c>
      <c r="AK41" s="1013">
        <v>11</v>
      </c>
      <c r="AL41" s="1013">
        <v>461</v>
      </c>
      <c r="AM41" s="1013" t="s">
        <v>70</v>
      </c>
      <c r="AN41" s="1013" t="s">
        <v>70</v>
      </c>
      <c r="AO41" s="1013">
        <v>1</v>
      </c>
      <c r="AP41" s="1013">
        <v>69</v>
      </c>
      <c r="AQ41" s="1014" t="s">
        <v>729</v>
      </c>
      <c r="AR41" s="1013">
        <v>91</v>
      </c>
      <c r="AS41" s="1013">
        <v>3741</v>
      </c>
      <c r="AT41" s="1013">
        <v>36318</v>
      </c>
      <c r="AU41" s="1013">
        <v>8</v>
      </c>
      <c r="AV41" s="1013">
        <v>334</v>
      </c>
      <c r="AW41" s="1013">
        <v>3588</v>
      </c>
      <c r="AX41" s="1013">
        <v>83</v>
      </c>
      <c r="AY41" s="1013">
        <v>3407</v>
      </c>
      <c r="AZ41" s="1013">
        <v>32729</v>
      </c>
      <c r="BA41" s="1013">
        <v>19</v>
      </c>
      <c r="BB41" s="1013">
        <v>977</v>
      </c>
      <c r="BC41" s="1013">
        <v>2793</v>
      </c>
      <c r="BD41" s="1013">
        <v>2</v>
      </c>
      <c r="BE41" s="1013">
        <v>1469</v>
      </c>
      <c r="BF41" s="1013" t="s">
        <v>70</v>
      </c>
      <c r="BG41" s="1013" t="s">
        <v>70</v>
      </c>
      <c r="BH41" s="186">
        <v>2</v>
      </c>
      <c r="BI41" s="1013">
        <v>1469</v>
      </c>
      <c r="BJ41" s="1013">
        <v>1</v>
      </c>
      <c r="BK41" s="1013">
        <v>420</v>
      </c>
      <c r="BL41" s="1013">
        <v>5</v>
      </c>
      <c r="BM41" s="1013">
        <v>197</v>
      </c>
      <c r="BN41" s="1013">
        <v>1566</v>
      </c>
      <c r="BO41" s="1015" t="s">
        <v>729</v>
      </c>
      <c r="BP41" s="1023">
        <v>9545</v>
      </c>
      <c r="BQ41" s="1010">
        <v>151120</v>
      </c>
      <c r="BR41" s="1010">
        <v>6610</v>
      </c>
      <c r="BS41" s="1010">
        <v>10493</v>
      </c>
      <c r="BT41" s="1010">
        <v>125899</v>
      </c>
      <c r="BU41" s="1010">
        <v>88</v>
      </c>
      <c r="BV41" s="1010">
        <v>1039</v>
      </c>
      <c r="BW41" s="1010">
        <v>78595</v>
      </c>
      <c r="BX41" s="1013">
        <v>4967</v>
      </c>
      <c r="BY41" s="1017">
        <v>7230</v>
      </c>
      <c r="BZ41" s="1017">
        <v>35403</v>
      </c>
      <c r="CA41" s="1017">
        <v>1555</v>
      </c>
      <c r="CB41" s="1017">
        <v>2224</v>
      </c>
      <c r="CC41" s="1017">
        <v>11901</v>
      </c>
      <c r="CD41" s="1017">
        <v>1109</v>
      </c>
      <c r="CE41" s="1017">
        <v>1663</v>
      </c>
      <c r="CF41" s="1017">
        <v>18708</v>
      </c>
      <c r="CG41" s="1017">
        <v>14</v>
      </c>
      <c r="CH41" s="1017">
        <v>145</v>
      </c>
      <c r="CI41" s="1017">
        <v>10995</v>
      </c>
      <c r="CJ41" s="1015" t="s">
        <v>729</v>
      </c>
      <c r="CK41" s="1013">
        <v>884</v>
      </c>
      <c r="CL41" s="1013">
        <v>1268</v>
      </c>
      <c r="CM41" s="1013">
        <v>6065</v>
      </c>
      <c r="CN41" s="1013">
        <v>211</v>
      </c>
      <c r="CO41" s="1013">
        <v>250</v>
      </c>
      <c r="CP41" s="1013">
        <v>1647</v>
      </c>
      <c r="CQ41" s="1013">
        <v>2635</v>
      </c>
      <c r="CR41" s="1013">
        <v>3330</v>
      </c>
      <c r="CS41" s="1013">
        <v>13488</v>
      </c>
      <c r="CT41" s="1013">
        <v>485</v>
      </c>
      <c r="CU41" s="1013">
        <v>674</v>
      </c>
      <c r="CV41" s="1013">
        <v>1841</v>
      </c>
      <c r="CW41" s="1013">
        <v>67</v>
      </c>
      <c r="CX41" s="1013">
        <v>1805</v>
      </c>
      <c r="CY41" s="1013">
        <v>455</v>
      </c>
      <c r="CZ41" s="1013">
        <v>8</v>
      </c>
      <c r="DA41" s="1013">
        <v>119</v>
      </c>
      <c r="DB41" s="1013">
        <v>16</v>
      </c>
      <c r="DC41" s="1015" t="s">
        <v>729</v>
      </c>
      <c r="DD41" s="1013">
        <v>6</v>
      </c>
      <c r="DE41" s="1013">
        <v>21</v>
      </c>
      <c r="DF41" s="1013">
        <v>175</v>
      </c>
      <c r="DG41" s="186" t="s">
        <v>70</v>
      </c>
      <c r="DH41" s="1013" t="s">
        <v>70</v>
      </c>
      <c r="DI41" s="1013" t="s">
        <v>70</v>
      </c>
      <c r="DJ41" s="1013" t="s">
        <v>70</v>
      </c>
      <c r="DK41" s="1013" t="s">
        <v>70</v>
      </c>
      <c r="DL41" s="1013" t="s">
        <v>70</v>
      </c>
      <c r="DM41" s="1013">
        <v>267</v>
      </c>
      <c r="DN41" s="1013">
        <v>1221</v>
      </c>
      <c r="DO41" s="1013" t="s">
        <v>70</v>
      </c>
      <c r="DP41" s="1013" t="s">
        <v>70</v>
      </c>
      <c r="DQ41" s="1013" t="s">
        <v>70</v>
      </c>
      <c r="DR41" s="1013" t="s">
        <v>70</v>
      </c>
      <c r="DS41" s="1013">
        <v>5</v>
      </c>
      <c r="DT41" s="1013">
        <v>209</v>
      </c>
      <c r="DU41" s="1013" t="s">
        <v>70</v>
      </c>
      <c r="DV41" s="1013" t="s">
        <v>70</v>
      </c>
      <c r="DW41" s="186" t="s">
        <v>70</v>
      </c>
      <c r="DX41" s="1013" t="s">
        <v>70</v>
      </c>
      <c r="DY41" s="1015" t="s">
        <v>729</v>
      </c>
      <c r="DZ41" s="1013">
        <v>2</v>
      </c>
      <c r="EA41" s="1013">
        <v>1274</v>
      </c>
      <c r="EB41" s="1013">
        <v>20</v>
      </c>
      <c r="EC41" s="1013">
        <v>8400</v>
      </c>
      <c r="ED41" s="1013">
        <v>386</v>
      </c>
      <c r="EE41" s="1013">
        <v>719</v>
      </c>
      <c r="EF41" s="1013">
        <v>13085</v>
      </c>
      <c r="EG41" s="1013">
        <v>10</v>
      </c>
      <c r="EH41" s="1013">
        <v>116</v>
      </c>
      <c r="EI41" s="1018">
        <v>6230</v>
      </c>
      <c r="EJ41" s="1013">
        <v>305</v>
      </c>
      <c r="EK41" s="1013">
        <v>462</v>
      </c>
      <c r="EL41" s="1013">
        <v>5983</v>
      </c>
      <c r="EM41" s="1013">
        <v>71</v>
      </c>
      <c r="EN41" s="1013">
        <v>141</v>
      </c>
      <c r="EO41" s="1013">
        <v>872</v>
      </c>
      <c r="EP41" s="1013">
        <v>158</v>
      </c>
      <c r="EQ41" s="1013">
        <v>187</v>
      </c>
      <c r="ER41" s="1013">
        <v>983</v>
      </c>
      <c r="ES41" s="1015" t="s">
        <v>729</v>
      </c>
      <c r="ET41" s="1013">
        <v>10</v>
      </c>
      <c r="EU41" s="1013">
        <v>276</v>
      </c>
      <c r="EV41" s="1013">
        <v>130</v>
      </c>
      <c r="EW41" s="1013">
        <v>1</v>
      </c>
      <c r="EX41" s="1013">
        <v>5</v>
      </c>
      <c r="EY41" s="1013">
        <v>78</v>
      </c>
      <c r="EZ41" s="1013">
        <v>179</v>
      </c>
      <c r="FA41" s="1013">
        <v>328</v>
      </c>
      <c r="FB41" s="1013">
        <v>4935</v>
      </c>
      <c r="FC41" s="1013">
        <v>7</v>
      </c>
      <c r="FD41" s="1013">
        <v>85</v>
      </c>
      <c r="FE41" s="1013">
        <v>3148</v>
      </c>
      <c r="FF41" s="1013">
        <v>146</v>
      </c>
      <c r="FG41" s="1013">
        <v>197</v>
      </c>
      <c r="FH41" s="1013">
        <v>1575</v>
      </c>
      <c r="FI41" s="186">
        <v>26</v>
      </c>
      <c r="FJ41" s="1013">
        <v>46</v>
      </c>
      <c r="FK41" s="1013">
        <v>212</v>
      </c>
      <c r="FL41" s="1015" t="s">
        <v>729</v>
      </c>
      <c r="FM41" s="1013">
        <v>114</v>
      </c>
      <c r="FN41" s="1013">
        <v>128</v>
      </c>
      <c r="FO41" s="1013">
        <v>836</v>
      </c>
      <c r="FP41" s="1013">
        <v>5</v>
      </c>
      <c r="FQ41" s="1013">
        <v>82</v>
      </c>
      <c r="FR41" s="1013">
        <v>22</v>
      </c>
      <c r="FS41" s="1013" t="s">
        <v>70</v>
      </c>
      <c r="FT41" s="1013" t="s">
        <v>70</v>
      </c>
      <c r="FU41" s="1013" t="s">
        <v>70</v>
      </c>
      <c r="FV41" s="1017">
        <v>12</v>
      </c>
      <c r="FW41" s="1013">
        <v>1249</v>
      </c>
      <c r="FX41" s="1013">
        <v>4</v>
      </c>
      <c r="FY41" s="1013">
        <v>168</v>
      </c>
      <c r="FZ41" s="1013" t="s">
        <v>70</v>
      </c>
      <c r="GA41" s="1013" t="s">
        <v>70</v>
      </c>
      <c r="GB41" s="1013">
        <v>33</v>
      </c>
      <c r="GC41" s="1013">
        <v>2155</v>
      </c>
      <c r="GD41" s="1013">
        <v>28</v>
      </c>
      <c r="GE41" s="1013">
        <v>1918</v>
      </c>
      <c r="GF41" s="1013">
        <v>5</v>
      </c>
      <c r="GG41" s="1013">
        <v>237</v>
      </c>
    </row>
    <row r="42" spans="1:189" s="692" customFormat="1" ht="11.25" customHeight="1">
      <c r="A42" s="1012" t="s">
        <v>730</v>
      </c>
      <c r="B42" s="1013">
        <v>24435</v>
      </c>
      <c r="C42" s="1013">
        <v>334338</v>
      </c>
      <c r="D42" s="1013">
        <v>9404</v>
      </c>
      <c r="E42" s="1013">
        <v>156142</v>
      </c>
      <c r="F42" s="1013">
        <v>6166</v>
      </c>
      <c r="G42" s="1013">
        <v>9029</v>
      </c>
      <c r="H42" s="1013">
        <v>91087</v>
      </c>
      <c r="I42" s="1013">
        <v>72</v>
      </c>
      <c r="J42" s="1013">
        <v>491</v>
      </c>
      <c r="K42" s="1013">
        <v>38436</v>
      </c>
      <c r="L42" s="1013">
        <v>4665</v>
      </c>
      <c r="M42" s="1013">
        <v>6010</v>
      </c>
      <c r="N42" s="1013">
        <v>38135</v>
      </c>
      <c r="O42" s="1013">
        <v>1429</v>
      </c>
      <c r="P42" s="1013">
        <v>2528</v>
      </c>
      <c r="Q42" s="1013">
        <v>14515</v>
      </c>
      <c r="R42" s="1013">
        <v>2844</v>
      </c>
      <c r="S42" s="1013">
        <v>3166</v>
      </c>
      <c r="T42" s="1013">
        <v>21603</v>
      </c>
      <c r="U42" s="1014" t="s">
        <v>730</v>
      </c>
      <c r="V42" s="1013">
        <v>67</v>
      </c>
      <c r="W42" s="1013">
        <v>1050</v>
      </c>
      <c r="X42" s="1013">
        <v>326</v>
      </c>
      <c r="Y42" s="1013" t="s">
        <v>70</v>
      </c>
      <c r="Z42" s="1013" t="s">
        <v>70</v>
      </c>
      <c r="AA42" s="1013" t="s">
        <v>70</v>
      </c>
      <c r="AB42" s="1013" t="s">
        <v>70</v>
      </c>
      <c r="AC42" s="1013" t="s">
        <v>70</v>
      </c>
      <c r="AD42" s="1013" t="s">
        <v>70</v>
      </c>
      <c r="AE42" s="1013">
        <v>280</v>
      </c>
      <c r="AF42" s="1013">
        <v>6832</v>
      </c>
      <c r="AG42" s="1013" t="s">
        <v>70</v>
      </c>
      <c r="AH42" s="1013" t="s">
        <v>70</v>
      </c>
      <c r="AI42" s="1013" t="s">
        <v>70</v>
      </c>
      <c r="AJ42" s="186" t="s">
        <v>70</v>
      </c>
      <c r="AK42" s="1013">
        <v>6</v>
      </c>
      <c r="AL42" s="1013">
        <v>482</v>
      </c>
      <c r="AM42" s="1013" t="s">
        <v>70</v>
      </c>
      <c r="AN42" s="1013" t="s">
        <v>70</v>
      </c>
      <c r="AO42" s="1013">
        <v>7</v>
      </c>
      <c r="AP42" s="1013">
        <v>164</v>
      </c>
      <c r="AQ42" s="1014" t="s">
        <v>730</v>
      </c>
      <c r="AR42" s="1013">
        <v>86</v>
      </c>
      <c r="AS42" s="1013">
        <v>3797</v>
      </c>
      <c r="AT42" s="1013">
        <v>31426</v>
      </c>
      <c r="AU42" s="1013">
        <v>16</v>
      </c>
      <c r="AV42" s="1013">
        <v>730</v>
      </c>
      <c r="AW42" s="1013">
        <v>6490</v>
      </c>
      <c r="AX42" s="1013">
        <v>70</v>
      </c>
      <c r="AY42" s="1013">
        <v>3067</v>
      </c>
      <c r="AZ42" s="1013">
        <v>24936</v>
      </c>
      <c r="BA42" s="1013">
        <v>13</v>
      </c>
      <c r="BB42" s="1013">
        <v>336</v>
      </c>
      <c r="BC42" s="1013">
        <v>1682</v>
      </c>
      <c r="BD42" s="1013">
        <v>2</v>
      </c>
      <c r="BE42" s="1013">
        <v>2540</v>
      </c>
      <c r="BF42" s="1013" t="s">
        <v>70</v>
      </c>
      <c r="BG42" s="1013" t="s">
        <v>70</v>
      </c>
      <c r="BH42" s="186">
        <v>2</v>
      </c>
      <c r="BI42" s="1013">
        <v>2540</v>
      </c>
      <c r="BJ42" s="1013" t="s">
        <v>70</v>
      </c>
      <c r="BK42" s="1013" t="s">
        <v>70</v>
      </c>
      <c r="BL42" s="1013" t="s">
        <v>70</v>
      </c>
      <c r="BM42" s="1013" t="s">
        <v>70</v>
      </c>
      <c r="BN42" s="1013" t="s">
        <v>70</v>
      </c>
      <c r="BO42" s="1015" t="s">
        <v>730</v>
      </c>
      <c r="BP42" s="1023">
        <v>13294</v>
      </c>
      <c r="BQ42" s="1010">
        <v>146759</v>
      </c>
      <c r="BR42" s="1010">
        <v>8872</v>
      </c>
      <c r="BS42" s="1010">
        <v>13508</v>
      </c>
      <c r="BT42" s="1010">
        <v>112609</v>
      </c>
      <c r="BU42" s="1010">
        <v>103</v>
      </c>
      <c r="BV42" s="1010">
        <v>712</v>
      </c>
      <c r="BW42" s="1010">
        <v>36100</v>
      </c>
      <c r="BX42" s="1013">
        <v>6695</v>
      </c>
      <c r="BY42" s="1017">
        <v>9549</v>
      </c>
      <c r="BZ42" s="1017">
        <v>59774</v>
      </c>
      <c r="CA42" s="1017">
        <v>2074</v>
      </c>
      <c r="CB42" s="1017">
        <v>3247</v>
      </c>
      <c r="CC42" s="1017">
        <v>16734</v>
      </c>
      <c r="CD42" s="1017">
        <v>1456</v>
      </c>
      <c r="CE42" s="1017">
        <v>2043</v>
      </c>
      <c r="CF42" s="1017">
        <v>13754</v>
      </c>
      <c r="CG42" s="1017">
        <v>19</v>
      </c>
      <c r="CH42" s="1017">
        <v>100</v>
      </c>
      <c r="CI42" s="1017">
        <v>2848</v>
      </c>
      <c r="CJ42" s="1015" t="s">
        <v>730</v>
      </c>
      <c r="CK42" s="1013">
        <v>1162</v>
      </c>
      <c r="CL42" s="1013">
        <v>1577</v>
      </c>
      <c r="CM42" s="1013">
        <v>8897</v>
      </c>
      <c r="CN42" s="1013">
        <v>275</v>
      </c>
      <c r="CO42" s="1013">
        <v>366</v>
      </c>
      <c r="CP42" s="1013">
        <v>2009</v>
      </c>
      <c r="CQ42" s="1013">
        <v>4174</v>
      </c>
      <c r="CR42" s="1013">
        <v>4926</v>
      </c>
      <c r="CS42" s="1013">
        <v>25101</v>
      </c>
      <c r="CT42" s="1013">
        <v>839</v>
      </c>
      <c r="CU42" s="1013">
        <v>1051</v>
      </c>
      <c r="CV42" s="1013">
        <v>3029</v>
      </c>
      <c r="CW42" s="1013">
        <v>79</v>
      </c>
      <c r="CX42" s="1013">
        <v>1512</v>
      </c>
      <c r="CY42" s="1013">
        <v>295</v>
      </c>
      <c r="CZ42" s="1013">
        <v>13</v>
      </c>
      <c r="DA42" s="1013">
        <v>163</v>
      </c>
      <c r="DB42" s="1013">
        <v>31</v>
      </c>
      <c r="DC42" s="1015" t="s">
        <v>730</v>
      </c>
      <c r="DD42" s="1013">
        <v>34</v>
      </c>
      <c r="DE42" s="1013">
        <v>184</v>
      </c>
      <c r="DF42" s="1013">
        <v>1501</v>
      </c>
      <c r="DG42" s="186">
        <v>7</v>
      </c>
      <c r="DH42" s="1013">
        <v>44</v>
      </c>
      <c r="DI42" s="1013">
        <v>443</v>
      </c>
      <c r="DJ42" s="1013" t="s">
        <v>70</v>
      </c>
      <c r="DK42" s="1013" t="s">
        <v>70</v>
      </c>
      <c r="DL42" s="1013" t="s">
        <v>70</v>
      </c>
      <c r="DM42" s="1013">
        <v>193</v>
      </c>
      <c r="DN42" s="1013">
        <v>985</v>
      </c>
      <c r="DO42" s="1013" t="s">
        <v>70</v>
      </c>
      <c r="DP42" s="1013" t="s">
        <v>70</v>
      </c>
      <c r="DQ42" s="1013" t="s">
        <v>70</v>
      </c>
      <c r="DR42" s="1013" t="s">
        <v>70</v>
      </c>
      <c r="DS42" s="1013" t="s">
        <v>70</v>
      </c>
      <c r="DT42" s="1013" t="s">
        <v>70</v>
      </c>
      <c r="DU42" s="1013" t="s">
        <v>70</v>
      </c>
      <c r="DV42" s="1013" t="s">
        <v>70</v>
      </c>
      <c r="DW42" s="186">
        <v>7</v>
      </c>
      <c r="DX42" s="1013">
        <v>388</v>
      </c>
      <c r="DY42" s="1015" t="s">
        <v>730</v>
      </c>
      <c r="DZ42" s="1013" t="s">
        <v>70</v>
      </c>
      <c r="EA42" s="1013" t="s">
        <v>70</v>
      </c>
      <c r="EB42" s="1013">
        <v>14</v>
      </c>
      <c r="EC42" s="1013">
        <v>5880</v>
      </c>
      <c r="ED42" s="1013">
        <v>755</v>
      </c>
      <c r="EE42" s="1013">
        <v>1155</v>
      </c>
      <c r="EF42" s="1013">
        <v>16491</v>
      </c>
      <c r="EG42" s="1013">
        <v>17</v>
      </c>
      <c r="EH42" s="1013">
        <v>137</v>
      </c>
      <c r="EI42" s="1018">
        <v>8969</v>
      </c>
      <c r="EJ42" s="1013">
        <v>618</v>
      </c>
      <c r="EK42" s="1013">
        <v>784</v>
      </c>
      <c r="EL42" s="1013">
        <v>6239</v>
      </c>
      <c r="EM42" s="1013">
        <v>120</v>
      </c>
      <c r="EN42" s="1013">
        <v>234</v>
      </c>
      <c r="EO42" s="1013">
        <v>1283</v>
      </c>
      <c r="EP42" s="1013">
        <v>396</v>
      </c>
      <c r="EQ42" s="1013">
        <v>456</v>
      </c>
      <c r="ER42" s="1013">
        <v>3697</v>
      </c>
      <c r="ES42" s="1015" t="s">
        <v>730</v>
      </c>
      <c r="ET42" s="1013">
        <v>14</v>
      </c>
      <c r="EU42" s="1013">
        <v>329</v>
      </c>
      <c r="EV42" s="1013">
        <v>66</v>
      </c>
      <c r="EW42" s="1013" t="s">
        <v>70</v>
      </c>
      <c r="EX42" s="1013" t="s">
        <v>70</v>
      </c>
      <c r="EY42" s="1013" t="s">
        <v>70</v>
      </c>
      <c r="EZ42" s="1013">
        <v>348</v>
      </c>
      <c r="FA42" s="1013">
        <v>539</v>
      </c>
      <c r="FB42" s="1013">
        <v>7982</v>
      </c>
      <c r="FC42" s="1013">
        <v>5</v>
      </c>
      <c r="FD42" s="1013">
        <v>63</v>
      </c>
      <c r="FE42" s="1013">
        <v>3969</v>
      </c>
      <c r="FF42" s="1013">
        <v>290</v>
      </c>
      <c r="FG42" s="1013">
        <v>369</v>
      </c>
      <c r="FH42" s="1013">
        <v>3409</v>
      </c>
      <c r="FI42" s="186">
        <v>53</v>
      </c>
      <c r="FJ42" s="1013">
        <v>107</v>
      </c>
      <c r="FK42" s="1013">
        <v>603</v>
      </c>
      <c r="FL42" s="1015" t="s">
        <v>730</v>
      </c>
      <c r="FM42" s="1013">
        <v>214</v>
      </c>
      <c r="FN42" s="1013">
        <v>230</v>
      </c>
      <c r="FO42" s="1013">
        <v>2487</v>
      </c>
      <c r="FP42" s="1013">
        <v>5</v>
      </c>
      <c r="FQ42" s="1013">
        <v>164</v>
      </c>
      <c r="FR42" s="1013">
        <v>43</v>
      </c>
      <c r="FS42" s="1013" t="s">
        <v>70</v>
      </c>
      <c r="FT42" s="1013" t="s">
        <v>70</v>
      </c>
      <c r="FU42" s="1013" t="s">
        <v>70</v>
      </c>
      <c r="FV42" s="1017">
        <v>23</v>
      </c>
      <c r="FW42" s="1013">
        <v>544</v>
      </c>
      <c r="FX42" s="1013">
        <v>1</v>
      </c>
      <c r="FY42" s="1013">
        <v>127</v>
      </c>
      <c r="FZ42" s="1013" t="s">
        <v>70</v>
      </c>
      <c r="GA42" s="1013" t="s">
        <v>70</v>
      </c>
      <c r="GB42" s="1013">
        <v>44</v>
      </c>
      <c r="GC42" s="1013">
        <v>1705</v>
      </c>
      <c r="GD42" s="1013">
        <v>29</v>
      </c>
      <c r="GE42" s="1013">
        <v>1026</v>
      </c>
      <c r="GF42" s="1013">
        <v>15</v>
      </c>
      <c r="GG42" s="1013">
        <v>679</v>
      </c>
    </row>
    <row r="43" spans="1:189" s="692" customFormat="1" ht="11.25" customHeight="1">
      <c r="A43" s="1012" t="s">
        <v>731</v>
      </c>
      <c r="B43" s="1013">
        <v>920</v>
      </c>
      <c r="C43" s="1013">
        <v>15718</v>
      </c>
      <c r="D43" s="1013">
        <v>230</v>
      </c>
      <c r="E43" s="1013">
        <v>1946</v>
      </c>
      <c r="F43" s="1013">
        <v>155</v>
      </c>
      <c r="G43" s="1013">
        <v>203</v>
      </c>
      <c r="H43" s="1013">
        <v>1527</v>
      </c>
      <c r="I43" s="1013">
        <v>2</v>
      </c>
      <c r="J43" s="1013">
        <v>11</v>
      </c>
      <c r="K43" s="1013">
        <v>401</v>
      </c>
      <c r="L43" s="1013">
        <v>100</v>
      </c>
      <c r="M43" s="1013">
        <v>118</v>
      </c>
      <c r="N43" s="1013">
        <v>598</v>
      </c>
      <c r="O43" s="1013">
        <v>53</v>
      </c>
      <c r="P43" s="1013">
        <v>74</v>
      </c>
      <c r="Q43" s="1013">
        <v>528</v>
      </c>
      <c r="R43" s="1013">
        <v>75</v>
      </c>
      <c r="S43" s="1013">
        <v>85</v>
      </c>
      <c r="T43" s="1013">
        <v>412</v>
      </c>
      <c r="U43" s="1014" t="s">
        <v>731</v>
      </c>
      <c r="V43" s="1013">
        <v>3</v>
      </c>
      <c r="W43" s="1013">
        <v>32</v>
      </c>
      <c r="X43" s="1013">
        <v>7</v>
      </c>
      <c r="Y43" s="1013" t="s">
        <v>70</v>
      </c>
      <c r="Z43" s="1013" t="s">
        <v>70</v>
      </c>
      <c r="AA43" s="1013" t="s">
        <v>70</v>
      </c>
      <c r="AB43" s="1013" t="s">
        <v>70</v>
      </c>
      <c r="AC43" s="1013" t="s">
        <v>70</v>
      </c>
      <c r="AD43" s="1013" t="s">
        <v>70</v>
      </c>
      <c r="AE43" s="1013" t="s">
        <v>70</v>
      </c>
      <c r="AF43" s="1013" t="s">
        <v>70</v>
      </c>
      <c r="AG43" s="1013" t="s">
        <v>70</v>
      </c>
      <c r="AH43" s="1013" t="s">
        <v>70</v>
      </c>
      <c r="AI43" s="1013" t="s">
        <v>70</v>
      </c>
      <c r="AJ43" s="186" t="s">
        <v>70</v>
      </c>
      <c r="AK43" s="1013" t="s">
        <v>70</v>
      </c>
      <c r="AL43" s="1013" t="s">
        <v>70</v>
      </c>
      <c r="AM43" s="1013" t="s">
        <v>70</v>
      </c>
      <c r="AN43" s="1013" t="s">
        <v>70</v>
      </c>
      <c r="AO43" s="1013" t="s">
        <v>70</v>
      </c>
      <c r="AP43" s="1013" t="s">
        <v>70</v>
      </c>
      <c r="AQ43" s="1014" t="s">
        <v>731</v>
      </c>
      <c r="AR43" s="1013" t="s">
        <v>70</v>
      </c>
      <c r="AS43" s="1013" t="s">
        <v>70</v>
      </c>
      <c r="AT43" s="1013" t="s">
        <v>70</v>
      </c>
      <c r="AU43" s="1013" t="s">
        <v>70</v>
      </c>
      <c r="AV43" s="1013" t="s">
        <v>70</v>
      </c>
      <c r="AW43" s="1013" t="s">
        <v>70</v>
      </c>
      <c r="AX43" s="1013" t="s">
        <v>70</v>
      </c>
      <c r="AY43" s="1013" t="s">
        <v>70</v>
      </c>
      <c r="AZ43" s="1013" t="s">
        <v>70</v>
      </c>
      <c r="BA43" s="1013" t="s">
        <v>70</v>
      </c>
      <c r="BB43" s="1013" t="s">
        <v>70</v>
      </c>
      <c r="BC43" s="1013" t="s">
        <v>70</v>
      </c>
      <c r="BD43" s="1013" t="s">
        <v>70</v>
      </c>
      <c r="BE43" s="1013" t="s">
        <v>70</v>
      </c>
      <c r="BF43" s="1013" t="s">
        <v>70</v>
      </c>
      <c r="BG43" s="1013" t="s">
        <v>70</v>
      </c>
      <c r="BH43" s="186" t="s">
        <v>70</v>
      </c>
      <c r="BI43" s="1013" t="s">
        <v>70</v>
      </c>
      <c r="BJ43" s="1013" t="s">
        <v>70</v>
      </c>
      <c r="BK43" s="1013" t="s">
        <v>70</v>
      </c>
      <c r="BL43" s="1013" t="s">
        <v>70</v>
      </c>
      <c r="BM43" s="1013" t="s">
        <v>70</v>
      </c>
      <c r="BN43" s="1013" t="s">
        <v>70</v>
      </c>
      <c r="BO43" s="1015" t="s">
        <v>731</v>
      </c>
      <c r="BP43" s="1023">
        <v>675</v>
      </c>
      <c r="BQ43" s="1010">
        <v>13521</v>
      </c>
      <c r="BR43" s="1010">
        <v>426</v>
      </c>
      <c r="BS43" s="1010">
        <v>603</v>
      </c>
      <c r="BT43" s="1010">
        <v>11711</v>
      </c>
      <c r="BU43" s="1010">
        <v>10</v>
      </c>
      <c r="BV43" s="1010">
        <v>103</v>
      </c>
      <c r="BW43" s="1010">
        <v>9114</v>
      </c>
      <c r="BX43" s="1013">
        <v>343</v>
      </c>
      <c r="BY43" s="1017">
        <v>411</v>
      </c>
      <c r="BZ43" s="1017">
        <v>2093</v>
      </c>
      <c r="CA43" s="1017">
        <v>73</v>
      </c>
      <c r="CB43" s="1017">
        <v>89</v>
      </c>
      <c r="CC43" s="1017">
        <v>505</v>
      </c>
      <c r="CD43" s="1017">
        <v>97</v>
      </c>
      <c r="CE43" s="1017">
        <v>197</v>
      </c>
      <c r="CF43" s="1017">
        <v>9894</v>
      </c>
      <c r="CG43" s="1017">
        <v>9</v>
      </c>
      <c r="CH43" s="1017">
        <v>96</v>
      </c>
      <c r="CI43" s="1017">
        <v>9107</v>
      </c>
      <c r="CJ43" s="1015" t="s">
        <v>731</v>
      </c>
      <c r="CK43" s="1013">
        <v>70</v>
      </c>
      <c r="CL43" s="1013">
        <v>82</v>
      </c>
      <c r="CM43" s="1013">
        <v>668</v>
      </c>
      <c r="CN43" s="1013">
        <v>18</v>
      </c>
      <c r="CO43" s="1013">
        <v>19</v>
      </c>
      <c r="CP43" s="1013">
        <v>119</v>
      </c>
      <c r="CQ43" s="1013">
        <v>249</v>
      </c>
      <c r="CR43" s="1013">
        <v>279</v>
      </c>
      <c r="CS43" s="1013">
        <v>1767</v>
      </c>
      <c r="CT43" s="1013">
        <v>54</v>
      </c>
      <c r="CU43" s="1013">
        <v>64</v>
      </c>
      <c r="CV43" s="1013">
        <v>182</v>
      </c>
      <c r="CW43" s="1013">
        <v>9</v>
      </c>
      <c r="CX43" s="1013">
        <v>227</v>
      </c>
      <c r="CY43" s="1013">
        <v>43</v>
      </c>
      <c r="CZ43" s="1013">
        <v>9</v>
      </c>
      <c r="DA43" s="1013">
        <v>227</v>
      </c>
      <c r="DB43" s="1013">
        <v>43</v>
      </c>
      <c r="DC43" s="1015" t="s">
        <v>731</v>
      </c>
      <c r="DD43" s="1013" t="s">
        <v>70</v>
      </c>
      <c r="DE43" s="1013" t="s">
        <v>70</v>
      </c>
      <c r="DF43" s="1013" t="s">
        <v>70</v>
      </c>
      <c r="DG43" s="186" t="s">
        <v>70</v>
      </c>
      <c r="DH43" s="1013" t="s">
        <v>70</v>
      </c>
      <c r="DI43" s="1013" t="s">
        <v>70</v>
      </c>
      <c r="DJ43" s="1013" t="s">
        <v>70</v>
      </c>
      <c r="DK43" s="1013" t="s">
        <v>70</v>
      </c>
      <c r="DL43" s="1013" t="s">
        <v>70</v>
      </c>
      <c r="DM43" s="1013" t="s">
        <v>70</v>
      </c>
      <c r="DN43" s="1013" t="s">
        <v>70</v>
      </c>
      <c r="DO43" s="1013" t="s">
        <v>70</v>
      </c>
      <c r="DP43" s="1013" t="s">
        <v>70</v>
      </c>
      <c r="DQ43" s="1013" t="s">
        <v>70</v>
      </c>
      <c r="DR43" s="1013" t="s">
        <v>70</v>
      </c>
      <c r="DS43" s="1013" t="s">
        <v>70</v>
      </c>
      <c r="DT43" s="1013" t="s">
        <v>70</v>
      </c>
      <c r="DU43" s="1013" t="s">
        <v>70</v>
      </c>
      <c r="DV43" s="1013" t="s">
        <v>70</v>
      </c>
      <c r="DW43" s="186" t="s">
        <v>70</v>
      </c>
      <c r="DX43" s="1013" t="s">
        <v>70</v>
      </c>
      <c r="DY43" s="1015" t="s">
        <v>731</v>
      </c>
      <c r="DZ43" s="1013" t="s">
        <v>70</v>
      </c>
      <c r="EA43" s="1013" t="s">
        <v>70</v>
      </c>
      <c r="EB43" s="1013" t="s">
        <v>70</v>
      </c>
      <c r="EC43" s="1013" t="s">
        <v>70</v>
      </c>
      <c r="ED43" s="1013" t="s">
        <v>70</v>
      </c>
      <c r="EE43" s="1013" t="s">
        <v>70</v>
      </c>
      <c r="EF43" s="1013" t="s">
        <v>70</v>
      </c>
      <c r="EG43" s="1013" t="s">
        <v>70</v>
      </c>
      <c r="EH43" s="1013" t="s">
        <v>70</v>
      </c>
      <c r="EI43" s="1018" t="s">
        <v>70</v>
      </c>
      <c r="EJ43" s="1013" t="s">
        <v>70</v>
      </c>
      <c r="EK43" s="1013" t="s">
        <v>70</v>
      </c>
      <c r="EL43" s="1013" t="s">
        <v>70</v>
      </c>
      <c r="EM43" s="1013" t="s">
        <v>70</v>
      </c>
      <c r="EN43" s="1013" t="s">
        <v>70</v>
      </c>
      <c r="EO43" s="1013" t="s">
        <v>70</v>
      </c>
      <c r="EP43" s="1013" t="s">
        <v>70</v>
      </c>
      <c r="EQ43" s="1013" t="s">
        <v>70</v>
      </c>
      <c r="ER43" s="1013" t="s">
        <v>70</v>
      </c>
      <c r="ES43" s="1015" t="s">
        <v>731</v>
      </c>
      <c r="ET43" s="1013" t="s">
        <v>70</v>
      </c>
      <c r="EU43" s="1013" t="s">
        <v>70</v>
      </c>
      <c r="EV43" s="1013" t="s">
        <v>70</v>
      </c>
      <c r="EW43" s="1013" t="s">
        <v>70</v>
      </c>
      <c r="EX43" s="1013" t="s">
        <v>70</v>
      </c>
      <c r="EY43" s="1013" t="s">
        <v>70</v>
      </c>
      <c r="EZ43" s="1013">
        <v>8</v>
      </c>
      <c r="FA43" s="1013">
        <v>11</v>
      </c>
      <c r="FB43" s="1013">
        <v>229</v>
      </c>
      <c r="FC43" s="1013" t="s">
        <v>70</v>
      </c>
      <c r="FD43" s="1013" t="s">
        <v>70</v>
      </c>
      <c r="FE43" s="1013" t="s">
        <v>70</v>
      </c>
      <c r="FF43" s="1013">
        <v>8</v>
      </c>
      <c r="FG43" s="1013">
        <v>11</v>
      </c>
      <c r="FH43" s="1013">
        <v>229</v>
      </c>
      <c r="FI43" s="186" t="s">
        <v>70</v>
      </c>
      <c r="FJ43" s="1013" t="s">
        <v>70</v>
      </c>
      <c r="FK43" s="1013" t="s">
        <v>70</v>
      </c>
      <c r="FL43" s="1015" t="s">
        <v>731</v>
      </c>
      <c r="FM43" s="1013">
        <v>7</v>
      </c>
      <c r="FN43" s="1013">
        <v>9</v>
      </c>
      <c r="FO43" s="1013">
        <v>22</v>
      </c>
      <c r="FP43" s="1013" t="s">
        <v>70</v>
      </c>
      <c r="FQ43" s="1013" t="s">
        <v>70</v>
      </c>
      <c r="FR43" s="1013" t="s">
        <v>70</v>
      </c>
      <c r="FS43" s="1013" t="s">
        <v>70</v>
      </c>
      <c r="FT43" s="1013" t="s">
        <v>70</v>
      </c>
      <c r="FU43" s="1013" t="s">
        <v>70</v>
      </c>
      <c r="FV43" s="1017" t="s">
        <v>70</v>
      </c>
      <c r="FW43" s="1013" t="s">
        <v>70</v>
      </c>
      <c r="FX43" s="1013" t="s">
        <v>70</v>
      </c>
      <c r="FY43" s="1013" t="s">
        <v>70</v>
      </c>
      <c r="FZ43" s="1013" t="s">
        <v>70</v>
      </c>
      <c r="GA43" s="1013" t="s">
        <v>70</v>
      </c>
      <c r="GB43" s="1013" t="s">
        <v>70</v>
      </c>
      <c r="GC43" s="1013" t="s">
        <v>70</v>
      </c>
      <c r="GD43" s="1013" t="s">
        <v>70</v>
      </c>
      <c r="GE43" s="1013" t="s">
        <v>70</v>
      </c>
      <c r="GF43" s="1013" t="s">
        <v>70</v>
      </c>
      <c r="GG43" s="1013" t="s">
        <v>70</v>
      </c>
    </row>
    <row r="44" spans="1:189" s="692" customFormat="1" ht="7.5" customHeight="1">
      <c r="A44" s="1012"/>
      <c r="B44" s="1013"/>
      <c r="C44" s="1013"/>
      <c r="D44" s="1013"/>
      <c r="E44" s="1013"/>
      <c r="F44" s="1013"/>
      <c r="G44" s="1013"/>
      <c r="H44" s="1013"/>
      <c r="I44" s="1013"/>
      <c r="J44" s="1013"/>
      <c r="K44" s="1013"/>
      <c r="L44" s="1013"/>
      <c r="M44" s="1013"/>
      <c r="N44" s="1013"/>
      <c r="O44" s="1013"/>
      <c r="P44" s="1013"/>
      <c r="Q44" s="1013"/>
      <c r="R44" s="1013"/>
      <c r="S44" s="1013"/>
      <c r="T44" s="1013"/>
      <c r="U44" s="1014"/>
      <c r="V44" s="1013"/>
      <c r="W44" s="1013"/>
      <c r="X44" s="1013"/>
      <c r="Y44" s="1013"/>
      <c r="Z44" s="1013"/>
      <c r="AA44" s="1013"/>
      <c r="AB44" s="1013"/>
      <c r="AC44" s="1013"/>
      <c r="AD44" s="1013"/>
      <c r="AE44" s="1013"/>
      <c r="AF44" s="1013"/>
      <c r="AG44" s="1013"/>
      <c r="AH44" s="1013"/>
      <c r="AI44" s="1013"/>
      <c r="AJ44" s="186"/>
      <c r="AK44" s="1013"/>
      <c r="AL44" s="1013"/>
      <c r="AM44" s="1013"/>
      <c r="AN44" s="1013"/>
      <c r="AO44" s="1013"/>
      <c r="AP44" s="1013"/>
      <c r="AQ44" s="1014"/>
      <c r="AR44" s="1013"/>
      <c r="AS44" s="1013"/>
      <c r="AT44" s="1013"/>
      <c r="AU44" s="1013"/>
      <c r="AV44" s="1013"/>
      <c r="AW44" s="1013"/>
      <c r="AX44" s="1013"/>
      <c r="AY44" s="1013"/>
      <c r="AZ44" s="1013"/>
      <c r="BA44" s="1013"/>
      <c r="BB44" s="1013"/>
      <c r="BC44" s="1013"/>
      <c r="BD44" s="1013"/>
      <c r="BE44" s="1013"/>
      <c r="BF44" s="1013"/>
      <c r="BG44" s="1013"/>
      <c r="BH44" s="186"/>
      <c r="BI44" s="1013"/>
      <c r="BJ44" s="1013"/>
      <c r="BK44" s="1013"/>
      <c r="BL44" s="1013"/>
      <c r="BM44" s="1013"/>
      <c r="BN44" s="1013"/>
      <c r="BO44" s="1015"/>
      <c r="BP44" s="1023"/>
      <c r="BQ44" s="48"/>
      <c r="BR44" s="48"/>
      <c r="BS44" s="48"/>
      <c r="BT44" s="48"/>
      <c r="BU44" s="48"/>
      <c r="BV44" s="48"/>
      <c r="BW44" s="1010"/>
      <c r="BX44" s="1013"/>
      <c r="BY44" s="1017"/>
      <c r="BZ44" s="1017"/>
      <c r="CA44" s="1017"/>
      <c r="CB44" s="1017"/>
      <c r="CC44" s="1017"/>
      <c r="CD44" s="1017"/>
      <c r="CE44" s="1017"/>
      <c r="CF44" s="1017"/>
      <c r="CG44" s="1017"/>
      <c r="CH44" s="1017"/>
      <c r="CI44" s="1017"/>
      <c r="CJ44" s="1015"/>
      <c r="CK44" s="1013"/>
      <c r="CL44" s="1013"/>
      <c r="CM44" s="1013"/>
      <c r="CN44" s="1013"/>
      <c r="CO44" s="1013"/>
      <c r="CP44" s="1013"/>
      <c r="CQ44" s="1013"/>
      <c r="CR44" s="1013"/>
      <c r="CS44" s="1013"/>
      <c r="CT44" s="1013"/>
      <c r="CU44" s="1013"/>
      <c r="CV44" s="1013"/>
      <c r="CW44" s="1013"/>
      <c r="CX44" s="1013"/>
      <c r="CY44" s="1013"/>
      <c r="CZ44" s="1013"/>
      <c r="DA44" s="1013"/>
      <c r="DB44" s="1013"/>
      <c r="DC44" s="1015"/>
      <c r="DD44" s="1013"/>
      <c r="DE44" s="1013"/>
      <c r="DF44" s="1013"/>
      <c r="DG44" s="186"/>
      <c r="DH44" s="1013"/>
      <c r="DI44" s="1013"/>
      <c r="DJ44" s="1013"/>
      <c r="DK44" s="1013"/>
      <c r="DL44" s="1013"/>
      <c r="DM44" s="1013"/>
      <c r="DN44" s="1013"/>
      <c r="DO44" s="1013"/>
      <c r="DP44" s="1013"/>
      <c r="DQ44" s="1013"/>
      <c r="DR44" s="1013"/>
      <c r="DS44" s="1013"/>
      <c r="DT44" s="1013"/>
      <c r="DU44" s="1013"/>
      <c r="DV44" s="1013"/>
      <c r="DW44" s="186"/>
      <c r="DX44" s="1013"/>
      <c r="DY44" s="1015"/>
      <c r="DZ44" s="1013"/>
      <c r="EA44" s="1013"/>
      <c r="EB44" s="1013"/>
      <c r="EC44" s="1013"/>
      <c r="ED44" s="1013"/>
      <c r="EE44" s="1013"/>
      <c r="EF44" s="1013"/>
      <c r="EG44" s="1013"/>
      <c r="EH44" s="1013"/>
      <c r="EI44" s="1018"/>
      <c r="EJ44" s="1013"/>
      <c r="EK44" s="1013"/>
      <c r="EL44" s="1013"/>
      <c r="EM44" s="1013"/>
      <c r="EN44" s="1013"/>
      <c r="EO44" s="1013"/>
      <c r="EP44" s="1013"/>
      <c r="EQ44" s="1013"/>
      <c r="ER44" s="1013"/>
      <c r="ES44" s="1015"/>
      <c r="ET44" s="1013"/>
      <c r="EU44" s="1013"/>
      <c r="EV44" s="1013"/>
      <c r="EW44" s="1013"/>
      <c r="EX44" s="1013"/>
      <c r="EY44" s="1013"/>
      <c r="EZ44" s="1013"/>
      <c r="FA44" s="1013"/>
      <c r="FB44" s="1013"/>
      <c r="FC44" s="1013"/>
      <c r="FD44" s="1013"/>
      <c r="FE44" s="1013"/>
      <c r="FF44" s="1013"/>
      <c r="FG44" s="1013"/>
      <c r="FH44" s="1013"/>
      <c r="FI44" s="186"/>
      <c r="FJ44" s="1013"/>
      <c r="FK44" s="1013"/>
      <c r="FL44" s="1015"/>
      <c r="FM44" s="1013"/>
      <c r="FN44" s="1013"/>
      <c r="FO44" s="1013"/>
      <c r="FP44" s="1013"/>
      <c r="FQ44" s="1013"/>
      <c r="FR44" s="1013"/>
      <c r="FS44" s="1013"/>
      <c r="FT44" s="1013"/>
      <c r="FU44" s="1013"/>
      <c r="FV44" s="1017"/>
      <c r="FW44" s="1013"/>
      <c r="FX44" s="1013"/>
      <c r="FY44" s="1013"/>
      <c r="FZ44" s="1013"/>
      <c r="GA44" s="1013"/>
      <c r="GB44" s="1013"/>
      <c r="GC44" s="1013"/>
      <c r="GD44" s="1013"/>
      <c r="GE44" s="1013"/>
      <c r="GF44" s="1013"/>
      <c r="GG44" s="1013"/>
    </row>
    <row r="45" spans="1:189" s="692" customFormat="1" ht="11.25" customHeight="1">
      <c r="A45" s="1012" t="s">
        <v>732</v>
      </c>
      <c r="B45" s="1013">
        <v>3529</v>
      </c>
      <c r="C45" s="1013">
        <v>54362</v>
      </c>
      <c r="D45" s="1013">
        <v>1530</v>
      </c>
      <c r="E45" s="1013">
        <v>28295</v>
      </c>
      <c r="F45" s="1013">
        <v>1095</v>
      </c>
      <c r="G45" s="1013">
        <v>1685</v>
      </c>
      <c r="H45" s="1013">
        <v>21813</v>
      </c>
      <c r="I45" s="1013">
        <v>22</v>
      </c>
      <c r="J45" s="1013">
        <v>191</v>
      </c>
      <c r="K45" s="1013">
        <v>9612</v>
      </c>
      <c r="L45" s="1013">
        <v>784</v>
      </c>
      <c r="M45" s="1013">
        <v>1018</v>
      </c>
      <c r="N45" s="1013">
        <v>9400</v>
      </c>
      <c r="O45" s="1013">
        <v>289</v>
      </c>
      <c r="P45" s="1013">
        <v>476</v>
      </c>
      <c r="Q45" s="1013">
        <v>2801</v>
      </c>
      <c r="R45" s="1013">
        <v>400</v>
      </c>
      <c r="S45" s="1013">
        <v>439</v>
      </c>
      <c r="T45" s="1013">
        <v>2705</v>
      </c>
      <c r="U45" s="1014" t="s">
        <v>732</v>
      </c>
      <c r="V45" s="1013">
        <v>19</v>
      </c>
      <c r="W45" s="1013">
        <v>456</v>
      </c>
      <c r="X45" s="1013">
        <v>114</v>
      </c>
      <c r="Y45" s="1013" t="s">
        <v>70</v>
      </c>
      <c r="Z45" s="1013" t="s">
        <v>70</v>
      </c>
      <c r="AA45" s="1013" t="s">
        <v>70</v>
      </c>
      <c r="AB45" s="1013" t="s">
        <v>70</v>
      </c>
      <c r="AC45" s="1013" t="s">
        <v>70</v>
      </c>
      <c r="AD45" s="1013" t="s">
        <v>70</v>
      </c>
      <c r="AE45" s="1013">
        <v>10</v>
      </c>
      <c r="AF45" s="1013">
        <v>38</v>
      </c>
      <c r="AG45" s="1013" t="s">
        <v>70</v>
      </c>
      <c r="AH45" s="1013" t="s">
        <v>70</v>
      </c>
      <c r="AI45" s="1013" t="s">
        <v>70</v>
      </c>
      <c r="AJ45" s="186" t="s">
        <v>70</v>
      </c>
      <c r="AK45" s="1013" t="s">
        <v>70</v>
      </c>
      <c r="AL45" s="1013" t="s">
        <v>70</v>
      </c>
      <c r="AM45" s="1013" t="s">
        <v>70</v>
      </c>
      <c r="AN45" s="1013" t="s">
        <v>70</v>
      </c>
      <c r="AO45" s="1013" t="s">
        <v>70</v>
      </c>
      <c r="AP45" s="1013" t="s">
        <v>70</v>
      </c>
      <c r="AQ45" s="1014" t="s">
        <v>732</v>
      </c>
      <c r="AR45" s="1013">
        <v>25</v>
      </c>
      <c r="AS45" s="1013">
        <v>654</v>
      </c>
      <c r="AT45" s="1013">
        <v>3625</v>
      </c>
      <c r="AU45" s="1013" t="s">
        <v>70</v>
      </c>
      <c r="AV45" s="1013" t="s">
        <v>70</v>
      </c>
      <c r="AW45" s="1013" t="s">
        <v>70</v>
      </c>
      <c r="AX45" s="1013">
        <v>25</v>
      </c>
      <c r="AY45" s="1013">
        <v>654</v>
      </c>
      <c r="AZ45" s="1013">
        <v>3625</v>
      </c>
      <c r="BA45" s="1013" t="s">
        <v>70</v>
      </c>
      <c r="BB45" s="1013" t="s">
        <v>70</v>
      </c>
      <c r="BC45" s="1013" t="s">
        <v>70</v>
      </c>
      <c r="BD45" s="1013" t="s">
        <v>70</v>
      </c>
      <c r="BE45" s="1013" t="s">
        <v>70</v>
      </c>
      <c r="BF45" s="1013" t="s">
        <v>70</v>
      </c>
      <c r="BG45" s="1013" t="s">
        <v>70</v>
      </c>
      <c r="BH45" s="186" t="s">
        <v>70</v>
      </c>
      <c r="BI45" s="1013" t="s">
        <v>70</v>
      </c>
      <c r="BJ45" s="1013" t="s">
        <v>70</v>
      </c>
      <c r="BK45" s="1013" t="s">
        <v>70</v>
      </c>
      <c r="BL45" s="1013" t="s">
        <v>70</v>
      </c>
      <c r="BM45" s="1013" t="s">
        <v>70</v>
      </c>
      <c r="BN45" s="1013" t="s">
        <v>70</v>
      </c>
      <c r="BO45" s="1015" t="s">
        <v>732</v>
      </c>
      <c r="BP45" s="1023">
        <v>1945</v>
      </c>
      <c r="BQ45" s="1010">
        <v>19519</v>
      </c>
      <c r="BR45" s="1010">
        <v>1379</v>
      </c>
      <c r="BS45" s="1010">
        <v>2063</v>
      </c>
      <c r="BT45" s="1010">
        <v>15671</v>
      </c>
      <c r="BU45" s="1010">
        <v>15</v>
      </c>
      <c r="BV45" s="1010">
        <v>176</v>
      </c>
      <c r="BW45" s="1010">
        <v>6446</v>
      </c>
      <c r="BX45" s="1013">
        <v>1047</v>
      </c>
      <c r="BY45" s="1017">
        <v>1395</v>
      </c>
      <c r="BZ45" s="1017">
        <v>6494</v>
      </c>
      <c r="CA45" s="1017">
        <v>317</v>
      </c>
      <c r="CB45" s="1017">
        <v>492</v>
      </c>
      <c r="CC45" s="1017">
        <v>2731</v>
      </c>
      <c r="CD45" s="1017">
        <v>258</v>
      </c>
      <c r="CE45" s="1017">
        <v>364</v>
      </c>
      <c r="CF45" s="1017">
        <v>2216</v>
      </c>
      <c r="CG45" s="1017">
        <v>2</v>
      </c>
      <c r="CH45" s="1017">
        <v>9</v>
      </c>
      <c r="CI45" s="1017">
        <v>364</v>
      </c>
      <c r="CJ45" s="1015" t="s">
        <v>732</v>
      </c>
      <c r="CK45" s="1013">
        <v>222</v>
      </c>
      <c r="CL45" s="1013">
        <v>306</v>
      </c>
      <c r="CM45" s="1013">
        <v>1545</v>
      </c>
      <c r="CN45" s="1013">
        <v>34</v>
      </c>
      <c r="CO45" s="1013">
        <v>49</v>
      </c>
      <c r="CP45" s="1013">
        <v>307</v>
      </c>
      <c r="CQ45" s="1013">
        <v>562</v>
      </c>
      <c r="CR45" s="1013">
        <v>651</v>
      </c>
      <c r="CS45" s="1013">
        <v>3309</v>
      </c>
      <c r="CT45" s="1013">
        <v>150</v>
      </c>
      <c r="CU45" s="1013">
        <v>183</v>
      </c>
      <c r="CV45" s="1013">
        <v>530</v>
      </c>
      <c r="CW45" s="1013">
        <v>12</v>
      </c>
      <c r="CX45" s="1013">
        <v>436</v>
      </c>
      <c r="CY45" s="1013">
        <v>90</v>
      </c>
      <c r="CZ45" s="1013">
        <v>1</v>
      </c>
      <c r="DA45" s="1013">
        <v>21</v>
      </c>
      <c r="DB45" s="1013">
        <v>4</v>
      </c>
      <c r="DC45" s="1015" t="s">
        <v>732</v>
      </c>
      <c r="DD45" s="1013" t="s">
        <v>70</v>
      </c>
      <c r="DE45" s="1013" t="s">
        <v>70</v>
      </c>
      <c r="DF45" s="1013" t="s">
        <v>70</v>
      </c>
      <c r="DG45" s="186" t="s">
        <v>70</v>
      </c>
      <c r="DH45" s="1013" t="s">
        <v>70</v>
      </c>
      <c r="DI45" s="1013" t="s">
        <v>70</v>
      </c>
      <c r="DJ45" s="1013" t="s">
        <v>70</v>
      </c>
      <c r="DK45" s="1013" t="s">
        <v>70</v>
      </c>
      <c r="DL45" s="1013" t="s">
        <v>70</v>
      </c>
      <c r="DM45" s="1013">
        <v>3</v>
      </c>
      <c r="DN45" s="1013">
        <v>29</v>
      </c>
      <c r="DO45" s="1013" t="s">
        <v>70</v>
      </c>
      <c r="DP45" s="1013" t="s">
        <v>70</v>
      </c>
      <c r="DQ45" s="1013" t="s">
        <v>70</v>
      </c>
      <c r="DR45" s="1013" t="s">
        <v>70</v>
      </c>
      <c r="DS45" s="1013" t="s">
        <v>70</v>
      </c>
      <c r="DT45" s="1013" t="s">
        <v>70</v>
      </c>
      <c r="DU45" s="1013" t="s">
        <v>70</v>
      </c>
      <c r="DV45" s="1013" t="s">
        <v>70</v>
      </c>
      <c r="DW45" s="186" t="s">
        <v>70</v>
      </c>
      <c r="DX45" s="1013" t="s">
        <v>70</v>
      </c>
      <c r="DY45" s="1015" t="s">
        <v>732</v>
      </c>
      <c r="DZ45" s="1013" t="s">
        <v>70</v>
      </c>
      <c r="EA45" s="1013" t="s">
        <v>70</v>
      </c>
      <c r="EB45" s="1013">
        <v>1</v>
      </c>
      <c r="EC45" s="1013">
        <v>420</v>
      </c>
      <c r="ED45" s="1013">
        <v>25</v>
      </c>
      <c r="EE45" s="1013">
        <v>107</v>
      </c>
      <c r="EF45" s="1013">
        <v>1654</v>
      </c>
      <c r="EG45" s="1013">
        <v>4</v>
      </c>
      <c r="EH45" s="1013">
        <v>76</v>
      </c>
      <c r="EI45" s="1018">
        <v>1379</v>
      </c>
      <c r="EJ45" s="1013">
        <v>9</v>
      </c>
      <c r="EK45" s="1013">
        <v>9</v>
      </c>
      <c r="EL45" s="1013">
        <v>132</v>
      </c>
      <c r="EM45" s="1013">
        <v>12</v>
      </c>
      <c r="EN45" s="1013">
        <v>22</v>
      </c>
      <c r="EO45" s="1013">
        <v>143</v>
      </c>
      <c r="EP45" s="1013">
        <v>5</v>
      </c>
      <c r="EQ45" s="1013">
        <v>6</v>
      </c>
      <c r="ER45" s="1013">
        <v>18</v>
      </c>
      <c r="ES45" s="1015" t="s">
        <v>732</v>
      </c>
      <c r="ET45" s="1013">
        <v>4</v>
      </c>
      <c r="EU45" s="1013">
        <v>225</v>
      </c>
      <c r="EV45" s="1013">
        <v>49</v>
      </c>
      <c r="EW45" s="1013" t="s">
        <v>70</v>
      </c>
      <c r="EX45" s="1013" t="s">
        <v>70</v>
      </c>
      <c r="EY45" s="1013" t="s">
        <v>70</v>
      </c>
      <c r="EZ45" s="1013">
        <v>20</v>
      </c>
      <c r="FA45" s="1013">
        <v>93</v>
      </c>
      <c r="FB45" s="1013">
        <v>4659</v>
      </c>
      <c r="FC45" s="1013">
        <v>4</v>
      </c>
      <c r="FD45" s="1013">
        <v>61</v>
      </c>
      <c r="FE45" s="1013">
        <v>2798</v>
      </c>
      <c r="FF45" s="1013">
        <v>8</v>
      </c>
      <c r="FG45" s="1013">
        <v>21</v>
      </c>
      <c r="FH45" s="1013">
        <v>1830</v>
      </c>
      <c r="FI45" s="186">
        <v>8</v>
      </c>
      <c r="FJ45" s="1013">
        <v>11</v>
      </c>
      <c r="FK45" s="1013">
        <v>30</v>
      </c>
      <c r="FL45" s="1015" t="s">
        <v>732</v>
      </c>
      <c r="FM45" s="1013">
        <v>4</v>
      </c>
      <c r="FN45" s="1013">
        <v>4</v>
      </c>
      <c r="FO45" s="1013">
        <v>86</v>
      </c>
      <c r="FP45" s="1013">
        <v>4</v>
      </c>
      <c r="FQ45" s="1013">
        <v>148</v>
      </c>
      <c r="FR45" s="1013">
        <v>82</v>
      </c>
      <c r="FS45" s="1013" t="s">
        <v>70</v>
      </c>
      <c r="FT45" s="1013" t="s">
        <v>70</v>
      </c>
      <c r="FU45" s="1013" t="s">
        <v>70</v>
      </c>
      <c r="FV45" s="1017" t="s">
        <v>70</v>
      </c>
      <c r="FW45" s="1013" t="s">
        <v>70</v>
      </c>
      <c r="FX45" s="1013" t="s">
        <v>70</v>
      </c>
      <c r="FY45" s="1013" t="s">
        <v>70</v>
      </c>
      <c r="FZ45" s="1013" t="s">
        <v>70</v>
      </c>
      <c r="GA45" s="1013" t="s">
        <v>70</v>
      </c>
      <c r="GB45" s="1013" t="s">
        <v>70</v>
      </c>
      <c r="GC45" s="1013" t="s">
        <v>70</v>
      </c>
      <c r="GD45" s="1013" t="s">
        <v>70</v>
      </c>
      <c r="GE45" s="1013" t="s">
        <v>70</v>
      </c>
      <c r="GF45" s="1013" t="s">
        <v>70</v>
      </c>
      <c r="GG45" s="1013" t="s">
        <v>70</v>
      </c>
    </row>
    <row r="46" spans="1:189" s="692" customFormat="1" ht="11.25" customHeight="1">
      <c r="A46" s="1012" t="s">
        <v>733</v>
      </c>
      <c r="B46" s="1013">
        <v>23570</v>
      </c>
      <c r="C46" s="1013">
        <v>518868</v>
      </c>
      <c r="D46" s="1013">
        <v>9745</v>
      </c>
      <c r="E46" s="1013">
        <v>316814</v>
      </c>
      <c r="F46" s="1013">
        <v>5858</v>
      </c>
      <c r="G46" s="1013">
        <v>10050</v>
      </c>
      <c r="H46" s="1013">
        <v>134061</v>
      </c>
      <c r="I46" s="1013">
        <v>129</v>
      </c>
      <c r="J46" s="1013">
        <v>1470</v>
      </c>
      <c r="K46" s="1013">
        <v>64815</v>
      </c>
      <c r="L46" s="1013">
        <v>4266</v>
      </c>
      <c r="M46" s="1013">
        <v>5947</v>
      </c>
      <c r="N46" s="1013">
        <v>51789</v>
      </c>
      <c r="O46" s="1013">
        <v>1463</v>
      </c>
      <c r="P46" s="1013">
        <v>2633</v>
      </c>
      <c r="Q46" s="1013">
        <v>17457</v>
      </c>
      <c r="R46" s="1013">
        <v>2436</v>
      </c>
      <c r="S46" s="1013">
        <v>2764</v>
      </c>
      <c r="T46" s="1013">
        <v>26517</v>
      </c>
      <c r="U46" s="1014" t="s">
        <v>733</v>
      </c>
      <c r="V46" s="1013">
        <v>110</v>
      </c>
      <c r="W46" s="1013">
        <v>3414</v>
      </c>
      <c r="X46" s="1013">
        <v>1039</v>
      </c>
      <c r="Y46" s="1013" t="s">
        <v>70</v>
      </c>
      <c r="Z46" s="1013" t="s">
        <v>70</v>
      </c>
      <c r="AA46" s="1013" t="s">
        <v>70</v>
      </c>
      <c r="AB46" s="1013" t="s">
        <v>70</v>
      </c>
      <c r="AC46" s="1013" t="s">
        <v>70</v>
      </c>
      <c r="AD46" s="1013" t="s">
        <v>70</v>
      </c>
      <c r="AE46" s="1013">
        <v>991</v>
      </c>
      <c r="AF46" s="1013">
        <v>6506</v>
      </c>
      <c r="AG46" s="1013" t="s">
        <v>70</v>
      </c>
      <c r="AH46" s="1013" t="s">
        <v>70</v>
      </c>
      <c r="AI46" s="1013" t="s">
        <v>70</v>
      </c>
      <c r="AJ46" s="186" t="s">
        <v>70</v>
      </c>
      <c r="AK46" s="1013">
        <v>21</v>
      </c>
      <c r="AL46" s="1013">
        <v>794</v>
      </c>
      <c r="AM46" s="1013" t="s">
        <v>70</v>
      </c>
      <c r="AN46" s="1013" t="s">
        <v>70</v>
      </c>
      <c r="AO46" s="1013">
        <v>4</v>
      </c>
      <c r="AP46" s="1013">
        <v>423</v>
      </c>
      <c r="AQ46" s="1014" t="s">
        <v>733</v>
      </c>
      <c r="AR46" s="1013">
        <v>411</v>
      </c>
      <c r="AS46" s="1013">
        <v>15716</v>
      </c>
      <c r="AT46" s="1013">
        <v>139355</v>
      </c>
      <c r="AU46" s="1013">
        <v>14</v>
      </c>
      <c r="AV46" s="1013">
        <v>427</v>
      </c>
      <c r="AW46" s="1013">
        <v>7339</v>
      </c>
      <c r="AX46" s="1013">
        <v>397</v>
      </c>
      <c r="AY46" s="1013">
        <v>15289</v>
      </c>
      <c r="AZ46" s="1013">
        <v>132016</v>
      </c>
      <c r="BA46" s="1013">
        <v>16</v>
      </c>
      <c r="BB46" s="1013">
        <v>922</v>
      </c>
      <c r="BC46" s="1013">
        <v>2498</v>
      </c>
      <c r="BD46" s="1013">
        <v>8</v>
      </c>
      <c r="BE46" s="1013">
        <v>5621</v>
      </c>
      <c r="BF46" s="1013">
        <v>1</v>
      </c>
      <c r="BG46" s="1013">
        <v>1204</v>
      </c>
      <c r="BH46" s="186">
        <v>7</v>
      </c>
      <c r="BI46" s="1013">
        <v>4418</v>
      </c>
      <c r="BJ46" s="1013" t="s">
        <v>70</v>
      </c>
      <c r="BK46" s="1013" t="s">
        <v>70</v>
      </c>
      <c r="BL46" s="1013" t="s">
        <v>70</v>
      </c>
      <c r="BM46" s="1013" t="s">
        <v>70</v>
      </c>
      <c r="BN46" s="1013" t="s">
        <v>70</v>
      </c>
      <c r="BO46" s="1015" t="s">
        <v>733</v>
      </c>
      <c r="BP46" s="1023">
        <v>12427</v>
      </c>
      <c r="BQ46" s="1010">
        <v>166287</v>
      </c>
      <c r="BR46" s="1010">
        <v>7734</v>
      </c>
      <c r="BS46" s="1010">
        <v>12014</v>
      </c>
      <c r="BT46" s="1010">
        <v>119747</v>
      </c>
      <c r="BU46" s="1010">
        <v>109</v>
      </c>
      <c r="BV46" s="1010">
        <v>1045</v>
      </c>
      <c r="BW46" s="1010">
        <v>56060</v>
      </c>
      <c r="BX46" s="1013">
        <v>5940</v>
      </c>
      <c r="BY46" s="1017">
        <v>8259</v>
      </c>
      <c r="BZ46" s="1017">
        <v>46851</v>
      </c>
      <c r="CA46" s="1017">
        <v>1685</v>
      </c>
      <c r="CB46" s="1017">
        <v>2710</v>
      </c>
      <c r="CC46" s="1017">
        <v>16836</v>
      </c>
      <c r="CD46" s="1017">
        <v>1355</v>
      </c>
      <c r="CE46" s="1017">
        <v>2177</v>
      </c>
      <c r="CF46" s="1017">
        <v>29813</v>
      </c>
      <c r="CG46" s="1017">
        <v>34</v>
      </c>
      <c r="CH46" s="1017">
        <v>221</v>
      </c>
      <c r="CI46" s="1017">
        <v>15817</v>
      </c>
      <c r="CJ46" s="1015" t="s">
        <v>733</v>
      </c>
      <c r="CK46" s="1013">
        <v>1144</v>
      </c>
      <c r="CL46" s="1013">
        <v>1723</v>
      </c>
      <c r="CM46" s="1013">
        <v>12283</v>
      </c>
      <c r="CN46" s="1013">
        <v>177</v>
      </c>
      <c r="CO46" s="1013">
        <v>233</v>
      </c>
      <c r="CP46" s="1013">
        <v>1712</v>
      </c>
      <c r="CQ46" s="1013">
        <v>3476</v>
      </c>
      <c r="CR46" s="1013">
        <v>4167</v>
      </c>
      <c r="CS46" s="1013">
        <v>18602</v>
      </c>
      <c r="CT46" s="1013">
        <v>691</v>
      </c>
      <c r="CU46" s="1013">
        <v>927</v>
      </c>
      <c r="CV46" s="1013">
        <v>2721</v>
      </c>
      <c r="CW46" s="1013">
        <v>94</v>
      </c>
      <c r="CX46" s="1013">
        <v>2569</v>
      </c>
      <c r="CY46" s="1013">
        <v>750</v>
      </c>
      <c r="CZ46" s="1013">
        <v>25</v>
      </c>
      <c r="DA46" s="1013">
        <v>349</v>
      </c>
      <c r="DB46" s="1013">
        <v>72</v>
      </c>
      <c r="DC46" s="1015" t="s">
        <v>733</v>
      </c>
      <c r="DD46" s="1013">
        <v>21</v>
      </c>
      <c r="DE46" s="1013">
        <v>69</v>
      </c>
      <c r="DF46" s="1013">
        <v>489</v>
      </c>
      <c r="DG46" s="186">
        <v>1</v>
      </c>
      <c r="DH46" s="1013">
        <v>4</v>
      </c>
      <c r="DI46" s="1013">
        <v>37</v>
      </c>
      <c r="DJ46" s="1013" t="s">
        <v>70</v>
      </c>
      <c r="DK46" s="1013" t="s">
        <v>70</v>
      </c>
      <c r="DL46" s="1013" t="s">
        <v>70</v>
      </c>
      <c r="DM46" s="1013">
        <v>1128</v>
      </c>
      <c r="DN46" s="1013">
        <v>6275</v>
      </c>
      <c r="DO46" s="1013" t="s">
        <v>70</v>
      </c>
      <c r="DP46" s="1013" t="s">
        <v>70</v>
      </c>
      <c r="DQ46" s="1013" t="s">
        <v>70</v>
      </c>
      <c r="DR46" s="1013" t="s">
        <v>70</v>
      </c>
      <c r="DS46" s="1013">
        <v>17</v>
      </c>
      <c r="DT46" s="1013">
        <v>789</v>
      </c>
      <c r="DU46" s="1013" t="s">
        <v>70</v>
      </c>
      <c r="DV46" s="1013" t="s">
        <v>70</v>
      </c>
      <c r="DW46" s="186">
        <v>6</v>
      </c>
      <c r="DX46" s="1013">
        <v>336</v>
      </c>
      <c r="DY46" s="1015" t="s">
        <v>733</v>
      </c>
      <c r="DZ46" s="1013">
        <v>1</v>
      </c>
      <c r="EA46" s="1013">
        <v>868</v>
      </c>
      <c r="EB46" s="1013">
        <v>44</v>
      </c>
      <c r="EC46" s="1013">
        <v>18432</v>
      </c>
      <c r="ED46" s="1013">
        <v>551</v>
      </c>
      <c r="EE46" s="1013">
        <v>1120</v>
      </c>
      <c r="EF46" s="1013">
        <v>18293</v>
      </c>
      <c r="EG46" s="1013">
        <v>9</v>
      </c>
      <c r="EH46" s="1013">
        <v>115</v>
      </c>
      <c r="EI46" s="1018">
        <v>9650</v>
      </c>
      <c r="EJ46" s="1013">
        <v>481</v>
      </c>
      <c r="EK46" s="1013">
        <v>882</v>
      </c>
      <c r="EL46" s="1013">
        <v>7491</v>
      </c>
      <c r="EM46" s="1013">
        <v>61</v>
      </c>
      <c r="EN46" s="1013">
        <v>123</v>
      </c>
      <c r="EO46" s="1013">
        <v>1153</v>
      </c>
      <c r="EP46" s="1013">
        <v>318</v>
      </c>
      <c r="EQ46" s="1013">
        <v>377</v>
      </c>
      <c r="ER46" s="1013">
        <v>2906</v>
      </c>
      <c r="ES46" s="1015" t="s">
        <v>733</v>
      </c>
      <c r="ET46" s="1013">
        <v>9</v>
      </c>
      <c r="EU46" s="1013">
        <v>306</v>
      </c>
      <c r="EV46" s="1013">
        <v>156</v>
      </c>
      <c r="EW46" s="1013" t="s">
        <v>70</v>
      </c>
      <c r="EX46" s="1013" t="s">
        <v>70</v>
      </c>
      <c r="EY46" s="1013" t="s">
        <v>70</v>
      </c>
      <c r="EZ46" s="1013">
        <v>276</v>
      </c>
      <c r="FA46" s="1013">
        <v>520</v>
      </c>
      <c r="FB46" s="1013">
        <v>9494</v>
      </c>
      <c r="FC46" s="1013">
        <v>12</v>
      </c>
      <c r="FD46" s="1013">
        <v>138</v>
      </c>
      <c r="FE46" s="1013">
        <v>6801</v>
      </c>
      <c r="FF46" s="1013">
        <v>220</v>
      </c>
      <c r="FG46" s="1013">
        <v>290</v>
      </c>
      <c r="FH46" s="1013">
        <v>2142</v>
      </c>
      <c r="FI46" s="186">
        <v>44</v>
      </c>
      <c r="FJ46" s="1013">
        <v>92</v>
      </c>
      <c r="FK46" s="1013">
        <v>551</v>
      </c>
      <c r="FL46" s="1015" t="s">
        <v>733</v>
      </c>
      <c r="FM46" s="1013">
        <v>143</v>
      </c>
      <c r="FN46" s="1013">
        <v>162</v>
      </c>
      <c r="FO46" s="1013">
        <v>1397</v>
      </c>
      <c r="FP46" s="1013">
        <v>11</v>
      </c>
      <c r="FQ46" s="1013">
        <v>379</v>
      </c>
      <c r="FR46" s="1013">
        <v>171</v>
      </c>
      <c r="FS46" s="1013" t="s">
        <v>70</v>
      </c>
      <c r="FT46" s="1013" t="s">
        <v>70</v>
      </c>
      <c r="FU46" s="1013" t="s">
        <v>70</v>
      </c>
      <c r="FV46" s="1017">
        <v>92</v>
      </c>
      <c r="FW46" s="1013">
        <v>1891</v>
      </c>
      <c r="FX46" s="1013">
        <v>18</v>
      </c>
      <c r="FY46" s="1013">
        <v>1460</v>
      </c>
      <c r="FZ46" s="1013" t="s">
        <v>70</v>
      </c>
      <c r="GA46" s="1013" t="s">
        <v>70</v>
      </c>
      <c r="GB46" s="1013">
        <v>158</v>
      </c>
      <c r="GC46" s="1013">
        <v>5693</v>
      </c>
      <c r="GD46" s="1013">
        <v>130</v>
      </c>
      <c r="GE46" s="1013">
        <v>3474</v>
      </c>
      <c r="GF46" s="1013">
        <v>28</v>
      </c>
      <c r="GG46" s="1013">
        <v>2219</v>
      </c>
    </row>
    <row r="47" spans="1:189" s="692" customFormat="1" ht="11.25" customHeight="1">
      <c r="A47" s="1012" t="s">
        <v>734</v>
      </c>
      <c r="B47" s="1013">
        <v>59085</v>
      </c>
      <c r="C47" s="1013">
        <v>961971</v>
      </c>
      <c r="D47" s="1013">
        <v>23003</v>
      </c>
      <c r="E47" s="1013">
        <v>507865</v>
      </c>
      <c r="F47" s="1013">
        <v>14719</v>
      </c>
      <c r="G47" s="1013">
        <v>23072</v>
      </c>
      <c r="H47" s="1013">
        <v>278303</v>
      </c>
      <c r="I47" s="1013">
        <v>268</v>
      </c>
      <c r="J47" s="1013">
        <v>2616</v>
      </c>
      <c r="K47" s="1013">
        <v>140127</v>
      </c>
      <c r="L47" s="1013">
        <v>11248</v>
      </c>
      <c r="M47" s="1013">
        <v>14871</v>
      </c>
      <c r="N47" s="1013">
        <v>103816</v>
      </c>
      <c r="O47" s="1013">
        <v>3203</v>
      </c>
      <c r="P47" s="1013">
        <v>5585</v>
      </c>
      <c r="Q47" s="1013">
        <v>34360</v>
      </c>
      <c r="R47" s="1013">
        <v>6870</v>
      </c>
      <c r="S47" s="1013">
        <v>7843</v>
      </c>
      <c r="T47" s="1013">
        <v>66873</v>
      </c>
      <c r="U47" s="1014" t="s">
        <v>734</v>
      </c>
      <c r="V47" s="1013">
        <v>238</v>
      </c>
      <c r="W47" s="1013">
        <v>5754</v>
      </c>
      <c r="X47" s="1013">
        <v>2207</v>
      </c>
      <c r="Y47" s="1013">
        <v>6</v>
      </c>
      <c r="Z47" s="1013">
        <v>37</v>
      </c>
      <c r="AA47" s="1013">
        <v>417</v>
      </c>
      <c r="AB47" s="1013" t="s">
        <v>70</v>
      </c>
      <c r="AC47" s="1013" t="s">
        <v>70</v>
      </c>
      <c r="AD47" s="1013" t="s">
        <v>70</v>
      </c>
      <c r="AE47" s="1013">
        <v>940</v>
      </c>
      <c r="AF47" s="1013">
        <v>5065</v>
      </c>
      <c r="AG47" s="1013" t="s">
        <v>70</v>
      </c>
      <c r="AH47" s="1013" t="s">
        <v>70</v>
      </c>
      <c r="AI47" s="1013" t="s">
        <v>70</v>
      </c>
      <c r="AJ47" s="186" t="s">
        <v>70</v>
      </c>
      <c r="AK47" s="1013">
        <v>13</v>
      </c>
      <c r="AL47" s="1013">
        <v>489</v>
      </c>
      <c r="AM47" s="1013" t="s">
        <v>70</v>
      </c>
      <c r="AN47" s="1013" t="s">
        <v>70</v>
      </c>
      <c r="AO47" s="1013">
        <v>3</v>
      </c>
      <c r="AP47" s="1013">
        <v>49</v>
      </c>
      <c r="AQ47" s="1014" t="s">
        <v>734</v>
      </c>
      <c r="AR47" s="1013">
        <v>388</v>
      </c>
      <c r="AS47" s="1013">
        <v>14798</v>
      </c>
      <c r="AT47" s="1013">
        <v>136204</v>
      </c>
      <c r="AU47" s="1013">
        <v>17</v>
      </c>
      <c r="AV47" s="1013">
        <v>759</v>
      </c>
      <c r="AW47" s="1013">
        <v>8137</v>
      </c>
      <c r="AX47" s="1013">
        <v>371</v>
      </c>
      <c r="AY47" s="1013">
        <v>14039</v>
      </c>
      <c r="AZ47" s="1013">
        <v>128067</v>
      </c>
      <c r="BA47" s="1013">
        <v>47</v>
      </c>
      <c r="BB47" s="1013">
        <v>2018</v>
      </c>
      <c r="BC47" s="1013">
        <v>7810</v>
      </c>
      <c r="BD47" s="1013">
        <v>12</v>
      </c>
      <c r="BE47" s="1013">
        <v>8750</v>
      </c>
      <c r="BF47" s="1013">
        <v>2</v>
      </c>
      <c r="BG47" s="1013">
        <v>1154</v>
      </c>
      <c r="BH47" s="186">
        <v>10</v>
      </c>
      <c r="BI47" s="1013">
        <v>7596</v>
      </c>
      <c r="BJ47" s="1013">
        <v>2</v>
      </c>
      <c r="BK47" s="1013">
        <v>824</v>
      </c>
      <c r="BL47" s="1013">
        <v>3</v>
      </c>
      <c r="BM47" s="1013">
        <v>93</v>
      </c>
      <c r="BN47" s="1013">
        <v>873</v>
      </c>
      <c r="BO47" s="1015" t="s">
        <v>734</v>
      </c>
      <c r="BP47" s="1023">
        <v>31305</v>
      </c>
      <c r="BQ47" s="1010">
        <v>373915</v>
      </c>
      <c r="BR47" s="1010">
        <v>21037</v>
      </c>
      <c r="BS47" s="1010">
        <v>31840</v>
      </c>
      <c r="BT47" s="1010">
        <v>289346</v>
      </c>
      <c r="BU47" s="1010">
        <v>261</v>
      </c>
      <c r="BV47" s="1010">
        <v>2460</v>
      </c>
      <c r="BW47" s="1010">
        <v>100460</v>
      </c>
      <c r="BX47" s="1013">
        <v>15958</v>
      </c>
      <c r="BY47" s="1017">
        <v>22045</v>
      </c>
      <c r="BZ47" s="1017">
        <v>147136</v>
      </c>
      <c r="CA47" s="1017">
        <v>4818</v>
      </c>
      <c r="CB47" s="1017">
        <v>7335</v>
      </c>
      <c r="CC47" s="1017">
        <v>41750</v>
      </c>
      <c r="CD47" s="1017">
        <v>3362</v>
      </c>
      <c r="CE47" s="1017">
        <v>4765</v>
      </c>
      <c r="CF47" s="1017">
        <v>45609</v>
      </c>
      <c r="CG47" s="1017">
        <v>54</v>
      </c>
      <c r="CH47" s="1017">
        <v>274</v>
      </c>
      <c r="CI47" s="1017">
        <v>19592</v>
      </c>
      <c r="CJ47" s="1015" t="s">
        <v>734</v>
      </c>
      <c r="CK47" s="1013">
        <v>2718</v>
      </c>
      <c r="CL47" s="1013">
        <v>3730</v>
      </c>
      <c r="CM47" s="1013">
        <v>21528</v>
      </c>
      <c r="CN47" s="1013">
        <v>590</v>
      </c>
      <c r="CO47" s="1013">
        <v>761</v>
      </c>
      <c r="CP47" s="1013">
        <v>4489</v>
      </c>
      <c r="CQ47" s="1013">
        <v>9046</v>
      </c>
      <c r="CR47" s="1013">
        <v>10773</v>
      </c>
      <c r="CS47" s="1013">
        <v>58994</v>
      </c>
      <c r="CT47" s="1013">
        <v>1623</v>
      </c>
      <c r="CU47" s="1013">
        <v>2066</v>
      </c>
      <c r="CV47" s="1013">
        <v>6588</v>
      </c>
      <c r="CW47" s="1013">
        <v>226</v>
      </c>
      <c r="CX47" s="1013">
        <v>5981</v>
      </c>
      <c r="CY47" s="1013">
        <v>1275</v>
      </c>
      <c r="CZ47" s="1013">
        <v>37</v>
      </c>
      <c r="DA47" s="1013">
        <v>390</v>
      </c>
      <c r="DB47" s="1013">
        <v>78</v>
      </c>
      <c r="DC47" s="1015" t="s">
        <v>734</v>
      </c>
      <c r="DD47" s="1013">
        <v>24</v>
      </c>
      <c r="DE47" s="1013">
        <v>129</v>
      </c>
      <c r="DF47" s="1013">
        <v>834</v>
      </c>
      <c r="DG47" s="186" t="s">
        <v>70</v>
      </c>
      <c r="DH47" s="1013" t="s">
        <v>70</v>
      </c>
      <c r="DI47" s="1013" t="s">
        <v>70</v>
      </c>
      <c r="DJ47" s="1013" t="s">
        <v>70</v>
      </c>
      <c r="DK47" s="1013" t="s">
        <v>70</v>
      </c>
      <c r="DL47" s="1013" t="s">
        <v>70</v>
      </c>
      <c r="DM47" s="1013">
        <v>1142</v>
      </c>
      <c r="DN47" s="1013">
        <v>5372</v>
      </c>
      <c r="DO47" s="1013">
        <v>1</v>
      </c>
      <c r="DP47" s="1013">
        <v>10</v>
      </c>
      <c r="DQ47" s="1013" t="s">
        <v>70</v>
      </c>
      <c r="DR47" s="1013" t="s">
        <v>70</v>
      </c>
      <c r="DS47" s="1013">
        <v>13</v>
      </c>
      <c r="DT47" s="1013">
        <v>680</v>
      </c>
      <c r="DU47" s="1013" t="s">
        <v>70</v>
      </c>
      <c r="DV47" s="1013" t="s">
        <v>70</v>
      </c>
      <c r="DW47" s="186">
        <v>1</v>
      </c>
      <c r="DX47" s="1013">
        <v>91</v>
      </c>
      <c r="DY47" s="1015" t="s">
        <v>734</v>
      </c>
      <c r="DZ47" s="1013">
        <v>3</v>
      </c>
      <c r="EA47" s="1013">
        <v>1369</v>
      </c>
      <c r="EB47" s="1013">
        <v>38</v>
      </c>
      <c r="EC47" s="1013">
        <v>15944</v>
      </c>
      <c r="ED47" s="1013">
        <v>2050</v>
      </c>
      <c r="EE47" s="1013">
        <v>3629</v>
      </c>
      <c r="EF47" s="1013">
        <v>35263</v>
      </c>
      <c r="EG47" s="1013">
        <v>35</v>
      </c>
      <c r="EH47" s="1013">
        <v>448</v>
      </c>
      <c r="EI47" s="1018">
        <v>13264</v>
      </c>
      <c r="EJ47" s="1013">
        <v>1760</v>
      </c>
      <c r="EK47" s="1013">
        <v>2730</v>
      </c>
      <c r="EL47" s="1013">
        <v>18708</v>
      </c>
      <c r="EM47" s="1013">
        <v>255</v>
      </c>
      <c r="EN47" s="1013">
        <v>451</v>
      </c>
      <c r="EO47" s="1013">
        <v>3291</v>
      </c>
      <c r="EP47" s="1013">
        <v>1149</v>
      </c>
      <c r="EQ47" s="1013">
        <v>1360</v>
      </c>
      <c r="ER47" s="1013">
        <v>12131</v>
      </c>
      <c r="ES47" s="1015" t="s">
        <v>734</v>
      </c>
      <c r="ET47" s="1013">
        <v>31</v>
      </c>
      <c r="EU47" s="1013">
        <v>1228</v>
      </c>
      <c r="EV47" s="1013">
        <v>605</v>
      </c>
      <c r="EW47" s="1013">
        <v>12</v>
      </c>
      <c r="EX47" s="1013">
        <v>101</v>
      </c>
      <c r="EY47" s="1013">
        <v>733</v>
      </c>
      <c r="EZ47" s="1013">
        <v>964</v>
      </c>
      <c r="FA47" s="1013">
        <v>1606</v>
      </c>
      <c r="FB47" s="1013">
        <v>24160</v>
      </c>
      <c r="FC47" s="1013">
        <v>16</v>
      </c>
      <c r="FD47" s="1013">
        <v>189</v>
      </c>
      <c r="FE47" s="1013">
        <v>12418</v>
      </c>
      <c r="FF47" s="1013">
        <v>798</v>
      </c>
      <c r="FG47" s="1013">
        <v>1127</v>
      </c>
      <c r="FH47" s="1013">
        <v>9858</v>
      </c>
      <c r="FI47" s="186">
        <v>150</v>
      </c>
      <c r="FJ47" s="1013">
        <v>290</v>
      </c>
      <c r="FK47" s="1013">
        <v>1884</v>
      </c>
      <c r="FL47" s="1015" t="s">
        <v>734</v>
      </c>
      <c r="FM47" s="1013">
        <v>504</v>
      </c>
      <c r="FN47" s="1013">
        <v>586</v>
      </c>
      <c r="FO47" s="1013">
        <v>3829</v>
      </c>
      <c r="FP47" s="1013">
        <v>16</v>
      </c>
      <c r="FQ47" s="1013">
        <v>487</v>
      </c>
      <c r="FR47" s="1013">
        <v>230</v>
      </c>
      <c r="FS47" s="1013">
        <v>8</v>
      </c>
      <c r="FT47" s="1013">
        <v>51</v>
      </c>
      <c r="FU47" s="1013">
        <v>387</v>
      </c>
      <c r="FV47" s="1017">
        <v>79</v>
      </c>
      <c r="FW47" s="1013">
        <v>2200</v>
      </c>
      <c r="FX47" s="1013">
        <v>11</v>
      </c>
      <c r="FY47" s="1013">
        <v>653</v>
      </c>
      <c r="FZ47" s="1013" t="s">
        <v>70</v>
      </c>
      <c r="GA47" s="1013" t="s">
        <v>70</v>
      </c>
      <c r="GB47" s="1013">
        <v>120</v>
      </c>
      <c r="GC47" s="1013">
        <v>4162</v>
      </c>
      <c r="GD47" s="1013">
        <v>105</v>
      </c>
      <c r="GE47" s="1013">
        <v>3369</v>
      </c>
      <c r="GF47" s="1013">
        <v>15</v>
      </c>
      <c r="GG47" s="1013">
        <v>793</v>
      </c>
    </row>
    <row r="48" spans="1:189" s="692" customFormat="1" ht="11.25" customHeight="1">
      <c r="A48" s="1012" t="s">
        <v>735</v>
      </c>
      <c r="B48" s="1013">
        <v>1293</v>
      </c>
      <c r="C48" s="1013">
        <v>28779</v>
      </c>
      <c r="D48" s="1013">
        <v>390</v>
      </c>
      <c r="E48" s="1013">
        <v>10028</v>
      </c>
      <c r="F48" s="1013">
        <v>300</v>
      </c>
      <c r="G48" s="1013">
        <v>470</v>
      </c>
      <c r="H48" s="1013">
        <v>9055</v>
      </c>
      <c r="I48" s="1013">
        <v>7</v>
      </c>
      <c r="J48" s="1013">
        <v>65</v>
      </c>
      <c r="K48" s="1013">
        <v>6449</v>
      </c>
      <c r="L48" s="1013">
        <v>202</v>
      </c>
      <c r="M48" s="1013">
        <v>263</v>
      </c>
      <c r="N48" s="1013">
        <v>1829</v>
      </c>
      <c r="O48" s="1013">
        <v>91</v>
      </c>
      <c r="P48" s="1013">
        <v>142</v>
      </c>
      <c r="Q48" s="1013">
        <v>777</v>
      </c>
      <c r="R48" s="1013">
        <v>90</v>
      </c>
      <c r="S48" s="1013">
        <v>104</v>
      </c>
      <c r="T48" s="1013">
        <v>870</v>
      </c>
      <c r="U48" s="1014" t="s">
        <v>735</v>
      </c>
      <c r="V48" s="1013">
        <v>7</v>
      </c>
      <c r="W48" s="1013">
        <v>163</v>
      </c>
      <c r="X48" s="1013">
        <v>103</v>
      </c>
      <c r="Y48" s="1013" t="s">
        <v>70</v>
      </c>
      <c r="Z48" s="1013" t="s">
        <v>70</v>
      </c>
      <c r="AA48" s="1013" t="s">
        <v>70</v>
      </c>
      <c r="AB48" s="1013" t="s">
        <v>70</v>
      </c>
      <c r="AC48" s="1013" t="s">
        <v>70</v>
      </c>
      <c r="AD48" s="1013" t="s">
        <v>70</v>
      </c>
      <c r="AE48" s="1013" t="s">
        <v>70</v>
      </c>
      <c r="AF48" s="1013" t="s">
        <v>70</v>
      </c>
      <c r="AG48" s="1013" t="s">
        <v>70</v>
      </c>
      <c r="AH48" s="1013" t="s">
        <v>70</v>
      </c>
      <c r="AI48" s="1013" t="s">
        <v>70</v>
      </c>
      <c r="AJ48" s="186" t="s">
        <v>70</v>
      </c>
      <c r="AK48" s="1013" t="s">
        <v>70</v>
      </c>
      <c r="AL48" s="1013" t="s">
        <v>70</v>
      </c>
      <c r="AM48" s="1013" t="s">
        <v>70</v>
      </c>
      <c r="AN48" s="1013" t="s">
        <v>70</v>
      </c>
      <c r="AO48" s="1013" t="s">
        <v>70</v>
      </c>
      <c r="AP48" s="1013" t="s">
        <v>70</v>
      </c>
      <c r="AQ48" s="1014" t="s">
        <v>735</v>
      </c>
      <c r="AR48" s="1013" t="s">
        <v>70</v>
      </c>
      <c r="AS48" s="1013" t="s">
        <v>70</v>
      </c>
      <c r="AT48" s="1013" t="s">
        <v>70</v>
      </c>
      <c r="AU48" s="1013" t="s">
        <v>70</v>
      </c>
      <c r="AV48" s="1013" t="s">
        <v>70</v>
      </c>
      <c r="AW48" s="1013" t="s">
        <v>70</v>
      </c>
      <c r="AX48" s="1013" t="s">
        <v>70</v>
      </c>
      <c r="AY48" s="1013" t="s">
        <v>70</v>
      </c>
      <c r="AZ48" s="1013" t="s">
        <v>70</v>
      </c>
      <c r="BA48" s="1013" t="s">
        <v>70</v>
      </c>
      <c r="BB48" s="1013" t="s">
        <v>70</v>
      </c>
      <c r="BC48" s="1013" t="s">
        <v>70</v>
      </c>
      <c r="BD48" s="1013" t="s">
        <v>70</v>
      </c>
      <c r="BE48" s="1013" t="s">
        <v>70</v>
      </c>
      <c r="BF48" s="1013" t="s">
        <v>70</v>
      </c>
      <c r="BG48" s="1013" t="s">
        <v>70</v>
      </c>
      <c r="BH48" s="186" t="s">
        <v>70</v>
      </c>
      <c r="BI48" s="1013" t="s">
        <v>70</v>
      </c>
      <c r="BJ48" s="1013" t="s">
        <v>70</v>
      </c>
      <c r="BK48" s="1013" t="s">
        <v>70</v>
      </c>
      <c r="BL48" s="1013" t="s">
        <v>70</v>
      </c>
      <c r="BM48" s="1013" t="s">
        <v>70</v>
      </c>
      <c r="BN48" s="1013" t="s">
        <v>70</v>
      </c>
      <c r="BO48" s="1015" t="s">
        <v>735</v>
      </c>
      <c r="BP48" s="1023">
        <v>863</v>
      </c>
      <c r="BQ48" s="1010">
        <v>6372</v>
      </c>
      <c r="BR48" s="1010">
        <v>602</v>
      </c>
      <c r="BS48" s="1010">
        <v>912</v>
      </c>
      <c r="BT48" s="1010">
        <v>4658</v>
      </c>
      <c r="BU48" s="1010">
        <v>2</v>
      </c>
      <c r="BV48" s="1010">
        <v>10</v>
      </c>
      <c r="BW48" s="1010">
        <v>269</v>
      </c>
      <c r="BX48" s="1013">
        <v>460</v>
      </c>
      <c r="BY48" s="1017">
        <v>693</v>
      </c>
      <c r="BZ48" s="1017">
        <v>3192</v>
      </c>
      <c r="CA48" s="1017">
        <v>140</v>
      </c>
      <c r="CB48" s="1017">
        <v>209</v>
      </c>
      <c r="CC48" s="1017">
        <v>1196</v>
      </c>
      <c r="CD48" s="1017">
        <v>145</v>
      </c>
      <c r="CE48" s="1017">
        <v>230</v>
      </c>
      <c r="CF48" s="1017">
        <v>1389</v>
      </c>
      <c r="CG48" s="1017" t="s">
        <v>70</v>
      </c>
      <c r="CH48" s="1017" t="s">
        <v>70</v>
      </c>
      <c r="CI48" s="1017" t="s">
        <v>70</v>
      </c>
      <c r="CJ48" s="1015" t="s">
        <v>735</v>
      </c>
      <c r="CK48" s="1013">
        <v>122</v>
      </c>
      <c r="CL48" s="1013">
        <v>195</v>
      </c>
      <c r="CM48" s="1013">
        <v>1165</v>
      </c>
      <c r="CN48" s="1013">
        <v>23</v>
      </c>
      <c r="CO48" s="1013">
        <v>35</v>
      </c>
      <c r="CP48" s="1013">
        <v>224</v>
      </c>
      <c r="CQ48" s="1013">
        <v>253</v>
      </c>
      <c r="CR48" s="1013">
        <v>300</v>
      </c>
      <c r="CS48" s="1013">
        <v>1443</v>
      </c>
      <c r="CT48" s="1013">
        <v>73</v>
      </c>
      <c r="CU48" s="1013">
        <v>91</v>
      </c>
      <c r="CV48" s="1013">
        <v>219</v>
      </c>
      <c r="CW48" s="1013">
        <v>1</v>
      </c>
      <c r="CX48" s="1013">
        <v>17</v>
      </c>
      <c r="CY48" s="1013">
        <v>1</v>
      </c>
      <c r="CZ48" s="1013" t="s">
        <v>70</v>
      </c>
      <c r="DA48" s="1013" t="s">
        <v>70</v>
      </c>
      <c r="DB48" s="1013" t="s">
        <v>70</v>
      </c>
      <c r="DC48" s="1015" t="s">
        <v>735</v>
      </c>
      <c r="DD48" s="1013">
        <v>8</v>
      </c>
      <c r="DE48" s="1013">
        <v>30</v>
      </c>
      <c r="DF48" s="1013">
        <v>270</v>
      </c>
      <c r="DG48" s="186">
        <v>8</v>
      </c>
      <c r="DH48" s="1013">
        <v>30</v>
      </c>
      <c r="DI48" s="1013">
        <v>270</v>
      </c>
      <c r="DJ48" s="1013" t="s">
        <v>70</v>
      </c>
      <c r="DK48" s="1013" t="s">
        <v>70</v>
      </c>
      <c r="DL48" s="1013" t="s">
        <v>70</v>
      </c>
      <c r="DM48" s="1013" t="s">
        <v>70</v>
      </c>
      <c r="DN48" s="1013" t="s">
        <v>70</v>
      </c>
      <c r="DO48" s="1013" t="s">
        <v>70</v>
      </c>
      <c r="DP48" s="1013" t="s">
        <v>70</v>
      </c>
      <c r="DQ48" s="1013" t="s">
        <v>70</v>
      </c>
      <c r="DR48" s="1013" t="s">
        <v>70</v>
      </c>
      <c r="DS48" s="1013" t="s">
        <v>70</v>
      </c>
      <c r="DT48" s="1013" t="s">
        <v>70</v>
      </c>
      <c r="DU48" s="1013" t="s">
        <v>70</v>
      </c>
      <c r="DV48" s="1013" t="s">
        <v>70</v>
      </c>
      <c r="DW48" s="186" t="s">
        <v>70</v>
      </c>
      <c r="DX48" s="1013" t="s">
        <v>70</v>
      </c>
      <c r="DY48" s="1015" t="s">
        <v>735</v>
      </c>
      <c r="DZ48" s="1013" t="s">
        <v>70</v>
      </c>
      <c r="EA48" s="1013" t="s">
        <v>70</v>
      </c>
      <c r="EB48" s="1013" t="s">
        <v>70</v>
      </c>
      <c r="EC48" s="1013" t="s">
        <v>70</v>
      </c>
      <c r="ED48" s="1013">
        <v>35</v>
      </c>
      <c r="EE48" s="1013">
        <v>132</v>
      </c>
      <c r="EF48" s="1013">
        <v>12296</v>
      </c>
      <c r="EG48" s="1013">
        <v>8</v>
      </c>
      <c r="EH48" s="1013">
        <v>72</v>
      </c>
      <c r="EI48" s="1018">
        <v>4750</v>
      </c>
      <c r="EJ48" s="1013">
        <v>25</v>
      </c>
      <c r="EK48" s="1013">
        <v>56</v>
      </c>
      <c r="EL48" s="1013">
        <v>7530</v>
      </c>
      <c r="EM48" s="1013">
        <v>2</v>
      </c>
      <c r="EN48" s="1013">
        <v>4</v>
      </c>
      <c r="EO48" s="1013">
        <v>17</v>
      </c>
      <c r="EP48" s="1013">
        <v>5</v>
      </c>
      <c r="EQ48" s="1013">
        <v>7</v>
      </c>
      <c r="ER48" s="1013">
        <v>14</v>
      </c>
      <c r="ES48" s="1015" t="s">
        <v>735</v>
      </c>
      <c r="ET48" s="1013">
        <v>8</v>
      </c>
      <c r="EU48" s="1013">
        <v>175</v>
      </c>
      <c r="EV48" s="1013">
        <v>69</v>
      </c>
      <c r="EW48" s="1013" t="s">
        <v>70</v>
      </c>
      <c r="EX48" s="1013" t="s">
        <v>70</v>
      </c>
      <c r="EY48" s="1013" t="s">
        <v>70</v>
      </c>
      <c r="EZ48" s="1013" t="s">
        <v>70</v>
      </c>
      <c r="FA48" s="1013" t="s">
        <v>70</v>
      </c>
      <c r="FB48" s="1013" t="s">
        <v>70</v>
      </c>
      <c r="FC48" s="1013" t="s">
        <v>70</v>
      </c>
      <c r="FD48" s="1013" t="s">
        <v>70</v>
      </c>
      <c r="FE48" s="1013" t="s">
        <v>70</v>
      </c>
      <c r="FF48" s="1013" t="s">
        <v>70</v>
      </c>
      <c r="FG48" s="1013" t="s">
        <v>70</v>
      </c>
      <c r="FH48" s="1013" t="s">
        <v>70</v>
      </c>
      <c r="FI48" s="186" t="s">
        <v>70</v>
      </c>
      <c r="FJ48" s="1013" t="s">
        <v>70</v>
      </c>
      <c r="FK48" s="1013" t="s">
        <v>70</v>
      </c>
      <c r="FL48" s="1015" t="s">
        <v>735</v>
      </c>
      <c r="FM48" s="1013" t="s">
        <v>70</v>
      </c>
      <c r="FN48" s="1013" t="s">
        <v>70</v>
      </c>
      <c r="FO48" s="1013" t="s">
        <v>70</v>
      </c>
      <c r="FP48" s="1013" t="s">
        <v>70</v>
      </c>
      <c r="FQ48" s="1013" t="s">
        <v>70</v>
      </c>
      <c r="FR48" s="1013" t="s">
        <v>70</v>
      </c>
      <c r="FS48" s="1013" t="s">
        <v>70</v>
      </c>
      <c r="FT48" s="1013" t="s">
        <v>70</v>
      </c>
      <c r="FU48" s="1013" t="s">
        <v>70</v>
      </c>
      <c r="FV48" s="1017" t="s">
        <v>70</v>
      </c>
      <c r="FW48" s="1013" t="s">
        <v>70</v>
      </c>
      <c r="FX48" s="1013" t="s">
        <v>70</v>
      </c>
      <c r="FY48" s="1013" t="s">
        <v>70</v>
      </c>
      <c r="FZ48" s="1013" t="s">
        <v>70</v>
      </c>
      <c r="GA48" s="1013" t="s">
        <v>70</v>
      </c>
      <c r="GB48" s="1013" t="s">
        <v>70</v>
      </c>
      <c r="GC48" s="1013" t="s">
        <v>70</v>
      </c>
      <c r="GD48" s="1013" t="s">
        <v>70</v>
      </c>
      <c r="GE48" s="1013" t="s">
        <v>70</v>
      </c>
      <c r="GF48" s="1013" t="s">
        <v>70</v>
      </c>
      <c r="GG48" s="1013" t="s">
        <v>70</v>
      </c>
    </row>
    <row r="49" spans="1:189" s="692" customFormat="1" ht="11.25" customHeight="1">
      <c r="A49" s="1012" t="s">
        <v>736</v>
      </c>
      <c r="B49" s="1013">
        <v>8592</v>
      </c>
      <c r="C49" s="1013">
        <v>171251</v>
      </c>
      <c r="D49" s="1013">
        <v>3724</v>
      </c>
      <c r="E49" s="1013">
        <v>101343</v>
      </c>
      <c r="F49" s="1013">
        <v>2444</v>
      </c>
      <c r="G49" s="1013">
        <v>4231</v>
      </c>
      <c r="H49" s="1013">
        <v>77333</v>
      </c>
      <c r="I49" s="1013">
        <v>73</v>
      </c>
      <c r="J49" s="1013">
        <v>896</v>
      </c>
      <c r="K49" s="1013">
        <v>45941</v>
      </c>
      <c r="L49" s="1013">
        <v>1937</v>
      </c>
      <c r="M49" s="1013">
        <v>2509</v>
      </c>
      <c r="N49" s="1013">
        <v>26813</v>
      </c>
      <c r="O49" s="1013">
        <v>434</v>
      </c>
      <c r="P49" s="1013">
        <v>826</v>
      </c>
      <c r="Q49" s="1013">
        <v>4579</v>
      </c>
      <c r="R49" s="1013">
        <v>1007</v>
      </c>
      <c r="S49" s="1013">
        <v>1120</v>
      </c>
      <c r="T49" s="1013">
        <v>9714</v>
      </c>
      <c r="U49" s="1014" t="s">
        <v>736</v>
      </c>
      <c r="V49" s="1013">
        <v>69</v>
      </c>
      <c r="W49" s="1013">
        <v>2144</v>
      </c>
      <c r="X49" s="1013">
        <v>506</v>
      </c>
      <c r="Y49" s="1013">
        <v>12</v>
      </c>
      <c r="Z49" s="1013">
        <v>45</v>
      </c>
      <c r="AA49" s="1013">
        <v>377</v>
      </c>
      <c r="AB49" s="1013" t="s">
        <v>70</v>
      </c>
      <c r="AC49" s="1013" t="s">
        <v>70</v>
      </c>
      <c r="AD49" s="1013" t="s">
        <v>70</v>
      </c>
      <c r="AE49" s="1013">
        <v>180</v>
      </c>
      <c r="AF49" s="1013">
        <v>855</v>
      </c>
      <c r="AG49" s="1013" t="s">
        <v>70</v>
      </c>
      <c r="AH49" s="1013" t="s">
        <v>70</v>
      </c>
      <c r="AI49" s="1013" t="s">
        <v>70</v>
      </c>
      <c r="AJ49" s="186" t="s">
        <v>70</v>
      </c>
      <c r="AK49" s="1013">
        <v>8</v>
      </c>
      <c r="AL49" s="1013">
        <v>506</v>
      </c>
      <c r="AM49" s="1013" t="s">
        <v>70</v>
      </c>
      <c r="AN49" s="1013" t="s">
        <v>70</v>
      </c>
      <c r="AO49" s="1013">
        <v>6</v>
      </c>
      <c r="AP49" s="1013">
        <v>210</v>
      </c>
      <c r="AQ49" s="1014" t="s">
        <v>736</v>
      </c>
      <c r="AR49" s="1013">
        <v>56</v>
      </c>
      <c r="AS49" s="1013">
        <v>1945</v>
      </c>
      <c r="AT49" s="1013">
        <v>10910</v>
      </c>
      <c r="AU49" s="1013">
        <v>12</v>
      </c>
      <c r="AV49" s="1013">
        <v>365</v>
      </c>
      <c r="AW49" s="1013">
        <v>3700</v>
      </c>
      <c r="AX49" s="1013">
        <v>44</v>
      </c>
      <c r="AY49" s="1013">
        <v>1580</v>
      </c>
      <c r="AZ49" s="1013">
        <v>7210</v>
      </c>
      <c r="BA49" s="1013">
        <v>11</v>
      </c>
      <c r="BB49" s="1013">
        <v>366</v>
      </c>
      <c r="BC49" s="1013">
        <v>933</v>
      </c>
      <c r="BD49" s="1013" t="s">
        <v>70</v>
      </c>
      <c r="BE49" s="1013" t="s">
        <v>70</v>
      </c>
      <c r="BF49" s="1013" t="s">
        <v>70</v>
      </c>
      <c r="BG49" s="1013" t="s">
        <v>70</v>
      </c>
      <c r="BH49" s="186" t="s">
        <v>70</v>
      </c>
      <c r="BI49" s="1013" t="s">
        <v>70</v>
      </c>
      <c r="BJ49" s="1013" t="s">
        <v>70</v>
      </c>
      <c r="BK49" s="1013" t="s">
        <v>70</v>
      </c>
      <c r="BL49" s="1013" t="s">
        <v>70</v>
      </c>
      <c r="BM49" s="1013" t="s">
        <v>70</v>
      </c>
      <c r="BN49" s="1013" t="s">
        <v>70</v>
      </c>
      <c r="BO49" s="1015" t="s">
        <v>736</v>
      </c>
      <c r="BP49" s="1023">
        <v>4157</v>
      </c>
      <c r="BQ49" s="1010">
        <v>41543</v>
      </c>
      <c r="BR49" s="1010">
        <v>2813</v>
      </c>
      <c r="BS49" s="1010">
        <v>4335</v>
      </c>
      <c r="BT49" s="1010">
        <v>31913</v>
      </c>
      <c r="BU49" s="1010">
        <v>22</v>
      </c>
      <c r="BV49" s="1010">
        <v>104</v>
      </c>
      <c r="BW49" s="1010">
        <v>9418</v>
      </c>
      <c r="BX49" s="1013">
        <v>2257</v>
      </c>
      <c r="BY49" s="1017">
        <v>3299</v>
      </c>
      <c r="BZ49" s="1017">
        <v>17359</v>
      </c>
      <c r="CA49" s="1017">
        <v>534</v>
      </c>
      <c r="CB49" s="1017">
        <v>932</v>
      </c>
      <c r="CC49" s="1017">
        <v>5136</v>
      </c>
      <c r="CD49" s="1017">
        <v>368</v>
      </c>
      <c r="CE49" s="1017">
        <v>520</v>
      </c>
      <c r="CF49" s="1017">
        <v>3796</v>
      </c>
      <c r="CG49" s="1017">
        <v>2</v>
      </c>
      <c r="CH49" s="1017">
        <v>10</v>
      </c>
      <c r="CI49" s="1017">
        <v>332</v>
      </c>
      <c r="CJ49" s="1015" t="s">
        <v>736</v>
      </c>
      <c r="CK49" s="1013">
        <v>322</v>
      </c>
      <c r="CL49" s="1013">
        <v>440</v>
      </c>
      <c r="CM49" s="1013">
        <v>2260</v>
      </c>
      <c r="CN49" s="1013">
        <v>44</v>
      </c>
      <c r="CO49" s="1013">
        <v>70</v>
      </c>
      <c r="CP49" s="1013">
        <v>1204</v>
      </c>
      <c r="CQ49" s="1013">
        <v>1062</v>
      </c>
      <c r="CR49" s="1013">
        <v>1290</v>
      </c>
      <c r="CS49" s="1013">
        <v>6445</v>
      </c>
      <c r="CT49" s="1013">
        <v>159</v>
      </c>
      <c r="CU49" s="1013">
        <v>200</v>
      </c>
      <c r="CV49" s="1013">
        <v>508</v>
      </c>
      <c r="CW49" s="1013">
        <v>20</v>
      </c>
      <c r="CX49" s="1013">
        <v>189</v>
      </c>
      <c r="CY49" s="1013">
        <v>40</v>
      </c>
      <c r="CZ49" s="1013">
        <v>2</v>
      </c>
      <c r="DA49" s="1013">
        <v>21</v>
      </c>
      <c r="DB49" s="1013">
        <v>4</v>
      </c>
      <c r="DC49" s="1015" t="s">
        <v>736</v>
      </c>
      <c r="DD49" s="1013" t="s">
        <v>70</v>
      </c>
      <c r="DE49" s="1013" t="s">
        <v>70</v>
      </c>
      <c r="DF49" s="1013" t="s">
        <v>70</v>
      </c>
      <c r="DG49" s="186" t="s">
        <v>70</v>
      </c>
      <c r="DH49" s="1013" t="s">
        <v>70</v>
      </c>
      <c r="DI49" s="1013" t="s">
        <v>70</v>
      </c>
      <c r="DJ49" s="1013" t="s">
        <v>70</v>
      </c>
      <c r="DK49" s="1013" t="s">
        <v>70</v>
      </c>
      <c r="DL49" s="1013" t="s">
        <v>70</v>
      </c>
      <c r="DM49" s="1013">
        <v>278</v>
      </c>
      <c r="DN49" s="1013">
        <v>1711</v>
      </c>
      <c r="DO49" s="1013" t="s">
        <v>70</v>
      </c>
      <c r="DP49" s="1013" t="s">
        <v>70</v>
      </c>
      <c r="DQ49" s="1013" t="s">
        <v>70</v>
      </c>
      <c r="DR49" s="1013" t="s">
        <v>70</v>
      </c>
      <c r="DS49" s="1013">
        <v>2</v>
      </c>
      <c r="DT49" s="1013">
        <v>20</v>
      </c>
      <c r="DU49" s="1013" t="s">
        <v>70</v>
      </c>
      <c r="DV49" s="1013" t="s">
        <v>70</v>
      </c>
      <c r="DW49" s="186" t="s">
        <v>70</v>
      </c>
      <c r="DX49" s="1013" t="s">
        <v>70</v>
      </c>
      <c r="DY49" s="1015" t="s">
        <v>736</v>
      </c>
      <c r="DZ49" s="1013">
        <v>1</v>
      </c>
      <c r="EA49" s="1013">
        <v>994</v>
      </c>
      <c r="EB49" s="1013">
        <v>1</v>
      </c>
      <c r="EC49" s="1013">
        <v>420</v>
      </c>
      <c r="ED49" s="1013">
        <v>322</v>
      </c>
      <c r="EE49" s="1013">
        <v>703</v>
      </c>
      <c r="EF49" s="1013">
        <v>16965</v>
      </c>
      <c r="EG49" s="1013">
        <v>14</v>
      </c>
      <c r="EH49" s="1013">
        <v>183</v>
      </c>
      <c r="EI49" s="1018">
        <v>7012</v>
      </c>
      <c r="EJ49" s="1013">
        <v>267</v>
      </c>
      <c r="EK49" s="1013">
        <v>437</v>
      </c>
      <c r="EL49" s="1013">
        <v>9421</v>
      </c>
      <c r="EM49" s="1013">
        <v>41</v>
      </c>
      <c r="EN49" s="1013">
        <v>83</v>
      </c>
      <c r="EO49" s="1013">
        <v>532</v>
      </c>
      <c r="EP49" s="1013">
        <v>159</v>
      </c>
      <c r="EQ49" s="1013">
        <v>211</v>
      </c>
      <c r="ER49" s="1013">
        <v>2881</v>
      </c>
      <c r="ES49" s="1015" t="s">
        <v>736</v>
      </c>
      <c r="ET49" s="1013">
        <v>12</v>
      </c>
      <c r="EU49" s="1013">
        <v>383</v>
      </c>
      <c r="EV49" s="1013">
        <v>84</v>
      </c>
      <c r="EW49" s="1013" t="s">
        <v>70</v>
      </c>
      <c r="EX49" s="1013" t="s">
        <v>70</v>
      </c>
      <c r="EY49" s="1013" t="s">
        <v>70</v>
      </c>
      <c r="EZ49" s="1013">
        <v>160</v>
      </c>
      <c r="FA49" s="1013">
        <v>334</v>
      </c>
      <c r="FB49" s="1013">
        <v>7391</v>
      </c>
      <c r="FC49" s="1013">
        <v>6</v>
      </c>
      <c r="FD49" s="1013">
        <v>57</v>
      </c>
      <c r="FE49" s="1013">
        <v>4383</v>
      </c>
      <c r="FF49" s="1013">
        <v>139</v>
      </c>
      <c r="FG49" s="1013">
        <v>253</v>
      </c>
      <c r="FH49" s="1013">
        <v>2884</v>
      </c>
      <c r="FI49" s="186">
        <v>15</v>
      </c>
      <c r="FJ49" s="1013">
        <v>24</v>
      </c>
      <c r="FK49" s="1013">
        <v>124</v>
      </c>
      <c r="FL49" s="1015" t="s">
        <v>736</v>
      </c>
      <c r="FM49" s="1013">
        <v>52</v>
      </c>
      <c r="FN49" s="1013">
        <v>66</v>
      </c>
      <c r="FO49" s="1013">
        <v>508</v>
      </c>
      <c r="FP49" s="1013">
        <v>6</v>
      </c>
      <c r="FQ49" s="1013">
        <v>129</v>
      </c>
      <c r="FR49" s="1013">
        <v>35</v>
      </c>
      <c r="FS49" s="1013" t="s">
        <v>70</v>
      </c>
      <c r="FT49" s="1013" t="s">
        <v>70</v>
      </c>
      <c r="FU49" s="1013" t="s">
        <v>70</v>
      </c>
      <c r="FV49" s="1017">
        <v>14</v>
      </c>
      <c r="FW49" s="1013">
        <v>412</v>
      </c>
      <c r="FX49" s="1013">
        <v>4</v>
      </c>
      <c r="FY49" s="1013">
        <v>90</v>
      </c>
      <c r="FZ49" s="1013" t="s">
        <v>70</v>
      </c>
      <c r="GA49" s="1013" t="s">
        <v>70</v>
      </c>
      <c r="GB49" s="1013">
        <v>34</v>
      </c>
      <c r="GC49" s="1013">
        <v>1237</v>
      </c>
      <c r="GD49" s="1013">
        <v>24</v>
      </c>
      <c r="GE49" s="1013">
        <v>938</v>
      </c>
      <c r="GF49" s="1013">
        <v>10</v>
      </c>
      <c r="GG49" s="1013">
        <v>299</v>
      </c>
    </row>
    <row r="50" spans="1:189" s="692" customFormat="1" ht="7.5" customHeight="1">
      <c r="A50" s="1012"/>
      <c r="B50" s="1013"/>
      <c r="C50" s="1013"/>
      <c r="D50" s="1013"/>
      <c r="E50" s="1013"/>
      <c r="F50" s="1013"/>
      <c r="G50" s="1013"/>
      <c r="H50" s="1013"/>
      <c r="I50" s="1013"/>
      <c r="J50" s="1013"/>
      <c r="K50" s="1013"/>
      <c r="L50" s="1013"/>
      <c r="M50" s="1013"/>
      <c r="N50" s="1013"/>
      <c r="O50" s="1013"/>
      <c r="P50" s="1013"/>
      <c r="Q50" s="1013"/>
      <c r="R50" s="1013"/>
      <c r="S50" s="1013"/>
      <c r="T50" s="1013"/>
      <c r="U50" s="1014"/>
      <c r="V50" s="1013"/>
      <c r="W50" s="1013"/>
      <c r="X50" s="1013"/>
      <c r="Y50" s="1013"/>
      <c r="Z50" s="1013"/>
      <c r="AA50" s="1013"/>
      <c r="AB50" s="1013"/>
      <c r="AC50" s="1013"/>
      <c r="AD50" s="1013"/>
      <c r="AE50" s="1013"/>
      <c r="AF50" s="1013"/>
      <c r="AG50" s="1013"/>
      <c r="AH50" s="1013"/>
      <c r="AI50" s="1013"/>
      <c r="AJ50" s="186"/>
      <c r="AK50" s="1013"/>
      <c r="AL50" s="1013"/>
      <c r="AM50" s="1013"/>
      <c r="AN50" s="1013"/>
      <c r="AO50" s="1013"/>
      <c r="AP50" s="1013"/>
      <c r="AQ50" s="1014"/>
      <c r="AR50" s="1013"/>
      <c r="AS50" s="1013"/>
      <c r="AT50" s="1013"/>
      <c r="AU50" s="1013"/>
      <c r="AV50" s="1013"/>
      <c r="AW50" s="1013"/>
      <c r="AX50" s="1013"/>
      <c r="AY50" s="1013"/>
      <c r="AZ50" s="1013"/>
      <c r="BA50" s="1013"/>
      <c r="BB50" s="1013"/>
      <c r="BC50" s="1013"/>
      <c r="BD50" s="1013"/>
      <c r="BE50" s="1013"/>
      <c r="BF50" s="1013"/>
      <c r="BG50" s="1013"/>
      <c r="BH50" s="186"/>
      <c r="BI50" s="1013"/>
      <c r="BJ50" s="1013"/>
      <c r="BK50" s="1013"/>
      <c r="BL50" s="1013"/>
      <c r="BM50" s="1013"/>
      <c r="BN50" s="1013"/>
      <c r="BO50" s="1015"/>
      <c r="BP50" s="1023"/>
      <c r="BQ50" s="48"/>
      <c r="BR50" s="48"/>
      <c r="BS50" s="48"/>
      <c r="BT50" s="48"/>
      <c r="BU50" s="48"/>
      <c r="BV50" s="48"/>
      <c r="BW50" s="1010"/>
      <c r="BX50" s="1013"/>
      <c r="BY50" s="1017"/>
      <c r="BZ50" s="1017"/>
      <c r="CA50" s="1017"/>
      <c r="CB50" s="1017"/>
      <c r="CC50" s="1017"/>
      <c r="CD50" s="1017"/>
      <c r="CE50" s="1017"/>
      <c r="CF50" s="1017"/>
      <c r="CG50" s="1017"/>
      <c r="CH50" s="1017"/>
      <c r="CI50" s="1017"/>
      <c r="CJ50" s="1015"/>
      <c r="CK50" s="1013"/>
      <c r="CL50" s="1013"/>
      <c r="CM50" s="1013"/>
      <c r="CN50" s="1013"/>
      <c r="CO50" s="1013"/>
      <c r="CP50" s="1013"/>
      <c r="CQ50" s="1013"/>
      <c r="CR50" s="1013"/>
      <c r="CS50" s="1013"/>
      <c r="CT50" s="1013"/>
      <c r="CU50" s="1013"/>
      <c r="CV50" s="1013"/>
      <c r="CW50" s="1013"/>
      <c r="CX50" s="1013"/>
      <c r="CY50" s="1013"/>
      <c r="CZ50" s="1013"/>
      <c r="DA50" s="1013"/>
      <c r="DB50" s="1013"/>
      <c r="DC50" s="1015"/>
      <c r="DD50" s="1013"/>
      <c r="DE50" s="1013"/>
      <c r="DF50" s="1013"/>
      <c r="DG50" s="186"/>
      <c r="DH50" s="1013"/>
      <c r="DI50" s="1013"/>
      <c r="DJ50" s="1013"/>
      <c r="DK50" s="1013"/>
      <c r="DL50" s="1013"/>
      <c r="DM50" s="1013"/>
      <c r="DN50" s="1013"/>
      <c r="DO50" s="1013"/>
      <c r="DP50" s="1013"/>
      <c r="DQ50" s="1013"/>
      <c r="DR50" s="1013"/>
      <c r="DS50" s="1013"/>
      <c r="DT50" s="1013"/>
      <c r="DU50" s="1013"/>
      <c r="DV50" s="1013"/>
      <c r="DW50" s="186"/>
      <c r="DX50" s="1013"/>
      <c r="DY50" s="1015"/>
      <c r="DZ50" s="1013"/>
      <c r="EA50" s="1013"/>
      <c r="EB50" s="1013"/>
      <c r="EC50" s="1013"/>
      <c r="ED50" s="1013"/>
      <c r="EE50" s="1013"/>
      <c r="EF50" s="1013"/>
      <c r="EG50" s="1013"/>
      <c r="EH50" s="1013"/>
      <c r="EI50" s="1018"/>
      <c r="EJ50" s="1013"/>
      <c r="EK50" s="1013"/>
      <c r="EL50" s="1013"/>
      <c r="EM50" s="1013"/>
      <c r="EN50" s="1013"/>
      <c r="EO50" s="1013"/>
      <c r="EP50" s="1013"/>
      <c r="EQ50" s="1013"/>
      <c r="ER50" s="1013"/>
      <c r="ES50" s="1015"/>
      <c r="ET50" s="1013"/>
      <c r="EU50" s="1013"/>
      <c r="EV50" s="1013"/>
      <c r="EW50" s="1013"/>
      <c r="EX50" s="1013"/>
      <c r="EY50" s="1013"/>
      <c r="EZ50" s="1013"/>
      <c r="FA50" s="1013"/>
      <c r="FB50" s="1013"/>
      <c r="FC50" s="1013"/>
      <c r="FD50" s="1013"/>
      <c r="FE50" s="1013"/>
      <c r="FF50" s="1013"/>
      <c r="FG50" s="1013"/>
      <c r="FH50" s="1013"/>
      <c r="FI50" s="186"/>
      <c r="FJ50" s="1013"/>
      <c r="FK50" s="1013"/>
      <c r="FL50" s="1015"/>
      <c r="FM50" s="1013"/>
      <c r="FN50" s="1013"/>
      <c r="FO50" s="1013"/>
      <c r="FP50" s="1013"/>
      <c r="FQ50" s="1013"/>
      <c r="FR50" s="1013"/>
      <c r="FS50" s="1013"/>
      <c r="FT50" s="1013"/>
      <c r="FU50" s="1013"/>
      <c r="FV50" s="1017"/>
      <c r="FW50" s="1013"/>
      <c r="FX50" s="1013"/>
      <c r="FY50" s="1013"/>
      <c r="FZ50" s="1013"/>
      <c r="GA50" s="1013"/>
      <c r="GB50" s="1013"/>
      <c r="GC50" s="1013"/>
      <c r="GD50" s="1013"/>
      <c r="GE50" s="1013"/>
      <c r="GF50" s="1013"/>
      <c r="GG50" s="1013"/>
    </row>
    <row r="51" spans="1:189" s="692" customFormat="1" ht="11.25" customHeight="1">
      <c r="A51" s="1012" t="s">
        <v>737</v>
      </c>
      <c r="B51" s="1013">
        <v>13482</v>
      </c>
      <c r="C51" s="1013">
        <v>236486</v>
      </c>
      <c r="D51" s="1013">
        <v>5781</v>
      </c>
      <c r="E51" s="1013">
        <v>140049</v>
      </c>
      <c r="F51" s="1013">
        <v>4079</v>
      </c>
      <c r="G51" s="1013">
        <v>6849</v>
      </c>
      <c r="H51" s="1013">
        <v>95134</v>
      </c>
      <c r="I51" s="1013">
        <v>102</v>
      </c>
      <c r="J51" s="1013">
        <v>1102</v>
      </c>
      <c r="K51" s="1013">
        <v>43068</v>
      </c>
      <c r="L51" s="1013">
        <v>3117</v>
      </c>
      <c r="M51" s="1013">
        <v>4174</v>
      </c>
      <c r="N51" s="1013">
        <v>42998</v>
      </c>
      <c r="O51" s="1013">
        <v>860</v>
      </c>
      <c r="P51" s="1013">
        <v>1573</v>
      </c>
      <c r="Q51" s="1013">
        <v>9068</v>
      </c>
      <c r="R51" s="1013">
        <v>1503</v>
      </c>
      <c r="S51" s="1013">
        <v>1721</v>
      </c>
      <c r="T51" s="1013">
        <v>12427</v>
      </c>
      <c r="U51" s="1014" t="s">
        <v>737</v>
      </c>
      <c r="V51" s="1013">
        <v>79</v>
      </c>
      <c r="W51" s="1013">
        <v>2213</v>
      </c>
      <c r="X51" s="1013">
        <v>647</v>
      </c>
      <c r="Y51" s="1013">
        <v>4</v>
      </c>
      <c r="Z51" s="1013">
        <v>54</v>
      </c>
      <c r="AA51" s="1013">
        <v>673</v>
      </c>
      <c r="AB51" s="1013" t="s">
        <v>70</v>
      </c>
      <c r="AC51" s="1013" t="s">
        <v>70</v>
      </c>
      <c r="AD51" s="1013" t="s">
        <v>70</v>
      </c>
      <c r="AE51" s="1013">
        <v>84</v>
      </c>
      <c r="AF51" s="1013">
        <v>385</v>
      </c>
      <c r="AG51" s="1013" t="s">
        <v>70</v>
      </c>
      <c r="AH51" s="1013" t="s">
        <v>70</v>
      </c>
      <c r="AI51" s="1013" t="s">
        <v>70</v>
      </c>
      <c r="AJ51" s="186" t="s">
        <v>70</v>
      </c>
      <c r="AK51" s="1013">
        <v>1</v>
      </c>
      <c r="AL51" s="1013">
        <v>7</v>
      </c>
      <c r="AM51" s="1013" t="s">
        <v>70</v>
      </c>
      <c r="AN51" s="1013" t="s">
        <v>70</v>
      </c>
      <c r="AO51" s="1013">
        <v>2</v>
      </c>
      <c r="AP51" s="1013">
        <v>163</v>
      </c>
      <c r="AQ51" s="1014" t="s">
        <v>737</v>
      </c>
      <c r="AR51" s="1013">
        <v>79</v>
      </c>
      <c r="AS51" s="1013">
        <v>2560</v>
      </c>
      <c r="AT51" s="1013">
        <v>23598</v>
      </c>
      <c r="AU51" s="1013" t="s">
        <v>70</v>
      </c>
      <c r="AV51" s="1013" t="s">
        <v>70</v>
      </c>
      <c r="AW51" s="1013" t="s">
        <v>70</v>
      </c>
      <c r="AX51" s="1013">
        <v>79</v>
      </c>
      <c r="AY51" s="1013">
        <v>2560</v>
      </c>
      <c r="AZ51" s="1013">
        <v>23598</v>
      </c>
      <c r="BA51" s="1013">
        <v>28</v>
      </c>
      <c r="BB51" s="1013">
        <v>1070</v>
      </c>
      <c r="BC51" s="1013">
        <v>6493</v>
      </c>
      <c r="BD51" s="1013">
        <v>1</v>
      </c>
      <c r="BE51" s="1013">
        <v>520</v>
      </c>
      <c r="BF51" s="1013" t="s">
        <v>70</v>
      </c>
      <c r="BG51" s="1013" t="s">
        <v>70</v>
      </c>
      <c r="BH51" s="186">
        <v>1</v>
      </c>
      <c r="BI51" s="1013">
        <v>520</v>
      </c>
      <c r="BJ51" s="1013" t="s">
        <v>70</v>
      </c>
      <c r="BK51" s="1013" t="s">
        <v>70</v>
      </c>
      <c r="BL51" s="1013" t="s">
        <v>70</v>
      </c>
      <c r="BM51" s="1013" t="s">
        <v>70</v>
      </c>
      <c r="BN51" s="1013" t="s">
        <v>70</v>
      </c>
      <c r="BO51" s="1015" t="s">
        <v>737</v>
      </c>
      <c r="BP51" s="1023">
        <v>7104</v>
      </c>
      <c r="BQ51" s="1010">
        <v>85403</v>
      </c>
      <c r="BR51" s="1010">
        <v>4873</v>
      </c>
      <c r="BS51" s="1010">
        <v>7423</v>
      </c>
      <c r="BT51" s="1010">
        <v>62326</v>
      </c>
      <c r="BU51" s="1010">
        <v>76</v>
      </c>
      <c r="BV51" s="1010">
        <v>578</v>
      </c>
      <c r="BW51" s="1010">
        <v>22263</v>
      </c>
      <c r="BX51" s="1013">
        <v>3951</v>
      </c>
      <c r="BY51" s="1017">
        <v>5443</v>
      </c>
      <c r="BZ51" s="1017">
        <v>32499</v>
      </c>
      <c r="CA51" s="1017">
        <v>846</v>
      </c>
      <c r="CB51" s="1017">
        <v>1402</v>
      </c>
      <c r="CC51" s="1017">
        <v>7564</v>
      </c>
      <c r="CD51" s="1017">
        <v>856</v>
      </c>
      <c r="CE51" s="1017">
        <v>1244</v>
      </c>
      <c r="CF51" s="1017">
        <v>9748</v>
      </c>
      <c r="CG51" s="1017">
        <v>19</v>
      </c>
      <c r="CH51" s="1017">
        <v>121</v>
      </c>
      <c r="CI51" s="1017">
        <v>3730</v>
      </c>
      <c r="CJ51" s="1015" t="s">
        <v>737</v>
      </c>
      <c r="CK51" s="1013">
        <v>726</v>
      </c>
      <c r="CL51" s="1013">
        <v>976</v>
      </c>
      <c r="CM51" s="1013">
        <v>5119</v>
      </c>
      <c r="CN51" s="1013">
        <v>111</v>
      </c>
      <c r="CO51" s="1013">
        <v>147</v>
      </c>
      <c r="CP51" s="1013">
        <v>899</v>
      </c>
      <c r="CQ51" s="1013">
        <v>2078</v>
      </c>
      <c r="CR51" s="1013">
        <v>2457</v>
      </c>
      <c r="CS51" s="1013">
        <v>14872</v>
      </c>
      <c r="CT51" s="1013">
        <v>377</v>
      </c>
      <c r="CU51" s="1013">
        <v>456</v>
      </c>
      <c r="CV51" s="1013">
        <v>1211</v>
      </c>
      <c r="CW51" s="1013">
        <v>56</v>
      </c>
      <c r="CX51" s="1013">
        <v>1152</v>
      </c>
      <c r="CY51" s="1013">
        <v>219</v>
      </c>
      <c r="CZ51" s="1013">
        <v>10</v>
      </c>
      <c r="DA51" s="1013">
        <v>216</v>
      </c>
      <c r="DB51" s="1013">
        <v>47</v>
      </c>
      <c r="DC51" s="1015" t="s">
        <v>737</v>
      </c>
      <c r="DD51" s="1013">
        <v>12</v>
      </c>
      <c r="DE51" s="1013">
        <v>247</v>
      </c>
      <c r="DF51" s="1013">
        <v>1823</v>
      </c>
      <c r="DG51" s="186" t="s">
        <v>70</v>
      </c>
      <c r="DH51" s="1013" t="s">
        <v>70</v>
      </c>
      <c r="DI51" s="1013" t="s">
        <v>70</v>
      </c>
      <c r="DJ51" s="1013" t="s">
        <v>70</v>
      </c>
      <c r="DK51" s="1013" t="s">
        <v>70</v>
      </c>
      <c r="DL51" s="1013" t="s">
        <v>70</v>
      </c>
      <c r="DM51" s="1013">
        <v>127</v>
      </c>
      <c r="DN51" s="1013">
        <v>663</v>
      </c>
      <c r="DO51" s="1013" t="s">
        <v>70</v>
      </c>
      <c r="DP51" s="1013" t="s">
        <v>70</v>
      </c>
      <c r="DQ51" s="1013" t="s">
        <v>70</v>
      </c>
      <c r="DR51" s="1013" t="s">
        <v>70</v>
      </c>
      <c r="DS51" s="1013">
        <v>1</v>
      </c>
      <c r="DT51" s="1013">
        <v>56</v>
      </c>
      <c r="DU51" s="1013" t="s">
        <v>70</v>
      </c>
      <c r="DV51" s="1013" t="s">
        <v>70</v>
      </c>
      <c r="DW51" s="186" t="s">
        <v>70</v>
      </c>
      <c r="DX51" s="1013" t="s">
        <v>70</v>
      </c>
      <c r="DY51" s="1015" t="s">
        <v>737</v>
      </c>
      <c r="DZ51" s="1013" t="s">
        <v>70</v>
      </c>
      <c r="EA51" s="1013" t="s">
        <v>70</v>
      </c>
      <c r="EB51" s="1013">
        <v>13</v>
      </c>
      <c r="EC51" s="1013">
        <v>5444</v>
      </c>
      <c r="ED51" s="1013">
        <v>319</v>
      </c>
      <c r="EE51" s="1013">
        <v>520</v>
      </c>
      <c r="EF51" s="1013">
        <v>6233</v>
      </c>
      <c r="EG51" s="1013">
        <v>9</v>
      </c>
      <c r="EH51" s="1013">
        <v>60</v>
      </c>
      <c r="EI51" s="1018">
        <v>3514</v>
      </c>
      <c r="EJ51" s="1013">
        <v>276</v>
      </c>
      <c r="EK51" s="1013">
        <v>404</v>
      </c>
      <c r="EL51" s="1013">
        <v>2479</v>
      </c>
      <c r="EM51" s="1013">
        <v>34</v>
      </c>
      <c r="EN51" s="1013">
        <v>56</v>
      </c>
      <c r="EO51" s="1013">
        <v>240</v>
      </c>
      <c r="EP51" s="1013">
        <v>184</v>
      </c>
      <c r="EQ51" s="1013">
        <v>221</v>
      </c>
      <c r="ER51" s="1013">
        <v>1722</v>
      </c>
      <c r="ES51" s="1015" t="s">
        <v>737</v>
      </c>
      <c r="ET51" s="1013">
        <v>8</v>
      </c>
      <c r="EU51" s="1013">
        <v>148</v>
      </c>
      <c r="EV51" s="1013">
        <v>54</v>
      </c>
      <c r="EW51" s="1013" t="s">
        <v>70</v>
      </c>
      <c r="EX51" s="1013" t="s">
        <v>70</v>
      </c>
      <c r="EY51" s="1013" t="s">
        <v>70</v>
      </c>
      <c r="EZ51" s="1013">
        <v>59</v>
      </c>
      <c r="FA51" s="1013">
        <v>119</v>
      </c>
      <c r="FB51" s="1013">
        <v>2390</v>
      </c>
      <c r="FC51" s="1013">
        <v>2</v>
      </c>
      <c r="FD51" s="1013">
        <v>36</v>
      </c>
      <c r="FE51" s="1013">
        <v>1660</v>
      </c>
      <c r="FF51" s="1013">
        <v>50</v>
      </c>
      <c r="FG51" s="1013">
        <v>73</v>
      </c>
      <c r="FH51" s="1013">
        <v>628</v>
      </c>
      <c r="FI51" s="186">
        <v>7</v>
      </c>
      <c r="FJ51" s="1013">
        <v>10</v>
      </c>
      <c r="FK51" s="1013">
        <v>102</v>
      </c>
      <c r="FL51" s="1015" t="s">
        <v>737</v>
      </c>
      <c r="FM51" s="1013">
        <v>25</v>
      </c>
      <c r="FN51" s="1013">
        <v>31</v>
      </c>
      <c r="FO51" s="1013">
        <v>359</v>
      </c>
      <c r="FP51" s="1013">
        <v>2</v>
      </c>
      <c r="FQ51" s="1013">
        <v>99</v>
      </c>
      <c r="FR51" s="1013">
        <v>33</v>
      </c>
      <c r="FS51" s="1013" t="s">
        <v>70</v>
      </c>
      <c r="FT51" s="1013" t="s">
        <v>70</v>
      </c>
      <c r="FU51" s="1013" t="s">
        <v>70</v>
      </c>
      <c r="FV51" s="1017">
        <v>10</v>
      </c>
      <c r="FW51" s="1013">
        <v>244</v>
      </c>
      <c r="FX51" s="1013" t="s">
        <v>70</v>
      </c>
      <c r="FY51" s="1013" t="s">
        <v>70</v>
      </c>
      <c r="FZ51" s="1013" t="s">
        <v>70</v>
      </c>
      <c r="GA51" s="1013" t="s">
        <v>70</v>
      </c>
      <c r="GB51" s="1013">
        <v>14</v>
      </c>
      <c r="GC51" s="1013">
        <v>471</v>
      </c>
      <c r="GD51" s="1013">
        <v>12</v>
      </c>
      <c r="GE51" s="1013">
        <v>308</v>
      </c>
      <c r="GF51" s="1013">
        <v>2</v>
      </c>
      <c r="GG51" s="1013">
        <v>163</v>
      </c>
    </row>
    <row r="52" spans="1:189" s="692" customFormat="1" ht="11.25" customHeight="1">
      <c r="A52" s="1012" t="s">
        <v>738</v>
      </c>
      <c r="B52" s="1013">
        <v>19780</v>
      </c>
      <c r="C52" s="1013">
        <v>401616</v>
      </c>
      <c r="D52" s="1013">
        <v>7971</v>
      </c>
      <c r="E52" s="1013">
        <v>199251</v>
      </c>
      <c r="F52" s="1013">
        <v>5220</v>
      </c>
      <c r="G52" s="1013">
        <v>8936</v>
      </c>
      <c r="H52" s="1013">
        <v>119727</v>
      </c>
      <c r="I52" s="1013">
        <v>115</v>
      </c>
      <c r="J52" s="1013">
        <v>1143</v>
      </c>
      <c r="K52" s="1013">
        <v>64469</v>
      </c>
      <c r="L52" s="1013">
        <v>4049</v>
      </c>
      <c r="M52" s="1013">
        <v>5883</v>
      </c>
      <c r="N52" s="1013">
        <v>43961</v>
      </c>
      <c r="O52" s="1013">
        <v>1056</v>
      </c>
      <c r="P52" s="1013">
        <v>1910</v>
      </c>
      <c r="Q52" s="1013">
        <v>11297</v>
      </c>
      <c r="R52" s="1013">
        <v>2430</v>
      </c>
      <c r="S52" s="1013">
        <v>2815</v>
      </c>
      <c r="T52" s="1013">
        <v>29106</v>
      </c>
      <c r="U52" s="1014" t="s">
        <v>738</v>
      </c>
      <c r="V52" s="1013">
        <v>107</v>
      </c>
      <c r="W52" s="1013">
        <v>2802</v>
      </c>
      <c r="X52" s="1013">
        <v>913</v>
      </c>
      <c r="Y52" s="1013">
        <v>14</v>
      </c>
      <c r="Z52" s="1013">
        <v>87</v>
      </c>
      <c r="AA52" s="1013">
        <v>996</v>
      </c>
      <c r="AB52" s="1013" t="s">
        <v>70</v>
      </c>
      <c r="AC52" s="1013" t="s">
        <v>70</v>
      </c>
      <c r="AD52" s="1013" t="s">
        <v>70</v>
      </c>
      <c r="AE52" s="1013">
        <v>135</v>
      </c>
      <c r="AF52" s="1013">
        <v>693</v>
      </c>
      <c r="AG52" s="1013" t="s">
        <v>70</v>
      </c>
      <c r="AH52" s="1013" t="s">
        <v>70</v>
      </c>
      <c r="AI52" s="1013" t="s">
        <v>70</v>
      </c>
      <c r="AJ52" s="186" t="s">
        <v>70</v>
      </c>
      <c r="AK52" s="1013">
        <v>3</v>
      </c>
      <c r="AL52" s="1013">
        <v>103</v>
      </c>
      <c r="AM52" s="1013" t="s">
        <v>70</v>
      </c>
      <c r="AN52" s="1013" t="s">
        <v>70</v>
      </c>
      <c r="AO52" s="1013">
        <v>11</v>
      </c>
      <c r="AP52" s="1013">
        <v>2550</v>
      </c>
      <c r="AQ52" s="1014" t="s">
        <v>738</v>
      </c>
      <c r="AR52" s="1013">
        <v>131</v>
      </c>
      <c r="AS52" s="1013">
        <v>4766</v>
      </c>
      <c r="AT52" s="1013">
        <v>41674</v>
      </c>
      <c r="AU52" s="1013" t="s">
        <v>70</v>
      </c>
      <c r="AV52" s="1013" t="s">
        <v>70</v>
      </c>
      <c r="AW52" s="1013" t="s">
        <v>70</v>
      </c>
      <c r="AX52" s="1013">
        <v>131</v>
      </c>
      <c r="AY52" s="1013">
        <v>4766</v>
      </c>
      <c r="AZ52" s="1013">
        <v>41674</v>
      </c>
      <c r="BA52" s="1013">
        <v>25</v>
      </c>
      <c r="BB52" s="1013">
        <v>709</v>
      </c>
      <c r="BC52" s="1013">
        <v>2250</v>
      </c>
      <c r="BD52" s="1013">
        <v>2</v>
      </c>
      <c r="BE52" s="1013">
        <v>1240</v>
      </c>
      <c r="BF52" s="1013" t="s">
        <v>70</v>
      </c>
      <c r="BG52" s="1013" t="s">
        <v>70</v>
      </c>
      <c r="BH52" s="186">
        <v>2</v>
      </c>
      <c r="BI52" s="1013">
        <v>1240</v>
      </c>
      <c r="BJ52" s="1013" t="s">
        <v>70</v>
      </c>
      <c r="BK52" s="1013" t="s">
        <v>70</v>
      </c>
      <c r="BL52" s="1013" t="s">
        <v>70</v>
      </c>
      <c r="BM52" s="1013" t="s">
        <v>70</v>
      </c>
      <c r="BN52" s="1013" t="s">
        <v>70</v>
      </c>
      <c r="BO52" s="1015" t="s">
        <v>738</v>
      </c>
      <c r="BP52" s="1023">
        <v>10231</v>
      </c>
      <c r="BQ52" s="1010">
        <v>176411</v>
      </c>
      <c r="BR52" s="1010">
        <v>6593</v>
      </c>
      <c r="BS52" s="1010">
        <v>10974</v>
      </c>
      <c r="BT52" s="1010">
        <v>122367</v>
      </c>
      <c r="BU52" s="1010">
        <v>156</v>
      </c>
      <c r="BV52" s="1010">
        <v>1408</v>
      </c>
      <c r="BW52" s="1010">
        <v>64582</v>
      </c>
      <c r="BX52" s="1013">
        <v>5320</v>
      </c>
      <c r="BY52" s="1017">
        <v>7864</v>
      </c>
      <c r="BZ52" s="1017">
        <v>48504</v>
      </c>
      <c r="CA52" s="1017">
        <v>1117</v>
      </c>
      <c r="CB52" s="1017">
        <v>1702</v>
      </c>
      <c r="CC52" s="1017">
        <v>9282</v>
      </c>
      <c r="CD52" s="1017">
        <v>1371</v>
      </c>
      <c r="CE52" s="1017">
        <v>2150</v>
      </c>
      <c r="CF52" s="1017">
        <v>22669</v>
      </c>
      <c r="CG52" s="1017">
        <v>41</v>
      </c>
      <c r="CH52" s="1017">
        <v>231</v>
      </c>
      <c r="CI52" s="1017">
        <v>12692</v>
      </c>
      <c r="CJ52" s="1015" t="s">
        <v>738</v>
      </c>
      <c r="CK52" s="1013">
        <v>1187</v>
      </c>
      <c r="CL52" s="1013">
        <v>1726</v>
      </c>
      <c r="CM52" s="1013">
        <v>8951</v>
      </c>
      <c r="CN52" s="1013">
        <v>143</v>
      </c>
      <c r="CO52" s="1013">
        <v>193</v>
      </c>
      <c r="CP52" s="1013">
        <v>1027</v>
      </c>
      <c r="CQ52" s="1013">
        <v>3448</v>
      </c>
      <c r="CR52" s="1013">
        <v>4356</v>
      </c>
      <c r="CS52" s="1013">
        <v>35374</v>
      </c>
      <c r="CT52" s="1013">
        <v>802</v>
      </c>
      <c r="CU52" s="1013">
        <v>1055</v>
      </c>
      <c r="CV52" s="1013">
        <v>3281</v>
      </c>
      <c r="CW52" s="1013">
        <v>143</v>
      </c>
      <c r="CX52" s="1013">
        <v>3428</v>
      </c>
      <c r="CY52" s="1013">
        <v>670</v>
      </c>
      <c r="CZ52" s="1013">
        <v>33</v>
      </c>
      <c r="DA52" s="1013">
        <v>366</v>
      </c>
      <c r="DB52" s="1013">
        <v>72</v>
      </c>
      <c r="DC52" s="1015" t="s">
        <v>738</v>
      </c>
      <c r="DD52" s="1013">
        <v>57</v>
      </c>
      <c r="DE52" s="1013">
        <v>547</v>
      </c>
      <c r="DF52" s="1013">
        <v>4691</v>
      </c>
      <c r="DG52" s="186">
        <v>12</v>
      </c>
      <c r="DH52" s="1013">
        <v>347</v>
      </c>
      <c r="DI52" s="1013">
        <v>3114</v>
      </c>
      <c r="DJ52" s="1013" t="s">
        <v>70</v>
      </c>
      <c r="DK52" s="1013" t="s">
        <v>70</v>
      </c>
      <c r="DL52" s="1013" t="s">
        <v>70</v>
      </c>
      <c r="DM52" s="1013">
        <v>93</v>
      </c>
      <c r="DN52" s="1013">
        <v>794</v>
      </c>
      <c r="DO52" s="1013" t="s">
        <v>70</v>
      </c>
      <c r="DP52" s="1013" t="s">
        <v>70</v>
      </c>
      <c r="DQ52" s="1013" t="s">
        <v>70</v>
      </c>
      <c r="DR52" s="1013" t="s">
        <v>70</v>
      </c>
      <c r="DS52" s="1013">
        <v>12</v>
      </c>
      <c r="DT52" s="1013">
        <v>346</v>
      </c>
      <c r="DU52" s="1013" t="s">
        <v>70</v>
      </c>
      <c r="DV52" s="1013" t="s">
        <v>70</v>
      </c>
      <c r="DW52" s="186">
        <v>4</v>
      </c>
      <c r="DX52" s="1013">
        <v>87</v>
      </c>
      <c r="DY52" s="1015" t="s">
        <v>738</v>
      </c>
      <c r="DZ52" s="1013">
        <v>3</v>
      </c>
      <c r="EA52" s="1013">
        <v>3262</v>
      </c>
      <c r="EB52" s="1013">
        <v>21</v>
      </c>
      <c r="EC52" s="1013">
        <v>8820</v>
      </c>
      <c r="ED52" s="1013">
        <v>656</v>
      </c>
      <c r="EE52" s="1013">
        <v>1059</v>
      </c>
      <c r="EF52" s="1013">
        <v>14647</v>
      </c>
      <c r="EG52" s="1013">
        <v>11</v>
      </c>
      <c r="EH52" s="1013">
        <v>152</v>
      </c>
      <c r="EI52" s="1018">
        <v>8335</v>
      </c>
      <c r="EJ52" s="1013">
        <v>573</v>
      </c>
      <c r="EK52" s="1013">
        <v>780</v>
      </c>
      <c r="EL52" s="1013">
        <v>5511</v>
      </c>
      <c r="EM52" s="1013">
        <v>72</v>
      </c>
      <c r="EN52" s="1013">
        <v>127</v>
      </c>
      <c r="EO52" s="1013">
        <v>801</v>
      </c>
      <c r="EP52" s="1013">
        <v>346</v>
      </c>
      <c r="EQ52" s="1013">
        <v>425</v>
      </c>
      <c r="ER52" s="1013">
        <v>3279</v>
      </c>
      <c r="ES52" s="1015" t="s">
        <v>738</v>
      </c>
      <c r="ET52" s="1013">
        <v>11</v>
      </c>
      <c r="EU52" s="1013">
        <v>382</v>
      </c>
      <c r="EV52" s="1013">
        <v>118</v>
      </c>
      <c r="EW52" s="1013" t="s">
        <v>70</v>
      </c>
      <c r="EX52" s="1013" t="s">
        <v>70</v>
      </c>
      <c r="EY52" s="1013" t="s">
        <v>70</v>
      </c>
      <c r="EZ52" s="1013">
        <v>344</v>
      </c>
      <c r="FA52" s="1013">
        <v>514</v>
      </c>
      <c r="FB52" s="1013">
        <v>4533</v>
      </c>
      <c r="FC52" s="1013">
        <v>1</v>
      </c>
      <c r="FD52" s="1013">
        <v>6</v>
      </c>
      <c r="FE52" s="1013">
        <v>1993</v>
      </c>
      <c r="FF52" s="1013">
        <v>298</v>
      </c>
      <c r="FG52" s="1013">
        <v>419</v>
      </c>
      <c r="FH52" s="1013">
        <v>2033</v>
      </c>
      <c r="FI52" s="186">
        <v>45</v>
      </c>
      <c r="FJ52" s="1013">
        <v>89</v>
      </c>
      <c r="FK52" s="1013">
        <v>506</v>
      </c>
      <c r="FL52" s="1015" t="s">
        <v>738</v>
      </c>
      <c r="FM52" s="1013">
        <v>189</v>
      </c>
      <c r="FN52" s="1013">
        <v>243</v>
      </c>
      <c r="FO52" s="1013">
        <v>2159</v>
      </c>
      <c r="FP52" s="1013">
        <v>1</v>
      </c>
      <c r="FQ52" s="1013">
        <v>11</v>
      </c>
      <c r="FR52" s="1013">
        <v>3</v>
      </c>
      <c r="FS52" s="1013" t="s">
        <v>70</v>
      </c>
      <c r="FT52" s="1013" t="s">
        <v>70</v>
      </c>
      <c r="FU52" s="1013" t="s">
        <v>70</v>
      </c>
      <c r="FV52" s="1017">
        <v>29</v>
      </c>
      <c r="FW52" s="1013">
        <v>630</v>
      </c>
      <c r="FX52" s="1013">
        <v>14</v>
      </c>
      <c r="FY52" s="1013">
        <v>585</v>
      </c>
      <c r="FZ52" s="1013" t="s">
        <v>70</v>
      </c>
      <c r="GA52" s="1013" t="s">
        <v>70</v>
      </c>
      <c r="GB52" s="1013">
        <v>73</v>
      </c>
      <c r="GC52" s="1013">
        <v>4301</v>
      </c>
      <c r="GD52" s="1013">
        <v>44</v>
      </c>
      <c r="GE52" s="1013">
        <v>1079</v>
      </c>
      <c r="GF52" s="1013">
        <v>29</v>
      </c>
      <c r="GG52" s="1013">
        <v>3222</v>
      </c>
    </row>
    <row r="53" spans="1:189" s="692" customFormat="1" ht="11.25" customHeight="1">
      <c r="A53" s="1012" t="s">
        <v>739</v>
      </c>
      <c r="B53" s="1013">
        <v>15383</v>
      </c>
      <c r="C53" s="1013">
        <v>357322</v>
      </c>
      <c r="D53" s="1013">
        <v>5322</v>
      </c>
      <c r="E53" s="1013">
        <v>162994</v>
      </c>
      <c r="F53" s="1013">
        <v>3506</v>
      </c>
      <c r="G53" s="1013">
        <v>5727</v>
      </c>
      <c r="H53" s="1013">
        <v>92282</v>
      </c>
      <c r="I53" s="1013">
        <v>94</v>
      </c>
      <c r="J53" s="1013">
        <v>960</v>
      </c>
      <c r="K53" s="1013">
        <v>53442</v>
      </c>
      <c r="L53" s="1013">
        <v>2620</v>
      </c>
      <c r="M53" s="1013">
        <v>3422</v>
      </c>
      <c r="N53" s="1013">
        <v>30508</v>
      </c>
      <c r="O53" s="1013">
        <v>792</v>
      </c>
      <c r="P53" s="1013">
        <v>1345</v>
      </c>
      <c r="Q53" s="1013">
        <v>8333</v>
      </c>
      <c r="R53" s="1013">
        <v>1339</v>
      </c>
      <c r="S53" s="1013">
        <v>1485</v>
      </c>
      <c r="T53" s="1013">
        <v>13833</v>
      </c>
      <c r="U53" s="1014" t="s">
        <v>739</v>
      </c>
      <c r="V53" s="1013">
        <v>86</v>
      </c>
      <c r="W53" s="1013">
        <v>2211</v>
      </c>
      <c r="X53" s="1013">
        <v>630</v>
      </c>
      <c r="Y53" s="1013">
        <v>1</v>
      </c>
      <c r="Z53" s="1013">
        <v>3</v>
      </c>
      <c r="AA53" s="1013">
        <v>40</v>
      </c>
      <c r="AB53" s="1013" t="s">
        <v>70</v>
      </c>
      <c r="AC53" s="1013" t="s">
        <v>70</v>
      </c>
      <c r="AD53" s="1013" t="s">
        <v>70</v>
      </c>
      <c r="AE53" s="1013">
        <v>308</v>
      </c>
      <c r="AF53" s="1013">
        <v>2398</v>
      </c>
      <c r="AG53" s="1013" t="s">
        <v>70</v>
      </c>
      <c r="AH53" s="1013" t="s">
        <v>70</v>
      </c>
      <c r="AI53" s="1013" t="s">
        <v>70</v>
      </c>
      <c r="AJ53" s="186" t="s">
        <v>70</v>
      </c>
      <c r="AK53" s="1013">
        <v>15</v>
      </c>
      <c r="AL53" s="1013">
        <v>1290</v>
      </c>
      <c r="AM53" s="1013" t="s">
        <v>70</v>
      </c>
      <c r="AN53" s="1013" t="s">
        <v>70</v>
      </c>
      <c r="AO53" s="1013">
        <v>13</v>
      </c>
      <c r="AP53" s="1013">
        <v>254</v>
      </c>
      <c r="AQ53" s="1014" t="s">
        <v>739</v>
      </c>
      <c r="AR53" s="1013">
        <v>123</v>
      </c>
      <c r="AS53" s="1013">
        <v>5598</v>
      </c>
      <c r="AT53" s="1013">
        <v>48736</v>
      </c>
      <c r="AU53" s="1013">
        <v>10</v>
      </c>
      <c r="AV53" s="1013">
        <v>607</v>
      </c>
      <c r="AW53" s="1013">
        <v>10495</v>
      </c>
      <c r="AX53" s="1013">
        <v>113</v>
      </c>
      <c r="AY53" s="1013">
        <v>4991</v>
      </c>
      <c r="AZ53" s="1013">
        <v>38241</v>
      </c>
      <c r="BA53" s="1013">
        <v>14</v>
      </c>
      <c r="BB53" s="1013">
        <v>362</v>
      </c>
      <c r="BC53" s="1013">
        <v>1295</v>
      </c>
      <c r="BD53" s="1013">
        <v>3</v>
      </c>
      <c r="BE53" s="1013">
        <v>2236</v>
      </c>
      <c r="BF53" s="1013" t="s">
        <v>70</v>
      </c>
      <c r="BG53" s="1013" t="s">
        <v>70</v>
      </c>
      <c r="BH53" s="186">
        <v>3</v>
      </c>
      <c r="BI53" s="1013">
        <v>2236</v>
      </c>
      <c r="BJ53" s="1013" t="s">
        <v>70</v>
      </c>
      <c r="BK53" s="1013" t="s">
        <v>70</v>
      </c>
      <c r="BL53" s="1013" t="s">
        <v>70</v>
      </c>
      <c r="BM53" s="1013" t="s">
        <v>70</v>
      </c>
      <c r="BN53" s="1013" t="s">
        <v>70</v>
      </c>
      <c r="BO53" s="1015" t="s">
        <v>739</v>
      </c>
      <c r="BP53" s="1023">
        <v>8758</v>
      </c>
      <c r="BQ53" s="1010">
        <v>142100</v>
      </c>
      <c r="BR53" s="1010">
        <v>5919</v>
      </c>
      <c r="BS53" s="1010">
        <v>8904</v>
      </c>
      <c r="BT53" s="1010">
        <v>112352</v>
      </c>
      <c r="BU53" s="1010">
        <v>93</v>
      </c>
      <c r="BV53" s="1010">
        <v>760</v>
      </c>
      <c r="BW53" s="1010">
        <v>60006</v>
      </c>
      <c r="BX53" s="1013">
        <v>4370</v>
      </c>
      <c r="BY53" s="1017">
        <v>6018</v>
      </c>
      <c r="BZ53" s="1017">
        <v>39664</v>
      </c>
      <c r="CA53" s="1017">
        <v>1456</v>
      </c>
      <c r="CB53" s="1017">
        <v>2126</v>
      </c>
      <c r="CC53" s="1017">
        <v>12683</v>
      </c>
      <c r="CD53" s="1017">
        <v>1322</v>
      </c>
      <c r="CE53" s="1017">
        <v>1910</v>
      </c>
      <c r="CF53" s="1017">
        <v>37252</v>
      </c>
      <c r="CG53" s="1017">
        <v>28</v>
      </c>
      <c r="CH53" s="1017">
        <v>214</v>
      </c>
      <c r="CI53" s="1017">
        <v>23770</v>
      </c>
      <c r="CJ53" s="1015" t="s">
        <v>739</v>
      </c>
      <c r="CK53" s="1013">
        <v>1018</v>
      </c>
      <c r="CL53" s="1013">
        <v>1374</v>
      </c>
      <c r="CM53" s="1013">
        <v>11037</v>
      </c>
      <c r="CN53" s="1013">
        <v>276</v>
      </c>
      <c r="CO53" s="1013">
        <v>322</v>
      </c>
      <c r="CP53" s="1013">
        <v>2445</v>
      </c>
      <c r="CQ53" s="1013">
        <v>2338</v>
      </c>
      <c r="CR53" s="1013">
        <v>2801</v>
      </c>
      <c r="CS53" s="1013">
        <v>12634</v>
      </c>
      <c r="CT53" s="1013">
        <v>618</v>
      </c>
      <c r="CU53" s="1013">
        <v>805</v>
      </c>
      <c r="CV53" s="1013">
        <v>1889</v>
      </c>
      <c r="CW53" s="1013">
        <v>77</v>
      </c>
      <c r="CX53" s="1013">
        <v>1823</v>
      </c>
      <c r="CY53" s="1013">
        <v>413</v>
      </c>
      <c r="CZ53" s="1013">
        <v>24</v>
      </c>
      <c r="DA53" s="1013">
        <v>467</v>
      </c>
      <c r="DB53" s="1013">
        <v>99</v>
      </c>
      <c r="DC53" s="1015" t="s">
        <v>739</v>
      </c>
      <c r="DD53" s="1013" t="s">
        <v>70</v>
      </c>
      <c r="DE53" s="1013" t="s">
        <v>70</v>
      </c>
      <c r="DF53" s="1013" t="s">
        <v>70</v>
      </c>
      <c r="DG53" s="186" t="s">
        <v>70</v>
      </c>
      <c r="DH53" s="1013" t="s">
        <v>70</v>
      </c>
      <c r="DI53" s="1013" t="s">
        <v>70</v>
      </c>
      <c r="DJ53" s="1013" t="s">
        <v>70</v>
      </c>
      <c r="DK53" s="1013" t="s">
        <v>70</v>
      </c>
      <c r="DL53" s="1013" t="s">
        <v>70</v>
      </c>
      <c r="DM53" s="1013">
        <v>457</v>
      </c>
      <c r="DN53" s="1013">
        <v>2147</v>
      </c>
      <c r="DO53" s="1013" t="s">
        <v>70</v>
      </c>
      <c r="DP53" s="1013" t="s">
        <v>70</v>
      </c>
      <c r="DQ53" s="1013" t="s">
        <v>70</v>
      </c>
      <c r="DR53" s="1013" t="s">
        <v>70</v>
      </c>
      <c r="DS53" s="1013">
        <v>9</v>
      </c>
      <c r="DT53" s="1013">
        <v>615</v>
      </c>
      <c r="DU53" s="1013" t="s">
        <v>70</v>
      </c>
      <c r="DV53" s="1013" t="s">
        <v>70</v>
      </c>
      <c r="DW53" s="186">
        <v>2</v>
      </c>
      <c r="DX53" s="1013">
        <v>79</v>
      </c>
      <c r="DY53" s="1015" t="s">
        <v>739</v>
      </c>
      <c r="DZ53" s="1013" t="s">
        <v>70</v>
      </c>
      <c r="EA53" s="1013" t="s">
        <v>70</v>
      </c>
      <c r="EB53" s="1013">
        <v>33</v>
      </c>
      <c r="EC53" s="1013">
        <v>13860</v>
      </c>
      <c r="ED53" s="1013">
        <v>514</v>
      </c>
      <c r="EE53" s="1013">
        <v>1312</v>
      </c>
      <c r="EF53" s="1013">
        <v>29358</v>
      </c>
      <c r="EG53" s="1013">
        <v>33</v>
      </c>
      <c r="EH53" s="1013">
        <v>593</v>
      </c>
      <c r="EI53" s="1018">
        <v>21246</v>
      </c>
      <c r="EJ53" s="1013">
        <v>390</v>
      </c>
      <c r="EK53" s="1013">
        <v>525</v>
      </c>
      <c r="EL53" s="1013">
        <v>6875</v>
      </c>
      <c r="EM53" s="1013">
        <v>91</v>
      </c>
      <c r="EN53" s="1013">
        <v>194</v>
      </c>
      <c r="EO53" s="1013">
        <v>1238</v>
      </c>
      <c r="EP53" s="1013">
        <v>203</v>
      </c>
      <c r="EQ53" s="1013">
        <v>238</v>
      </c>
      <c r="ER53" s="1013">
        <v>1930</v>
      </c>
      <c r="ES53" s="1015" t="s">
        <v>739</v>
      </c>
      <c r="ET53" s="1013">
        <v>27</v>
      </c>
      <c r="EU53" s="1013">
        <v>1134</v>
      </c>
      <c r="EV53" s="1013">
        <v>360</v>
      </c>
      <c r="EW53" s="1013" t="s">
        <v>70</v>
      </c>
      <c r="EX53" s="1013" t="s">
        <v>70</v>
      </c>
      <c r="EY53" s="1013" t="s">
        <v>70</v>
      </c>
      <c r="EZ53" s="1013">
        <v>379</v>
      </c>
      <c r="FA53" s="1013">
        <v>640</v>
      </c>
      <c r="FB53" s="1013">
        <v>17708</v>
      </c>
      <c r="FC53" s="1013">
        <v>21</v>
      </c>
      <c r="FD53" s="1013">
        <v>151</v>
      </c>
      <c r="FE53" s="1013">
        <v>9359</v>
      </c>
      <c r="FF53" s="1013">
        <v>313</v>
      </c>
      <c r="FG53" s="1013">
        <v>411</v>
      </c>
      <c r="FH53" s="1013">
        <v>7847</v>
      </c>
      <c r="FI53" s="186">
        <v>45</v>
      </c>
      <c r="FJ53" s="1013">
        <v>78</v>
      </c>
      <c r="FK53" s="1013">
        <v>503</v>
      </c>
      <c r="FL53" s="1015" t="s">
        <v>739</v>
      </c>
      <c r="FM53" s="1013">
        <v>160</v>
      </c>
      <c r="FN53" s="1013">
        <v>188</v>
      </c>
      <c r="FO53" s="1013">
        <v>965</v>
      </c>
      <c r="FP53" s="1013">
        <v>15</v>
      </c>
      <c r="FQ53" s="1013">
        <v>316</v>
      </c>
      <c r="FR53" s="1013">
        <v>106</v>
      </c>
      <c r="FS53" s="1013" t="s">
        <v>70</v>
      </c>
      <c r="FT53" s="1013" t="s">
        <v>70</v>
      </c>
      <c r="FU53" s="1013" t="s">
        <v>70</v>
      </c>
      <c r="FV53" s="1017">
        <v>35</v>
      </c>
      <c r="FW53" s="1013">
        <v>1325</v>
      </c>
      <c r="FX53" s="1013">
        <v>12</v>
      </c>
      <c r="FY53" s="1013">
        <v>475</v>
      </c>
      <c r="FZ53" s="1013" t="s">
        <v>70</v>
      </c>
      <c r="GA53" s="1013" t="s">
        <v>70</v>
      </c>
      <c r="GB53" s="1013">
        <v>86</v>
      </c>
      <c r="GC53" s="1013">
        <v>4039</v>
      </c>
      <c r="GD53" s="1013">
        <v>59</v>
      </c>
      <c r="GE53" s="1013">
        <v>3230</v>
      </c>
      <c r="GF53" s="1013">
        <v>27</v>
      </c>
      <c r="GG53" s="1013">
        <v>808</v>
      </c>
    </row>
    <row r="54" spans="1:189" s="692" customFormat="1" ht="11.25" customHeight="1">
      <c r="A54" s="1012" t="s">
        <v>740</v>
      </c>
      <c r="B54" s="1013">
        <v>46509</v>
      </c>
      <c r="C54" s="1013">
        <v>767664</v>
      </c>
      <c r="D54" s="1013">
        <v>19248</v>
      </c>
      <c r="E54" s="1013">
        <v>439945</v>
      </c>
      <c r="F54" s="1013">
        <v>11812</v>
      </c>
      <c r="G54" s="1013">
        <v>19495</v>
      </c>
      <c r="H54" s="1013">
        <v>224032</v>
      </c>
      <c r="I54" s="1013">
        <v>220</v>
      </c>
      <c r="J54" s="1013">
        <v>2508</v>
      </c>
      <c r="K54" s="1013">
        <v>109668</v>
      </c>
      <c r="L54" s="1013">
        <v>8953</v>
      </c>
      <c r="M54" s="1013">
        <v>12160</v>
      </c>
      <c r="N54" s="1013">
        <v>85101</v>
      </c>
      <c r="O54" s="1013">
        <v>2639</v>
      </c>
      <c r="P54" s="1013">
        <v>4827</v>
      </c>
      <c r="Q54" s="1013">
        <v>29263</v>
      </c>
      <c r="R54" s="1013">
        <v>6222</v>
      </c>
      <c r="S54" s="1013">
        <v>7025</v>
      </c>
      <c r="T54" s="1013">
        <v>63661</v>
      </c>
      <c r="U54" s="1014" t="s">
        <v>740</v>
      </c>
      <c r="V54" s="1013">
        <v>198</v>
      </c>
      <c r="W54" s="1013">
        <v>5952</v>
      </c>
      <c r="X54" s="1013">
        <v>2010</v>
      </c>
      <c r="Y54" s="1013" t="s">
        <v>70</v>
      </c>
      <c r="Z54" s="1013" t="s">
        <v>70</v>
      </c>
      <c r="AA54" s="1013" t="s">
        <v>70</v>
      </c>
      <c r="AB54" s="1013" t="s">
        <v>70</v>
      </c>
      <c r="AC54" s="1013" t="s">
        <v>70</v>
      </c>
      <c r="AD54" s="1013" t="s">
        <v>70</v>
      </c>
      <c r="AE54" s="1013">
        <v>679</v>
      </c>
      <c r="AF54" s="1013">
        <v>5049</v>
      </c>
      <c r="AG54" s="1013" t="s">
        <v>70</v>
      </c>
      <c r="AH54" s="1013" t="s">
        <v>70</v>
      </c>
      <c r="AI54" s="1013" t="s">
        <v>70</v>
      </c>
      <c r="AJ54" s="186" t="s">
        <v>70</v>
      </c>
      <c r="AK54" s="1013">
        <v>20</v>
      </c>
      <c r="AL54" s="1013">
        <v>1791</v>
      </c>
      <c r="AM54" s="1013" t="s">
        <v>70</v>
      </c>
      <c r="AN54" s="1013" t="s">
        <v>70</v>
      </c>
      <c r="AO54" s="1013">
        <v>15</v>
      </c>
      <c r="AP54" s="1013">
        <v>445</v>
      </c>
      <c r="AQ54" s="1014" t="s">
        <v>740</v>
      </c>
      <c r="AR54" s="1013">
        <v>446</v>
      </c>
      <c r="AS54" s="1013">
        <v>16734</v>
      </c>
      <c r="AT54" s="1013">
        <v>129833</v>
      </c>
      <c r="AU54" s="1013">
        <v>32</v>
      </c>
      <c r="AV54" s="1013">
        <v>1332</v>
      </c>
      <c r="AW54" s="1013">
        <v>10294</v>
      </c>
      <c r="AX54" s="1013">
        <v>414</v>
      </c>
      <c r="AY54" s="1013">
        <v>15402</v>
      </c>
      <c r="AZ54" s="1013">
        <v>119539</v>
      </c>
      <c r="BA54" s="1013">
        <v>44</v>
      </c>
      <c r="BB54" s="1013">
        <v>2482</v>
      </c>
      <c r="BC54" s="1013">
        <v>5868</v>
      </c>
      <c r="BD54" s="1013">
        <v>10</v>
      </c>
      <c r="BE54" s="1013">
        <v>7256</v>
      </c>
      <c r="BF54" s="1013" t="s">
        <v>70</v>
      </c>
      <c r="BG54" s="1013" t="s">
        <v>70</v>
      </c>
      <c r="BH54" s="186">
        <v>10</v>
      </c>
      <c r="BI54" s="1013">
        <v>7256</v>
      </c>
      <c r="BJ54" s="1013" t="s">
        <v>70</v>
      </c>
      <c r="BK54" s="1013" t="s">
        <v>70</v>
      </c>
      <c r="BL54" s="1013" t="s">
        <v>70</v>
      </c>
      <c r="BM54" s="1013" t="s">
        <v>70</v>
      </c>
      <c r="BN54" s="1013" t="s">
        <v>70</v>
      </c>
      <c r="BO54" s="1015" t="s">
        <v>740</v>
      </c>
      <c r="BP54" s="1023">
        <v>23520</v>
      </c>
      <c r="BQ54" s="1010">
        <v>250965</v>
      </c>
      <c r="BR54" s="1010">
        <v>14955</v>
      </c>
      <c r="BS54" s="1010">
        <v>23784</v>
      </c>
      <c r="BT54" s="1010">
        <v>182113</v>
      </c>
      <c r="BU54" s="1010">
        <v>192</v>
      </c>
      <c r="BV54" s="1010">
        <v>2064</v>
      </c>
      <c r="BW54" s="1010">
        <v>73734</v>
      </c>
      <c r="BX54" s="1013">
        <v>11556</v>
      </c>
      <c r="BY54" s="1017">
        <v>16646</v>
      </c>
      <c r="BZ54" s="1017">
        <v>81352</v>
      </c>
      <c r="CA54" s="1017">
        <v>3207</v>
      </c>
      <c r="CB54" s="1017">
        <v>5074</v>
      </c>
      <c r="CC54" s="1017">
        <v>27026</v>
      </c>
      <c r="CD54" s="1017">
        <v>2991</v>
      </c>
      <c r="CE54" s="1017">
        <v>4307</v>
      </c>
      <c r="CF54" s="1017">
        <v>26325</v>
      </c>
      <c r="CG54" s="1017">
        <v>36</v>
      </c>
      <c r="CH54" s="1017">
        <v>158</v>
      </c>
      <c r="CI54" s="1017">
        <v>5468</v>
      </c>
      <c r="CJ54" s="1015" t="s">
        <v>740</v>
      </c>
      <c r="CK54" s="1013">
        <v>2577</v>
      </c>
      <c r="CL54" s="1013">
        <v>3683</v>
      </c>
      <c r="CM54" s="1013">
        <v>17934</v>
      </c>
      <c r="CN54" s="1013">
        <v>378</v>
      </c>
      <c r="CO54" s="1013">
        <v>466</v>
      </c>
      <c r="CP54" s="1013">
        <v>2923</v>
      </c>
      <c r="CQ54" s="1013">
        <v>7714</v>
      </c>
      <c r="CR54" s="1013">
        <v>9348</v>
      </c>
      <c r="CS54" s="1013">
        <v>45581</v>
      </c>
      <c r="CT54" s="1013">
        <v>1766</v>
      </c>
      <c r="CU54" s="1013">
        <v>2299</v>
      </c>
      <c r="CV54" s="1013">
        <v>6570</v>
      </c>
      <c r="CW54" s="1013">
        <v>150</v>
      </c>
      <c r="CX54" s="1013">
        <v>3890</v>
      </c>
      <c r="CY54" s="1013">
        <v>864</v>
      </c>
      <c r="CZ54" s="1013">
        <v>27</v>
      </c>
      <c r="DA54" s="1013">
        <v>198</v>
      </c>
      <c r="DB54" s="1013">
        <v>38</v>
      </c>
      <c r="DC54" s="1015" t="s">
        <v>740</v>
      </c>
      <c r="DD54" s="1013">
        <v>9</v>
      </c>
      <c r="DE54" s="1013">
        <v>23</v>
      </c>
      <c r="DF54" s="1013">
        <v>263</v>
      </c>
      <c r="DG54" s="186">
        <v>4</v>
      </c>
      <c r="DH54" s="1013">
        <v>4</v>
      </c>
      <c r="DI54" s="1013">
        <v>74</v>
      </c>
      <c r="DJ54" s="1013" t="s">
        <v>70</v>
      </c>
      <c r="DK54" s="1013" t="s">
        <v>70</v>
      </c>
      <c r="DL54" s="1013" t="s">
        <v>70</v>
      </c>
      <c r="DM54" s="1013">
        <v>743</v>
      </c>
      <c r="DN54" s="1013">
        <v>4113</v>
      </c>
      <c r="DO54" s="1013" t="s">
        <v>70</v>
      </c>
      <c r="DP54" s="1013" t="s">
        <v>70</v>
      </c>
      <c r="DQ54" s="1013" t="s">
        <v>70</v>
      </c>
      <c r="DR54" s="1013" t="s">
        <v>70</v>
      </c>
      <c r="DS54" s="1013">
        <v>40</v>
      </c>
      <c r="DT54" s="1013">
        <v>1090</v>
      </c>
      <c r="DU54" s="1013" t="s">
        <v>70</v>
      </c>
      <c r="DV54" s="1013" t="s">
        <v>70</v>
      </c>
      <c r="DW54" s="186">
        <v>23</v>
      </c>
      <c r="DX54" s="1013">
        <v>1446</v>
      </c>
      <c r="DY54" s="1015" t="s">
        <v>740</v>
      </c>
      <c r="DZ54" s="1013">
        <v>2</v>
      </c>
      <c r="EA54" s="1013">
        <v>1232</v>
      </c>
      <c r="EB54" s="1013">
        <v>34</v>
      </c>
      <c r="EC54" s="1013">
        <v>14264</v>
      </c>
      <c r="ED54" s="1013">
        <v>1632</v>
      </c>
      <c r="EE54" s="1013">
        <v>3136</v>
      </c>
      <c r="EF54" s="1013">
        <v>37964</v>
      </c>
      <c r="EG54" s="1013">
        <v>33</v>
      </c>
      <c r="EH54" s="1013">
        <v>292</v>
      </c>
      <c r="EI54" s="1018">
        <v>15541</v>
      </c>
      <c r="EJ54" s="1013">
        <v>1344</v>
      </c>
      <c r="EK54" s="1013">
        <v>2343</v>
      </c>
      <c r="EL54" s="1013">
        <v>18661</v>
      </c>
      <c r="EM54" s="1013">
        <v>255</v>
      </c>
      <c r="EN54" s="1013">
        <v>501</v>
      </c>
      <c r="EO54" s="1013">
        <v>3762</v>
      </c>
      <c r="EP54" s="1013">
        <v>946</v>
      </c>
      <c r="EQ54" s="1013">
        <v>1178</v>
      </c>
      <c r="ER54" s="1013">
        <v>8762</v>
      </c>
      <c r="ES54" s="1015" t="s">
        <v>740</v>
      </c>
      <c r="ET54" s="1013">
        <v>32</v>
      </c>
      <c r="EU54" s="1013">
        <v>742</v>
      </c>
      <c r="EV54" s="1013">
        <v>373</v>
      </c>
      <c r="EW54" s="1013">
        <v>3</v>
      </c>
      <c r="EX54" s="1013">
        <v>18</v>
      </c>
      <c r="EY54" s="1013">
        <v>134</v>
      </c>
      <c r="EZ54" s="1013">
        <v>668</v>
      </c>
      <c r="FA54" s="1013">
        <v>1128</v>
      </c>
      <c r="FB54" s="1013">
        <v>20821</v>
      </c>
      <c r="FC54" s="1013">
        <v>22</v>
      </c>
      <c r="FD54" s="1013">
        <v>165</v>
      </c>
      <c r="FE54" s="1013">
        <v>14845</v>
      </c>
      <c r="FF54" s="1013">
        <v>527</v>
      </c>
      <c r="FG54" s="1013">
        <v>713</v>
      </c>
      <c r="FH54" s="1013">
        <v>4512</v>
      </c>
      <c r="FI54" s="186">
        <v>119</v>
      </c>
      <c r="FJ54" s="1013">
        <v>250</v>
      </c>
      <c r="FK54" s="1013">
        <v>1464</v>
      </c>
      <c r="FL54" s="1015" t="s">
        <v>740</v>
      </c>
      <c r="FM54" s="1013">
        <v>370</v>
      </c>
      <c r="FN54" s="1013">
        <v>407</v>
      </c>
      <c r="FO54" s="1013">
        <v>3658</v>
      </c>
      <c r="FP54" s="1013">
        <v>20</v>
      </c>
      <c r="FQ54" s="1013">
        <v>406</v>
      </c>
      <c r="FR54" s="1013">
        <v>167</v>
      </c>
      <c r="FS54" s="1013" t="s">
        <v>70</v>
      </c>
      <c r="FT54" s="1013" t="s">
        <v>70</v>
      </c>
      <c r="FU54" s="1013" t="s">
        <v>70</v>
      </c>
      <c r="FV54" s="1017">
        <v>88</v>
      </c>
      <c r="FW54" s="1013">
        <v>2524</v>
      </c>
      <c r="FX54" s="1013">
        <v>34</v>
      </c>
      <c r="FY54" s="1013">
        <v>2350</v>
      </c>
      <c r="FZ54" s="1013" t="s">
        <v>70</v>
      </c>
      <c r="GA54" s="1013" t="s">
        <v>70</v>
      </c>
      <c r="GB54" s="1013">
        <v>220</v>
      </c>
      <c r="GC54" s="1013">
        <v>9646</v>
      </c>
      <c r="GD54" s="1013">
        <v>148</v>
      </c>
      <c r="GE54" s="1013">
        <v>5405</v>
      </c>
      <c r="GF54" s="1013">
        <v>72</v>
      </c>
      <c r="GG54" s="1013">
        <v>4241</v>
      </c>
    </row>
    <row r="55" spans="1:189" s="692" customFormat="1" ht="11.25" customHeight="1">
      <c r="A55" s="1012" t="s">
        <v>741</v>
      </c>
      <c r="B55" s="1013">
        <v>53757</v>
      </c>
      <c r="C55" s="1013">
        <v>823883</v>
      </c>
      <c r="D55" s="1013">
        <v>20960</v>
      </c>
      <c r="E55" s="1013">
        <v>389983</v>
      </c>
      <c r="F55" s="1013">
        <v>13002</v>
      </c>
      <c r="G55" s="1013">
        <v>20557</v>
      </c>
      <c r="H55" s="1013">
        <v>241288</v>
      </c>
      <c r="I55" s="1013">
        <v>232</v>
      </c>
      <c r="J55" s="1013">
        <v>1922</v>
      </c>
      <c r="K55" s="1013">
        <v>113120</v>
      </c>
      <c r="L55" s="1013">
        <v>10202</v>
      </c>
      <c r="M55" s="1013">
        <v>13625</v>
      </c>
      <c r="N55" s="1013">
        <v>98524</v>
      </c>
      <c r="O55" s="1013">
        <v>2568</v>
      </c>
      <c r="P55" s="1013">
        <v>5010</v>
      </c>
      <c r="Q55" s="1013">
        <v>29644</v>
      </c>
      <c r="R55" s="1013">
        <v>6948</v>
      </c>
      <c r="S55" s="1013">
        <v>7790</v>
      </c>
      <c r="T55" s="1013">
        <v>53064</v>
      </c>
      <c r="U55" s="1014" t="s">
        <v>741</v>
      </c>
      <c r="V55" s="1013">
        <v>206</v>
      </c>
      <c r="W55" s="1013">
        <v>4323</v>
      </c>
      <c r="X55" s="1013">
        <v>1622</v>
      </c>
      <c r="Y55" s="1013">
        <v>4</v>
      </c>
      <c r="Z55" s="1013">
        <v>63</v>
      </c>
      <c r="AA55" s="1013">
        <v>696</v>
      </c>
      <c r="AB55" s="1013" t="s">
        <v>70</v>
      </c>
      <c r="AC55" s="1013" t="s">
        <v>70</v>
      </c>
      <c r="AD55" s="1013" t="s">
        <v>70</v>
      </c>
      <c r="AE55" s="1013">
        <v>650</v>
      </c>
      <c r="AF55" s="1013">
        <v>3018</v>
      </c>
      <c r="AG55" s="1013" t="s">
        <v>70</v>
      </c>
      <c r="AH55" s="1013" t="s">
        <v>70</v>
      </c>
      <c r="AI55" s="1013" t="s">
        <v>70</v>
      </c>
      <c r="AJ55" s="186" t="s">
        <v>70</v>
      </c>
      <c r="AK55" s="1013">
        <v>15</v>
      </c>
      <c r="AL55" s="1013">
        <v>313</v>
      </c>
      <c r="AM55" s="1013" t="s">
        <v>70</v>
      </c>
      <c r="AN55" s="1013" t="s">
        <v>70</v>
      </c>
      <c r="AO55" s="1013">
        <v>12</v>
      </c>
      <c r="AP55" s="1013">
        <v>151</v>
      </c>
      <c r="AQ55" s="1014" t="s">
        <v>741</v>
      </c>
      <c r="AR55" s="1013">
        <v>301</v>
      </c>
      <c r="AS55" s="1013">
        <v>9761</v>
      </c>
      <c r="AT55" s="1013">
        <v>80645</v>
      </c>
      <c r="AU55" s="1013">
        <v>15</v>
      </c>
      <c r="AV55" s="1013">
        <v>656</v>
      </c>
      <c r="AW55" s="1013">
        <v>9809</v>
      </c>
      <c r="AX55" s="1013">
        <v>286</v>
      </c>
      <c r="AY55" s="1013">
        <v>9105</v>
      </c>
      <c r="AZ55" s="1013">
        <v>70836</v>
      </c>
      <c r="BA55" s="1013">
        <v>19</v>
      </c>
      <c r="BB55" s="1013">
        <v>771</v>
      </c>
      <c r="BC55" s="1013">
        <v>2488</v>
      </c>
      <c r="BD55" s="1013">
        <v>8</v>
      </c>
      <c r="BE55" s="1013">
        <v>6280</v>
      </c>
      <c r="BF55" s="1013" t="s">
        <v>70</v>
      </c>
      <c r="BG55" s="1013" t="s">
        <v>70</v>
      </c>
      <c r="BH55" s="186">
        <v>8</v>
      </c>
      <c r="BI55" s="1013">
        <v>6280</v>
      </c>
      <c r="BJ55" s="1013">
        <v>1</v>
      </c>
      <c r="BK55" s="1013">
        <v>420</v>
      </c>
      <c r="BL55" s="1013" t="s">
        <v>70</v>
      </c>
      <c r="BM55" s="1013" t="s">
        <v>70</v>
      </c>
      <c r="BN55" s="1013" t="s">
        <v>70</v>
      </c>
      <c r="BO55" s="1015" t="s">
        <v>741</v>
      </c>
      <c r="BP55" s="1023">
        <v>26161</v>
      </c>
      <c r="BQ55" s="1010">
        <v>319001</v>
      </c>
      <c r="BR55" s="1010">
        <v>16840</v>
      </c>
      <c r="BS55" s="1010">
        <v>27046</v>
      </c>
      <c r="BT55" s="1010">
        <v>213006</v>
      </c>
      <c r="BU55" s="1010">
        <v>230</v>
      </c>
      <c r="BV55" s="1010">
        <v>2401</v>
      </c>
      <c r="BW55" s="1010">
        <v>78115</v>
      </c>
      <c r="BX55" s="1013">
        <v>13018</v>
      </c>
      <c r="BY55" s="1017">
        <v>18873</v>
      </c>
      <c r="BZ55" s="1017">
        <v>106458</v>
      </c>
      <c r="CA55" s="1017">
        <v>3592</v>
      </c>
      <c r="CB55" s="1017">
        <v>5772</v>
      </c>
      <c r="CC55" s="1017">
        <v>28433</v>
      </c>
      <c r="CD55" s="1017">
        <v>2520</v>
      </c>
      <c r="CE55" s="1017">
        <v>3829</v>
      </c>
      <c r="CF55" s="1017">
        <v>31995</v>
      </c>
      <c r="CG55" s="1017">
        <v>45</v>
      </c>
      <c r="CH55" s="1017">
        <v>226</v>
      </c>
      <c r="CI55" s="1017">
        <v>13100</v>
      </c>
      <c r="CJ55" s="1015" t="s">
        <v>741</v>
      </c>
      <c r="CK55" s="1013">
        <v>2082</v>
      </c>
      <c r="CL55" s="1013">
        <v>3105</v>
      </c>
      <c r="CM55" s="1013">
        <v>16128</v>
      </c>
      <c r="CN55" s="1013">
        <v>393</v>
      </c>
      <c r="CO55" s="1013">
        <v>498</v>
      </c>
      <c r="CP55" s="1013">
        <v>2767</v>
      </c>
      <c r="CQ55" s="1013">
        <v>8632</v>
      </c>
      <c r="CR55" s="1013">
        <v>10500</v>
      </c>
      <c r="CS55" s="1013">
        <v>85721</v>
      </c>
      <c r="CT55" s="1013">
        <v>1494</v>
      </c>
      <c r="CU55" s="1013">
        <v>2101</v>
      </c>
      <c r="CV55" s="1013">
        <v>8480</v>
      </c>
      <c r="CW55" s="1013">
        <v>194</v>
      </c>
      <c r="CX55" s="1013">
        <v>5916</v>
      </c>
      <c r="CY55" s="1013">
        <v>1442</v>
      </c>
      <c r="CZ55" s="1013">
        <v>28</v>
      </c>
      <c r="DA55" s="1013">
        <v>399</v>
      </c>
      <c r="DB55" s="1013">
        <v>70</v>
      </c>
      <c r="DC55" s="1015" t="s">
        <v>741</v>
      </c>
      <c r="DD55" s="1013">
        <v>43</v>
      </c>
      <c r="DE55" s="1013">
        <v>110</v>
      </c>
      <c r="DF55" s="1013">
        <v>1239</v>
      </c>
      <c r="DG55" s="186" t="s">
        <v>70</v>
      </c>
      <c r="DH55" s="1013" t="s">
        <v>70</v>
      </c>
      <c r="DI55" s="1013" t="s">
        <v>70</v>
      </c>
      <c r="DJ55" s="1013" t="s">
        <v>70</v>
      </c>
      <c r="DK55" s="1013" t="s">
        <v>70</v>
      </c>
      <c r="DL55" s="1013" t="s">
        <v>70</v>
      </c>
      <c r="DM55" s="1013">
        <v>589</v>
      </c>
      <c r="DN55" s="1013">
        <v>3300</v>
      </c>
      <c r="DO55" s="1013" t="s">
        <v>70</v>
      </c>
      <c r="DP55" s="1013" t="s">
        <v>70</v>
      </c>
      <c r="DQ55" s="1013" t="s">
        <v>70</v>
      </c>
      <c r="DR55" s="1013" t="s">
        <v>70</v>
      </c>
      <c r="DS55" s="1013">
        <v>21</v>
      </c>
      <c r="DT55" s="1013">
        <v>800</v>
      </c>
      <c r="DU55" s="1013" t="s">
        <v>70</v>
      </c>
      <c r="DV55" s="1013" t="s">
        <v>70</v>
      </c>
      <c r="DW55" s="186">
        <v>6</v>
      </c>
      <c r="DX55" s="1013">
        <v>249</v>
      </c>
      <c r="DY55" s="1015" t="s">
        <v>741</v>
      </c>
      <c r="DZ55" s="1013">
        <v>2</v>
      </c>
      <c r="EA55" s="1013">
        <v>1484</v>
      </c>
      <c r="EB55" s="1013">
        <v>28</v>
      </c>
      <c r="EC55" s="1013">
        <v>11760</v>
      </c>
      <c r="ED55" s="1013">
        <v>2689</v>
      </c>
      <c r="EE55" s="1013">
        <v>5281</v>
      </c>
      <c r="EF55" s="1013">
        <v>64045</v>
      </c>
      <c r="EG55" s="1013">
        <v>41</v>
      </c>
      <c r="EH55" s="1013">
        <v>536</v>
      </c>
      <c r="EI55" s="1018">
        <v>24179</v>
      </c>
      <c r="EJ55" s="1013">
        <v>2324</v>
      </c>
      <c r="EK55" s="1013">
        <v>4011</v>
      </c>
      <c r="EL55" s="1013">
        <v>33995</v>
      </c>
      <c r="EM55" s="1013">
        <v>324</v>
      </c>
      <c r="EN55" s="1013">
        <v>734</v>
      </c>
      <c r="EO55" s="1013">
        <v>5871</v>
      </c>
      <c r="EP55" s="1013">
        <v>1687</v>
      </c>
      <c r="EQ55" s="1013">
        <v>2044</v>
      </c>
      <c r="ER55" s="1013">
        <v>14664</v>
      </c>
      <c r="ES55" s="1015" t="s">
        <v>741</v>
      </c>
      <c r="ET55" s="1013">
        <v>42</v>
      </c>
      <c r="EU55" s="1013">
        <v>1561</v>
      </c>
      <c r="EV55" s="1013">
        <v>381</v>
      </c>
      <c r="EW55" s="1013" t="s">
        <v>70</v>
      </c>
      <c r="EX55" s="1013" t="s">
        <v>70</v>
      </c>
      <c r="EY55" s="1013" t="s">
        <v>70</v>
      </c>
      <c r="EZ55" s="1013">
        <v>1381</v>
      </c>
      <c r="FA55" s="1013">
        <v>2849</v>
      </c>
      <c r="FB55" s="1013">
        <v>25792</v>
      </c>
      <c r="FC55" s="1013">
        <v>32</v>
      </c>
      <c r="FD55" s="1013">
        <v>289</v>
      </c>
      <c r="FE55" s="1013">
        <v>12694</v>
      </c>
      <c r="FF55" s="1013">
        <v>1116</v>
      </c>
      <c r="FG55" s="1013">
        <v>2121</v>
      </c>
      <c r="FH55" s="1013">
        <v>10827</v>
      </c>
      <c r="FI55" s="186">
        <v>233</v>
      </c>
      <c r="FJ55" s="1013">
        <v>439</v>
      </c>
      <c r="FK55" s="1013">
        <v>2272</v>
      </c>
      <c r="FL55" s="1015" t="s">
        <v>741</v>
      </c>
      <c r="FM55" s="1013">
        <v>791</v>
      </c>
      <c r="FN55" s="1013">
        <v>944</v>
      </c>
      <c r="FO55" s="1013">
        <v>5667</v>
      </c>
      <c r="FP55" s="1013">
        <v>31</v>
      </c>
      <c r="FQ55" s="1013">
        <v>642</v>
      </c>
      <c r="FR55" s="1013">
        <v>230</v>
      </c>
      <c r="FS55" s="1013">
        <v>6</v>
      </c>
      <c r="FT55" s="1013">
        <v>116</v>
      </c>
      <c r="FU55" s="1013">
        <v>1310</v>
      </c>
      <c r="FV55" s="1017">
        <v>63</v>
      </c>
      <c r="FW55" s="1013">
        <v>1343</v>
      </c>
      <c r="FX55" s="1013">
        <v>19</v>
      </c>
      <c r="FY55" s="1013">
        <v>1466</v>
      </c>
      <c r="FZ55" s="1013" t="s">
        <v>70</v>
      </c>
      <c r="GA55" s="1013" t="s">
        <v>70</v>
      </c>
      <c r="GB55" s="1013">
        <v>136</v>
      </c>
      <c r="GC55" s="1013">
        <v>4322</v>
      </c>
      <c r="GD55" s="1013">
        <v>99</v>
      </c>
      <c r="GE55" s="1013">
        <v>2456</v>
      </c>
      <c r="GF55" s="1013">
        <v>37</v>
      </c>
      <c r="GG55" s="1013">
        <v>1866</v>
      </c>
    </row>
    <row r="56" spans="1:189" s="692" customFormat="1" ht="7.5" customHeight="1">
      <c r="A56" s="1012"/>
      <c r="B56" s="1013"/>
      <c r="C56" s="1013"/>
      <c r="D56" s="1013"/>
      <c r="E56" s="1013"/>
      <c r="F56" s="1013"/>
      <c r="G56" s="1013"/>
      <c r="H56" s="1013"/>
      <c r="I56" s="1013"/>
      <c r="J56" s="1013"/>
      <c r="K56" s="1013"/>
      <c r="L56" s="1013"/>
      <c r="M56" s="1013"/>
      <c r="N56" s="1013"/>
      <c r="O56" s="1013"/>
      <c r="P56" s="1013"/>
      <c r="Q56" s="1013"/>
      <c r="R56" s="1013"/>
      <c r="S56" s="1013"/>
      <c r="T56" s="1013"/>
      <c r="U56" s="1014"/>
      <c r="V56" s="1013"/>
      <c r="W56" s="1013"/>
      <c r="X56" s="1013"/>
      <c r="Y56" s="1013"/>
      <c r="Z56" s="1013"/>
      <c r="AA56" s="1013"/>
      <c r="AB56" s="1013"/>
      <c r="AC56" s="1013"/>
      <c r="AD56" s="1013"/>
      <c r="AE56" s="1013"/>
      <c r="AF56" s="1013"/>
      <c r="AG56" s="1013"/>
      <c r="AH56" s="1013"/>
      <c r="AI56" s="1013"/>
      <c r="AJ56" s="186"/>
      <c r="AK56" s="1013"/>
      <c r="AL56" s="1013"/>
      <c r="AM56" s="1013"/>
      <c r="AN56" s="1013"/>
      <c r="AO56" s="1013"/>
      <c r="AP56" s="1013"/>
      <c r="AQ56" s="1014"/>
      <c r="AR56" s="1013"/>
      <c r="AS56" s="1013"/>
      <c r="AT56" s="1013"/>
      <c r="AU56" s="1013"/>
      <c r="AV56" s="1013"/>
      <c r="AW56" s="1013"/>
      <c r="AX56" s="1013"/>
      <c r="AY56" s="1013"/>
      <c r="AZ56" s="1013"/>
      <c r="BA56" s="1013"/>
      <c r="BB56" s="1013"/>
      <c r="BC56" s="1013"/>
      <c r="BD56" s="1013"/>
      <c r="BE56" s="1013"/>
      <c r="BF56" s="1013"/>
      <c r="BG56" s="1013"/>
      <c r="BH56" s="186"/>
      <c r="BI56" s="1013"/>
      <c r="BJ56" s="1013"/>
      <c r="BK56" s="1013"/>
      <c r="BL56" s="1013"/>
      <c r="BM56" s="1013"/>
      <c r="BN56" s="1013"/>
      <c r="BO56" s="1015"/>
      <c r="BP56" s="1023"/>
      <c r="BQ56" s="48"/>
      <c r="BR56" s="48"/>
      <c r="BS56" s="48"/>
      <c r="BT56" s="48"/>
      <c r="BU56" s="48"/>
      <c r="BV56" s="48"/>
      <c r="BW56" s="1010"/>
      <c r="BX56" s="1013"/>
      <c r="BY56" s="1017"/>
      <c r="BZ56" s="1017"/>
      <c r="CA56" s="1017"/>
      <c r="CB56" s="1017"/>
      <c r="CC56" s="1017"/>
      <c r="CD56" s="1017"/>
      <c r="CE56" s="1017"/>
      <c r="CF56" s="1017"/>
      <c r="CG56" s="1017"/>
      <c r="CH56" s="1017"/>
      <c r="CI56" s="1017"/>
      <c r="CJ56" s="1015"/>
      <c r="CK56" s="1013"/>
      <c r="CL56" s="1013"/>
      <c r="CM56" s="1013"/>
      <c r="CN56" s="1013"/>
      <c r="CO56" s="1013"/>
      <c r="CP56" s="1013"/>
      <c r="CQ56" s="1013"/>
      <c r="CR56" s="1013"/>
      <c r="CS56" s="1013"/>
      <c r="CT56" s="1013"/>
      <c r="CU56" s="1013"/>
      <c r="CV56" s="1013"/>
      <c r="CW56" s="1013"/>
      <c r="CX56" s="1013"/>
      <c r="CY56" s="1013"/>
      <c r="CZ56" s="1013"/>
      <c r="DA56" s="1013"/>
      <c r="DB56" s="1013"/>
      <c r="DC56" s="1015"/>
      <c r="DD56" s="1013"/>
      <c r="DE56" s="1013"/>
      <c r="DF56" s="1013"/>
      <c r="DG56" s="186"/>
      <c r="DH56" s="1013"/>
      <c r="DI56" s="1013"/>
      <c r="DJ56" s="1013"/>
      <c r="DK56" s="1013"/>
      <c r="DL56" s="1013"/>
      <c r="DM56" s="1013"/>
      <c r="DN56" s="1013"/>
      <c r="DO56" s="1013"/>
      <c r="DP56" s="1013"/>
      <c r="DQ56" s="1013"/>
      <c r="DR56" s="1013"/>
      <c r="DS56" s="1013"/>
      <c r="DT56" s="1013"/>
      <c r="DU56" s="1013"/>
      <c r="DV56" s="1013"/>
      <c r="DW56" s="186"/>
      <c r="DX56" s="1013"/>
      <c r="DY56" s="1015"/>
      <c r="DZ56" s="1013"/>
      <c r="EA56" s="1013"/>
      <c r="EB56" s="1013"/>
      <c r="EC56" s="1013"/>
      <c r="ED56" s="1013"/>
      <c r="EE56" s="1013"/>
      <c r="EF56" s="1013"/>
      <c r="EG56" s="1013"/>
      <c r="EH56" s="1013"/>
      <c r="EI56" s="1018"/>
      <c r="EJ56" s="1013"/>
      <c r="EK56" s="1013"/>
      <c r="EL56" s="1013"/>
      <c r="EM56" s="1013"/>
      <c r="EN56" s="1013"/>
      <c r="EO56" s="1013"/>
      <c r="EP56" s="1013"/>
      <c r="EQ56" s="1013"/>
      <c r="ER56" s="1013"/>
      <c r="ES56" s="1015"/>
      <c r="ET56" s="1013"/>
      <c r="EU56" s="1013"/>
      <c r="EV56" s="1013"/>
      <c r="EW56" s="1013"/>
      <c r="EX56" s="1013"/>
      <c r="EY56" s="1013"/>
      <c r="EZ56" s="1013"/>
      <c r="FA56" s="1013"/>
      <c r="FB56" s="1013"/>
      <c r="FC56" s="1013"/>
      <c r="FD56" s="1013"/>
      <c r="FE56" s="1013"/>
      <c r="FF56" s="1013"/>
      <c r="FG56" s="1013"/>
      <c r="FH56" s="1013"/>
      <c r="FI56" s="186"/>
      <c r="FJ56" s="1013"/>
      <c r="FK56" s="1013"/>
      <c r="FL56" s="1015"/>
      <c r="FM56" s="1013"/>
      <c r="FN56" s="1013"/>
      <c r="FO56" s="1013"/>
      <c r="FP56" s="1013"/>
      <c r="FQ56" s="1013"/>
      <c r="FR56" s="1013"/>
      <c r="FS56" s="1013"/>
      <c r="FT56" s="1013"/>
      <c r="FU56" s="1013"/>
      <c r="FV56" s="1017"/>
      <c r="FW56" s="1013"/>
      <c r="FX56" s="1013"/>
      <c r="FY56" s="1013"/>
      <c r="FZ56" s="1013"/>
      <c r="GA56" s="1013"/>
      <c r="GB56" s="1013"/>
      <c r="GC56" s="1013"/>
      <c r="GD56" s="1013"/>
      <c r="GE56" s="1013"/>
      <c r="GF56" s="1013"/>
      <c r="GG56" s="1013"/>
    </row>
    <row r="57" spans="1:189" s="692" customFormat="1" ht="11.25" customHeight="1">
      <c r="A57" s="1012" t="s">
        <v>742</v>
      </c>
      <c r="B57" s="1013">
        <v>19264</v>
      </c>
      <c r="C57" s="1013">
        <v>336039</v>
      </c>
      <c r="D57" s="1013">
        <v>7118</v>
      </c>
      <c r="E57" s="1013">
        <v>176478</v>
      </c>
      <c r="F57" s="1013">
        <v>4449</v>
      </c>
      <c r="G57" s="1013">
        <v>7015</v>
      </c>
      <c r="H57" s="1013">
        <v>94676</v>
      </c>
      <c r="I57" s="1013">
        <v>81</v>
      </c>
      <c r="J57" s="1013">
        <v>743</v>
      </c>
      <c r="K57" s="1013">
        <v>38822</v>
      </c>
      <c r="L57" s="1013">
        <v>3414</v>
      </c>
      <c r="M57" s="1013">
        <v>4452</v>
      </c>
      <c r="N57" s="1013">
        <v>44845</v>
      </c>
      <c r="O57" s="1013">
        <v>954</v>
      </c>
      <c r="P57" s="1013">
        <v>1820</v>
      </c>
      <c r="Q57" s="1013">
        <v>11009</v>
      </c>
      <c r="R57" s="1013">
        <v>2029</v>
      </c>
      <c r="S57" s="1013">
        <v>2268</v>
      </c>
      <c r="T57" s="1013">
        <v>29676</v>
      </c>
      <c r="U57" s="1014" t="s">
        <v>742</v>
      </c>
      <c r="V57" s="1013">
        <v>77</v>
      </c>
      <c r="W57" s="1013">
        <v>1764</v>
      </c>
      <c r="X57" s="1013">
        <v>676</v>
      </c>
      <c r="Y57" s="1013" t="s">
        <v>70</v>
      </c>
      <c r="Z57" s="1013" t="s">
        <v>70</v>
      </c>
      <c r="AA57" s="1013" t="s">
        <v>70</v>
      </c>
      <c r="AB57" s="1013" t="s">
        <v>70</v>
      </c>
      <c r="AC57" s="1013" t="s">
        <v>70</v>
      </c>
      <c r="AD57" s="1013" t="s">
        <v>70</v>
      </c>
      <c r="AE57" s="1013">
        <v>450</v>
      </c>
      <c r="AF57" s="1013">
        <v>2536</v>
      </c>
      <c r="AG57" s="1013">
        <v>1</v>
      </c>
      <c r="AH57" s="1013">
        <v>15</v>
      </c>
      <c r="AI57" s="1013" t="s">
        <v>70</v>
      </c>
      <c r="AJ57" s="186" t="s">
        <v>70</v>
      </c>
      <c r="AK57" s="1013">
        <v>11</v>
      </c>
      <c r="AL57" s="1013">
        <v>77</v>
      </c>
      <c r="AM57" s="1013" t="s">
        <v>70</v>
      </c>
      <c r="AN57" s="1013" t="s">
        <v>70</v>
      </c>
      <c r="AO57" s="1013">
        <v>8</v>
      </c>
      <c r="AP57" s="1013">
        <v>81</v>
      </c>
      <c r="AQ57" s="1014" t="s">
        <v>742</v>
      </c>
      <c r="AR57" s="1013">
        <v>140</v>
      </c>
      <c r="AS57" s="1013">
        <v>4621</v>
      </c>
      <c r="AT57" s="1013">
        <v>41933</v>
      </c>
      <c r="AU57" s="1013">
        <v>4</v>
      </c>
      <c r="AV57" s="1013">
        <v>366</v>
      </c>
      <c r="AW57" s="1013">
        <v>3578</v>
      </c>
      <c r="AX57" s="1013">
        <v>136</v>
      </c>
      <c r="AY57" s="1013">
        <v>4255</v>
      </c>
      <c r="AZ57" s="1013">
        <v>38355</v>
      </c>
      <c r="BA57" s="1013">
        <v>20</v>
      </c>
      <c r="BB57" s="1013">
        <v>923</v>
      </c>
      <c r="BC57" s="1013">
        <v>2865</v>
      </c>
      <c r="BD57" s="1013">
        <v>1</v>
      </c>
      <c r="BE57" s="1013">
        <v>720</v>
      </c>
      <c r="BF57" s="1013" t="s">
        <v>70</v>
      </c>
      <c r="BG57" s="1013" t="s">
        <v>70</v>
      </c>
      <c r="BH57" s="186">
        <v>1</v>
      </c>
      <c r="BI57" s="1013">
        <v>720</v>
      </c>
      <c r="BJ57" s="1013">
        <v>2</v>
      </c>
      <c r="BK57" s="1013">
        <v>840</v>
      </c>
      <c r="BL57" s="1013">
        <v>7</v>
      </c>
      <c r="BM57" s="1013">
        <v>412</v>
      </c>
      <c r="BN57" s="1013">
        <v>2381</v>
      </c>
      <c r="BO57" s="1015" t="s">
        <v>742</v>
      </c>
      <c r="BP57" s="1023">
        <v>10149</v>
      </c>
      <c r="BQ57" s="1010">
        <v>112717</v>
      </c>
      <c r="BR57" s="1010">
        <v>6634</v>
      </c>
      <c r="BS57" s="1010">
        <v>10450</v>
      </c>
      <c r="BT57" s="1010">
        <v>77574</v>
      </c>
      <c r="BU57" s="1010">
        <v>70</v>
      </c>
      <c r="BV57" s="1010">
        <v>793</v>
      </c>
      <c r="BW57" s="1010">
        <v>26547</v>
      </c>
      <c r="BX57" s="1013">
        <v>5177</v>
      </c>
      <c r="BY57" s="1017">
        <v>7265</v>
      </c>
      <c r="BZ57" s="1017">
        <v>38122</v>
      </c>
      <c r="CA57" s="1017">
        <v>1387</v>
      </c>
      <c r="CB57" s="1017">
        <v>2392</v>
      </c>
      <c r="CC57" s="1017">
        <v>12905</v>
      </c>
      <c r="CD57" s="1017">
        <v>887</v>
      </c>
      <c r="CE57" s="1017">
        <v>1369</v>
      </c>
      <c r="CF57" s="1017">
        <v>9169</v>
      </c>
      <c r="CG57" s="1017">
        <v>9</v>
      </c>
      <c r="CH57" s="1017">
        <v>66</v>
      </c>
      <c r="CI57" s="1017">
        <v>2331</v>
      </c>
      <c r="CJ57" s="1015" t="s">
        <v>742</v>
      </c>
      <c r="CK57" s="1013">
        <v>750</v>
      </c>
      <c r="CL57" s="1013">
        <v>1157</v>
      </c>
      <c r="CM57" s="1013">
        <v>5976</v>
      </c>
      <c r="CN57" s="1013">
        <v>128</v>
      </c>
      <c r="CO57" s="1013">
        <v>146</v>
      </c>
      <c r="CP57" s="1013">
        <v>862</v>
      </c>
      <c r="CQ57" s="1013">
        <v>2944</v>
      </c>
      <c r="CR57" s="1013">
        <v>3555</v>
      </c>
      <c r="CS57" s="1013">
        <v>22476</v>
      </c>
      <c r="CT57" s="1013">
        <v>457</v>
      </c>
      <c r="CU57" s="1013">
        <v>651</v>
      </c>
      <c r="CV57" s="1013">
        <v>2047</v>
      </c>
      <c r="CW57" s="1013">
        <v>66</v>
      </c>
      <c r="CX57" s="1013">
        <v>2100</v>
      </c>
      <c r="CY57" s="1013">
        <v>395</v>
      </c>
      <c r="CZ57" s="1013">
        <v>8</v>
      </c>
      <c r="DA57" s="1013">
        <v>143</v>
      </c>
      <c r="DB57" s="1013">
        <v>23</v>
      </c>
      <c r="DC57" s="1015" t="s">
        <v>742</v>
      </c>
      <c r="DD57" s="1013" t="s">
        <v>70</v>
      </c>
      <c r="DE57" s="1013" t="s">
        <v>70</v>
      </c>
      <c r="DF57" s="1013" t="s">
        <v>70</v>
      </c>
      <c r="DG57" s="186" t="s">
        <v>70</v>
      </c>
      <c r="DH57" s="1013" t="s">
        <v>70</v>
      </c>
      <c r="DI57" s="1013" t="s">
        <v>70</v>
      </c>
      <c r="DJ57" s="1013" t="s">
        <v>70</v>
      </c>
      <c r="DK57" s="1013" t="s">
        <v>70</v>
      </c>
      <c r="DL57" s="1013" t="s">
        <v>70</v>
      </c>
      <c r="DM57" s="1013">
        <v>540</v>
      </c>
      <c r="DN57" s="1013">
        <v>2252</v>
      </c>
      <c r="DO57" s="1013" t="s">
        <v>70</v>
      </c>
      <c r="DP57" s="1013" t="s">
        <v>70</v>
      </c>
      <c r="DQ57" s="1013" t="s">
        <v>70</v>
      </c>
      <c r="DR57" s="1013" t="s">
        <v>70</v>
      </c>
      <c r="DS57" s="1013">
        <v>6</v>
      </c>
      <c r="DT57" s="1013">
        <v>462</v>
      </c>
      <c r="DU57" s="1013" t="s">
        <v>70</v>
      </c>
      <c r="DV57" s="1013" t="s">
        <v>70</v>
      </c>
      <c r="DW57" s="186">
        <v>2</v>
      </c>
      <c r="DX57" s="1013">
        <v>65</v>
      </c>
      <c r="DY57" s="1015" t="s">
        <v>742</v>
      </c>
      <c r="DZ57" s="1013">
        <v>2</v>
      </c>
      <c r="EA57" s="1013">
        <v>672</v>
      </c>
      <c r="EB57" s="1013">
        <v>21</v>
      </c>
      <c r="EC57" s="1013">
        <v>8820</v>
      </c>
      <c r="ED57" s="1013">
        <v>822</v>
      </c>
      <c r="EE57" s="1013">
        <v>1318</v>
      </c>
      <c r="EF57" s="1013">
        <v>19227</v>
      </c>
      <c r="EG57" s="1013">
        <v>14</v>
      </c>
      <c r="EH57" s="1013">
        <v>177</v>
      </c>
      <c r="EI57" s="1018">
        <v>9829</v>
      </c>
      <c r="EJ57" s="1013">
        <v>668</v>
      </c>
      <c r="EK57" s="1013">
        <v>875</v>
      </c>
      <c r="EL57" s="1013">
        <v>7496</v>
      </c>
      <c r="EM57" s="1013">
        <v>140</v>
      </c>
      <c r="EN57" s="1013">
        <v>266</v>
      </c>
      <c r="EO57" s="1013">
        <v>1901</v>
      </c>
      <c r="EP57" s="1013">
        <v>402</v>
      </c>
      <c r="EQ57" s="1013">
        <v>457</v>
      </c>
      <c r="ER57" s="1013">
        <v>7273</v>
      </c>
      <c r="ES57" s="1015" t="s">
        <v>742</v>
      </c>
      <c r="ET57" s="1013">
        <v>14</v>
      </c>
      <c r="EU57" s="1013">
        <v>477</v>
      </c>
      <c r="EV57" s="1013">
        <v>98</v>
      </c>
      <c r="EW57" s="1013" t="s">
        <v>70</v>
      </c>
      <c r="EX57" s="1013" t="s">
        <v>70</v>
      </c>
      <c r="EY57" s="1013" t="s">
        <v>70</v>
      </c>
      <c r="EZ57" s="1013">
        <v>455</v>
      </c>
      <c r="FA57" s="1013">
        <v>854</v>
      </c>
      <c r="FB57" s="1013">
        <v>16415</v>
      </c>
      <c r="FC57" s="1013">
        <v>16</v>
      </c>
      <c r="FD57" s="1013">
        <v>95</v>
      </c>
      <c r="FE57" s="1013">
        <v>7351</v>
      </c>
      <c r="FF57" s="1013">
        <v>378</v>
      </c>
      <c r="FG57" s="1013">
        <v>616</v>
      </c>
      <c r="FH57" s="1013">
        <v>8360</v>
      </c>
      <c r="FI57" s="186">
        <v>61</v>
      </c>
      <c r="FJ57" s="1013">
        <v>143</v>
      </c>
      <c r="FK57" s="1013">
        <v>704</v>
      </c>
      <c r="FL57" s="1015" t="s">
        <v>742</v>
      </c>
      <c r="FM57" s="1013">
        <v>250</v>
      </c>
      <c r="FN57" s="1013">
        <v>298</v>
      </c>
      <c r="FO57" s="1013">
        <v>2079</v>
      </c>
      <c r="FP57" s="1013">
        <v>16</v>
      </c>
      <c r="FQ57" s="1013">
        <v>208</v>
      </c>
      <c r="FR57" s="1013">
        <v>41</v>
      </c>
      <c r="FS57" s="1013" t="s">
        <v>70</v>
      </c>
      <c r="FT57" s="1013" t="s">
        <v>70</v>
      </c>
      <c r="FU57" s="1013" t="s">
        <v>70</v>
      </c>
      <c r="FV57" s="1017">
        <v>59</v>
      </c>
      <c r="FW57" s="1013">
        <v>1087</v>
      </c>
      <c r="FX57" s="1013">
        <v>9</v>
      </c>
      <c r="FY57" s="1013">
        <v>625</v>
      </c>
      <c r="FZ57" s="1013" t="s">
        <v>70</v>
      </c>
      <c r="GA57" s="1013" t="s">
        <v>70</v>
      </c>
      <c r="GB57" s="1013">
        <v>95</v>
      </c>
      <c r="GC57" s="1013">
        <v>2396</v>
      </c>
      <c r="GD57" s="1013">
        <v>76</v>
      </c>
      <c r="GE57" s="1013">
        <v>1626</v>
      </c>
      <c r="GF57" s="1013">
        <v>19</v>
      </c>
      <c r="GG57" s="1013">
        <v>771</v>
      </c>
    </row>
    <row r="58" spans="1:189" s="692" customFormat="1" ht="11.25" customHeight="1">
      <c r="A58" s="1012" t="s">
        <v>743</v>
      </c>
      <c r="B58" s="1013">
        <v>19536</v>
      </c>
      <c r="C58" s="1013">
        <v>329472</v>
      </c>
      <c r="D58" s="1013">
        <v>7574</v>
      </c>
      <c r="E58" s="1013">
        <v>157261</v>
      </c>
      <c r="F58" s="1013">
        <v>5169</v>
      </c>
      <c r="G58" s="1013">
        <v>8210</v>
      </c>
      <c r="H58" s="1013">
        <v>96520</v>
      </c>
      <c r="I58" s="1013">
        <v>96</v>
      </c>
      <c r="J58" s="1013">
        <v>1001</v>
      </c>
      <c r="K58" s="1013">
        <v>42345</v>
      </c>
      <c r="L58" s="1013">
        <v>3846</v>
      </c>
      <c r="M58" s="1013">
        <v>4980</v>
      </c>
      <c r="N58" s="1013">
        <v>40381</v>
      </c>
      <c r="O58" s="1013">
        <v>1227</v>
      </c>
      <c r="P58" s="1013">
        <v>2229</v>
      </c>
      <c r="Q58" s="1013">
        <v>13794</v>
      </c>
      <c r="R58" s="1013">
        <v>1993</v>
      </c>
      <c r="S58" s="1013">
        <v>2179</v>
      </c>
      <c r="T58" s="1013">
        <v>20015</v>
      </c>
      <c r="U58" s="1014" t="s">
        <v>743</v>
      </c>
      <c r="V58" s="1013">
        <v>87</v>
      </c>
      <c r="W58" s="1013">
        <v>2362</v>
      </c>
      <c r="X58" s="1013">
        <v>1148</v>
      </c>
      <c r="Y58" s="1013">
        <v>1</v>
      </c>
      <c r="Z58" s="1013">
        <v>1</v>
      </c>
      <c r="AA58" s="1013">
        <v>14</v>
      </c>
      <c r="AB58" s="1013" t="s">
        <v>70</v>
      </c>
      <c r="AC58" s="1013" t="s">
        <v>70</v>
      </c>
      <c r="AD58" s="1013" t="s">
        <v>70</v>
      </c>
      <c r="AE58" s="1013">
        <v>281</v>
      </c>
      <c r="AF58" s="1013">
        <v>1780</v>
      </c>
      <c r="AG58" s="1013" t="s">
        <v>70</v>
      </c>
      <c r="AH58" s="1013" t="s">
        <v>70</v>
      </c>
      <c r="AI58" s="1013" t="s">
        <v>70</v>
      </c>
      <c r="AJ58" s="186" t="s">
        <v>70</v>
      </c>
      <c r="AK58" s="1013">
        <v>5</v>
      </c>
      <c r="AL58" s="1013">
        <v>364</v>
      </c>
      <c r="AM58" s="1013" t="s">
        <v>70</v>
      </c>
      <c r="AN58" s="1013" t="s">
        <v>70</v>
      </c>
      <c r="AO58" s="1013">
        <v>10</v>
      </c>
      <c r="AP58" s="1013">
        <v>1316</v>
      </c>
      <c r="AQ58" s="1014" t="s">
        <v>743</v>
      </c>
      <c r="AR58" s="1013">
        <v>103</v>
      </c>
      <c r="AS58" s="1013">
        <v>4251</v>
      </c>
      <c r="AT58" s="1013">
        <v>30546</v>
      </c>
      <c r="AU58" s="1013">
        <v>3</v>
      </c>
      <c r="AV58" s="1013">
        <v>208</v>
      </c>
      <c r="AW58" s="1013">
        <v>3621</v>
      </c>
      <c r="AX58" s="1013">
        <v>100</v>
      </c>
      <c r="AY58" s="1013">
        <v>4043</v>
      </c>
      <c r="AZ58" s="1013">
        <v>26925</v>
      </c>
      <c r="BA58" s="1013">
        <v>4</v>
      </c>
      <c r="BB58" s="1013">
        <v>391</v>
      </c>
      <c r="BC58" s="1013">
        <v>926</v>
      </c>
      <c r="BD58" s="1013">
        <v>8</v>
      </c>
      <c r="BE58" s="1013">
        <v>4633</v>
      </c>
      <c r="BF58" s="1013">
        <v>2</v>
      </c>
      <c r="BG58" s="1013">
        <v>1913</v>
      </c>
      <c r="BH58" s="186">
        <v>6</v>
      </c>
      <c r="BI58" s="1013">
        <v>2720</v>
      </c>
      <c r="BJ58" s="1013" t="s">
        <v>70</v>
      </c>
      <c r="BK58" s="1013" t="s">
        <v>70</v>
      </c>
      <c r="BL58" s="1013" t="s">
        <v>70</v>
      </c>
      <c r="BM58" s="1013" t="s">
        <v>70</v>
      </c>
      <c r="BN58" s="1013" t="s">
        <v>70</v>
      </c>
      <c r="BO58" s="1015" t="s">
        <v>743</v>
      </c>
      <c r="BP58" s="1023">
        <v>10102</v>
      </c>
      <c r="BQ58" s="1010">
        <v>116461</v>
      </c>
      <c r="BR58" s="1010">
        <v>6848</v>
      </c>
      <c r="BS58" s="1010">
        <v>10869</v>
      </c>
      <c r="BT58" s="1010">
        <v>87318</v>
      </c>
      <c r="BU58" s="1010">
        <v>90</v>
      </c>
      <c r="BV58" s="1010">
        <v>1166</v>
      </c>
      <c r="BW58" s="1010">
        <v>39306</v>
      </c>
      <c r="BX58" s="1013">
        <v>5184</v>
      </c>
      <c r="BY58" s="1017">
        <v>7384</v>
      </c>
      <c r="BZ58" s="1017">
        <v>35368</v>
      </c>
      <c r="CA58" s="1017">
        <v>1574</v>
      </c>
      <c r="CB58" s="1017">
        <v>2319</v>
      </c>
      <c r="CC58" s="1017">
        <v>12644</v>
      </c>
      <c r="CD58" s="1017">
        <v>1446</v>
      </c>
      <c r="CE58" s="1017">
        <v>2152</v>
      </c>
      <c r="CF58" s="1017">
        <v>13133</v>
      </c>
      <c r="CG58" s="1017">
        <v>16</v>
      </c>
      <c r="CH58" s="1017">
        <v>80</v>
      </c>
      <c r="CI58" s="1017">
        <v>3371</v>
      </c>
      <c r="CJ58" s="1015" t="s">
        <v>743</v>
      </c>
      <c r="CK58" s="1013">
        <v>1118</v>
      </c>
      <c r="CL58" s="1013">
        <v>1656</v>
      </c>
      <c r="CM58" s="1013">
        <v>7447</v>
      </c>
      <c r="CN58" s="1013">
        <v>312</v>
      </c>
      <c r="CO58" s="1013">
        <v>416</v>
      </c>
      <c r="CP58" s="1013">
        <v>2315</v>
      </c>
      <c r="CQ58" s="1013">
        <v>2890</v>
      </c>
      <c r="CR58" s="1013">
        <v>3390</v>
      </c>
      <c r="CS58" s="1013">
        <v>19587</v>
      </c>
      <c r="CT58" s="1013">
        <v>662</v>
      </c>
      <c r="CU58" s="1013">
        <v>840</v>
      </c>
      <c r="CV58" s="1013">
        <v>2794</v>
      </c>
      <c r="CW58" s="1013">
        <v>76</v>
      </c>
      <c r="CX58" s="1013">
        <v>3086</v>
      </c>
      <c r="CY58" s="1013">
        <v>766</v>
      </c>
      <c r="CZ58" s="1013">
        <v>8</v>
      </c>
      <c r="DA58" s="1013">
        <v>85</v>
      </c>
      <c r="DB58" s="1013">
        <v>16</v>
      </c>
      <c r="DC58" s="1015" t="s">
        <v>743</v>
      </c>
      <c r="DD58" s="1013">
        <v>12</v>
      </c>
      <c r="DE58" s="1013">
        <v>51</v>
      </c>
      <c r="DF58" s="1013">
        <v>394</v>
      </c>
      <c r="DG58" s="186" t="s">
        <v>70</v>
      </c>
      <c r="DH58" s="1013" t="s">
        <v>70</v>
      </c>
      <c r="DI58" s="1013" t="s">
        <v>70</v>
      </c>
      <c r="DJ58" s="1013" t="s">
        <v>70</v>
      </c>
      <c r="DK58" s="1013" t="s">
        <v>70</v>
      </c>
      <c r="DL58" s="1013" t="s">
        <v>70</v>
      </c>
      <c r="DM58" s="1013">
        <v>309</v>
      </c>
      <c r="DN58" s="1013">
        <v>1605</v>
      </c>
      <c r="DO58" s="1013" t="s">
        <v>70</v>
      </c>
      <c r="DP58" s="1013" t="s">
        <v>70</v>
      </c>
      <c r="DQ58" s="1013" t="s">
        <v>70</v>
      </c>
      <c r="DR58" s="1013" t="s">
        <v>70</v>
      </c>
      <c r="DS58" s="1013">
        <v>16</v>
      </c>
      <c r="DT58" s="1013">
        <v>445</v>
      </c>
      <c r="DU58" s="1013" t="s">
        <v>70</v>
      </c>
      <c r="DV58" s="1013" t="s">
        <v>70</v>
      </c>
      <c r="DW58" s="186">
        <v>14</v>
      </c>
      <c r="DX58" s="1013">
        <v>774</v>
      </c>
      <c r="DY58" s="1015" t="s">
        <v>743</v>
      </c>
      <c r="DZ58" s="1013">
        <v>2</v>
      </c>
      <c r="EA58" s="1013">
        <v>952</v>
      </c>
      <c r="EB58" s="1013">
        <v>11</v>
      </c>
      <c r="EC58" s="1013">
        <v>4620</v>
      </c>
      <c r="ED58" s="1013">
        <v>892</v>
      </c>
      <c r="EE58" s="1013">
        <v>1710</v>
      </c>
      <c r="EF58" s="1013">
        <v>29498</v>
      </c>
      <c r="EG58" s="1013">
        <v>31</v>
      </c>
      <c r="EH58" s="1013">
        <v>461</v>
      </c>
      <c r="EI58" s="1018">
        <v>18542</v>
      </c>
      <c r="EJ58" s="1013">
        <v>744</v>
      </c>
      <c r="EK58" s="1013">
        <v>1045</v>
      </c>
      <c r="EL58" s="1013">
        <v>9590</v>
      </c>
      <c r="EM58" s="1013">
        <v>117</v>
      </c>
      <c r="EN58" s="1013">
        <v>204</v>
      </c>
      <c r="EO58" s="1013">
        <v>1366</v>
      </c>
      <c r="EP58" s="1013">
        <v>426</v>
      </c>
      <c r="EQ58" s="1013">
        <v>468</v>
      </c>
      <c r="ER58" s="1013">
        <v>15182</v>
      </c>
      <c r="ES58" s="1015" t="s">
        <v>743</v>
      </c>
      <c r="ET58" s="1013">
        <v>30</v>
      </c>
      <c r="EU58" s="1013">
        <v>1216</v>
      </c>
      <c r="EV58" s="1013">
        <v>263</v>
      </c>
      <c r="EW58" s="1013">
        <v>2</v>
      </c>
      <c r="EX58" s="1013">
        <v>9</v>
      </c>
      <c r="EY58" s="1013">
        <v>124</v>
      </c>
      <c r="EZ58" s="1013">
        <v>331</v>
      </c>
      <c r="FA58" s="1013">
        <v>556</v>
      </c>
      <c r="FB58" s="1013">
        <v>7294</v>
      </c>
      <c r="FC58" s="1013">
        <v>9</v>
      </c>
      <c r="FD58" s="1013">
        <v>65</v>
      </c>
      <c r="FE58" s="1013">
        <v>4321</v>
      </c>
      <c r="FF58" s="1013">
        <v>254</v>
      </c>
      <c r="FG58" s="1013">
        <v>367</v>
      </c>
      <c r="FH58" s="1013">
        <v>2167</v>
      </c>
      <c r="FI58" s="186">
        <v>68</v>
      </c>
      <c r="FJ58" s="1013">
        <v>124</v>
      </c>
      <c r="FK58" s="1013">
        <v>807</v>
      </c>
      <c r="FL58" s="1015" t="s">
        <v>743</v>
      </c>
      <c r="FM58" s="1013">
        <v>153</v>
      </c>
      <c r="FN58" s="1013">
        <v>163</v>
      </c>
      <c r="FO58" s="1013">
        <v>1898</v>
      </c>
      <c r="FP58" s="1013">
        <v>9</v>
      </c>
      <c r="FQ58" s="1013">
        <v>108</v>
      </c>
      <c r="FR58" s="1013">
        <v>33</v>
      </c>
      <c r="FS58" s="1013" t="s">
        <v>70</v>
      </c>
      <c r="FT58" s="1013" t="s">
        <v>70</v>
      </c>
      <c r="FU58" s="1013" t="s">
        <v>70</v>
      </c>
      <c r="FV58" s="1017">
        <v>48</v>
      </c>
      <c r="FW58" s="1013">
        <v>1038</v>
      </c>
      <c r="FX58" s="1013">
        <v>8</v>
      </c>
      <c r="FY58" s="1013">
        <v>418</v>
      </c>
      <c r="FZ58" s="1013" t="s">
        <v>70</v>
      </c>
      <c r="GA58" s="1013" t="s">
        <v>70</v>
      </c>
      <c r="GB58" s="1013">
        <v>101</v>
      </c>
      <c r="GC58" s="1013">
        <v>4356</v>
      </c>
      <c r="GD58" s="1013">
        <v>69</v>
      </c>
      <c r="GE58" s="1013">
        <v>1847</v>
      </c>
      <c r="GF58" s="1013">
        <v>32</v>
      </c>
      <c r="GG58" s="1013">
        <v>2509</v>
      </c>
    </row>
    <row r="59" spans="1:189" s="692" customFormat="1" ht="11.25" customHeight="1">
      <c r="A59" s="1012" t="s">
        <v>744</v>
      </c>
      <c r="B59" s="1013">
        <v>54803</v>
      </c>
      <c r="C59" s="1013">
        <v>968351</v>
      </c>
      <c r="D59" s="1013">
        <v>19368</v>
      </c>
      <c r="E59" s="1013">
        <v>435203</v>
      </c>
      <c r="F59" s="1013">
        <v>12833</v>
      </c>
      <c r="G59" s="1013">
        <v>20952</v>
      </c>
      <c r="H59" s="1013">
        <v>233609</v>
      </c>
      <c r="I59" s="1013">
        <v>230</v>
      </c>
      <c r="J59" s="1013">
        <v>2603</v>
      </c>
      <c r="K59" s="1013">
        <v>109364</v>
      </c>
      <c r="L59" s="1013">
        <v>9654</v>
      </c>
      <c r="M59" s="1013">
        <v>12642</v>
      </c>
      <c r="N59" s="1013">
        <v>93550</v>
      </c>
      <c r="O59" s="1013">
        <v>2949</v>
      </c>
      <c r="P59" s="1013">
        <v>5707</v>
      </c>
      <c r="Q59" s="1013">
        <v>30694</v>
      </c>
      <c r="R59" s="1013">
        <v>5089</v>
      </c>
      <c r="S59" s="1013">
        <v>5749</v>
      </c>
      <c r="T59" s="1013">
        <v>61222</v>
      </c>
      <c r="U59" s="1014" t="s">
        <v>744</v>
      </c>
      <c r="V59" s="1013">
        <v>202</v>
      </c>
      <c r="W59" s="1013">
        <v>6031</v>
      </c>
      <c r="X59" s="1013">
        <v>2272</v>
      </c>
      <c r="Y59" s="1013">
        <v>2</v>
      </c>
      <c r="Z59" s="1013">
        <v>2</v>
      </c>
      <c r="AA59" s="1013">
        <v>23</v>
      </c>
      <c r="AB59" s="1013" t="s">
        <v>70</v>
      </c>
      <c r="AC59" s="1013" t="s">
        <v>70</v>
      </c>
      <c r="AD59" s="1013" t="s">
        <v>70</v>
      </c>
      <c r="AE59" s="1013">
        <v>975</v>
      </c>
      <c r="AF59" s="1013">
        <v>5520</v>
      </c>
      <c r="AG59" s="1013" t="s">
        <v>70</v>
      </c>
      <c r="AH59" s="1013" t="s">
        <v>70</v>
      </c>
      <c r="AI59" s="1013" t="s">
        <v>70</v>
      </c>
      <c r="AJ59" s="186" t="s">
        <v>70</v>
      </c>
      <c r="AK59" s="1013">
        <v>22</v>
      </c>
      <c r="AL59" s="1013">
        <v>1884</v>
      </c>
      <c r="AM59" s="1013" t="s">
        <v>70</v>
      </c>
      <c r="AN59" s="1013" t="s">
        <v>70</v>
      </c>
      <c r="AO59" s="1013">
        <v>13</v>
      </c>
      <c r="AP59" s="1013">
        <v>1004</v>
      </c>
      <c r="AQ59" s="1014" t="s">
        <v>744</v>
      </c>
      <c r="AR59" s="1013">
        <v>383</v>
      </c>
      <c r="AS59" s="1013">
        <v>14392</v>
      </c>
      <c r="AT59" s="1013">
        <v>117414</v>
      </c>
      <c r="AU59" s="1013" t="s">
        <v>70</v>
      </c>
      <c r="AV59" s="1013" t="s">
        <v>70</v>
      </c>
      <c r="AW59" s="1013" t="s">
        <v>70</v>
      </c>
      <c r="AX59" s="1013">
        <v>383</v>
      </c>
      <c r="AY59" s="1013">
        <v>14392</v>
      </c>
      <c r="AZ59" s="1013">
        <v>117414</v>
      </c>
      <c r="BA59" s="1013">
        <v>40</v>
      </c>
      <c r="BB59" s="1013">
        <v>1533</v>
      </c>
      <c r="BC59" s="1013">
        <v>4766</v>
      </c>
      <c r="BD59" s="1013">
        <v>11</v>
      </c>
      <c r="BE59" s="1013">
        <v>7488</v>
      </c>
      <c r="BF59" s="1013" t="s">
        <v>70</v>
      </c>
      <c r="BG59" s="1013" t="s">
        <v>70</v>
      </c>
      <c r="BH59" s="186">
        <v>11</v>
      </c>
      <c r="BI59" s="1013">
        <v>7488</v>
      </c>
      <c r="BJ59" s="1013" t="s">
        <v>70</v>
      </c>
      <c r="BK59" s="1013" t="s">
        <v>70</v>
      </c>
      <c r="BL59" s="1013" t="s">
        <v>70</v>
      </c>
      <c r="BM59" s="1013" t="s">
        <v>70</v>
      </c>
      <c r="BN59" s="1013" t="s">
        <v>70</v>
      </c>
      <c r="BO59" s="1015" t="s">
        <v>744</v>
      </c>
      <c r="BP59" s="1023">
        <v>29966</v>
      </c>
      <c r="BQ59" s="1010">
        <v>424709</v>
      </c>
      <c r="BR59" s="1010">
        <v>20135</v>
      </c>
      <c r="BS59" s="1010">
        <v>32500</v>
      </c>
      <c r="BT59" s="1010">
        <v>319351</v>
      </c>
      <c r="BU59" s="1010">
        <v>273</v>
      </c>
      <c r="BV59" s="1010">
        <v>3220</v>
      </c>
      <c r="BW59" s="1010">
        <v>136316</v>
      </c>
      <c r="BX59" s="1013">
        <v>15349</v>
      </c>
      <c r="BY59" s="1017">
        <v>22272</v>
      </c>
      <c r="BZ59" s="1017">
        <v>148092</v>
      </c>
      <c r="CA59" s="1017">
        <v>4513</v>
      </c>
      <c r="CB59" s="1017">
        <v>7008</v>
      </c>
      <c r="CC59" s="1017">
        <v>34943</v>
      </c>
      <c r="CD59" s="1017">
        <v>3612</v>
      </c>
      <c r="CE59" s="1017">
        <v>5432</v>
      </c>
      <c r="CF59" s="1017">
        <v>38794</v>
      </c>
      <c r="CG59" s="1017">
        <v>40</v>
      </c>
      <c r="CH59" s="1017">
        <v>177</v>
      </c>
      <c r="CI59" s="1017">
        <v>12740</v>
      </c>
      <c r="CJ59" s="1015" t="s">
        <v>744</v>
      </c>
      <c r="CK59" s="1013">
        <v>3018</v>
      </c>
      <c r="CL59" s="1013">
        <v>4565</v>
      </c>
      <c r="CM59" s="1013">
        <v>22186</v>
      </c>
      <c r="CN59" s="1013">
        <v>554</v>
      </c>
      <c r="CO59" s="1013">
        <v>690</v>
      </c>
      <c r="CP59" s="1013">
        <v>3869</v>
      </c>
      <c r="CQ59" s="1013">
        <v>8370</v>
      </c>
      <c r="CR59" s="1013">
        <v>10488</v>
      </c>
      <c r="CS59" s="1013">
        <v>68455</v>
      </c>
      <c r="CT59" s="1013">
        <v>1820</v>
      </c>
      <c r="CU59" s="1013">
        <v>2615</v>
      </c>
      <c r="CV59" s="1013">
        <v>7218</v>
      </c>
      <c r="CW59" s="1013">
        <v>246</v>
      </c>
      <c r="CX59" s="1013">
        <v>8274</v>
      </c>
      <c r="CY59" s="1013">
        <v>1755</v>
      </c>
      <c r="CZ59" s="1013">
        <v>32</v>
      </c>
      <c r="DA59" s="1013">
        <v>293</v>
      </c>
      <c r="DB59" s="1013">
        <v>52</v>
      </c>
      <c r="DC59" s="1015" t="s">
        <v>744</v>
      </c>
      <c r="DD59" s="1013">
        <v>69</v>
      </c>
      <c r="DE59" s="1013">
        <v>434</v>
      </c>
      <c r="DF59" s="1013">
        <v>3232</v>
      </c>
      <c r="DG59" s="186">
        <v>11</v>
      </c>
      <c r="DH59" s="1013">
        <v>71</v>
      </c>
      <c r="DI59" s="1013">
        <v>685</v>
      </c>
      <c r="DJ59" s="1013" t="s">
        <v>70</v>
      </c>
      <c r="DK59" s="1013" t="s">
        <v>70</v>
      </c>
      <c r="DL59" s="1013" t="s">
        <v>70</v>
      </c>
      <c r="DM59" s="1013">
        <v>1289</v>
      </c>
      <c r="DN59" s="1013">
        <v>6889</v>
      </c>
      <c r="DO59" s="1013" t="s">
        <v>70</v>
      </c>
      <c r="DP59" s="1013" t="s">
        <v>70</v>
      </c>
      <c r="DQ59" s="1013" t="s">
        <v>70</v>
      </c>
      <c r="DR59" s="1013" t="s">
        <v>70</v>
      </c>
      <c r="DS59" s="1013">
        <v>32</v>
      </c>
      <c r="DT59" s="1013">
        <v>1231</v>
      </c>
      <c r="DU59" s="1013" t="s">
        <v>70</v>
      </c>
      <c r="DV59" s="1013" t="s">
        <v>70</v>
      </c>
      <c r="DW59" s="186">
        <v>17</v>
      </c>
      <c r="DX59" s="1013">
        <v>828</v>
      </c>
      <c r="DY59" s="1015" t="s">
        <v>744</v>
      </c>
      <c r="DZ59" s="1013">
        <v>2</v>
      </c>
      <c r="EA59" s="1013">
        <v>1176</v>
      </c>
      <c r="EB59" s="1013">
        <v>52</v>
      </c>
      <c r="EC59" s="1013">
        <v>21792</v>
      </c>
      <c r="ED59" s="1013">
        <v>2522</v>
      </c>
      <c r="EE59" s="1013">
        <v>4482</v>
      </c>
      <c r="EF59" s="1013">
        <v>54547</v>
      </c>
      <c r="EG59" s="1013">
        <v>46</v>
      </c>
      <c r="EH59" s="1013">
        <v>590</v>
      </c>
      <c r="EI59" s="1018">
        <v>26823</v>
      </c>
      <c r="EJ59" s="1013">
        <v>2060</v>
      </c>
      <c r="EK59" s="1013">
        <v>3115</v>
      </c>
      <c r="EL59" s="1013">
        <v>22835</v>
      </c>
      <c r="EM59" s="1013">
        <v>416</v>
      </c>
      <c r="EN59" s="1013">
        <v>777</v>
      </c>
      <c r="EO59" s="1013">
        <v>4890</v>
      </c>
      <c r="EP59" s="1013">
        <v>1243</v>
      </c>
      <c r="EQ59" s="1013">
        <v>1456</v>
      </c>
      <c r="ER59" s="1013">
        <v>19272</v>
      </c>
      <c r="ES59" s="1015" t="s">
        <v>744</v>
      </c>
      <c r="ET59" s="1013">
        <v>43</v>
      </c>
      <c r="EU59" s="1013">
        <v>1548</v>
      </c>
      <c r="EV59" s="1013">
        <v>332</v>
      </c>
      <c r="EW59" s="1013">
        <v>10</v>
      </c>
      <c r="EX59" s="1013">
        <v>40</v>
      </c>
      <c r="EY59" s="1013">
        <v>326</v>
      </c>
      <c r="EZ59" s="1013">
        <v>1092</v>
      </c>
      <c r="FA59" s="1013">
        <v>1922</v>
      </c>
      <c r="FB59" s="1013">
        <v>26005</v>
      </c>
      <c r="FC59" s="1013">
        <v>27</v>
      </c>
      <c r="FD59" s="1013">
        <v>312</v>
      </c>
      <c r="FE59" s="1013">
        <v>14897</v>
      </c>
      <c r="FF59" s="1013">
        <v>865</v>
      </c>
      <c r="FG59" s="1013">
        <v>1207</v>
      </c>
      <c r="FH59" s="1013">
        <v>9224</v>
      </c>
      <c r="FI59" s="186">
        <v>200</v>
      </c>
      <c r="FJ59" s="1013">
        <v>403</v>
      </c>
      <c r="FK59" s="1013">
        <v>1884</v>
      </c>
      <c r="FL59" s="1015" t="s">
        <v>744</v>
      </c>
      <c r="FM59" s="1013">
        <v>464</v>
      </c>
      <c r="FN59" s="1013">
        <v>520</v>
      </c>
      <c r="FO59" s="1013">
        <v>3469</v>
      </c>
      <c r="FP59" s="1013">
        <v>27</v>
      </c>
      <c r="FQ59" s="1013">
        <v>826</v>
      </c>
      <c r="FR59" s="1013">
        <v>154</v>
      </c>
      <c r="FS59" s="1013" t="s">
        <v>70</v>
      </c>
      <c r="FT59" s="1013" t="s">
        <v>70</v>
      </c>
      <c r="FU59" s="1013" t="s">
        <v>70</v>
      </c>
      <c r="FV59" s="1017">
        <v>107</v>
      </c>
      <c r="FW59" s="1013">
        <v>2903</v>
      </c>
      <c r="FX59" s="1013">
        <v>31</v>
      </c>
      <c r="FY59" s="1013">
        <v>1432</v>
      </c>
      <c r="FZ59" s="1013" t="s">
        <v>70</v>
      </c>
      <c r="GA59" s="1013" t="s">
        <v>70</v>
      </c>
      <c r="GB59" s="1013">
        <v>222</v>
      </c>
      <c r="GC59" s="1013">
        <v>9282</v>
      </c>
      <c r="GD59" s="1013">
        <v>161</v>
      </c>
      <c r="GE59" s="1013">
        <v>6018</v>
      </c>
      <c r="GF59" s="1013">
        <v>61</v>
      </c>
      <c r="GG59" s="1013">
        <v>3264</v>
      </c>
    </row>
    <row r="60" spans="1:189" s="692" customFormat="1" ht="11.25" customHeight="1">
      <c r="A60" s="1012" t="s">
        <v>745</v>
      </c>
      <c r="B60" s="1013">
        <v>23369</v>
      </c>
      <c r="C60" s="1013">
        <v>477477</v>
      </c>
      <c r="D60" s="1013">
        <v>8978</v>
      </c>
      <c r="E60" s="1013">
        <v>244287</v>
      </c>
      <c r="F60" s="1013">
        <v>5548</v>
      </c>
      <c r="G60" s="1013">
        <v>9928</v>
      </c>
      <c r="H60" s="1013">
        <v>149827</v>
      </c>
      <c r="I60" s="1013">
        <v>173</v>
      </c>
      <c r="J60" s="1013">
        <v>1705</v>
      </c>
      <c r="K60" s="1013">
        <v>85833</v>
      </c>
      <c r="L60" s="1013">
        <v>4271</v>
      </c>
      <c r="M60" s="1013">
        <v>5953</v>
      </c>
      <c r="N60" s="1013">
        <v>48835</v>
      </c>
      <c r="O60" s="1013">
        <v>1104</v>
      </c>
      <c r="P60" s="1013">
        <v>2270</v>
      </c>
      <c r="Q60" s="1013">
        <v>15159</v>
      </c>
      <c r="R60" s="1013">
        <v>2969</v>
      </c>
      <c r="S60" s="1013">
        <v>3384</v>
      </c>
      <c r="T60" s="1013">
        <v>36101</v>
      </c>
      <c r="U60" s="1014" t="s">
        <v>745</v>
      </c>
      <c r="V60" s="1013">
        <v>152</v>
      </c>
      <c r="W60" s="1013">
        <v>3831</v>
      </c>
      <c r="X60" s="1013">
        <v>1266</v>
      </c>
      <c r="Y60" s="1013">
        <v>1</v>
      </c>
      <c r="Z60" s="1013">
        <v>1</v>
      </c>
      <c r="AA60" s="1013">
        <v>15</v>
      </c>
      <c r="AB60" s="1013" t="s">
        <v>70</v>
      </c>
      <c r="AC60" s="1013" t="s">
        <v>70</v>
      </c>
      <c r="AD60" s="1013" t="s">
        <v>70</v>
      </c>
      <c r="AE60" s="1013">
        <v>227</v>
      </c>
      <c r="AF60" s="1013">
        <v>1731</v>
      </c>
      <c r="AG60" s="1013" t="s">
        <v>70</v>
      </c>
      <c r="AH60" s="1013" t="s">
        <v>70</v>
      </c>
      <c r="AI60" s="1013" t="s">
        <v>70</v>
      </c>
      <c r="AJ60" s="186" t="s">
        <v>70</v>
      </c>
      <c r="AK60" s="1013">
        <v>4</v>
      </c>
      <c r="AL60" s="1013">
        <v>318</v>
      </c>
      <c r="AM60" s="1013" t="s">
        <v>70</v>
      </c>
      <c r="AN60" s="1013" t="s">
        <v>70</v>
      </c>
      <c r="AO60" s="1013">
        <v>5</v>
      </c>
      <c r="AP60" s="1013">
        <v>211</v>
      </c>
      <c r="AQ60" s="1014" t="s">
        <v>745</v>
      </c>
      <c r="AR60" s="1013">
        <v>199</v>
      </c>
      <c r="AS60" s="1013">
        <v>7735</v>
      </c>
      <c r="AT60" s="1013">
        <v>49222</v>
      </c>
      <c r="AU60" s="1013">
        <v>6</v>
      </c>
      <c r="AV60" s="1013">
        <v>644</v>
      </c>
      <c r="AW60" s="1013">
        <v>3792</v>
      </c>
      <c r="AX60" s="1013">
        <v>193</v>
      </c>
      <c r="AY60" s="1013">
        <v>7091</v>
      </c>
      <c r="AZ60" s="1013">
        <v>45430</v>
      </c>
      <c r="BA60" s="1013">
        <v>21</v>
      </c>
      <c r="BB60" s="1013">
        <v>1090</v>
      </c>
      <c r="BC60" s="1013">
        <v>3491</v>
      </c>
      <c r="BD60" s="1013">
        <v>4</v>
      </c>
      <c r="BE60" s="1013">
        <v>2105</v>
      </c>
      <c r="BF60" s="1013" t="s">
        <v>70</v>
      </c>
      <c r="BG60" s="1013" t="s">
        <v>70</v>
      </c>
      <c r="BH60" s="186">
        <v>4</v>
      </c>
      <c r="BI60" s="1013">
        <v>2105</v>
      </c>
      <c r="BJ60" s="1013" t="s">
        <v>70</v>
      </c>
      <c r="BK60" s="1013" t="s">
        <v>70</v>
      </c>
      <c r="BL60" s="1013" t="s">
        <v>70</v>
      </c>
      <c r="BM60" s="1013" t="s">
        <v>70</v>
      </c>
      <c r="BN60" s="1013" t="s">
        <v>70</v>
      </c>
      <c r="BO60" s="1015" t="s">
        <v>745</v>
      </c>
      <c r="BP60" s="1023">
        <v>11292</v>
      </c>
      <c r="BQ60" s="1010">
        <v>145050</v>
      </c>
      <c r="BR60" s="1010">
        <v>7298</v>
      </c>
      <c r="BS60" s="1010">
        <v>11652</v>
      </c>
      <c r="BT60" s="1010">
        <v>110773</v>
      </c>
      <c r="BU60" s="1010">
        <v>104</v>
      </c>
      <c r="BV60" s="1010">
        <v>1247</v>
      </c>
      <c r="BW60" s="1010">
        <v>44302</v>
      </c>
      <c r="BX60" s="1013">
        <v>5726</v>
      </c>
      <c r="BY60" s="1017">
        <v>7889</v>
      </c>
      <c r="BZ60" s="1017">
        <v>53054</v>
      </c>
      <c r="CA60" s="1017">
        <v>1468</v>
      </c>
      <c r="CB60" s="1017">
        <v>2516</v>
      </c>
      <c r="CC60" s="1017">
        <v>13417</v>
      </c>
      <c r="CD60" s="1017">
        <v>709</v>
      </c>
      <c r="CE60" s="1017">
        <v>1028</v>
      </c>
      <c r="CF60" s="1017">
        <v>8568</v>
      </c>
      <c r="CG60" s="1017">
        <v>13</v>
      </c>
      <c r="CH60" s="1017">
        <v>80</v>
      </c>
      <c r="CI60" s="1017">
        <v>3907</v>
      </c>
      <c r="CJ60" s="1015" t="s">
        <v>745</v>
      </c>
      <c r="CK60" s="1013">
        <v>612</v>
      </c>
      <c r="CL60" s="1013">
        <v>812</v>
      </c>
      <c r="CM60" s="1013">
        <v>3927</v>
      </c>
      <c r="CN60" s="1013">
        <v>84</v>
      </c>
      <c r="CO60" s="1013">
        <v>136</v>
      </c>
      <c r="CP60" s="1013">
        <v>734</v>
      </c>
      <c r="CQ60" s="1013">
        <v>3800</v>
      </c>
      <c r="CR60" s="1013">
        <v>4619</v>
      </c>
      <c r="CS60" s="1013">
        <v>28388</v>
      </c>
      <c r="CT60" s="1013">
        <v>306</v>
      </c>
      <c r="CU60" s="1013">
        <v>396</v>
      </c>
      <c r="CV60" s="1013">
        <v>2868</v>
      </c>
      <c r="CW60" s="1013">
        <v>99</v>
      </c>
      <c r="CX60" s="1013">
        <v>3366</v>
      </c>
      <c r="CY60" s="1013">
        <v>681</v>
      </c>
      <c r="CZ60" s="1013">
        <v>10</v>
      </c>
      <c r="DA60" s="1013">
        <v>132</v>
      </c>
      <c r="DB60" s="1013">
        <v>22</v>
      </c>
      <c r="DC60" s="1015" t="s">
        <v>745</v>
      </c>
      <c r="DD60" s="1013" t="s">
        <v>70</v>
      </c>
      <c r="DE60" s="1013" t="s">
        <v>70</v>
      </c>
      <c r="DF60" s="1013" t="s">
        <v>70</v>
      </c>
      <c r="DG60" s="186" t="s">
        <v>70</v>
      </c>
      <c r="DH60" s="1013" t="s">
        <v>70</v>
      </c>
      <c r="DI60" s="1013" t="s">
        <v>70</v>
      </c>
      <c r="DJ60" s="1013" t="s">
        <v>70</v>
      </c>
      <c r="DK60" s="1013" t="s">
        <v>70</v>
      </c>
      <c r="DL60" s="1013" t="s">
        <v>70</v>
      </c>
      <c r="DM60" s="1013">
        <v>181</v>
      </c>
      <c r="DN60" s="1013">
        <v>1968</v>
      </c>
      <c r="DO60" s="1013" t="s">
        <v>70</v>
      </c>
      <c r="DP60" s="1013" t="s">
        <v>70</v>
      </c>
      <c r="DQ60" s="1013" t="s">
        <v>70</v>
      </c>
      <c r="DR60" s="1013" t="s">
        <v>70</v>
      </c>
      <c r="DS60" s="1013">
        <v>6</v>
      </c>
      <c r="DT60" s="1013">
        <v>334</v>
      </c>
      <c r="DU60" s="1013" t="s">
        <v>70</v>
      </c>
      <c r="DV60" s="1013" t="s">
        <v>70</v>
      </c>
      <c r="DW60" s="186">
        <v>2</v>
      </c>
      <c r="DX60" s="1013">
        <v>232</v>
      </c>
      <c r="DY60" s="1015" t="s">
        <v>745</v>
      </c>
      <c r="DZ60" s="1013">
        <v>1</v>
      </c>
      <c r="EA60" s="1013">
        <v>994</v>
      </c>
      <c r="EB60" s="1013">
        <v>4</v>
      </c>
      <c r="EC60" s="1013">
        <v>1680</v>
      </c>
      <c r="ED60" s="1013">
        <v>999</v>
      </c>
      <c r="EE60" s="1013">
        <v>1826</v>
      </c>
      <c r="EF60" s="1013">
        <v>34142</v>
      </c>
      <c r="EG60" s="1013">
        <v>39</v>
      </c>
      <c r="EH60" s="1013">
        <v>291</v>
      </c>
      <c r="EI60" s="1018">
        <v>19022</v>
      </c>
      <c r="EJ60" s="1013">
        <v>850</v>
      </c>
      <c r="EK60" s="1013">
        <v>1286</v>
      </c>
      <c r="EL60" s="1013">
        <v>13574</v>
      </c>
      <c r="EM60" s="1013">
        <v>110</v>
      </c>
      <c r="EN60" s="1013">
        <v>249</v>
      </c>
      <c r="EO60" s="1013">
        <v>1546</v>
      </c>
      <c r="EP60" s="1013">
        <v>618</v>
      </c>
      <c r="EQ60" s="1013">
        <v>748</v>
      </c>
      <c r="ER60" s="1013">
        <v>8273</v>
      </c>
      <c r="ES60" s="1015" t="s">
        <v>745</v>
      </c>
      <c r="ET60" s="1013">
        <v>36</v>
      </c>
      <c r="EU60" s="1013">
        <v>694</v>
      </c>
      <c r="EV60" s="1013">
        <v>120</v>
      </c>
      <c r="EW60" s="1013" t="s">
        <v>70</v>
      </c>
      <c r="EX60" s="1013" t="s">
        <v>70</v>
      </c>
      <c r="EY60" s="1013" t="s">
        <v>70</v>
      </c>
      <c r="EZ60" s="1013">
        <v>923</v>
      </c>
      <c r="FA60" s="1013">
        <v>2053</v>
      </c>
      <c r="FB60" s="1013">
        <v>38773</v>
      </c>
      <c r="FC60" s="1013">
        <v>45</v>
      </c>
      <c r="FD60" s="1013">
        <v>462</v>
      </c>
      <c r="FE60" s="1013">
        <v>18733</v>
      </c>
      <c r="FF60" s="1013">
        <v>752</v>
      </c>
      <c r="FG60" s="1013">
        <v>1317</v>
      </c>
      <c r="FH60" s="1013">
        <v>18474</v>
      </c>
      <c r="FI60" s="186">
        <v>126</v>
      </c>
      <c r="FJ60" s="1013">
        <v>274</v>
      </c>
      <c r="FK60" s="1013">
        <v>1566</v>
      </c>
      <c r="FL60" s="1015" t="s">
        <v>745</v>
      </c>
      <c r="FM60" s="1013">
        <v>518</v>
      </c>
      <c r="FN60" s="1013">
        <v>632</v>
      </c>
      <c r="FO60" s="1013">
        <v>4936</v>
      </c>
      <c r="FP60" s="1013">
        <v>39</v>
      </c>
      <c r="FQ60" s="1013">
        <v>1025</v>
      </c>
      <c r="FR60" s="1013">
        <v>225</v>
      </c>
      <c r="FS60" s="1013">
        <v>1</v>
      </c>
      <c r="FT60" s="1013">
        <v>3</v>
      </c>
      <c r="FU60" s="1013">
        <v>28</v>
      </c>
      <c r="FV60" s="1017">
        <v>22</v>
      </c>
      <c r="FW60" s="1013">
        <v>966</v>
      </c>
      <c r="FX60" s="1013">
        <v>18</v>
      </c>
      <c r="FY60" s="1013">
        <v>678</v>
      </c>
      <c r="FZ60" s="1013" t="s">
        <v>70</v>
      </c>
      <c r="GA60" s="1013" t="s">
        <v>70</v>
      </c>
      <c r="GB60" s="1013">
        <v>57</v>
      </c>
      <c r="GC60" s="1013">
        <v>2739</v>
      </c>
      <c r="GD60" s="1013">
        <v>32</v>
      </c>
      <c r="GE60" s="1013">
        <v>1617</v>
      </c>
      <c r="GF60" s="1013">
        <v>25</v>
      </c>
      <c r="GG60" s="1013">
        <v>1122</v>
      </c>
    </row>
    <row r="61" spans="1:189" s="692" customFormat="1" ht="11.25" customHeight="1">
      <c r="A61" s="1012" t="s">
        <v>746</v>
      </c>
      <c r="B61" s="1013">
        <v>62462</v>
      </c>
      <c r="C61" s="1013">
        <v>1235184</v>
      </c>
      <c r="D61" s="1013">
        <v>23083</v>
      </c>
      <c r="E61" s="1013">
        <v>588752</v>
      </c>
      <c r="F61" s="1013">
        <v>14595</v>
      </c>
      <c r="G61" s="1013">
        <v>25927</v>
      </c>
      <c r="H61" s="1013">
        <v>399534</v>
      </c>
      <c r="I61" s="1013">
        <v>361</v>
      </c>
      <c r="J61" s="1013">
        <v>4103</v>
      </c>
      <c r="K61" s="1013">
        <v>234444</v>
      </c>
      <c r="L61" s="1013">
        <v>10915</v>
      </c>
      <c r="M61" s="1013">
        <v>14862</v>
      </c>
      <c r="N61" s="1013">
        <v>124463</v>
      </c>
      <c r="O61" s="1013">
        <v>3319</v>
      </c>
      <c r="P61" s="1013">
        <v>6962</v>
      </c>
      <c r="Q61" s="1013">
        <v>40627</v>
      </c>
      <c r="R61" s="1013">
        <v>7343</v>
      </c>
      <c r="S61" s="1013">
        <v>8312</v>
      </c>
      <c r="T61" s="1013">
        <v>64094</v>
      </c>
      <c r="U61" s="1014" t="s">
        <v>746</v>
      </c>
      <c r="V61" s="1013">
        <v>312</v>
      </c>
      <c r="W61" s="1013">
        <v>9065</v>
      </c>
      <c r="X61" s="1013">
        <v>3069</v>
      </c>
      <c r="Y61" s="1013">
        <v>16</v>
      </c>
      <c r="Z61" s="1013">
        <v>83</v>
      </c>
      <c r="AA61" s="1013">
        <v>719</v>
      </c>
      <c r="AB61" s="1013" t="s">
        <v>70</v>
      </c>
      <c r="AC61" s="1013" t="s">
        <v>70</v>
      </c>
      <c r="AD61" s="1013" t="s">
        <v>70</v>
      </c>
      <c r="AE61" s="1013">
        <v>742</v>
      </c>
      <c r="AF61" s="1013">
        <v>3987</v>
      </c>
      <c r="AG61" s="1013" t="s">
        <v>70</v>
      </c>
      <c r="AH61" s="1013" t="s">
        <v>70</v>
      </c>
      <c r="AI61" s="1013" t="s">
        <v>70</v>
      </c>
      <c r="AJ61" s="186" t="s">
        <v>70</v>
      </c>
      <c r="AK61" s="1013">
        <v>9</v>
      </c>
      <c r="AL61" s="1013">
        <v>250</v>
      </c>
      <c r="AM61" s="1013" t="s">
        <v>70</v>
      </c>
      <c r="AN61" s="1013" t="s">
        <v>70</v>
      </c>
      <c r="AO61" s="1013">
        <v>17</v>
      </c>
      <c r="AP61" s="1013">
        <v>596</v>
      </c>
      <c r="AQ61" s="1014" t="s">
        <v>746</v>
      </c>
      <c r="AR61" s="1013">
        <v>326</v>
      </c>
      <c r="AS61" s="1013">
        <v>11250</v>
      </c>
      <c r="AT61" s="1013">
        <v>105799</v>
      </c>
      <c r="AU61" s="1013">
        <v>1</v>
      </c>
      <c r="AV61" s="1013">
        <v>366</v>
      </c>
      <c r="AW61" s="1013">
        <v>8316</v>
      </c>
      <c r="AX61" s="1013">
        <v>325</v>
      </c>
      <c r="AY61" s="1013">
        <v>10884</v>
      </c>
      <c r="AZ61" s="1013">
        <v>97483</v>
      </c>
      <c r="BA61" s="1013">
        <v>26</v>
      </c>
      <c r="BB61" s="1013">
        <v>961</v>
      </c>
      <c r="BC61" s="1013">
        <v>3477</v>
      </c>
      <c r="BD61" s="1013">
        <v>9</v>
      </c>
      <c r="BE61" s="1013">
        <v>7226</v>
      </c>
      <c r="BF61" s="1013" t="s">
        <v>70</v>
      </c>
      <c r="BG61" s="1013" t="s">
        <v>70</v>
      </c>
      <c r="BH61" s="186">
        <v>9</v>
      </c>
      <c r="BI61" s="1013">
        <v>7226</v>
      </c>
      <c r="BJ61" s="1013" t="s">
        <v>70</v>
      </c>
      <c r="BK61" s="1013" t="s">
        <v>70</v>
      </c>
      <c r="BL61" s="1013" t="s">
        <v>70</v>
      </c>
      <c r="BM61" s="1013" t="s">
        <v>70</v>
      </c>
      <c r="BN61" s="1013" t="s">
        <v>70</v>
      </c>
      <c r="BO61" s="1015" t="s">
        <v>746</v>
      </c>
      <c r="BP61" s="1023">
        <v>34470</v>
      </c>
      <c r="BQ61" s="1010">
        <v>520349</v>
      </c>
      <c r="BR61" s="1010">
        <v>22136</v>
      </c>
      <c r="BS61" s="1010">
        <v>37620</v>
      </c>
      <c r="BT61" s="1010">
        <v>412751</v>
      </c>
      <c r="BU61" s="1010">
        <v>428</v>
      </c>
      <c r="BV61" s="1010">
        <v>4147</v>
      </c>
      <c r="BW61" s="1010">
        <v>235882</v>
      </c>
      <c r="BX61" s="1013">
        <v>16955</v>
      </c>
      <c r="BY61" s="1017">
        <v>25048</v>
      </c>
      <c r="BZ61" s="1017">
        <v>133346</v>
      </c>
      <c r="CA61" s="1017">
        <v>4753</v>
      </c>
      <c r="CB61" s="1017">
        <v>8425</v>
      </c>
      <c r="CC61" s="1017">
        <v>43523</v>
      </c>
      <c r="CD61" s="1017">
        <v>4557</v>
      </c>
      <c r="CE61" s="1017">
        <v>7349</v>
      </c>
      <c r="CF61" s="1017">
        <v>83897</v>
      </c>
      <c r="CG61" s="1017">
        <v>87</v>
      </c>
      <c r="CH61" s="1017">
        <v>724</v>
      </c>
      <c r="CI61" s="1017">
        <v>50334</v>
      </c>
      <c r="CJ61" s="1015" t="s">
        <v>746</v>
      </c>
      <c r="CK61" s="1013">
        <v>3703</v>
      </c>
      <c r="CL61" s="1013">
        <v>5616</v>
      </c>
      <c r="CM61" s="1013">
        <v>27484</v>
      </c>
      <c r="CN61" s="1013">
        <v>767</v>
      </c>
      <c r="CO61" s="1013">
        <v>1009</v>
      </c>
      <c r="CP61" s="1013">
        <v>6079</v>
      </c>
      <c r="CQ61" s="1013">
        <v>11504</v>
      </c>
      <c r="CR61" s="1013">
        <v>14330</v>
      </c>
      <c r="CS61" s="1013">
        <v>75952</v>
      </c>
      <c r="CT61" s="1013">
        <v>2667</v>
      </c>
      <c r="CU61" s="1013">
        <v>3754</v>
      </c>
      <c r="CV61" s="1013">
        <v>9289</v>
      </c>
      <c r="CW61" s="1013">
        <v>348</v>
      </c>
      <c r="CX61" s="1013">
        <v>9809</v>
      </c>
      <c r="CY61" s="1013">
        <v>1982</v>
      </c>
      <c r="CZ61" s="1013">
        <v>62</v>
      </c>
      <c r="DA61" s="1013">
        <v>1246</v>
      </c>
      <c r="DB61" s="1013">
        <v>296</v>
      </c>
      <c r="DC61" s="1015" t="s">
        <v>746</v>
      </c>
      <c r="DD61" s="1013">
        <v>24</v>
      </c>
      <c r="DE61" s="1013">
        <v>113</v>
      </c>
      <c r="DF61" s="1013">
        <v>938</v>
      </c>
      <c r="DG61" s="186" t="s">
        <v>70</v>
      </c>
      <c r="DH61" s="1013" t="s">
        <v>70</v>
      </c>
      <c r="DI61" s="1013" t="s">
        <v>70</v>
      </c>
      <c r="DJ61" s="1013" t="s">
        <v>70</v>
      </c>
      <c r="DK61" s="1013" t="s">
        <v>70</v>
      </c>
      <c r="DL61" s="1013" t="s">
        <v>70</v>
      </c>
      <c r="DM61" s="1013">
        <v>722</v>
      </c>
      <c r="DN61" s="1013">
        <v>4196</v>
      </c>
      <c r="DO61" s="1013" t="s">
        <v>70</v>
      </c>
      <c r="DP61" s="1013" t="s">
        <v>70</v>
      </c>
      <c r="DQ61" s="1013" t="s">
        <v>70</v>
      </c>
      <c r="DR61" s="1013" t="s">
        <v>70</v>
      </c>
      <c r="DS61" s="1013">
        <v>15</v>
      </c>
      <c r="DT61" s="1013">
        <v>535</v>
      </c>
      <c r="DU61" s="1013" t="s">
        <v>70</v>
      </c>
      <c r="DV61" s="1013" t="s">
        <v>70</v>
      </c>
      <c r="DW61" s="186">
        <v>13</v>
      </c>
      <c r="DX61" s="1013">
        <v>142</v>
      </c>
      <c r="DY61" s="1015" t="s">
        <v>746</v>
      </c>
      <c r="DZ61" s="1013">
        <v>4</v>
      </c>
      <c r="EA61" s="1013">
        <v>2044</v>
      </c>
      <c r="EB61" s="1013">
        <v>52</v>
      </c>
      <c r="EC61" s="1013">
        <v>21808</v>
      </c>
      <c r="ED61" s="1013">
        <v>1915</v>
      </c>
      <c r="EE61" s="1013">
        <v>3596</v>
      </c>
      <c r="EF61" s="1013">
        <v>64136</v>
      </c>
      <c r="EG61" s="1013">
        <v>70</v>
      </c>
      <c r="EH61" s="1013">
        <v>856</v>
      </c>
      <c r="EI61" s="1018">
        <v>42371</v>
      </c>
      <c r="EJ61" s="1013">
        <v>1560</v>
      </c>
      <c r="EK61" s="1013">
        <v>2156</v>
      </c>
      <c r="EL61" s="1013">
        <v>17738</v>
      </c>
      <c r="EM61" s="1013">
        <v>285</v>
      </c>
      <c r="EN61" s="1013">
        <v>584</v>
      </c>
      <c r="EO61" s="1013">
        <v>4027</v>
      </c>
      <c r="EP61" s="1013">
        <v>1142</v>
      </c>
      <c r="EQ61" s="1013">
        <v>1316</v>
      </c>
      <c r="ER61" s="1013">
        <v>11568</v>
      </c>
      <c r="ES61" s="1015" t="s">
        <v>746</v>
      </c>
      <c r="ET61" s="1013">
        <v>69</v>
      </c>
      <c r="EU61" s="1013">
        <v>2274</v>
      </c>
      <c r="EV61" s="1013">
        <v>603</v>
      </c>
      <c r="EW61" s="1013" t="s">
        <v>70</v>
      </c>
      <c r="EX61" s="1013" t="s">
        <v>70</v>
      </c>
      <c r="EY61" s="1013" t="s">
        <v>70</v>
      </c>
      <c r="EZ61" s="1013">
        <v>1082</v>
      </c>
      <c r="FA61" s="1013">
        <v>2116</v>
      </c>
      <c r="FB61" s="1013">
        <v>40888</v>
      </c>
      <c r="FC61" s="1013">
        <v>34</v>
      </c>
      <c r="FD61" s="1013">
        <v>422</v>
      </c>
      <c r="FE61" s="1013">
        <v>29686</v>
      </c>
      <c r="FF61" s="1013">
        <v>894</v>
      </c>
      <c r="FG61" s="1013">
        <v>1331</v>
      </c>
      <c r="FH61" s="1013">
        <v>9015</v>
      </c>
      <c r="FI61" s="186">
        <v>154</v>
      </c>
      <c r="FJ61" s="1013">
        <v>363</v>
      </c>
      <c r="FK61" s="1013">
        <v>2186</v>
      </c>
      <c r="FL61" s="1015" t="s">
        <v>746</v>
      </c>
      <c r="FM61" s="1013">
        <v>679</v>
      </c>
      <c r="FN61" s="1013">
        <v>806</v>
      </c>
      <c r="FO61" s="1013">
        <v>5578</v>
      </c>
      <c r="FP61" s="1013">
        <v>32</v>
      </c>
      <c r="FQ61" s="1013">
        <v>1014</v>
      </c>
      <c r="FR61" s="1013">
        <v>355</v>
      </c>
      <c r="FS61" s="1013">
        <v>8</v>
      </c>
      <c r="FT61" s="1013">
        <v>56</v>
      </c>
      <c r="FU61" s="1013">
        <v>429</v>
      </c>
      <c r="FV61" s="1017">
        <v>56</v>
      </c>
      <c r="FW61" s="1013">
        <v>1206</v>
      </c>
      <c r="FX61" s="1013">
        <v>27</v>
      </c>
      <c r="FY61" s="1013">
        <v>1320</v>
      </c>
      <c r="FZ61" s="1013" t="s">
        <v>70</v>
      </c>
      <c r="GA61" s="1013" t="s">
        <v>70</v>
      </c>
      <c r="GB61" s="1013">
        <v>137</v>
      </c>
      <c r="GC61" s="1013">
        <v>4051</v>
      </c>
      <c r="GD61" s="1013">
        <v>80</v>
      </c>
      <c r="GE61" s="1013">
        <v>1992</v>
      </c>
      <c r="GF61" s="1013">
        <v>57</v>
      </c>
      <c r="GG61" s="1013">
        <v>2059</v>
      </c>
    </row>
    <row r="62" spans="1:189" s="692" customFormat="1" ht="7.5" customHeight="1">
      <c r="A62" s="1012"/>
      <c r="B62" s="1013"/>
      <c r="C62" s="1013"/>
      <c r="D62" s="1013"/>
      <c r="E62" s="1013"/>
      <c r="F62" s="1013"/>
      <c r="G62" s="1013"/>
      <c r="H62" s="1013"/>
      <c r="I62" s="1013"/>
      <c r="J62" s="1013"/>
      <c r="K62" s="1013"/>
      <c r="L62" s="1013"/>
      <c r="M62" s="1013"/>
      <c r="N62" s="1013"/>
      <c r="O62" s="1013"/>
      <c r="P62" s="1013"/>
      <c r="Q62" s="1013"/>
      <c r="R62" s="1013"/>
      <c r="S62" s="1013"/>
      <c r="T62" s="1013"/>
      <c r="U62" s="1014"/>
      <c r="V62" s="1013"/>
      <c r="W62" s="1013"/>
      <c r="X62" s="1013"/>
      <c r="Y62" s="1013"/>
      <c r="Z62" s="1013"/>
      <c r="AA62" s="1013"/>
      <c r="AB62" s="1013"/>
      <c r="AC62" s="1013"/>
      <c r="AD62" s="1013"/>
      <c r="AE62" s="1013"/>
      <c r="AF62" s="1013"/>
      <c r="AG62" s="1013"/>
      <c r="AH62" s="1013"/>
      <c r="AI62" s="1013"/>
      <c r="AJ62" s="186"/>
      <c r="AK62" s="1013"/>
      <c r="AL62" s="1013"/>
      <c r="AM62" s="1013"/>
      <c r="AN62" s="1013"/>
      <c r="AO62" s="1013"/>
      <c r="AP62" s="1013"/>
      <c r="AQ62" s="1014"/>
      <c r="AR62" s="1013"/>
      <c r="AS62" s="1013"/>
      <c r="AT62" s="1013"/>
      <c r="AU62" s="1013"/>
      <c r="AV62" s="1013"/>
      <c r="AW62" s="1013"/>
      <c r="AX62" s="1013"/>
      <c r="AY62" s="1013"/>
      <c r="AZ62" s="1013"/>
      <c r="BA62" s="1013"/>
      <c r="BB62" s="1013"/>
      <c r="BC62" s="1013"/>
      <c r="BD62" s="1013"/>
      <c r="BE62" s="1013"/>
      <c r="BF62" s="1013"/>
      <c r="BG62" s="1013"/>
      <c r="BH62" s="186"/>
      <c r="BI62" s="1013"/>
      <c r="BJ62" s="1013"/>
      <c r="BK62" s="1013"/>
      <c r="BL62" s="1013"/>
      <c r="BM62" s="1013"/>
      <c r="BN62" s="1013"/>
      <c r="BO62" s="1015"/>
      <c r="BP62" s="1023"/>
      <c r="BQ62" s="48"/>
      <c r="BR62" s="48"/>
      <c r="BS62" s="48"/>
      <c r="BT62" s="48"/>
      <c r="BU62" s="48"/>
      <c r="BV62" s="48"/>
      <c r="BW62" s="1010"/>
      <c r="BX62" s="1013"/>
      <c r="BY62" s="1017"/>
      <c r="BZ62" s="1017"/>
      <c r="CA62" s="1017"/>
      <c r="CB62" s="1017"/>
      <c r="CC62" s="1017"/>
      <c r="CD62" s="1017"/>
      <c r="CE62" s="1017"/>
      <c r="CF62" s="1017"/>
      <c r="CG62" s="1017"/>
      <c r="CH62" s="1017"/>
      <c r="CI62" s="1017"/>
      <c r="CJ62" s="1015"/>
      <c r="CK62" s="1013"/>
      <c r="CL62" s="1013"/>
      <c r="CM62" s="1013"/>
      <c r="CN62" s="1013"/>
      <c r="CO62" s="1013"/>
      <c r="CP62" s="1013"/>
      <c r="CQ62" s="1013"/>
      <c r="CR62" s="1013"/>
      <c r="CS62" s="1013"/>
      <c r="CT62" s="1013"/>
      <c r="CU62" s="1013"/>
      <c r="CV62" s="1013"/>
      <c r="CW62" s="1013"/>
      <c r="CX62" s="1013"/>
      <c r="CY62" s="1013"/>
      <c r="CZ62" s="1013"/>
      <c r="DA62" s="1013"/>
      <c r="DB62" s="1013"/>
      <c r="DC62" s="1015"/>
      <c r="DD62" s="1013"/>
      <c r="DE62" s="1013"/>
      <c r="DF62" s="1013"/>
      <c r="DG62" s="186"/>
      <c r="DH62" s="1013"/>
      <c r="DI62" s="1013"/>
      <c r="DJ62" s="1013"/>
      <c r="DK62" s="1013"/>
      <c r="DL62" s="1013"/>
      <c r="DM62" s="1013"/>
      <c r="DN62" s="1013"/>
      <c r="DO62" s="1013"/>
      <c r="DP62" s="1013"/>
      <c r="DQ62" s="1013"/>
      <c r="DR62" s="1013"/>
      <c r="DS62" s="1013"/>
      <c r="DT62" s="1013"/>
      <c r="DU62" s="1013"/>
      <c r="DV62" s="1013"/>
      <c r="DW62" s="186"/>
      <c r="DX62" s="1013"/>
      <c r="DY62" s="1015"/>
      <c r="DZ62" s="1013"/>
      <c r="EA62" s="1013"/>
      <c r="EB62" s="1013"/>
      <c r="EC62" s="1013"/>
      <c r="ED62" s="1013"/>
      <c r="EE62" s="1013"/>
      <c r="EF62" s="1013"/>
      <c r="EG62" s="1013"/>
      <c r="EH62" s="1013"/>
      <c r="EI62" s="1018"/>
      <c r="EJ62" s="1013"/>
      <c r="EK62" s="1013"/>
      <c r="EL62" s="1013"/>
      <c r="EM62" s="1013"/>
      <c r="EN62" s="1013"/>
      <c r="EO62" s="1013"/>
      <c r="EP62" s="1013"/>
      <c r="EQ62" s="1013"/>
      <c r="ER62" s="1013"/>
      <c r="ES62" s="1015"/>
      <c r="ET62" s="1013"/>
      <c r="EU62" s="1013"/>
      <c r="EV62" s="1013"/>
      <c r="EW62" s="1013"/>
      <c r="EX62" s="1013"/>
      <c r="EY62" s="1013"/>
      <c r="EZ62" s="1013"/>
      <c r="FA62" s="1013"/>
      <c r="FB62" s="1013"/>
      <c r="FC62" s="1013"/>
      <c r="FD62" s="1013"/>
      <c r="FE62" s="1013"/>
      <c r="FF62" s="1013"/>
      <c r="FG62" s="1013"/>
      <c r="FH62" s="1013"/>
      <c r="FI62" s="186"/>
      <c r="FJ62" s="1013"/>
      <c r="FK62" s="1013"/>
      <c r="FL62" s="1015"/>
      <c r="FM62" s="1013"/>
      <c r="FN62" s="1013"/>
      <c r="FO62" s="1013"/>
      <c r="FP62" s="1013"/>
      <c r="FQ62" s="1013"/>
      <c r="FR62" s="1013"/>
      <c r="FS62" s="1013"/>
      <c r="FT62" s="1013"/>
      <c r="FU62" s="1013"/>
      <c r="FV62" s="1017"/>
      <c r="FW62" s="1013"/>
      <c r="FX62" s="1013"/>
      <c r="FY62" s="1013"/>
      <c r="FZ62" s="1013"/>
      <c r="GA62" s="1013"/>
      <c r="GB62" s="1013"/>
      <c r="GC62" s="1013"/>
      <c r="GD62" s="1013"/>
      <c r="GE62" s="1013"/>
      <c r="GF62" s="1013"/>
      <c r="GG62" s="1013"/>
    </row>
    <row r="63" spans="1:189" s="748" customFormat="1" ht="11.25" customHeight="1">
      <c r="A63" s="1012" t="s">
        <v>747</v>
      </c>
      <c r="B63" s="1013">
        <v>15569</v>
      </c>
      <c r="C63" s="1013">
        <v>211043</v>
      </c>
      <c r="D63" s="1013">
        <v>5320</v>
      </c>
      <c r="E63" s="1013">
        <v>96019</v>
      </c>
      <c r="F63" s="1013">
        <v>3319</v>
      </c>
      <c r="G63" s="1013">
        <v>5625</v>
      </c>
      <c r="H63" s="1013">
        <v>68596</v>
      </c>
      <c r="I63" s="1013">
        <v>59</v>
      </c>
      <c r="J63" s="1013">
        <v>559</v>
      </c>
      <c r="K63" s="1013">
        <v>33798</v>
      </c>
      <c r="L63" s="1013">
        <v>2726</v>
      </c>
      <c r="M63" s="1013">
        <v>4040</v>
      </c>
      <c r="N63" s="1013">
        <v>29039</v>
      </c>
      <c r="O63" s="1013">
        <v>534</v>
      </c>
      <c r="P63" s="1013">
        <v>1026</v>
      </c>
      <c r="Q63" s="1013">
        <v>5759</v>
      </c>
      <c r="R63" s="1013">
        <v>1873</v>
      </c>
      <c r="S63" s="1013">
        <v>2183</v>
      </c>
      <c r="T63" s="1013">
        <v>16843</v>
      </c>
      <c r="U63" s="1014" t="s">
        <v>747</v>
      </c>
      <c r="V63" s="1013">
        <v>52</v>
      </c>
      <c r="W63" s="1013">
        <v>1345</v>
      </c>
      <c r="X63" s="1013">
        <v>321</v>
      </c>
      <c r="Y63" s="1013" t="s">
        <v>70</v>
      </c>
      <c r="Z63" s="1013" t="s">
        <v>70</v>
      </c>
      <c r="AA63" s="1013" t="s">
        <v>70</v>
      </c>
      <c r="AB63" s="1013" t="s">
        <v>70</v>
      </c>
      <c r="AC63" s="1013" t="s">
        <v>70</v>
      </c>
      <c r="AD63" s="1013" t="s">
        <v>70</v>
      </c>
      <c r="AE63" s="1013">
        <v>92</v>
      </c>
      <c r="AF63" s="1013">
        <v>555</v>
      </c>
      <c r="AG63" s="1013" t="s">
        <v>70</v>
      </c>
      <c r="AH63" s="1013" t="s">
        <v>70</v>
      </c>
      <c r="AI63" s="1013" t="s">
        <v>70</v>
      </c>
      <c r="AJ63" s="186" t="s">
        <v>70</v>
      </c>
      <c r="AK63" s="1013">
        <v>2</v>
      </c>
      <c r="AL63" s="1013">
        <v>11</v>
      </c>
      <c r="AM63" s="1013" t="s">
        <v>70</v>
      </c>
      <c r="AN63" s="1013" t="s">
        <v>70</v>
      </c>
      <c r="AO63" s="1013" t="s">
        <v>70</v>
      </c>
      <c r="AP63" s="1013" t="s">
        <v>70</v>
      </c>
      <c r="AQ63" s="1014" t="s">
        <v>747</v>
      </c>
      <c r="AR63" s="1013">
        <v>32</v>
      </c>
      <c r="AS63" s="1013">
        <v>1561</v>
      </c>
      <c r="AT63" s="1013">
        <v>9165</v>
      </c>
      <c r="AU63" s="1013" t="s">
        <v>70</v>
      </c>
      <c r="AV63" s="1013" t="s">
        <v>70</v>
      </c>
      <c r="AW63" s="1013" t="s">
        <v>70</v>
      </c>
      <c r="AX63" s="1013">
        <v>32</v>
      </c>
      <c r="AY63" s="1013">
        <v>1561</v>
      </c>
      <c r="AZ63" s="1013">
        <v>9165</v>
      </c>
      <c r="BA63" s="1013">
        <v>1</v>
      </c>
      <c r="BB63" s="1013">
        <v>21</v>
      </c>
      <c r="BC63" s="1013">
        <v>48</v>
      </c>
      <c r="BD63" s="1013">
        <v>1</v>
      </c>
      <c r="BE63" s="1013">
        <v>480</v>
      </c>
      <c r="BF63" s="1013" t="s">
        <v>70</v>
      </c>
      <c r="BG63" s="1013" t="s">
        <v>70</v>
      </c>
      <c r="BH63" s="186">
        <v>1</v>
      </c>
      <c r="BI63" s="1013">
        <v>480</v>
      </c>
      <c r="BJ63" s="1013" t="s">
        <v>70</v>
      </c>
      <c r="BK63" s="1013" t="s">
        <v>70</v>
      </c>
      <c r="BL63" s="1013" t="s">
        <v>70</v>
      </c>
      <c r="BM63" s="1013" t="s">
        <v>70</v>
      </c>
      <c r="BN63" s="1013" t="s">
        <v>70</v>
      </c>
      <c r="BO63" s="1015" t="s">
        <v>747</v>
      </c>
      <c r="BP63" s="1023">
        <v>8728</v>
      </c>
      <c r="BQ63" s="1010">
        <v>89188</v>
      </c>
      <c r="BR63" s="1010">
        <v>5610</v>
      </c>
      <c r="BS63" s="1010">
        <v>9001</v>
      </c>
      <c r="BT63" s="1010">
        <v>73502</v>
      </c>
      <c r="BU63" s="1010">
        <v>91</v>
      </c>
      <c r="BV63" s="1010">
        <v>1053</v>
      </c>
      <c r="BW63" s="1010">
        <v>33448</v>
      </c>
      <c r="BX63" s="1013">
        <v>4465</v>
      </c>
      <c r="BY63" s="1017">
        <v>6300</v>
      </c>
      <c r="BZ63" s="1017">
        <v>32276</v>
      </c>
      <c r="CA63" s="1017">
        <v>1054</v>
      </c>
      <c r="CB63" s="1017">
        <v>1648</v>
      </c>
      <c r="CC63" s="1017">
        <v>7779</v>
      </c>
      <c r="CD63" s="1017">
        <v>1074</v>
      </c>
      <c r="CE63" s="1017">
        <v>1700</v>
      </c>
      <c r="CF63" s="1017">
        <v>10756</v>
      </c>
      <c r="CG63" s="1017">
        <v>15</v>
      </c>
      <c r="CH63" s="1017">
        <v>47</v>
      </c>
      <c r="CI63" s="1017">
        <v>2146</v>
      </c>
      <c r="CJ63" s="1015" t="s">
        <v>747</v>
      </c>
      <c r="CK63" s="1013">
        <v>912</v>
      </c>
      <c r="CL63" s="1013">
        <v>1440</v>
      </c>
      <c r="CM63" s="1013">
        <v>7342</v>
      </c>
      <c r="CN63" s="1013">
        <v>147</v>
      </c>
      <c r="CO63" s="1013">
        <v>213</v>
      </c>
      <c r="CP63" s="1013">
        <v>1268</v>
      </c>
      <c r="CQ63" s="1013">
        <v>3025</v>
      </c>
      <c r="CR63" s="1013">
        <v>3704</v>
      </c>
      <c r="CS63" s="1013">
        <v>14396</v>
      </c>
      <c r="CT63" s="1013">
        <v>607</v>
      </c>
      <c r="CU63" s="1013">
        <v>884</v>
      </c>
      <c r="CV63" s="1013">
        <v>2221</v>
      </c>
      <c r="CW63" s="1013">
        <v>81</v>
      </c>
      <c r="CX63" s="1013">
        <v>2795</v>
      </c>
      <c r="CY63" s="1013">
        <v>540</v>
      </c>
      <c r="CZ63" s="1013">
        <v>12</v>
      </c>
      <c r="DA63" s="1013">
        <v>79</v>
      </c>
      <c r="DB63" s="1013">
        <v>15</v>
      </c>
      <c r="DC63" s="1015" t="s">
        <v>747</v>
      </c>
      <c r="DD63" s="1013" t="s">
        <v>70</v>
      </c>
      <c r="DE63" s="1013" t="s">
        <v>70</v>
      </c>
      <c r="DF63" s="1013" t="s">
        <v>70</v>
      </c>
      <c r="DG63" s="186" t="s">
        <v>70</v>
      </c>
      <c r="DH63" s="1013" t="s">
        <v>70</v>
      </c>
      <c r="DI63" s="1013" t="s">
        <v>70</v>
      </c>
      <c r="DJ63" s="1013" t="s">
        <v>70</v>
      </c>
      <c r="DK63" s="1013" t="s">
        <v>70</v>
      </c>
      <c r="DL63" s="1013" t="s">
        <v>70</v>
      </c>
      <c r="DM63" s="1013">
        <v>92</v>
      </c>
      <c r="DN63" s="1013">
        <v>331</v>
      </c>
      <c r="DO63" s="1013" t="s">
        <v>70</v>
      </c>
      <c r="DP63" s="1013" t="s">
        <v>70</v>
      </c>
      <c r="DQ63" s="1013" t="s">
        <v>70</v>
      </c>
      <c r="DR63" s="1013" t="s">
        <v>70</v>
      </c>
      <c r="DS63" s="1013" t="s">
        <v>70</v>
      </c>
      <c r="DT63" s="1013" t="s">
        <v>70</v>
      </c>
      <c r="DU63" s="1013" t="s">
        <v>70</v>
      </c>
      <c r="DV63" s="1013" t="s">
        <v>70</v>
      </c>
      <c r="DW63" s="186" t="s">
        <v>70</v>
      </c>
      <c r="DX63" s="1013" t="s">
        <v>70</v>
      </c>
      <c r="DY63" s="1015" t="s">
        <v>747</v>
      </c>
      <c r="DZ63" s="1013" t="s">
        <v>70</v>
      </c>
      <c r="EA63" s="1013" t="s">
        <v>70</v>
      </c>
      <c r="EB63" s="1013">
        <v>1</v>
      </c>
      <c r="EC63" s="1013">
        <v>420</v>
      </c>
      <c r="ED63" s="1013">
        <v>798</v>
      </c>
      <c r="EE63" s="1013">
        <v>1484</v>
      </c>
      <c r="EF63" s="1013">
        <v>18533</v>
      </c>
      <c r="EG63" s="1013">
        <v>16</v>
      </c>
      <c r="EH63" s="1013">
        <v>162</v>
      </c>
      <c r="EI63" s="1018">
        <v>9840</v>
      </c>
      <c r="EJ63" s="1013">
        <v>672</v>
      </c>
      <c r="EK63" s="1013">
        <v>1078</v>
      </c>
      <c r="EL63" s="1013">
        <v>7251</v>
      </c>
      <c r="EM63" s="1013">
        <v>110</v>
      </c>
      <c r="EN63" s="1013">
        <v>244</v>
      </c>
      <c r="EO63" s="1013">
        <v>1443</v>
      </c>
      <c r="EP63" s="1013">
        <v>526</v>
      </c>
      <c r="EQ63" s="1013">
        <v>672</v>
      </c>
      <c r="ER63" s="1013">
        <v>4782</v>
      </c>
      <c r="ES63" s="1015" t="s">
        <v>747</v>
      </c>
      <c r="ET63" s="1013">
        <v>16</v>
      </c>
      <c r="EU63" s="1013">
        <v>416</v>
      </c>
      <c r="EV63" s="1013">
        <v>123</v>
      </c>
      <c r="EW63" s="1013">
        <v>5</v>
      </c>
      <c r="EX63" s="1013">
        <v>5</v>
      </c>
      <c r="EY63" s="1013">
        <v>78</v>
      </c>
      <c r="EZ63" s="1013">
        <v>116</v>
      </c>
      <c r="FA63" s="1013">
        <v>159</v>
      </c>
      <c r="FB63" s="1013">
        <v>929</v>
      </c>
      <c r="FC63" s="1013">
        <v>2</v>
      </c>
      <c r="FD63" s="1013">
        <v>4</v>
      </c>
      <c r="FE63" s="1013">
        <v>185</v>
      </c>
      <c r="FF63" s="1013">
        <v>89</v>
      </c>
      <c r="FG63" s="1013">
        <v>112</v>
      </c>
      <c r="FH63" s="1013">
        <v>573</v>
      </c>
      <c r="FI63" s="186">
        <v>25</v>
      </c>
      <c r="FJ63" s="1013">
        <v>43</v>
      </c>
      <c r="FK63" s="1013">
        <v>171</v>
      </c>
      <c r="FL63" s="1015" t="s">
        <v>747</v>
      </c>
      <c r="FM63" s="1013">
        <v>63</v>
      </c>
      <c r="FN63" s="1013">
        <v>72</v>
      </c>
      <c r="FO63" s="1013">
        <v>362</v>
      </c>
      <c r="FP63" s="1013">
        <v>1</v>
      </c>
      <c r="FQ63" s="1013">
        <v>1</v>
      </c>
      <c r="FR63" s="1013">
        <v>0</v>
      </c>
      <c r="FS63" s="1013" t="s">
        <v>70</v>
      </c>
      <c r="FT63" s="1013" t="s">
        <v>70</v>
      </c>
      <c r="FU63" s="1013" t="s">
        <v>70</v>
      </c>
      <c r="FV63" s="1017">
        <v>11</v>
      </c>
      <c r="FW63" s="1013">
        <v>892</v>
      </c>
      <c r="FX63" s="1013">
        <v>2</v>
      </c>
      <c r="FY63" s="1013">
        <v>137</v>
      </c>
      <c r="FZ63" s="1013" t="s">
        <v>70</v>
      </c>
      <c r="GA63" s="1013" t="s">
        <v>70</v>
      </c>
      <c r="GB63" s="1013">
        <v>15</v>
      </c>
      <c r="GC63" s="1013">
        <v>1040</v>
      </c>
      <c r="GD63" s="1013">
        <v>13</v>
      </c>
      <c r="GE63" s="1013">
        <v>903</v>
      </c>
      <c r="GF63" s="1013">
        <v>2</v>
      </c>
      <c r="GG63" s="1013">
        <v>137</v>
      </c>
    </row>
    <row r="64" spans="1:189" s="748" customFormat="1" ht="11.25" customHeight="1">
      <c r="A64" s="1012" t="s">
        <v>748</v>
      </c>
      <c r="B64" s="1013">
        <v>118804</v>
      </c>
      <c r="C64" s="1013">
        <v>1923821</v>
      </c>
      <c r="D64" s="1013">
        <v>45160</v>
      </c>
      <c r="E64" s="1013">
        <v>909755</v>
      </c>
      <c r="F64" s="1013">
        <v>28032</v>
      </c>
      <c r="G64" s="1013">
        <v>48464</v>
      </c>
      <c r="H64" s="1013">
        <v>608987</v>
      </c>
      <c r="I64" s="1013">
        <v>709</v>
      </c>
      <c r="J64" s="1013">
        <v>7745</v>
      </c>
      <c r="K64" s="1013">
        <v>338960</v>
      </c>
      <c r="L64" s="1013">
        <v>21718</v>
      </c>
      <c r="M64" s="1013">
        <v>29467</v>
      </c>
      <c r="N64" s="1013">
        <v>200800</v>
      </c>
      <c r="O64" s="1013">
        <v>5605</v>
      </c>
      <c r="P64" s="1013">
        <v>11252</v>
      </c>
      <c r="Q64" s="1013">
        <v>69226</v>
      </c>
      <c r="R64" s="1013">
        <v>15287</v>
      </c>
      <c r="S64" s="1013">
        <v>17403</v>
      </c>
      <c r="T64" s="1013">
        <v>141410</v>
      </c>
      <c r="U64" s="1014" t="s">
        <v>748</v>
      </c>
      <c r="V64" s="1013">
        <v>588</v>
      </c>
      <c r="W64" s="1013">
        <v>17301</v>
      </c>
      <c r="X64" s="1013">
        <v>5400</v>
      </c>
      <c r="Y64" s="1013">
        <v>29</v>
      </c>
      <c r="Z64" s="1013">
        <v>119</v>
      </c>
      <c r="AA64" s="1013">
        <v>1012</v>
      </c>
      <c r="AB64" s="1013" t="s">
        <v>70</v>
      </c>
      <c r="AC64" s="1013" t="s">
        <v>70</v>
      </c>
      <c r="AD64" s="1013" t="s">
        <v>70</v>
      </c>
      <c r="AE64" s="1013">
        <v>1190</v>
      </c>
      <c r="AF64" s="1013">
        <v>5722</v>
      </c>
      <c r="AG64" s="1013">
        <v>1</v>
      </c>
      <c r="AH64" s="1013">
        <v>15</v>
      </c>
      <c r="AI64" s="1013" t="s">
        <v>70</v>
      </c>
      <c r="AJ64" s="186" t="s">
        <v>70</v>
      </c>
      <c r="AK64" s="1013">
        <v>11</v>
      </c>
      <c r="AL64" s="1013">
        <v>278</v>
      </c>
      <c r="AM64" s="1013" t="s">
        <v>70</v>
      </c>
      <c r="AN64" s="1013" t="s">
        <v>70</v>
      </c>
      <c r="AO64" s="1013">
        <v>13</v>
      </c>
      <c r="AP64" s="1013">
        <v>240</v>
      </c>
      <c r="AQ64" s="1014" t="s">
        <v>748</v>
      </c>
      <c r="AR64" s="1013">
        <v>526</v>
      </c>
      <c r="AS64" s="1013">
        <v>18104</v>
      </c>
      <c r="AT64" s="1013">
        <v>130396</v>
      </c>
      <c r="AU64" s="1013">
        <v>7</v>
      </c>
      <c r="AV64" s="1013">
        <v>921</v>
      </c>
      <c r="AW64" s="1013">
        <v>8181</v>
      </c>
      <c r="AX64" s="1013">
        <v>519</v>
      </c>
      <c r="AY64" s="1013">
        <v>17183</v>
      </c>
      <c r="AZ64" s="1013">
        <v>122214</v>
      </c>
      <c r="BA64" s="1013">
        <v>57</v>
      </c>
      <c r="BB64" s="1013">
        <v>2317</v>
      </c>
      <c r="BC64" s="1013">
        <v>6831</v>
      </c>
      <c r="BD64" s="1013">
        <v>14</v>
      </c>
      <c r="BE64" s="1013">
        <v>9465</v>
      </c>
      <c r="BF64" s="1013">
        <v>1</v>
      </c>
      <c r="BG64" s="1013">
        <v>857</v>
      </c>
      <c r="BH64" s="186">
        <v>13</v>
      </c>
      <c r="BI64" s="1013">
        <v>8608</v>
      </c>
      <c r="BJ64" s="1013" t="s">
        <v>70</v>
      </c>
      <c r="BK64" s="1013" t="s">
        <v>70</v>
      </c>
      <c r="BL64" s="1013" t="s">
        <v>70</v>
      </c>
      <c r="BM64" s="1013" t="s">
        <v>70</v>
      </c>
      <c r="BN64" s="1013" t="s">
        <v>70</v>
      </c>
      <c r="BO64" s="1015" t="s">
        <v>748</v>
      </c>
      <c r="BP64" s="1023">
        <v>64752</v>
      </c>
      <c r="BQ64" s="1010">
        <v>821912</v>
      </c>
      <c r="BR64" s="1010">
        <v>41443</v>
      </c>
      <c r="BS64" s="1010">
        <v>67603</v>
      </c>
      <c r="BT64" s="1010">
        <v>610847</v>
      </c>
      <c r="BU64" s="1010">
        <v>683</v>
      </c>
      <c r="BV64" s="1010">
        <v>7826</v>
      </c>
      <c r="BW64" s="1010">
        <v>272723</v>
      </c>
      <c r="BX64" s="1013">
        <v>32247</v>
      </c>
      <c r="BY64" s="1017">
        <v>45701</v>
      </c>
      <c r="BZ64" s="1017">
        <v>262203</v>
      </c>
      <c r="CA64" s="1017">
        <v>8513</v>
      </c>
      <c r="CB64" s="1017">
        <v>14076</v>
      </c>
      <c r="CC64" s="1017">
        <v>75922</v>
      </c>
      <c r="CD64" s="1017">
        <v>6726</v>
      </c>
      <c r="CE64" s="1017">
        <v>10065</v>
      </c>
      <c r="CF64" s="1017">
        <v>79013</v>
      </c>
      <c r="CG64" s="1017">
        <v>116</v>
      </c>
      <c r="CH64" s="1017">
        <v>653</v>
      </c>
      <c r="CI64" s="1017">
        <v>32636</v>
      </c>
      <c r="CJ64" s="1015" t="s">
        <v>748</v>
      </c>
      <c r="CK64" s="1013">
        <v>5589</v>
      </c>
      <c r="CL64" s="1013">
        <v>7973</v>
      </c>
      <c r="CM64" s="1013">
        <v>37841</v>
      </c>
      <c r="CN64" s="1013">
        <v>1021</v>
      </c>
      <c r="CO64" s="1013">
        <v>1439</v>
      </c>
      <c r="CP64" s="1013">
        <v>8537</v>
      </c>
      <c r="CQ64" s="1013">
        <v>21986</v>
      </c>
      <c r="CR64" s="1013">
        <v>26431</v>
      </c>
      <c r="CS64" s="1013">
        <v>169606</v>
      </c>
      <c r="CT64" s="1013">
        <v>3800</v>
      </c>
      <c r="CU64" s="1013">
        <v>4985</v>
      </c>
      <c r="CV64" s="1013">
        <v>16549</v>
      </c>
      <c r="CW64" s="1013">
        <v>583</v>
      </c>
      <c r="CX64" s="1013">
        <v>19572</v>
      </c>
      <c r="CY64" s="1013">
        <v>5052</v>
      </c>
      <c r="CZ64" s="1013">
        <v>77</v>
      </c>
      <c r="DA64" s="1013">
        <v>1135</v>
      </c>
      <c r="DB64" s="1013">
        <v>201</v>
      </c>
      <c r="DC64" s="1015" t="s">
        <v>748</v>
      </c>
      <c r="DD64" s="1013">
        <v>98</v>
      </c>
      <c r="DE64" s="1013">
        <v>658</v>
      </c>
      <c r="DF64" s="1013">
        <v>4954</v>
      </c>
      <c r="DG64" s="186" t="s">
        <v>70</v>
      </c>
      <c r="DH64" s="1013" t="s">
        <v>70</v>
      </c>
      <c r="DI64" s="1013" t="s">
        <v>70</v>
      </c>
      <c r="DJ64" s="1013" t="s">
        <v>70</v>
      </c>
      <c r="DK64" s="1013" t="s">
        <v>70</v>
      </c>
      <c r="DL64" s="1013" t="s">
        <v>70</v>
      </c>
      <c r="DM64" s="1013">
        <v>1138</v>
      </c>
      <c r="DN64" s="1013">
        <v>6233</v>
      </c>
      <c r="DO64" s="1013">
        <v>2</v>
      </c>
      <c r="DP64" s="1013">
        <v>32</v>
      </c>
      <c r="DQ64" s="1013" t="s">
        <v>70</v>
      </c>
      <c r="DR64" s="1013" t="s">
        <v>70</v>
      </c>
      <c r="DS64" s="1013">
        <v>15</v>
      </c>
      <c r="DT64" s="1013">
        <v>822</v>
      </c>
      <c r="DU64" s="1013" t="s">
        <v>70</v>
      </c>
      <c r="DV64" s="1013" t="s">
        <v>70</v>
      </c>
      <c r="DW64" s="186">
        <v>16</v>
      </c>
      <c r="DX64" s="1013">
        <v>747</v>
      </c>
      <c r="DY64" s="1015" t="s">
        <v>748</v>
      </c>
      <c r="DZ64" s="1013">
        <v>5</v>
      </c>
      <c r="EA64" s="1013">
        <v>3038</v>
      </c>
      <c r="EB64" s="1013">
        <v>49</v>
      </c>
      <c r="EC64" s="1013">
        <v>20580</v>
      </c>
      <c r="ED64" s="1013">
        <v>3975</v>
      </c>
      <c r="EE64" s="1013">
        <v>7796</v>
      </c>
      <c r="EF64" s="1013">
        <v>109650</v>
      </c>
      <c r="EG64" s="1013">
        <v>131</v>
      </c>
      <c r="EH64" s="1013">
        <v>1596</v>
      </c>
      <c r="EI64" s="1018">
        <v>64935</v>
      </c>
      <c r="EJ64" s="1013">
        <v>3340</v>
      </c>
      <c r="EK64" s="1013">
        <v>5222</v>
      </c>
      <c r="EL64" s="1013">
        <v>37679</v>
      </c>
      <c r="EM64" s="1013">
        <v>504</v>
      </c>
      <c r="EN64" s="1013">
        <v>978</v>
      </c>
      <c r="EO64" s="1013">
        <v>7036</v>
      </c>
      <c r="EP64" s="1013">
        <v>2334</v>
      </c>
      <c r="EQ64" s="1013">
        <v>2761</v>
      </c>
      <c r="ER64" s="1013">
        <v>26871</v>
      </c>
      <c r="ES64" s="1015" t="s">
        <v>748</v>
      </c>
      <c r="ET64" s="1013">
        <v>124</v>
      </c>
      <c r="EU64" s="1013">
        <v>4087</v>
      </c>
      <c r="EV64" s="1013">
        <v>1230</v>
      </c>
      <c r="EW64" s="1013" t="s">
        <v>70</v>
      </c>
      <c r="EX64" s="1013" t="s">
        <v>70</v>
      </c>
      <c r="EY64" s="1013" t="s">
        <v>70</v>
      </c>
      <c r="EZ64" s="1013">
        <v>1552</v>
      </c>
      <c r="FA64" s="1013">
        <v>3042</v>
      </c>
      <c r="FB64" s="1013">
        <v>39835</v>
      </c>
      <c r="FC64" s="1013">
        <v>44</v>
      </c>
      <c r="FD64" s="1013">
        <v>521</v>
      </c>
      <c r="FE64" s="1013">
        <v>22398</v>
      </c>
      <c r="FF64" s="1013">
        <v>1247</v>
      </c>
      <c r="FG64" s="1013">
        <v>2007</v>
      </c>
      <c r="FH64" s="1013">
        <v>14610</v>
      </c>
      <c r="FI64" s="186">
        <v>261</v>
      </c>
      <c r="FJ64" s="1013">
        <v>514</v>
      </c>
      <c r="FK64" s="1013">
        <v>2827</v>
      </c>
      <c r="FL64" s="1015" t="s">
        <v>748</v>
      </c>
      <c r="FM64" s="1013">
        <v>941</v>
      </c>
      <c r="FN64" s="1013">
        <v>1119</v>
      </c>
      <c r="FO64" s="1013">
        <v>10974</v>
      </c>
      <c r="FP64" s="1013">
        <v>36</v>
      </c>
      <c r="FQ64" s="1013">
        <v>1203</v>
      </c>
      <c r="FR64" s="1013">
        <v>344</v>
      </c>
      <c r="FS64" s="1013">
        <v>4</v>
      </c>
      <c r="FT64" s="1013">
        <v>17</v>
      </c>
      <c r="FU64" s="1013">
        <v>136</v>
      </c>
      <c r="FV64" s="1017">
        <v>67</v>
      </c>
      <c r="FW64" s="1013">
        <v>1993</v>
      </c>
      <c r="FX64" s="1013">
        <v>19</v>
      </c>
      <c r="FY64" s="1013">
        <v>1120</v>
      </c>
      <c r="FZ64" s="1013" t="s">
        <v>70</v>
      </c>
      <c r="GA64" s="1013" t="s">
        <v>70</v>
      </c>
      <c r="GB64" s="1013">
        <v>141</v>
      </c>
      <c r="GC64" s="1013">
        <v>5201</v>
      </c>
      <c r="GD64" s="1013">
        <v>93</v>
      </c>
      <c r="GE64" s="1013">
        <v>3093</v>
      </c>
      <c r="GF64" s="1013">
        <v>48</v>
      </c>
      <c r="GG64" s="1013">
        <v>2107</v>
      </c>
    </row>
    <row r="65" spans="1:189" s="748" customFormat="1" ht="11.25" customHeight="1">
      <c r="A65" s="1012" t="s">
        <v>749</v>
      </c>
      <c r="B65" s="1013">
        <v>46306</v>
      </c>
      <c r="C65" s="1013">
        <v>766430</v>
      </c>
      <c r="D65" s="1013">
        <v>14825</v>
      </c>
      <c r="E65" s="1013">
        <v>248974</v>
      </c>
      <c r="F65" s="1013">
        <v>9409</v>
      </c>
      <c r="G65" s="1013">
        <v>14512</v>
      </c>
      <c r="H65" s="1013">
        <v>156457</v>
      </c>
      <c r="I65" s="1013">
        <v>171</v>
      </c>
      <c r="J65" s="1013">
        <v>1500</v>
      </c>
      <c r="K65" s="1013">
        <v>58718</v>
      </c>
      <c r="L65" s="1013">
        <v>7257</v>
      </c>
      <c r="M65" s="1013">
        <v>9188</v>
      </c>
      <c r="N65" s="1013">
        <v>75345</v>
      </c>
      <c r="O65" s="1013">
        <v>1981</v>
      </c>
      <c r="P65" s="1013">
        <v>3824</v>
      </c>
      <c r="Q65" s="1013">
        <v>22394</v>
      </c>
      <c r="R65" s="1013">
        <v>4984</v>
      </c>
      <c r="S65" s="1013">
        <v>5596</v>
      </c>
      <c r="T65" s="1013">
        <v>53759</v>
      </c>
      <c r="U65" s="1014" t="s">
        <v>749</v>
      </c>
      <c r="V65" s="1013">
        <v>159</v>
      </c>
      <c r="W65" s="1013">
        <v>3447</v>
      </c>
      <c r="X65" s="1013">
        <v>1070</v>
      </c>
      <c r="Y65" s="1013">
        <v>12</v>
      </c>
      <c r="Z65" s="1013">
        <v>52</v>
      </c>
      <c r="AA65" s="1013">
        <v>383</v>
      </c>
      <c r="AB65" s="1013" t="s">
        <v>70</v>
      </c>
      <c r="AC65" s="1013" t="s">
        <v>70</v>
      </c>
      <c r="AD65" s="1013" t="s">
        <v>70</v>
      </c>
      <c r="AE65" s="1013">
        <v>262</v>
      </c>
      <c r="AF65" s="1013">
        <v>1513</v>
      </c>
      <c r="AG65" s="1013" t="s">
        <v>70</v>
      </c>
      <c r="AH65" s="1013" t="s">
        <v>70</v>
      </c>
      <c r="AI65" s="1013" t="s">
        <v>70</v>
      </c>
      <c r="AJ65" s="186" t="s">
        <v>70</v>
      </c>
      <c r="AK65" s="1013">
        <v>9</v>
      </c>
      <c r="AL65" s="1013">
        <v>533</v>
      </c>
      <c r="AM65" s="1013" t="s">
        <v>70</v>
      </c>
      <c r="AN65" s="1013" t="s">
        <v>70</v>
      </c>
      <c r="AO65" s="1013">
        <v>2</v>
      </c>
      <c r="AP65" s="1013">
        <v>26</v>
      </c>
      <c r="AQ65" s="1014" t="s">
        <v>749</v>
      </c>
      <c r="AR65" s="1013">
        <v>133</v>
      </c>
      <c r="AS65" s="1013">
        <v>5180</v>
      </c>
      <c r="AT65" s="1013">
        <v>32415</v>
      </c>
      <c r="AU65" s="1013">
        <v>6</v>
      </c>
      <c r="AV65" s="1013">
        <v>366</v>
      </c>
      <c r="AW65" s="1013">
        <v>3514</v>
      </c>
      <c r="AX65" s="1013">
        <v>127</v>
      </c>
      <c r="AY65" s="1013">
        <v>4814</v>
      </c>
      <c r="AZ65" s="1013">
        <v>28901</v>
      </c>
      <c r="BA65" s="1013">
        <v>11</v>
      </c>
      <c r="BB65" s="1013">
        <v>507</v>
      </c>
      <c r="BC65" s="1013">
        <v>1159</v>
      </c>
      <c r="BD65" s="1013">
        <v>3</v>
      </c>
      <c r="BE65" s="1013">
        <v>1660</v>
      </c>
      <c r="BF65" s="1013" t="s">
        <v>70</v>
      </c>
      <c r="BG65" s="1013" t="s">
        <v>70</v>
      </c>
      <c r="BH65" s="186">
        <v>3</v>
      </c>
      <c r="BI65" s="1013">
        <v>1660</v>
      </c>
      <c r="BJ65" s="1013" t="s">
        <v>70</v>
      </c>
      <c r="BK65" s="1013" t="s">
        <v>70</v>
      </c>
      <c r="BL65" s="1013" t="s">
        <v>70</v>
      </c>
      <c r="BM65" s="1013" t="s">
        <v>70</v>
      </c>
      <c r="BN65" s="1013" t="s">
        <v>70</v>
      </c>
      <c r="BO65" s="1015" t="s">
        <v>749</v>
      </c>
      <c r="BP65" s="1023">
        <v>27057</v>
      </c>
      <c r="BQ65" s="1010">
        <v>395748</v>
      </c>
      <c r="BR65" s="1010">
        <v>17166</v>
      </c>
      <c r="BS65" s="1010">
        <v>27889</v>
      </c>
      <c r="BT65" s="1010">
        <v>308965</v>
      </c>
      <c r="BU65" s="1010">
        <v>282</v>
      </c>
      <c r="BV65" s="1010">
        <v>3517</v>
      </c>
      <c r="BW65" s="1010">
        <v>175825</v>
      </c>
      <c r="BX65" s="1013">
        <v>13645</v>
      </c>
      <c r="BY65" s="1017">
        <v>19222</v>
      </c>
      <c r="BZ65" s="1017">
        <v>104413</v>
      </c>
      <c r="CA65" s="1017">
        <v>3239</v>
      </c>
      <c r="CB65" s="1017">
        <v>5150</v>
      </c>
      <c r="CC65" s="1017">
        <v>28727</v>
      </c>
      <c r="CD65" s="1017">
        <v>3717</v>
      </c>
      <c r="CE65" s="1017">
        <v>5701</v>
      </c>
      <c r="CF65" s="1017">
        <v>45950</v>
      </c>
      <c r="CG65" s="1017">
        <v>49</v>
      </c>
      <c r="CH65" s="1017">
        <v>376</v>
      </c>
      <c r="CI65" s="1017">
        <v>19974</v>
      </c>
      <c r="CJ65" s="1015" t="s">
        <v>749</v>
      </c>
      <c r="CK65" s="1013">
        <v>3138</v>
      </c>
      <c r="CL65" s="1013">
        <v>4620</v>
      </c>
      <c r="CM65" s="1013">
        <v>21995</v>
      </c>
      <c r="CN65" s="1013">
        <v>530</v>
      </c>
      <c r="CO65" s="1013">
        <v>705</v>
      </c>
      <c r="CP65" s="1013">
        <v>3980</v>
      </c>
      <c r="CQ65" s="1013">
        <v>9412</v>
      </c>
      <c r="CR65" s="1013">
        <v>11464</v>
      </c>
      <c r="CS65" s="1013">
        <v>72464</v>
      </c>
      <c r="CT65" s="1013">
        <v>2317</v>
      </c>
      <c r="CU65" s="1013">
        <v>3201</v>
      </c>
      <c r="CV65" s="1013">
        <v>8656</v>
      </c>
      <c r="CW65" s="1013">
        <v>235</v>
      </c>
      <c r="CX65" s="1013">
        <v>7679</v>
      </c>
      <c r="CY65" s="1013">
        <v>1795</v>
      </c>
      <c r="CZ65" s="1013">
        <v>31</v>
      </c>
      <c r="DA65" s="1013">
        <v>658</v>
      </c>
      <c r="DB65" s="1013">
        <v>119</v>
      </c>
      <c r="DC65" s="1015" t="s">
        <v>749</v>
      </c>
      <c r="DD65" s="1013">
        <v>15</v>
      </c>
      <c r="DE65" s="1013">
        <v>134</v>
      </c>
      <c r="DF65" s="1013">
        <v>926</v>
      </c>
      <c r="DG65" s="186" t="s">
        <v>70</v>
      </c>
      <c r="DH65" s="1013" t="s">
        <v>70</v>
      </c>
      <c r="DI65" s="1013" t="s">
        <v>70</v>
      </c>
      <c r="DJ65" s="1013" t="s">
        <v>70</v>
      </c>
      <c r="DK65" s="1013" t="s">
        <v>70</v>
      </c>
      <c r="DL65" s="1013" t="s">
        <v>70</v>
      </c>
      <c r="DM65" s="1013">
        <v>433</v>
      </c>
      <c r="DN65" s="1013">
        <v>2167</v>
      </c>
      <c r="DO65" s="1013" t="s">
        <v>70</v>
      </c>
      <c r="DP65" s="1013" t="s">
        <v>70</v>
      </c>
      <c r="DQ65" s="1013" t="s">
        <v>70</v>
      </c>
      <c r="DR65" s="1013" t="s">
        <v>70</v>
      </c>
      <c r="DS65" s="1013">
        <v>7</v>
      </c>
      <c r="DT65" s="1013">
        <v>121</v>
      </c>
      <c r="DU65" s="1013" t="s">
        <v>70</v>
      </c>
      <c r="DV65" s="1013" t="s">
        <v>70</v>
      </c>
      <c r="DW65" s="186">
        <v>3</v>
      </c>
      <c r="DX65" s="1013">
        <v>197</v>
      </c>
      <c r="DY65" s="1015" t="s">
        <v>749</v>
      </c>
      <c r="DZ65" s="1013">
        <v>4</v>
      </c>
      <c r="EA65" s="1013">
        <v>1974</v>
      </c>
      <c r="EB65" s="1013">
        <v>17</v>
      </c>
      <c r="EC65" s="1013">
        <v>7140</v>
      </c>
      <c r="ED65" s="1013">
        <v>1961</v>
      </c>
      <c r="EE65" s="1013">
        <v>4330</v>
      </c>
      <c r="EF65" s="1013">
        <v>91407</v>
      </c>
      <c r="EG65" s="1013">
        <v>64</v>
      </c>
      <c r="EH65" s="1013">
        <v>908</v>
      </c>
      <c r="EI65" s="1018">
        <v>42879</v>
      </c>
      <c r="EJ65" s="1013">
        <v>1696</v>
      </c>
      <c r="EK65" s="1013">
        <v>3042</v>
      </c>
      <c r="EL65" s="1013">
        <v>46021</v>
      </c>
      <c r="EM65" s="1013">
        <v>201</v>
      </c>
      <c r="EN65" s="1013">
        <v>380</v>
      </c>
      <c r="EO65" s="1013">
        <v>2506</v>
      </c>
      <c r="EP65" s="1013">
        <v>1204</v>
      </c>
      <c r="EQ65" s="1013">
        <v>1441</v>
      </c>
      <c r="ER65" s="1013">
        <v>11749</v>
      </c>
      <c r="ES65" s="1015" t="s">
        <v>749</v>
      </c>
      <c r="ET65" s="1013">
        <v>55</v>
      </c>
      <c r="EU65" s="1013">
        <v>2171</v>
      </c>
      <c r="EV65" s="1013">
        <v>480</v>
      </c>
      <c r="EW65" s="1013" t="s">
        <v>70</v>
      </c>
      <c r="EX65" s="1013" t="s">
        <v>70</v>
      </c>
      <c r="EY65" s="1013" t="s">
        <v>70</v>
      </c>
      <c r="EZ65" s="1013">
        <v>751</v>
      </c>
      <c r="FA65" s="1013">
        <v>1352</v>
      </c>
      <c r="FB65" s="1013">
        <v>11955</v>
      </c>
      <c r="FC65" s="1013">
        <v>14</v>
      </c>
      <c r="FD65" s="1013">
        <v>121</v>
      </c>
      <c r="FE65" s="1013">
        <v>5145</v>
      </c>
      <c r="FF65" s="1013">
        <v>621</v>
      </c>
      <c r="FG65" s="1013">
        <v>990</v>
      </c>
      <c r="FH65" s="1013">
        <v>5387</v>
      </c>
      <c r="FI65" s="186">
        <v>116</v>
      </c>
      <c r="FJ65" s="1013">
        <v>241</v>
      </c>
      <c r="FK65" s="1013">
        <v>1423</v>
      </c>
      <c r="FL65" s="1015" t="s">
        <v>749</v>
      </c>
      <c r="FM65" s="1013">
        <v>435</v>
      </c>
      <c r="FN65" s="1013">
        <v>493</v>
      </c>
      <c r="FO65" s="1013">
        <v>3784</v>
      </c>
      <c r="FP65" s="1013">
        <v>13</v>
      </c>
      <c r="FQ65" s="1013">
        <v>235</v>
      </c>
      <c r="FR65" s="1013">
        <v>61</v>
      </c>
      <c r="FS65" s="1013" t="s">
        <v>70</v>
      </c>
      <c r="FT65" s="1013" t="s">
        <v>70</v>
      </c>
      <c r="FU65" s="1013" t="s">
        <v>70</v>
      </c>
      <c r="FV65" s="1017">
        <v>56</v>
      </c>
      <c r="FW65" s="1013">
        <v>1104</v>
      </c>
      <c r="FX65" s="1013">
        <v>17</v>
      </c>
      <c r="FY65" s="1013">
        <v>1169</v>
      </c>
      <c r="FZ65" s="1013" t="s">
        <v>70</v>
      </c>
      <c r="GA65" s="1013" t="s">
        <v>70</v>
      </c>
      <c r="GB65" s="1013">
        <v>94</v>
      </c>
      <c r="GC65" s="1013">
        <v>3150</v>
      </c>
      <c r="GD65" s="1013">
        <v>72</v>
      </c>
      <c r="GE65" s="1013">
        <v>1758</v>
      </c>
      <c r="GF65" s="1013">
        <v>22</v>
      </c>
      <c r="GG65" s="1013">
        <v>1392</v>
      </c>
    </row>
    <row r="66" spans="1:189" s="692" customFormat="1" ht="11.25" customHeight="1">
      <c r="A66" s="1012" t="s">
        <v>750</v>
      </c>
      <c r="B66" s="1013">
        <v>33569</v>
      </c>
      <c r="C66" s="1013">
        <v>573148</v>
      </c>
      <c r="D66" s="1013">
        <v>12950</v>
      </c>
      <c r="E66" s="1013">
        <v>263835</v>
      </c>
      <c r="F66" s="1013">
        <v>8472</v>
      </c>
      <c r="G66" s="1013">
        <v>13748</v>
      </c>
      <c r="H66" s="1013">
        <v>169234</v>
      </c>
      <c r="I66" s="1013">
        <v>229</v>
      </c>
      <c r="J66" s="1013">
        <v>2100</v>
      </c>
      <c r="K66" s="1013">
        <v>90522</v>
      </c>
      <c r="L66" s="1013">
        <v>6600</v>
      </c>
      <c r="M66" s="1013">
        <v>8473</v>
      </c>
      <c r="N66" s="1013">
        <v>59550</v>
      </c>
      <c r="O66" s="1013">
        <v>1643</v>
      </c>
      <c r="P66" s="1013">
        <v>3175</v>
      </c>
      <c r="Q66" s="1013">
        <v>19162</v>
      </c>
      <c r="R66" s="1013">
        <v>3865</v>
      </c>
      <c r="S66" s="1013">
        <v>4294</v>
      </c>
      <c r="T66" s="1013">
        <v>46317</v>
      </c>
      <c r="U66" s="1014" t="s">
        <v>750</v>
      </c>
      <c r="V66" s="1013">
        <v>197</v>
      </c>
      <c r="W66" s="1013">
        <v>4642</v>
      </c>
      <c r="X66" s="1013">
        <v>1516</v>
      </c>
      <c r="Y66" s="1013">
        <v>2</v>
      </c>
      <c r="Z66" s="1013">
        <v>24</v>
      </c>
      <c r="AA66" s="1013">
        <v>188</v>
      </c>
      <c r="AB66" s="1013" t="s">
        <v>70</v>
      </c>
      <c r="AC66" s="1013" t="s">
        <v>70</v>
      </c>
      <c r="AD66" s="1013" t="s">
        <v>70</v>
      </c>
      <c r="AE66" s="1013">
        <v>436</v>
      </c>
      <c r="AF66" s="1013">
        <v>2463</v>
      </c>
      <c r="AG66" s="1013" t="s">
        <v>70</v>
      </c>
      <c r="AH66" s="1013" t="s">
        <v>70</v>
      </c>
      <c r="AI66" s="1013" t="s">
        <v>70</v>
      </c>
      <c r="AJ66" s="186" t="s">
        <v>70</v>
      </c>
      <c r="AK66" s="1013">
        <v>9</v>
      </c>
      <c r="AL66" s="1013">
        <v>249</v>
      </c>
      <c r="AM66" s="1013" t="s">
        <v>70</v>
      </c>
      <c r="AN66" s="1013" t="s">
        <v>70</v>
      </c>
      <c r="AO66" s="1013">
        <v>3</v>
      </c>
      <c r="AP66" s="1013">
        <v>582</v>
      </c>
      <c r="AQ66" s="1014" t="s">
        <v>750</v>
      </c>
      <c r="AR66" s="1013">
        <v>145</v>
      </c>
      <c r="AS66" s="1013">
        <v>5594</v>
      </c>
      <c r="AT66" s="1013">
        <v>40100</v>
      </c>
      <c r="AU66" s="1013" t="s">
        <v>70</v>
      </c>
      <c r="AV66" s="1013" t="s">
        <v>70</v>
      </c>
      <c r="AW66" s="1013" t="s">
        <v>70</v>
      </c>
      <c r="AX66" s="1013">
        <v>145</v>
      </c>
      <c r="AY66" s="1013">
        <v>5594</v>
      </c>
      <c r="AZ66" s="1013">
        <v>40100</v>
      </c>
      <c r="BA66" s="1013">
        <v>16</v>
      </c>
      <c r="BB66" s="1013">
        <v>878</v>
      </c>
      <c r="BC66" s="1013">
        <v>1967</v>
      </c>
      <c r="BD66" s="1013">
        <v>2</v>
      </c>
      <c r="BE66" s="1013">
        <v>1219</v>
      </c>
      <c r="BF66" s="1013" t="s">
        <v>70</v>
      </c>
      <c r="BG66" s="1013" t="s">
        <v>70</v>
      </c>
      <c r="BH66" s="186">
        <v>2</v>
      </c>
      <c r="BI66" s="1013">
        <v>1219</v>
      </c>
      <c r="BJ66" s="1013" t="s">
        <v>70</v>
      </c>
      <c r="BK66" s="1013" t="s">
        <v>70</v>
      </c>
      <c r="BL66" s="1013" t="s">
        <v>70</v>
      </c>
      <c r="BM66" s="1013" t="s">
        <v>70</v>
      </c>
      <c r="BN66" s="1013" t="s">
        <v>70</v>
      </c>
      <c r="BO66" s="1015" t="s">
        <v>750</v>
      </c>
      <c r="BP66" s="1023">
        <v>17308</v>
      </c>
      <c r="BQ66" s="1010">
        <v>228033</v>
      </c>
      <c r="BR66" s="1010">
        <v>11484</v>
      </c>
      <c r="BS66" s="1010">
        <v>18971</v>
      </c>
      <c r="BT66" s="1010">
        <v>181040</v>
      </c>
      <c r="BU66" s="1010">
        <v>207</v>
      </c>
      <c r="BV66" s="1010">
        <v>1936</v>
      </c>
      <c r="BW66" s="1010">
        <v>77159</v>
      </c>
      <c r="BX66" s="1013">
        <v>9240</v>
      </c>
      <c r="BY66" s="1017">
        <v>13587</v>
      </c>
      <c r="BZ66" s="1017">
        <v>86706</v>
      </c>
      <c r="CA66" s="1017">
        <v>2037</v>
      </c>
      <c r="CB66" s="1017">
        <v>3448</v>
      </c>
      <c r="CC66" s="1017">
        <v>17175</v>
      </c>
      <c r="CD66" s="1017">
        <v>1640</v>
      </c>
      <c r="CE66" s="1017">
        <v>3310</v>
      </c>
      <c r="CF66" s="1017">
        <v>43987</v>
      </c>
      <c r="CG66" s="1017">
        <v>50</v>
      </c>
      <c r="CH66" s="1017">
        <v>655</v>
      </c>
      <c r="CI66" s="1017">
        <v>29138</v>
      </c>
      <c r="CJ66" s="1015" t="s">
        <v>750</v>
      </c>
      <c r="CK66" s="1013">
        <v>1383</v>
      </c>
      <c r="CL66" s="1013">
        <v>2396</v>
      </c>
      <c r="CM66" s="1013">
        <v>13478</v>
      </c>
      <c r="CN66" s="1013">
        <v>207</v>
      </c>
      <c r="CO66" s="1013">
        <v>259</v>
      </c>
      <c r="CP66" s="1013">
        <v>1371</v>
      </c>
      <c r="CQ66" s="1013">
        <v>5380</v>
      </c>
      <c r="CR66" s="1013">
        <v>6700</v>
      </c>
      <c r="CS66" s="1013">
        <v>34397</v>
      </c>
      <c r="CT66" s="1013">
        <v>903</v>
      </c>
      <c r="CU66" s="1013">
        <v>1333</v>
      </c>
      <c r="CV66" s="1013">
        <v>3649</v>
      </c>
      <c r="CW66" s="1013">
        <v>170</v>
      </c>
      <c r="CX66" s="1013">
        <v>4624</v>
      </c>
      <c r="CY66" s="1013">
        <v>802</v>
      </c>
      <c r="CZ66" s="1013">
        <v>36</v>
      </c>
      <c r="DA66" s="1013">
        <v>1689</v>
      </c>
      <c r="DB66" s="1013">
        <v>261</v>
      </c>
      <c r="DC66" s="1015" t="s">
        <v>750</v>
      </c>
      <c r="DD66" s="1013">
        <v>37</v>
      </c>
      <c r="DE66" s="1013">
        <v>204</v>
      </c>
      <c r="DF66" s="1013">
        <v>1738</v>
      </c>
      <c r="DG66" s="186">
        <v>19</v>
      </c>
      <c r="DH66" s="1013">
        <v>101</v>
      </c>
      <c r="DI66" s="1013">
        <v>1044</v>
      </c>
      <c r="DJ66" s="1013" t="s">
        <v>70</v>
      </c>
      <c r="DK66" s="1013" t="s">
        <v>70</v>
      </c>
      <c r="DL66" s="1013" t="s">
        <v>70</v>
      </c>
      <c r="DM66" s="1013">
        <v>371</v>
      </c>
      <c r="DN66" s="1013">
        <v>1771</v>
      </c>
      <c r="DO66" s="1013" t="s">
        <v>70</v>
      </c>
      <c r="DP66" s="1013" t="s">
        <v>70</v>
      </c>
      <c r="DQ66" s="1013" t="s">
        <v>70</v>
      </c>
      <c r="DR66" s="1013" t="s">
        <v>70</v>
      </c>
      <c r="DS66" s="1013">
        <v>10</v>
      </c>
      <c r="DT66" s="1013">
        <v>211</v>
      </c>
      <c r="DU66" s="1013" t="s">
        <v>70</v>
      </c>
      <c r="DV66" s="1013" t="s">
        <v>70</v>
      </c>
      <c r="DW66" s="186">
        <v>7</v>
      </c>
      <c r="DX66" s="1013">
        <v>350</v>
      </c>
      <c r="DY66" s="1015" t="s">
        <v>750</v>
      </c>
      <c r="DZ66" s="1013">
        <v>1</v>
      </c>
      <c r="EA66" s="1013">
        <v>165</v>
      </c>
      <c r="EB66" s="1013">
        <v>18</v>
      </c>
      <c r="EC66" s="1013">
        <v>7560</v>
      </c>
      <c r="ED66" s="1013">
        <v>1575</v>
      </c>
      <c r="EE66" s="1013">
        <v>3432</v>
      </c>
      <c r="EF66" s="1013">
        <v>46587</v>
      </c>
      <c r="EG66" s="1013">
        <v>69</v>
      </c>
      <c r="EH66" s="1013">
        <v>1048</v>
      </c>
      <c r="EI66" s="1018">
        <v>30493</v>
      </c>
      <c r="EJ66" s="1013">
        <v>1311</v>
      </c>
      <c r="EK66" s="1013">
        <v>1934</v>
      </c>
      <c r="EL66" s="1013">
        <v>13293</v>
      </c>
      <c r="EM66" s="1013">
        <v>195</v>
      </c>
      <c r="EN66" s="1013">
        <v>450</v>
      </c>
      <c r="EO66" s="1013">
        <v>2801</v>
      </c>
      <c r="EP66" s="1013">
        <v>586</v>
      </c>
      <c r="EQ66" s="1013">
        <v>671</v>
      </c>
      <c r="ER66" s="1013">
        <v>4804</v>
      </c>
      <c r="ES66" s="1015" t="s">
        <v>750</v>
      </c>
      <c r="ET66" s="1013">
        <v>66</v>
      </c>
      <c r="EU66" s="1013">
        <v>2803</v>
      </c>
      <c r="EV66" s="1013">
        <v>712</v>
      </c>
      <c r="EW66" s="1013" t="s">
        <v>70</v>
      </c>
      <c r="EX66" s="1013" t="s">
        <v>70</v>
      </c>
      <c r="EY66" s="1013" t="s">
        <v>70</v>
      </c>
      <c r="EZ66" s="1013">
        <v>766</v>
      </c>
      <c r="FA66" s="1013">
        <v>1328</v>
      </c>
      <c r="FB66" s="1013">
        <v>23010</v>
      </c>
      <c r="FC66" s="1013">
        <v>27</v>
      </c>
      <c r="FD66" s="1013">
        <v>252</v>
      </c>
      <c r="FE66" s="1013">
        <v>15566</v>
      </c>
      <c r="FF66" s="1013">
        <v>646</v>
      </c>
      <c r="FG66" s="1013">
        <v>882</v>
      </c>
      <c r="FH66" s="1013">
        <v>6457</v>
      </c>
      <c r="FI66" s="186">
        <v>93</v>
      </c>
      <c r="FJ66" s="1013">
        <v>194</v>
      </c>
      <c r="FK66" s="1013">
        <v>987</v>
      </c>
      <c r="FL66" s="1015" t="s">
        <v>750</v>
      </c>
      <c r="FM66" s="1013">
        <v>316</v>
      </c>
      <c r="FN66" s="1013">
        <v>350</v>
      </c>
      <c r="FO66" s="1013">
        <v>3339</v>
      </c>
      <c r="FP66" s="1013">
        <v>23</v>
      </c>
      <c r="FQ66" s="1013">
        <v>503</v>
      </c>
      <c r="FR66" s="1013">
        <v>237</v>
      </c>
      <c r="FS66" s="1013">
        <v>10</v>
      </c>
      <c r="FT66" s="1013">
        <v>121</v>
      </c>
      <c r="FU66" s="1013">
        <v>800</v>
      </c>
      <c r="FV66" s="1017">
        <v>47</v>
      </c>
      <c r="FW66" s="1013">
        <v>1413</v>
      </c>
      <c r="FX66" s="1013">
        <v>11</v>
      </c>
      <c r="FY66" s="1013">
        <v>378</v>
      </c>
      <c r="FZ66" s="1013" t="s">
        <v>70</v>
      </c>
      <c r="GA66" s="1013" t="s">
        <v>70</v>
      </c>
      <c r="GB66" s="1013">
        <v>87</v>
      </c>
      <c r="GC66" s="1013">
        <v>3183</v>
      </c>
      <c r="GD66" s="1013">
        <v>66</v>
      </c>
      <c r="GE66" s="1013">
        <v>1873</v>
      </c>
      <c r="GF66" s="1013">
        <v>21</v>
      </c>
      <c r="GG66" s="1013">
        <v>1309</v>
      </c>
    </row>
    <row r="67" spans="1:189" s="692" customFormat="1" ht="11.25" customHeight="1">
      <c r="A67" s="1012" t="s">
        <v>751</v>
      </c>
      <c r="B67" s="1013">
        <v>41604</v>
      </c>
      <c r="C67" s="1013">
        <v>649531</v>
      </c>
      <c r="D67" s="1013">
        <v>14061</v>
      </c>
      <c r="E67" s="1013">
        <v>292727</v>
      </c>
      <c r="F67" s="1013">
        <v>8753</v>
      </c>
      <c r="G67" s="1013">
        <v>15076</v>
      </c>
      <c r="H67" s="1013">
        <v>198217</v>
      </c>
      <c r="I67" s="1013">
        <v>212</v>
      </c>
      <c r="J67" s="1013">
        <v>2442</v>
      </c>
      <c r="K67" s="1013">
        <v>86698</v>
      </c>
      <c r="L67" s="1013">
        <v>6743</v>
      </c>
      <c r="M67" s="1013">
        <v>8903</v>
      </c>
      <c r="N67" s="1013">
        <v>89566</v>
      </c>
      <c r="O67" s="1013">
        <v>1798</v>
      </c>
      <c r="P67" s="1013">
        <v>3731</v>
      </c>
      <c r="Q67" s="1013">
        <v>21952</v>
      </c>
      <c r="R67" s="1013">
        <v>4902</v>
      </c>
      <c r="S67" s="1013">
        <v>5539</v>
      </c>
      <c r="T67" s="1013">
        <v>42660</v>
      </c>
      <c r="U67" s="1014" t="s">
        <v>751</v>
      </c>
      <c r="V67" s="1013">
        <v>191</v>
      </c>
      <c r="W67" s="1013">
        <v>5701</v>
      </c>
      <c r="X67" s="1013">
        <v>1946</v>
      </c>
      <c r="Y67" s="1013" t="s">
        <v>70</v>
      </c>
      <c r="Z67" s="1013" t="s">
        <v>70</v>
      </c>
      <c r="AA67" s="1013" t="s">
        <v>70</v>
      </c>
      <c r="AB67" s="1013" t="s">
        <v>70</v>
      </c>
      <c r="AC67" s="1013" t="s">
        <v>70</v>
      </c>
      <c r="AD67" s="1013" t="s">
        <v>70</v>
      </c>
      <c r="AE67" s="1013">
        <v>217</v>
      </c>
      <c r="AF67" s="1013">
        <v>1599</v>
      </c>
      <c r="AG67" s="1013">
        <v>1</v>
      </c>
      <c r="AH67" s="1013">
        <v>30</v>
      </c>
      <c r="AI67" s="1013" t="s">
        <v>70</v>
      </c>
      <c r="AJ67" s="186" t="s">
        <v>70</v>
      </c>
      <c r="AK67" s="1013">
        <v>7</v>
      </c>
      <c r="AL67" s="1013">
        <v>234</v>
      </c>
      <c r="AM67" s="1013" t="s">
        <v>70</v>
      </c>
      <c r="AN67" s="1013" t="s">
        <v>70</v>
      </c>
      <c r="AO67" s="1013">
        <v>3</v>
      </c>
      <c r="AP67" s="1013">
        <v>52</v>
      </c>
      <c r="AQ67" s="1014" t="s">
        <v>751</v>
      </c>
      <c r="AR67" s="1013">
        <v>163</v>
      </c>
      <c r="AS67" s="1013">
        <v>6588</v>
      </c>
      <c r="AT67" s="1013">
        <v>42396</v>
      </c>
      <c r="AU67" s="1013" t="s">
        <v>70</v>
      </c>
      <c r="AV67" s="1013" t="s">
        <v>70</v>
      </c>
      <c r="AW67" s="1013" t="s">
        <v>70</v>
      </c>
      <c r="AX67" s="1013">
        <v>163</v>
      </c>
      <c r="AY67" s="1013">
        <v>6588</v>
      </c>
      <c r="AZ67" s="1013">
        <v>42396</v>
      </c>
      <c r="BA67" s="1013">
        <v>10</v>
      </c>
      <c r="BB67" s="1013">
        <v>364</v>
      </c>
      <c r="BC67" s="1013">
        <v>786</v>
      </c>
      <c r="BD67" s="1013">
        <v>2</v>
      </c>
      <c r="BE67" s="1013">
        <v>980</v>
      </c>
      <c r="BF67" s="1013" t="s">
        <v>70</v>
      </c>
      <c r="BG67" s="1013" t="s">
        <v>70</v>
      </c>
      <c r="BH67" s="186">
        <v>2</v>
      </c>
      <c r="BI67" s="1013">
        <v>980</v>
      </c>
      <c r="BJ67" s="1013">
        <v>1</v>
      </c>
      <c r="BK67" s="1013">
        <v>420</v>
      </c>
      <c r="BL67" s="1013">
        <v>2</v>
      </c>
      <c r="BM67" s="1013">
        <v>454</v>
      </c>
      <c r="BN67" s="1013">
        <v>3408</v>
      </c>
      <c r="BO67" s="1015" t="s">
        <v>751</v>
      </c>
      <c r="BP67" s="1023">
        <v>23700</v>
      </c>
      <c r="BQ67" s="1010">
        <v>291606</v>
      </c>
      <c r="BR67" s="1010">
        <v>15024</v>
      </c>
      <c r="BS67" s="1010">
        <v>25047</v>
      </c>
      <c r="BT67" s="1010">
        <v>235705</v>
      </c>
      <c r="BU67" s="1010">
        <v>170</v>
      </c>
      <c r="BV67" s="1010">
        <v>2162</v>
      </c>
      <c r="BW67" s="1010">
        <v>65167</v>
      </c>
      <c r="BX67" s="1013">
        <v>11575</v>
      </c>
      <c r="BY67" s="1017">
        <v>17248</v>
      </c>
      <c r="BZ67" s="1017">
        <v>142766</v>
      </c>
      <c r="CA67" s="1017">
        <v>3279</v>
      </c>
      <c r="CB67" s="1017">
        <v>5637</v>
      </c>
      <c r="CC67" s="1017">
        <v>27772</v>
      </c>
      <c r="CD67" s="1017">
        <v>2898</v>
      </c>
      <c r="CE67" s="1017">
        <v>4841</v>
      </c>
      <c r="CF67" s="1017">
        <v>63003</v>
      </c>
      <c r="CG67" s="1017">
        <v>28</v>
      </c>
      <c r="CH67" s="1017">
        <v>280</v>
      </c>
      <c r="CI67" s="1017">
        <v>16493</v>
      </c>
      <c r="CJ67" s="1015" t="s">
        <v>751</v>
      </c>
      <c r="CK67" s="1013">
        <v>2421</v>
      </c>
      <c r="CL67" s="1013">
        <v>3784</v>
      </c>
      <c r="CM67" s="1013">
        <v>42388</v>
      </c>
      <c r="CN67" s="1013">
        <v>449</v>
      </c>
      <c r="CO67" s="1013">
        <v>777</v>
      </c>
      <c r="CP67" s="1013">
        <v>4122</v>
      </c>
      <c r="CQ67" s="1013">
        <v>8413</v>
      </c>
      <c r="CR67" s="1013">
        <v>10411</v>
      </c>
      <c r="CS67" s="1013">
        <v>44312</v>
      </c>
      <c r="CT67" s="1013">
        <v>1966</v>
      </c>
      <c r="CU67" s="1013">
        <v>2879</v>
      </c>
      <c r="CV67" s="1013">
        <v>7663</v>
      </c>
      <c r="CW67" s="1013">
        <v>151</v>
      </c>
      <c r="CX67" s="1013">
        <v>5722</v>
      </c>
      <c r="CY67" s="1013">
        <v>1637</v>
      </c>
      <c r="CZ67" s="1013">
        <v>19</v>
      </c>
      <c r="DA67" s="1013">
        <v>708</v>
      </c>
      <c r="DB67" s="1013">
        <v>243</v>
      </c>
      <c r="DC67" s="1015" t="s">
        <v>751</v>
      </c>
      <c r="DD67" s="1013">
        <v>12</v>
      </c>
      <c r="DE67" s="1013">
        <v>262</v>
      </c>
      <c r="DF67" s="1013">
        <v>2440</v>
      </c>
      <c r="DG67" s="186">
        <v>12</v>
      </c>
      <c r="DH67" s="1013">
        <v>262</v>
      </c>
      <c r="DI67" s="1013">
        <v>2440</v>
      </c>
      <c r="DJ67" s="1013" t="s">
        <v>70</v>
      </c>
      <c r="DK67" s="1013" t="s">
        <v>70</v>
      </c>
      <c r="DL67" s="1013" t="s">
        <v>70</v>
      </c>
      <c r="DM67" s="1013">
        <v>236</v>
      </c>
      <c r="DN67" s="1013">
        <v>1212</v>
      </c>
      <c r="DO67" s="1013" t="s">
        <v>70</v>
      </c>
      <c r="DP67" s="1013" t="s">
        <v>70</v>
      </c>
      <c r="DQ67" s="1013" t="s">
        <v>70</v>
      </c>
      <c r="DR67" s="1013" t="s">
        <v>70</v>
      </c>
      <c r="DS67" s="1013" t="s">
        <v>70</v>
      </c>
      <c r="DT67" s="1013" t="s">
        <v>70</v>
      </c>
      <c r="DU67" s="1013" t="s">
        <v>70</v>
      </c>
      <c r="DV67" s="1013" t="s">
        <v>70</v>
      </c>
      <c r="DW67" s="186" t="s">
        <v>70</v>
      </c>
      <c r="DX67" s="1013" t="s">
        <v>70</v>
      </c>
      <c r="DY67" s="1015" t="s">
        <v>751</v>
      </c>
      <c r="DZ67" s="1013" t="s">
        <v>70</v>
      </c>
      <c r="EA67" s="1013" t="s">
        <v>70</v>
      </c>
      <c r="EB67" s="1013">
        <v>15</v>
      </c>
      <c r="EC67" s="1013">
        <v>6300</v>
      </c>
      <c r="ED67" s="1013">
        <v>1832</v>
      </c>
      <c r="EE67" s="1013">
        <v>3491</v>
      </c>
      <c r="EF67" s="1013">
        <v>35031</v>
      </c>
      <c r="EG67" s="1013">
        <v>45</v>
      </c>
      <c r="EH67" s="1013">
        <v>503</v>
      </c>
      <c r="EI67" s="1018">
        <v>16963</v>
      </c>
      <c r="EJ67" s="1013">
        <v>1579</v>
      </c>
      <c r="EK67" s="1013">
        <v>2603</v>
      </c>
      <c r="EL67" s="1013">
        <v>15802</v>
      </c>
      <c r="EM67" s="1013">
        <v>208</v>
      </c>
      <c r="EN67" s="1013">
        <v>385</v>
      </c>
      <c r="EO67" s="1013">
        <v>2266</v>
      </c>
      <c r="EP67" s="1013">
        <v>1266</v>
      </c>
      <c r="EQ67" s="1013">
        <v>1477</v>
      </c>
      <c r="ER67" s="1013">
        <v>14127</v>
      </c>
      <c r="ES67" s="1015" t="s">
        <v>751</v>
      </c>
      <c r="ET67" s="1013">
        <v>41</v>
      </c>
      <c r="EU67" s="1013">
        <v>1267</v>
      </c>
      <c r="EV67" s="1013">
        <v>342</v>
      </c>
      <c r="EW67" s="1013" t="s">
        <v>70</v>
      </c>
      <c r="EX67" s="1013" t="s">
        <v>70</v>
      </c>
      <c r="EY67" s="1013" t="s">
        <v>70</v>
      </c>
      <c r="EZ67" s="1013">
        <v>460</v>
      </c>
      <c r="FA67" s="1013">
        <v>817</v>
      </c>
      <c r="FB67" s="1013">
        <v>11796</v>
      </c>
      <c r="FC67" s="1013">
        <v>15</v>
      </c>
      <c r="FD67" s="1013">
        <v>193</v>
      </c>
      <c r="FE67" s="1013">
        <v>7409</v>
      </c>
      <c r="FF67" s="1013">
        <v>371</v>
      </c>
      <c r="FG67" s="1013">
        <v>463</v>
      </c>
      <c r="FH67" s="1013">
        <v>3342</v>
      </c>
      <c r="FI67" s="186">
        <v>74</v>
      </c>
      <c r="FJ67" s="1013">
        <v>161</v>
      </c>
      <c r="FK67" s="1013">
        <v>1045</v>
      </c>
      <c r="FL67" s="1015" t="s">
        <v>751</v>
      </c>
      <c r="FM67" s="1013">
        <v>247</v>
      </c>
      <c r="FN67" s="1013">
        <v>279</v>
      </c>
      <c r="FO67" s="1013">
        <v>2590</v>
      </c>
      <c r="FP67" s="1013">
        <v>15</v>
      </c>
      <c r="FQ67" s="1013">
        <v>520</v>
      </c>
      <c r="FR67" s="1013">
        <v>158</v>
      </c>
      <c r="FS67" s="1013" t="s">
        <v>70</v>
      </c>
      <c r="FT67" s="1013" t="s">
        <v>70</v>
      </c>
      <c r="FU67" s="1013" t="s">
        <v>70</v>
      </c>
      <c r="FV67" s="1017">
        <v>30</v>
      </c>
      <c r="FW67" s="1013">
        <v>502</v>
      </c>
      <c r="FX67" s="1013">
        <v>8</v>
      </c>
      <c r="FY67" s="1013">
        <v>653</v>
      </c>
      <c r="FZ67" s="1013" t="s">
        <v>70</v>
      </c>
      <c r="GA67" s="1013" t="s">
        <v>70</v>
      </c>
      <c r="GB67" s="1013">
        <v>48</v>
      </c>
      <c r="GC67" s="1013">
        <v>1440</v>
      </c>
      <c r="GD67" s="1013">
        <v>37</v>
      </c>
      <c r="GE67" s="1013">
        <v>736</v>
      </c>
      <c r="GF67" s="1013">
        <v>11</v>
      </c>
      <c r="GG67" s="1013">
        <v>704</v>
      </c>
    </row>
    <row r="68" spans="1:189" s="692" customFormat="1" ht="7.5" customHeight="1">
      <c r="A68" s="1012"/>
      <c r="B68" s="1013"/>
      <c r="C68" s="1013"/>
      <c r="D68" s="1013"/>
      <c r="E68" s="1013"/>
      <c r="F68" s="1013"/>
      <c r="G68" s="1013"/>
      <c r="H68" s="1013"/>
      <c r="I68" s="1013"/>
      <c r="J68" s="1013"/>
      <c r="K68" s="1013"/>
      <c r="L68" s="1013"/>
      <c r="M68" s="1013"/>
      <c r="N68" s="1013"/>
      <c r="O68" s="1013"/>
      <c r="P68" s="1013"/>
      <c r="Q68" s="1013"/>
      <c r="R68" s="1013"/>
      <c r="S68" s="1013"/>
      <c r="T68" s="1013"/>
      <c r="U68" s="1014"/>
      <c r="V68" s="1013"/>
      <c r="W68" s="1013"/>
      <c r="X68" s="1013"/>
      <c r="Y68" s="1013"/>
      <c r="Z68" s="1013"/>
      <c r="AA68" s="1013"/>
      <c r="AB68" s="1013"/>
      <c r="AC68" s="1013"/>
      <c r="AD68" s="1013"/>
      <c r="AE68" s="1013"/>
      <c r="AF68" s="1013"/>
      <c r="AG68" s="1013"/>
      <c r="AH68" s="1013"/>
      <c r="AI68" s="1013"/>
      <c r="AJ68" s="186"/>
      <c r="AK68" s="1013"/>
      <c r="AL68" s="1013"/>
      <c r="AM68" s="1013"/>
      <c r="AN68" s="1013"/>
      <c r="AO68" s="1013"/>
      <c r="AP68" s="1013"/>
      <c r="AQ68" s="1014"/>
      <c r="AR68" s="1013"/>
      <c r="AS68" s="1013"/>
      <c r="AT68" s="1013"/>
      <c r="AU68" s="1013"/>
      <c r="AV68" s="1013"/>
      <c r="AW68" s="1013"/>
      <c r="AX68" s="1013"/>
      <c r="AY68" s="1013"/>
      <c r="AZ68" s="1013"/>
      <c r="BA68" s="1013"/>
      <c r="BB68" s="1013"/>
      <c r="BC68" s="1013"/>
      <c r="BD68" s="1013"/>
      <c r="BE68" s="1013"/>
      <c r="BF68" s="1013"/>
      <c r="BG68" s="1013"/>
      <c r="BH68" s="186"/>
      <c r="BI68" s="1013"/>
      <c r="BJ68" s="1013"/>
      <c r="BK68" s="1013"/>
      <c r="BL68" s="1013"/>
      <c r="BM68" s="1013"/>
      <c r="BN68" s="1013"/>
      <c r="BO68" s="1015"/>
      <c r="BP68" s="1023"/>
      <c r="BQ68" s="48"/>
      <c r="BR68" s="48"/>
      <c r="BS68" s="48"/>
      <c r="BT68" s="48"/>
      <c r="BU68" s="48"/>
      <c r="BV68" s="48"/>
      <c r="BW68" s="1010"/>
      <c r="BX68" s="1013"/>
      <c r="BY68" s="1017"/>
      <c r="BZ68" s="1017"/>
      <c r="CA68" s="1017"/>
      <c r="CB68" s="1017"/>
      <c r="CC68" s="1017"/>
      <c r="CD68" s="1017"/>
      <c r="CE68" s="1017"/>
      <c r="CF68" s="1017"/>
      <c r="CG68" s="1017"/>
      <c r="CH68" s="1017"/>
      <c r="CI68" s="1017"/>
      <c r="CJ68" s="1015"/>
      <c r="CK68" s="1013"/>
      <c r="CL68" s="1013"/>
      <c r="CM68" s="1013"/>
      <c r="CN68" s="1013"/>
      <c r="CO68" s="1013"/>
      <c r="CP68" s="1013"/>
      <c r="CQ68" s="1013"/>
      <c r="CR68" s="1013"/>
      <c r="CS68" s="1013"/>
      <c r="CT68" s="1013"/>
      <c r="CU68" s="1013"/>
      <c r="CV68" s="1013"/>
      <c r="CW68" s="1013"/>
      <c r="CX68" s="1013"/>
      <c r="CY68" s="1013"/>
      <c r="CZ68" s="1013"/>
      <c r="DA68" s="1013"/>
      <c r="DB68" s="1013"/>
      <c r="DC68" s="1015"/>
      <c r="DD68" s="1013"/>
      <c r="DE68" s="1013"/>
      <c r="DF68" s="1013"/>
      <c r="DG68" s="186"/>
      <c r="DH68" s="1013"/>
      <c r="DI68" s="1013"/>
      <c r="DJ68" s="1013"/>
      <c r="DK68" s="1013"/>
      <c r="DL68" s="1013"/>
      <c r="DM68" s="1013"/>
      <c r="DN68" s="1013"/>
      <c r="DO68" s="1013"/>
      <c r="DP68" s="1013"/>
      <c r="DQ68" s="1013"/>
      <c r="DR68" s="1013"/>
      <c r="DS68" s="1013"/>
      <c r="DT68" s="1013"/>
      <c r="DU68" s="1013"/>
      <c r="DV68" s="1013"/>
      <c r="DW68" s="186"/>
      <c r="DX68" s="1013"/>
      <c r="DY68" s="1015"/>
      <c r="DZ68" s="1013"/>
      <c r="EA68" s="1013"/>
      <c r="EB68" s="1013"/>
      <c r="EC68" s="1013"/>
      <c r="ED68" s="1013"/>
      <c r="EE68" s="1013"/>
      <c r="EF68" s="1013"/>
      <c r="EG68" s="1013"/>
      <c r="EH68" s="1013"/>
      <c r="EI68" s="1018"/>
      <c r="EJ68" s="1013"/>
      <c r="EK68" s="1013"/>
      <c r="EL68" s="1013"/>
      <c r="EM68" s="1013"/>
      <c r="EN68" s="1013"/>
      <c r="EO68" s="1013"/>
      <c r="EP68" s="1013"/>
      <c r="EQ68" s="1013"/>
      <c r="ER68" s="1013"/>
      <c r="ES68" s="1015"/>
      <c r="ET68" s="1013"/>
      <c r="EU68" s="1013"/>
      <c r="EV68" s="1013"/>
      <c r="EW68" s="1013"/>
      <c r="EX68" s="1013"/>
      <c r="EY68" s="1013"/>
      <c r="EZ68" s="1013"/>
      <c r="FA68" s="1013"/>
      <c r="FB68" s="1013"/>
      <c r="FC68" s="1013"/>
      <c r="FD68" s="1013"/>
      <c r="FE68" s="1013"/>
      <c r="FF68" s="1013"/>
      <c r="FG68" s="1013"/>
      <c r="FH68" s="1013"/>
      <c r="FI68" s="186"/>
      <c r="FJ68" s="1013"/>
      <c r="FK68" s="1013"/>
      <c r="FL68" s="1015"/>
      <c r="FM68" s="1013"/>
      <c r="FN68" s="1013"/>
      <c r="FO68" s="1013"/>
      <c r="FP68" s="1013"/>
      <c r="FQ68" s="1013"/>
      <c r="FR68" s="1013"/>
      <c r="FS68" s="1013"/>
      <c r="FT68" s="1013"/>
      <c r="FU68" s="1013"/>
      <c r="FV68" s="1017"/>
      <c r="FW68" s="1013"/>
      <c r="FX68" s="1013"/>
      <c r="FY68" s="1013"/>
      <c r="FZ68" s="1013"/>
      <c r="GA68" s="1013"/>
      <c r="GB68" s="1013"/>
      <c r="GC68" s="1013"/>
      <c r="GD68" s="1013"/>
      <c r="GE68" s="1013"/>
      <c r="GF68" s="1013"/>
      <c r="GG68" s="1013"/>
    </row>
    <row r="69" spans="1:189" s="692" customFormat="1" ht="11.25" customHeight="1">
      <c r="A69" s="1012" t="s">
        <v>752</v>
      </c>
      <c r="B69" s="1013">
        <v>53176</v>
      </c>
      <c r="C69" s="1013">
        <v>858724</v>
      </c>
      <c r="D69" s="1013">
        <v>20707</v>
      </c>
      <c r="E69" s="1013">
        <v>434589</v>
      </c>
      <c r="F69" s="1013">
        <v>13039</v>
      </c>
      <c r="G69" s="1013">
        <v>22516</v>
      </c>
      <c r="H69" s="1013">
        <v>263913</v>
      </c>
      <c r="I69" s="1013">
        <v>316</v>
      </c>
      <c r="J69" s="1013">
        <v>3189</v>
      </c>
      <c r="K69" s="1013">
        <v>134259</v>
      </c>
      <c r="L69" s="1013">
        <v>10166</v>
      </c>
      <c r="M69" s="1013">
        <v>14146</v>
      </c>
      <c r="N69" s="1013">
        <v>102412</v>
      </c>
      <c r="O69" s="1013">
        <v>2557</v>
      </c>
      <c r="P69" s="1013">
        <v>5181</v>
      </c>
      <c r="Q69" s="1013">
        <v>27242</v>
      </c>
      <c r="R69" s="1013">
        <v>6922</v>
      </c>
      <c r="S69" s="1013">
        <v>7808</v>
      </c>
      <c r="T69" s="1013">
        <v>53969</v>
      </c>
      <c r="U69" s="1014" t="s">
        <v>752</v>
      </c>
      <c r="V69" s="1013">
        <v>270</v>
      </c>
      <c r="W69" s="1013">
        <v>7139</v>
      </c>
      <c r="X69" s="1013">
        <v>2624</v>
      </c>
      <c r="Y69" s="1013">
        <v>4</v>
      </c>
      <c r="Z69" s="1013">
        <v>52</v>
      </c>
      <c r="AA69" s="1013">
        <v>550</v>
      </c>
      <c r="AB69" s="1013" t="s">
        <v>70</v>
      </c>
      <c r="AC69" s="1013" t="s">
        <v>70</v>
      </c>
      <c r="AD69" s="1013" t="s">
        <v>70</v>
      </c>
      <c r="AE69" s="1013">
        <v>514</v>
      </c>
      <c r="AF69" s="1013">
        <v>37492</v>
      </c>
      <c r="AG69" s="1013">
        <v>3</v>
      </c>
      <c r="AH69" s="1013">
        <v>1567</v>
      </c>
      <c r="AI69" s="1013" t="s">
        <v>70</v>
      </c>
      <c r="AJ69" s="186" t="s">
        <v>70</v>
      </c>
      <c r="AK69" s="1013">
        <v>8</v>
      </c>
      <c r="AL69" s="1013">
        <v>187</v>
      </c>
      <c r="AM69" s="1013" t="s">
        <v>70</v>
      </c>
      <c r="AN69" s="1013" t="s">
        <v>70</v>
      </c>
      <c r="AO69" s="1013" t="s">
        <v>70</v>
      </c>
      <c r="AP69" s="1013" t="s">
        <v>70</v>
      </c>
      <c r="AQ69" s="1014" t="s">
        <v>752</v>
      </c>
      <c r="AR69" s="1013">
        <v>193</v>
      </c>
      <c r="AS69" s="1013">
        <v>8123</v>
      </c>
      <c r="AT69" s="1013">
        <v>66764</v>
      </c>
      <c r="AU69" s="1013">
        <v>24</v>
      </c>
      <c r="AV69" s="1013">
        <v>2034</v>
      </c>
      <c r="AW69" s="1013">
        <v>16575</v>
      </c>
      <c r="AX69" s="1013">
        <v>169</v>
      </c>
      <c r="AY69" s="1013">
        <v>6089</v>
      </c>
      <c r="AZ69" s="1013">
        <v>50189</v>
      </c>
      <c r="BA69" s="1013">
        <v>17</v>
      </c>
      <c r="BB69" s="1013">
        <v>808</v>
      </c>
      <c r="BC69" s="1013">
        <v>2381</v>
      </c>
      <c r="BD69" s="1013">
        <v>7</v>
      </c>
      <c r="BE69" s="1013">
        <v>5142</v>
      </c>
      <c r="BF69" s="1013">
        <v>1</v>
      </c>
      <c r="BG69" s="1013">
        <v>2</v>
      </c>
      <c r="BH69" s="186">
        <v>6</v>
      </c>
      <c r="BI69" s="1013">
        <v>5140</v>
      </c>
      <c r="BJ69" s="1013" t="s">
        <v>70</v>
      </c>
      <c r="BK69" s="1013" t="s">
        <v>70</v>
      </c>
      <c r="BL69" s="1013" t="s">
        <v>70</v>
      </c>
      <c r="BM69" s="1013" t="s">
        <v>70</v>
      </c>
      <c r="BN69" s="1013" t="s">
        <v>70</v>
      </c>
      <c r="BO69" s="1015" t="s">
        <v>752</v>
      </c>
      <c r="BP69" s="1023">
        <v>28463</v>
      </c>
      <c r="BQ69" s="1010">
        <v>357227</v>
      </c>
      <c r="BR69" s="1010">
        <v>18193</v>
      </c>
      <c r="BS69" s="1010">
        <v>30870</v>
      </c>
      <c r="BT69" s="1010">
        <v>284897</v>
      </c>
      <c r="BU69" s="1010">
        <v>300</v>
      </c>
      <c r="BV69" s="1010">
        <v>3766</v>
      </c>
      <c r="BW69" s="1010">
        <v>129574</v>
      </c>
      <c r="BX69" s="1013">
        <v>14130</v>
      </c>
      <c r="BY69" s="1017">
        <v>20639</v>
      </c>
      <c r="BZ69" s="1017">
        <v>124654</v>
      </c>
      <c r="CA69" s="1017">
        <v>3763</v>
      </c>
      <c r="CB69" s="1017">
        <v>6465</v>
      </c>
      <c r="CC69" s="1017">
        <v>30669</v>
      </c>
      <c r="CD69" s="1017">
        <v>3509</v>
      </c>
      <c r="CE69" s="1017">
        <v>5206</v>
      </c>
      <c r="CF69" s="1017">
        <v>46413</v>
      </c>
      <c r="CG69" s="1017">
        <v>59</v>
      </c>
      <c r="CH69" s="1017">
        <v>333</v>
      </c>
      <c r="CI69" s="1017">
        <v>20175</v>
      </c>
      <c r="CJ69" s="1015" t="s">
        <v>752</v>
      </c>
      <c r="CK69" s="1013">
        <v>2949</v>
      </c>
      <c r="CL69" s="1013">
        <v>4248</v>
      </c>
      <c r="CM69" s="1013">
        <v>23242</v>
      </c>
      <c r="CN69" s="1013">
        <v>501</v>
      </c>
      <c r="CO69" s="1013">
        <v>625</v>
      </c>
      <c r="CP69" s="1013">
        <v>2997</v>
      </c>
      <c r="CQ69" s="1013">
        <v>9719</v>
      </c>
      <c r="CR69" s="1013">
        <v>11737</v>
      </c>
      <c r="CS69" s="1013">
        <v>52629</v>
      </c>
      <c r="CT69" s="1013">
        <v>2261</v>
      </c>
      <c r="CU69" s="1013">
        <v>2966</v>
      </c>
      <c r="CV69" s="1013">
        <v>7505</v>
      </c>
      <c r="CW69" s="1013">
        <v>274</v>
      </c>
      <c r="CX69" s="1013">
        <v>9973</v>
      </c>
      <c r="CY69" s="1013">
        <v>2150</v>
      </c>
      <c r="CZ69" s="1013">
        <v>46</v>
      </c>
      <c r="DA69" s="1013">
        <v>699</v>
      </c>
      <c r="DB69" s="1013">
        <v>138</v>
      </c>
      <c r="DC69" s="1015" t="s">
        <v>752</v>
      </c>
      <c r="DD69" s="1013">
        <v>55</v>
      </c>
      <c r="DE69" s="1013">
        <v>337</v>
      </c>
      <c r="DF69" s="1013">
        <v>2551</v>
      </c>
      <c r="DG69" s="186">
        <v>18</v>
      </c>
      <c r="DH69" s="1013">
        <v>102</v>
      </c>
      <c r="DI69" s="1013">
        <v>958</v>
      </c>
      <c r="DJ69" s="1013" t="s">
        <v>70</v>
      </c>
      <c r="DK69" s="1013" t="s">
        <v>70</v>
      </c>
      <c r="DL69" s="1013" t="s">
        <v>70</v>
      </c>
      <c r="DM69" s="1013">
        <v>449</v>
      </c>
      <c r="DN69" s="1013">
        <v>2406</v>
      </c>
      <c r="DO69" s="1013" t="s">
        <v>70</v>
      </c>
      <c r="DP69" s="1013" t="s">
        <v>70</v>
      </c>
      <c r="DQ69" s="1013" t="s">
        <v>70</v>
      </c>
      <c r="DR69" s="1013" t="s">
        <v>70</v>
      </c>
      <c r="DS69" s="1013">
        <v>17</v>
      </c>
      <c r="DT69" s="1013">
        <v>516</v>
      </c>
      <c r="DU69" s="1013" t="s">
        <v>70</v>
      </c>
      <c r="DV69" s="1013" t="s">
        <v>70</v>
      </c>
      <c r="DW69" s="186">
        <v>1</v>
      </c>
      <c r="DX69" s="1013">
        <v>38</v>
      </c>
      <c r="DY69" s="1015" t="s">
        <v>752</v>
      </c>
      <c r="DZ69" s="1013">
        <v>1</v>
      </c>
      <c r="EA69" s="1013">
        <v>280</v>
      </c>
      <c r="EB69" s="1013">
        <v>28</v>
      </c>
      <c r="EC69" s="1013">
        <v>11760</v>
      </c>
      <c r="ED69" s="1013">
        <v>1555</v>
      </c>
      <c r="EE69" s="1013">
        <v>3076</v>
      </c>
      <c r="EF69" s="1013">
        <v>30973</v>
      </c>
      <c r="EG69" s="1013">
        <v>40</v>
      </c>
      <c r="EH69" s="1013">
        <v>589</v>
      </c>
      <c r="EI69" s="1018">
        <v>14810</v>
      </c>
      <c r="EJ69" s="1013">
        <v>1325</v>
      </c>
      <c r="EK69" s="1013">
        <v>2117</v>
      </c>
      <c r="EL69" s="1013">
        <v>13893</v>
      </c>
      <c r="EM69" s="1013">
        <v>190</v>
      </c>
      <c r="EN69" s="1013">
        <v>370</v>
      </c>
      <c r="EO69" s="1013">
        <v>2269</v>
      </c>
      <c r="EP69" s="1013">
        <v>880</v>
      </c>
      <c r="EQ69" s="1013">
        <v>990</v>
      </c>
      <c r="ER69" s="1013">
        <v>8101</v>
      </c>
      <c r="ES69" s="1015" t="s">
        <v>752</v>
      </c>
      <c r="ET69" s="1013">
        <v>37</v>
      </c>
      <c r="EU69" s="1013">
        <v>1654</v>
      </c>
      <c r="EV69" s="1013">
        <v>444</v>
      </c>
      <c r="EW69" s="1013" t="s">
        <v>70</v>
      </c>
      <c r="EX69" s="1013" t="s">
        <v>70</v>
      </c>
      <c r="EY69" s="1013" t="s">
        <v>70</v>
      </c>
      <c r="EZ69" s="1013">
        <v>935</v>
      </c>
      <c r="FA69" s="1013">
        <v>1781</v>
      </c>
      <c r="FB69" s="1013">
        <v>20740</v>
      </c>
      <c r="FC69" s="1013">
        <v>23</v>
      </c>
      <c r="FD69" s="1013">
        <v>272</v>
      </c>
      <c r="FE69" s="1013">
        <v>11384</v>
      </c>
      <c r="FF69" s="1013">
        <v>822</v>
      </c>
      <c r="FG69" s="1013">
        <v>1329</v>
      </c>
      <c r="FH69" s="1013">
        <v>8306</v>
      </c>
      <c r="FI69" s="186">
        <v>90</v>
      </c>
      <c r="FJ69" s="1013">
        <v>180</v>
      </c>
      <c r="FK69" s="1013">
        <v>1050</v>
      </c>
      <c r="FL69" s="1015" t="s">
        <v>752</v>
      </c>
      <c r="FM69" s="1013">
        <v>584</v>
      </c>
      <c r="FN69" s="1013">
        <v>688</v>
      </c>
      <c r="FO69" s="1013">
        <v>4381</v>
      </c>
      <c r="FP69" s="1013">
        <v>22</v>
      </c>
      <c r="FQ69" s="1013">
        <v>736</v>
      </c>
      <c r="FR69" s="1013">
        <v>167</v>
      </c>
      <c r="FS69" s="1013" t="s">
        <v>70</v>
      </c>
      <c r="FT69" s="1013" t="s">
        <v>70</v>
      </c>
      <c r="FU69" s="1013" t="s">
        <v>70</v>
      </c>
      <c r="FV69" s="1017">
        <v>32</v>
      </c>
      <c r="FW69" s="1013">
        <v>1009</v>
      </c>
      <c r="FX69" s="1013">
        <v>20</v>
      </c>
      <c r="FY69" s="1013">
        <v>1093</v>
      </c>
      <c r="FZ69" s="1013" t="s">
        <v>70</v>
      </c>
      <c r="GA69" s="1013" t="s">
        <v>70</v>
      </c>
      <c r="GB69" s="1013">
        <v>78</v>
      </c>
      <c r="GC69" s="1013">
        <v>2843</v>
      </c>
      <c r="GD69" s="1013">
        <v>57</v>
      </c>
      <c r="GE69" s="1013">
        <v>1712</v>
      </c>
      <c r="GF69" s="1013">
        <v>21</v>
      </c>
      <c r="GG69" s="1013">
        <v>1131</v>
      </c>
    </row>
    <row r="70" spans="1:189" s="692" customFormat="1" ht="11.25" customHeight="1">
      <c r="A70" s="1012" t="s">
        <v>753</v>
      </c>
      <c r="B70" s="1013">
        <v>26042</v>
      </c>
      <c r="C70" s="1013">
        <v>421659</v>
      </c>
      <c r="D70" s="1013">
        <v>9873</v>
      </c>
      <c r="E70" s="1013">
        <v>184409</v>
      </c>
      <c r="F70" s="1013">
        <v>6445</v>
      </c>
      <c r="G70" s="1013">
        <v>9853</v>
      </c>
      <c r="H70" s="1013">
        <v>128882</v>
      </c>
      <c r="I70" s="1013">
        <v>126</v>
      </c>
      <c r="J70" s="1013">
        <v>1018</v>
      </c>
      <c r="K70" s="1013">
        <v>69830</v>
      </c>
      <c r="L70" s="1013">
        <v>4882</v>
      </c>
      <c r="M70" s="1013">
        <v>6101</v>
      </c>
      <c r="N70" s="1013">
        <v>42757</v>
      </c>
      <c r="O70" s="1013">
        <v>1437</v>
      </c>
      <c r="P70" s="1013">
        <v>2734</v>
      </c>
      <c r="Q70" s="1013">
        <v>16295</v>
      </c>
      <c r="R70" s="1013">
        <v>3154</v>
      </c>
      <c r="S70" s="1013">
        <v>3447</v>
      </c>
      <c r="T70" s="1013">
        <v>36218</v>
      </c>
      <c r="U70" s="1014" t="s">
        <v>753</v>
      </c>
      <c r="V70" s="1013">
        <v>113</v>
      </c>
      <c r="W70" s="1013">
        <v>2070</v>
      </c>
      <c r="X70" s="1013">
        <v>582</v>
      </c>
      <c r="Y70" s="1013" t="s">
        <v>70</v>
      </c>
      <c r="Z70" s="1013" t="s">
        <v>70</v>
      </c>
      <c r="AA70" s="1013" t="s">
        <v>70</v>
      </c>
      <c r="AB70" s="1013" t="s">
        <v>70</v>
      </c>
      <c r="AC70" s="1013" t="s">
        <v>70</v>
      </c>
      <c r="AD70" s="1013" t="s">
        <v>70</v>
      </c>
      <c r="AE70" s="1013">
        <v>195</v>
      </c>
      <c r="AF70" s="1013">
        <v>786</v>
      </c>
      <c r="AG70" s="1013" t="s">
        <v>70</v>
      </c>
      <c r="AH70" s="1013" t="s">
        <v>70</v>
      </c>
      <c r="AI70" s="1013" t="s">
        <v>70</v>
      </c>
      <c r="AJ70" s="186" t="s">
        <v>70</v>
      </c>
      <c r="AK70" s="1013">
        <v>7</v>
      </c>
      <c r="AL70" s="1013">
        <v>327</v>
      </c>
      <c r="AM70" s="1013" t="s">
        <v>70</v>
      </c>
      <c r="AN70" s="1013" t="s">
        <v>70</v>
      </c>
      <c r="AO70" s="1013">
        <v>2</v>
      </c>
      <c r="AP70" s="1013">
        <v>179</v>
      </c>
      <c r="AQ70" s="1014" t="s">
        <v>753</v>
      </c>
      <c r="AR70" s="1013">
        <v>59</v>
      </c>
      <c r="AS70" s="1013">
        <v>1972</v>
      </c>
      <c r="AT70" s="1013">
        <v>14810</v>
      </c>
      <c r="AU70" s="1013" t="s">
        <v>70</v>
      </c>
      <c r="AV70" s="1013" t="s">
        <v>70</v>
      </c>
      <c r="AW70" s="1013" t="s">
        <v>70</v>
      </c>
      <c r="AX70" s="1013">
        <v>59</v>
      </c>
      <c r="AY70" s="1013">
        <v>1972</v>
      </c>
      <c r="AZ70" s="1013">
        <v>14810</v>
      </c>
      <c r="BA70" s="1013">
        <v>8</v>
      </c>
      <c r="BB70" s="1013">
        <v>213</v>
      </c>
      <c r="BC70" s="1013">
        <v>584</v>
      </c>
      <c r="BD70" s="1013">
        <v>3</v>
      </c>
      <c r="BE70" s="1013">
        <v>2040</v>
      </c>
      <c r="BF70" s="1013" t="s">
        <v>70</v>
      </c>
      <c r="BG70" s="1013" t="s">
        <v>70</v>
      </c>
      <c r="BH70" s="186">
        <v>3</v>
      </c>
      <c r="BI70" s="1013">
        <v>2040</v>
      </c>
      <c r="BJ70" s="1013" t="s">
        <v>70</v>
      </c>
      <c r="BK70" s="1013" t="s">
        <v>70</v>
      </c>
      <c r="BL70" s="1013" t="s">
        <v>70</v>
      </c>
      <c r="BM70" s="1013" t="s">
        <v>70</v>
      </c>
      <c r="BN70" s="1013" t="s">
        <v>70</v>
      </c>
      <c r="BO70" s="1015" t="s">
        <v>753</v>
      </c>
      <c r="BP70" s="1023">
        <v>14509</v>
      </c>
      <c r="BQ70" s="1010">
        <v>195111</v>
      </c>
      <c r="BR70" s="1010">
        <v>9267</v>
      </c>
      <c r="BS70" s="1010">
        <v>14594</v>
      </c>
      <c r="BT70" s="1010">
        <v>149695</v>
      </c>
      <c r="BU70" s="1010">
        <v>147</v>
      </c>
      <c r="BV70" s="1010">
        <v>1182</v>
      </c>
      <c r="BW70" s="1010">
        <v>71473</v>
      </c>
      <c r="BX70" s="1013">
        <v>7260</v>
      </c>
      <c r="BY70" s="1017">
        <v>10188</v>
      </c>
      <c r="BZ70" s="1017">
        <v>61315</v>
      </c>
      <c r="CA70" s="1017">
        <v>1860</v>
      </c>
      <c r="CB70" s="1017">
        <v>3224</v>
      </c>
      <c r="CC70" s="1017">
        <v>16907</v>
      </c>
      <c r="CD70" s="1017">
        <v>2538</v>
      </c>
      <c r="CE70" s="1017">
        <v>3963</v>
      </c>
      <c r="CF70" s="1017">
        <v>58462</v>
      </c>
      <c r="CG70" s="1017">
        <v>52</v>
      </c>
      <c r="CH70" s="1017">
        <v>401</v>
      </c>
      <c r="CI70" s="1017">
        <v>37793</v>
      </c>
      <c r="CJ70" s="1015" t="s">
        <v>753</v>
      </c>
      <c r="CK70" s="1013">
        <v>2206</v>
      </c>
      <c r="CL70" s="1013">
        <v>3161</v>
      </c>
      <c r="CM70" s="1013">
        <v>18326</v>
      </c>
      <c r="CN70" s="1013">
        <v>280</v>
      </c>
      <c r="CO70" s="1013">
        <v>401</v>
      </c>
      <c r="CP70" s="1013">
        <v>2343</v>
      </c>
      <c r="CQ70" s="1013">
        <v>4917</v>
      </c>
      <c r="CR70" s="1013">
        <v>5971</v>
      </c>
      <c r="CS70" s="1013">
        <v>29605</v>
      </c>
      <c r="CT70" s="1013">
        <v>1635</v>
      </c>
      <c r="CU70" s="1013">
        <v>2185</v>
      </c>
      <c r="CV70" s="1013">
        <v>9113</v>
      </c>
      <c r="CW70" s="1013">
        <v>117</v>
      </c>
      <c r="CX70" s="1013">
        <v>2524</v>
      </c>
      <c r="CY70" s="1013">
        <v>482</v>
      </c>
      <c r="CZ70" s="1013">
        <v>31</v>
      </c>
      <c r="DA70" s="1013">
        <v>662</v>
      </c>
      <c r="DB70" s="1013">
        <v>137</v>
      </c>
      <c r="DC70" s="1015" t="s">
        <v>753</v>
      </c>
      <c r="DD70" s="1013">
        <v>60</v>
      </c>
      <c r="DE70" s="1013">
        <v>448</v>
      </c>
      <c r="DF70" s="1013">
        <v>3194</v>
      </c>
      <c r="DG70" s="186" t="s">
        <v>70</v>
      </c>
      <c r="DH70" s="1013" t="s">
        <v>70</v>
      </c>
      <c r="DI70" s="1013" t="s">
        <v>70</v>
      </c>
      <c r="DJ70" s="1013" t="s">
        <v>70</v>
      </c>
      <c r="DK70" s="1013" t="s">
        <v>70</v>
      </c>
      <c r="DL70" s="1013" t="s">
        <v>70</v>
      </c>
      <c r="DM70" s="1013">
        <v>236</v>
      </c>
      <c r="DN70" s="1013">
        <v>1508</v>
      </c>
      <c r="DO70" s="1013" t="s">
        <v>70</v>
      </c>
      <c r="DP70" s="1013" t="s">
        <v>70</v>
      </c>
      <c r="DQ70" s="1013" t="s">
        <v>70</v>
      </c>
      <c r="DR70" s="1013" t="s">
        <v>70</v>
      </c>
      <c r="DS70" s="1013">
        <v>1</v>
      </c>
      <c r="DT70" s="1013">
        <v>28</v>
      </c>
      <c r="DU70" s="1013" t="s">
        <v>70</v>
      </c>
      <c r="DV70" s="1013" t="s">
        <v>70</v>
      </c>
      <c r="DW70" s="186">
        <v>3</v>
      </c>
      <c r="DX70" s="1013">
        <v>99</v>
      </c>
      <c r="DY70" s="1015" t="s">
        <v>753</v>
      </c>
      <c r="DZ70" s="1013" t="s">
        <v>70</v>
      </c>
      <c r="EA70" s="1013" t="s">
        <v>70</v>
      </c>
      <c r="EB70" s="1013">
        <v>25</v>
      </c>
      <c r="EC70" s="1013">
        <v>10500</v>
      </c>
      <c r="ED70" s="1013">
        <v>733</v>
      </c>
      <c r="EE70" s="1013">
        <v>1282</v>
      </c>
      <c r="EF70" s="1013">
        <v>20266</v>
      </c>
      <c r="EG70" s="1013">
        <v>21</v>
      </c>
      <c r="EH70" s="1013">
        <v>215</v>
      </c>
      <c r="EI70" s="1018">
        <v>12765</v>
      </c>
      <c r="EJ70" s="1013">
        <v>662</v>
      </c>
      <c r="EK70" s="1013">
        <v>974</v>
      </c>
      <c r="EL70" s="1013">
        <v>6511</v>
      </c>
      <c r="EM70" s="1013">
        <v>50</v>
      </c>
      <c r="EN70" s="1013">
        <v>93</v>
      </c>
      <c r="EO70" s="1013">
        <v>990</v>
      </c>
      <c r="EP70" s="1013">
        <v>387</v>
      </c>
      <c r="EQ70" s="1013">
        <v>444</v>
      </c>
      <c r="ER70" s="1013">
        <v>3298</v>
      </c>
      <c r="ES70" s="1015" t="s">
        <v>753</v>
      </c>
      <c r="ET70" s="1013">
        <v>20</v>
      </c>
      <c r="EU70" s="1013">
        <v>538</v>
      </c>
      <c r="EV70" s="1013">
        <v>117</v>
      </c>
      <c r="EW70" s="1013" t="s">
        <v>70</v>
      </c>
      <c r="EX70" s="1013" t="s">
        <v>70</v>
      </c>
      <c r="EY70" s="1013" t="s">
        <v>70</v>
      </c>
      <c r="EZ70" s="1013">
        <v>324</v>
      </c>
      <c r="FA70" s="1013">
        <v>624</v>
      </c>
      <c r="FB70" s="1013">
        <v>16078</v>
      </c>
      <c r="FC70" s="1013">
        <v>14</v>
      </c>
      <c r="FD70" s="1013">
        <v>137</v>
      </c>
      <c r="FE70" s="1013">
        <v>13317</v>
      </c>
      <c r="FF70" s="1013">
        <v>266</v>
      </c>
      <c r="FG70" s="1013">
        <v>396</v>
      </c>
      <c r="FH70" s="1013">
        <v>2315</v>
      </c>
      <c r="FI70" s="186">
        <v>44</v>
      </c>
      <c r="FJ70" s="1013">
        <v>91</v>
      </c>
      <c r="FK70" s="1013">
        <v>445</v>
      </c>
      <c r="FL70" s="1015" t="s">
        <v>753</v>
      </c>
      <c r="FM70" s="1013">
        <v>195</v>
      </c>
      <c r="FN70" s="1013">
        <v>220</v>
      </c>
      <c r="FO70" s="1013">
        <v>1500</v>
      </c>
      <c r="FP70" s="1013">
        <v>13</v>
      </c>
      <c r="FQ70" s="1013">
        <v>348</v>
      </c>
      <c r="FR70" s="1013">
        <v>68</v>
      </c>
      <c r="FS70" s="1013" t="s">
        <v>70</v>
      </c>
      <c r="FT70" s="1013" t="s">
        <v>70</v>
      </c>
      <c r="FU70" s="1013" t="s">
        <v>70</v>
      </c>
      <c r="FV70" s="1017">
        <v>18</v>
      </c>
      <c r="FW70" s="1013">
        <v>620</v>
      </c>
      <c r="FX70" s="1013">
        <v>3</v>
      </c>
      <c r="FY70" s="1013">
        <v>193</v>
      </c>
      <c r="FZ70" s="1013" t="s">
        <v>70</v>
      </c>
      <c r="GA70" s="1013" t="s">
        <v>70</v>
      </c>
      <c r="GB70" s="1013">
        <v>34</v>
      </c>
      <c r="GC70" s="1013">
        <v>1448</v>
      </c>
      <c r="GD70" s="1013">
        <v>26</v>
      </c>
      <c r="GE70" s="1013">
        <v>976</v>
      </c>
      <c r="GF70" s="1013">
        <v>8</v>
      </c>
      <c r="GG70" s="1013">
        <v>472</v>
      </c>
    </row>
    <row r="71" spans="1:189" s="748" customFormat="1" ht="7.5" customHeight="1" thickBot="1">
      <c r="A71" s="985"/>
      <c r="B71" s="1030"/>
      <c r="C71" s="1030"/>
      <c r="D71" s="1030"/>
      <c r="E71" s="1030"/>
      <c r="F71" s="1030"/>
      <c r="G71" s="1030"/>
      <c r="H71" s="1030"/>
      <c r="I71" s="1030"/>
      <c r="J71" s="1030"/>
      <c r="K71" s="1030"/>
      <c r="L71" s="576"/>
      <c r="M71" s="1030"/>
      <c r="N71" s="1030"/>
      <c r="O71" s="1030"/>
      <c r="P71" s="1030"/>
      <c r="Q71" s="1030"/>
      <c r="R71" s="1030"/>
      <c r="S71" s="1030"/>
      <c r="T71" s="1030"/>
      <c r="U71" s="1031"/>
      <c r="V71" s="1030"/>
      <c r="W71" s="1030"/>
      <c r="X71" s="576"/>
      <c r="Y71" s="1030"/>
      <c r="Z71" s="1030"/>
      <c r="AA71" s="1030"/>
      <c r="AB71" s="1030"/>
      <c r="AC71" s="1030"/>
      <c r="AD71" s="1030"/>
      <c r="AE71" s="1030"/>
      <c r="AF71" s="1030"/>
      <c r="AG71" s="1030"/>
      <c r="AH71" s="1030"/>
      <c r="AI71" s="1030"/>
      <c r="AJ71" s="576"/>
      <c r="AK71" s="1030"/>
      <c r="AL71" s="1030"/>
      <c r="AM71" s="1030"/>
      <c r="AN71" s="1030"/>
      <c r="AO71" s="1030"/>
      <c r="AP71" s="1030"/>
      <c r="AQ71" s="1031"/>
      <c r="AR71" s="1030"/>
      <c r="AS71" s="1030"/>
      <c r="AT71" s="1030"/>
      <c r="AU71" s="1030"/>
      <c r="AV71" s="1030"/>
      <c r="AW71" s="576"/>
      <c r="AX71" s="1030"/>
      <c r="AY71" s="1030"/>
      <c r="AZ71" s="1030"/>
      <c r="BA71" s="1030"/>
      <c r="BB71" s="1030"/>
      <c r="BC71" s="1030"/>
      <c r="BD71" s="1030"/>
      <c r="BE71" s="1030"/>
      <c r="BF71" s="1030"/>
      <c r="BG71" s="1030"/>
      <c r="BH71" s="576"/>
      <c r="BI71" s="1030"/>
      <c r="BJ71" s="1030"/>
      <c r="BK71" s="1030"/>
      <c r="BL71" s="1030"/>
      <c r="BM71" s="1030"/>
      <c r="BN71" s="1030"/>
      <c r="BO71" s="985"/>
      <c r="BP71" s="1030"/>
      <c r="BQ71" s="1030"/>
      <c r="BR71" s="1030"/>
      <c r="BS71" s="1030"/>
      <c r="BT71" s="1030"/>
      <c r="BU71" s="1030"/>
      <c r="BV71" s="1030"/>
      <c r="BW71" s="576"/>
      <c r="BX71" s="1030"/>
      <c r="BY71" s="1030"/>
      <c r="BZ71" s="1030"/>
      <c r="CA71" s="1030"/>
      <c r="CB71" s="1030"/>
      <c r="CC71" s="1030"/>
      <c r="CD71" s="1030"/>
      <c r="CE71" s="1030"/>
      <c r="CF71" s="1030"/>
      <c r="CG71" s="1030"/>
      <c r="CH71" s="1030"/>
      <c r="CI71" s="576"/>
      <c r="CJ71" s="985"/>
      <c r="CK71" s="1030"/>
      <c r="CL71" s="1030"/>
      <c r="CM71" s="1030"/>
      <c r="CN71" s="1030"/>
      <c r="CO71" s="1030"/>
      <c r="CP71" s="1030"/>
      <c r="CQ71" s="1030"/>
      <c r="CR71" s="1030"/>
      <c r="CS71" s="1030"/>
      <c r="CT71" s="576"/>
      <c r="CU71" s="1030"/>
      <c r="CV71" s="1030"/>
      <c r="CW71" s="1030"/>
      <c r="CX71" s="1030"/>
      <c r="CY71" s="1030"/>
      <c r="CZ71" s="1030"/>
      <c r="DA71" s="1030"/>
      <c r="DB71" s="1030"/>
      <c r="DC71" s="985"/>
      <c r="DD71" s="1030"/>
      <c r="DE71" s="1030"/>
      <c r="DF71" s="1030"/>
      <c r="DG71" s="576"/>
      <c r="DH71" s="1030"/>
      <c r="DI71" s="1030"/>
      <c r="DJ71" s="1030"/>
      <c r="DK71" s="1030"/>
      <c r="DL71" s="1030"/>
      <c r="DM71" s="1030"/>
      <c r="DN71" s="1030"/>
      <c r="DO71" s="1030"/>
      <c r="DP71" s="1030"/>
      <c r="DQ71" s="1030"/>
      <c r="DR71" s="1030"/>
      <c r="DS71" s="1030"/>
      <c r="DT71" s="1030"/>
      <c r="DU71" s="1030"/>
      <c r="DV71" s="1030"/>
      <c r="DW71" s="576"/>
      <c r="DX71" s="1030"/>
      <c r="DY71" s="985"/>
      <c r="DZ71" s="1030"/>
      <c r="EA71" s="1030"/>
      <c r="EB71" s="1030"/>
      <c r="EC71" s="1030"/>
      <c r="ED71" s="1030"/>
      <c r="EE71" s="1030"/>
      <c r="EF71" s="1030"/>
      <c r="EG71" s="1030"/>
      <c r="EH71" s="1030"/>
      <c r="EI71" s="985"/>
      <c r="EJ71" s="1030"/>
      <c r="EK71" s="1030"/>
      <c r="EL71" s="1030"/>
      <c r="EM71" s="1030"/>
      <c r="EN71" s="1030"/>
      <c r="EO71" s="1030"/>
      <c r="EP71" s="1030"/>
      <c r="EQ71" s="1030"/>
      <c r="ER71" s="1030"/>
      <c r="ES71" s="985"/>
      <c r="ET71" s="1030"/>
      <c r="EU71" s="576"/>
      <c r="EV71" s="1030"/>
      <c r="EW71" s="1030"/>
      <c r="EX71" s="1030"/>
      <c r="EY71" s="1030"/>
      <c r="EZ71" s="1030"/>
      <c r="FA71" s="1030"/>
      <c r="FB71" s="1030"/>
      <c r="FC71" s="1030"/>
      <c r="FD71" s="1030"/>
      <c r="FE71" s="1030"/>
      <c r="FF71" s="1030"/>
      <c r="FG71" s="1030"/>
      <c r="FH71" s="1030"/>
      <c r="FI71" s="576"/>
      <c r="FJ71" s="1030"/>
      <c r="FK71" s="1030"/>
      <c r="FL71" s="985"/>
      <c r="FM71" s="1030"/>
      <c r="FN71" s="1030"/>
      <c r="FO71" s="1030"/>
      <c r="FP71" s="1030"/>
      <c r="FQ71" s="1030"/>
      <c r="FR71" s="1030"/>
      <c r="FS71" s="1030"/>
      <c r="FT71" s="1030"/>
      <c r="FU71" s="1030"/>
      <c r="FV71" s="1030"/>
      <c r="FW71" s="576"/>
      <c r="FX71" s="1030"/>
      <c r="FY71" s="1030"/>
      <c r="FZ71" s="1030"/>
      <c r="GA71" s="1030"/>
      <c r="GB71" s="1030"/>
      <c r="GC71" s="1030"/>
      <c r="GD71" s="1030"/>
      <c r="GE71" s="1030"/>
      <c r="GF71" s="1030"/>
      <c r="GG71" s="1030"/>
    </row>
    <row r="72" spans="1:189" s="694" customFormat="1" ht="15.75">
      <c r="A72" s="261"/>
      <c r="B72" s="261"/>
      <c r="C72" s="261"/>
      <c r="D72" s="261"/>
      <c r="E72" s="261"/>
      <c r="F72" s="261"/>
      <c r="G72" s="261"/>
      <c r="H72" s="261"/>
      <c r="I72" s="261"/>
      <c r="J72" s="261"/>
      <c r="K72" s="261"/>
      <c r="L72" s="511"/>
      <c r="M72" s="261"/>
      <c r="N72" s="261"/>
      <c r="O72" s="261"/>
      <c r="P72" s="261"/>
      <c r="Q72" s="261"/>
      <c r="R72" s="261"/>
      <c r="S72" s="261"/>
      <c r="T72" s="261"/>
      <c r="U72" s="261"/>
      <c r="V72" s="261"/>
      <c r="W72" s="261"/>
      <c r="X72" s="261"/>
      <c r="Y72" s="261"/>
      <c r="Z72" s="261"/>
      <c r="AA72" s="261"/>
      <c r="AB72" s="261"/>
      <c r="AC72" s="261"/>
      <c r="AD72" s="261"/>
      <c r="AE72" s="261"/>
      <c r="AF72" s="261"/>
      <c r="AG72" s="510" t="s">
        <v>785</v>
      </c>
      <c r="AH72" s="261"/>
      <c r="AI72" s="261"/>
      <c r="AJ72" s="261"/>
      <c r="AK72" s="261"/>
      <c r="AL72" s="261"/>
      <c r="AM72" s="261"/>
      <c r="AN72" s="261"/>
      <c r="AO72" s="261"/>
      <c r="AP72" s="261"/>
      <c r="AQ72" s="261"/>
      <c r="AR72" s="261" t="s">
        <v>786</v>
      </c>
      <c r="AS72" s="261"/>
      <c r="AT72" s="261"/>
      <c r="AU72" s="261"/>
      <c r="AV72" s="261"/>
      <c r="AW72" s="261"/>
      <c r="AX72" s="261"/>
      <c r="AY72" s="261"/>
      <c r="AZ72" s="261"/>
      <c r="BA72" s="261"/>
      <c r="BB72" s="261" t="s">
        <v>787</v>
      </c>
      <c r="BC72" s="261"/>
      <c r="BD72" s="261"/>
      <c r="BE72" s="261"/>
      <c r="BF72" s="261"/>
      <c r="BG72" s="261"/>
      <c r="BH72" s="261"/>
      <c r="BI72" s="261"/>
      <c r="BJ72" s="261"/>
      <c r="BK72" s="261"/>
      <c r="BL72" s="261"/>
      <c r="BM72" s="261"/>
      <c r="BN72" s="261"/>
      <c r="BW72" s="261"/>
      <c r="BX72" s="261"/>
      <c r="BY72" s="261"/>
      <c r="BZ72" s="261"/>
      <c r="CA72" s="261"/>
      <c r="CB72" s="261"/>
      <c r="CC72" s="261"/>
      <c r="CD72" s="261"/>
      <c r="CE72" s="261"/>
      <c r="CF72" s="261"/>
      <c r="CG72" s="261"/>
      <c r="CH72" s="261"/>
      <c r="CI72" s="261"/>
      <c r="CJ72" s="261"/>
      <c r="CK72" s="261"/>
      <c r="CL72" s="261"/>
      <c r="CM72" s="261"/>
      <c r="CN72" s="261"/>
      <c r="CO72" s="261"/>
      <c r="CP72" s="261"/>
      <c r="CQ72" s="261"/>
      <c r="CR72" s="261"/>
      <c r="CS72" s="261"/>
      <c r="CT72" s="261"/>
      <c r="CU72" s="261"/>
      <c r="CV72" s="261"/>
      <c r="CW72" s="261"/>
      <c r="CX72" s="261"/>
      <c r="CY72" s="261"/>
      <c r="CZ72" s="261"/>
      <c r="DA72" s="261"/>
      <c r="DB72" s="261"/>
      <c r="DC72" s="1032"/>
      <c r="DD72" s="261"/>
      <c r="DE72" s="261"/>
      <c r="DF72" s="261"/>
      <c r="DG72" s="261"/>
      <c r="DH72" s="261"/>
      <c r="DI72" s="261"/>
      <c r="DJ72" s="261"/>
      <c r="DK72" s="261"/>
      <c r="DL72" s="261"/>
      <c r="DM72" s="261"/>
      <c r="DN72" s="261"/>
      <c r="DO72" s="510" t="s">
        <v>788</v>
      </c>
      <c r="DP72" s="261"/>
      <c r="DQ72" s="261"/>
      <c r="DR72" s="261"/>
      <c r="DS72" s="261"/>
      <c r="DT72" s="261"/>
      <c r="DU72" s="261"/>
      <c r="DV72" s="261"/>
      <c r="DW72" s="261"/>
      <c r="DX72" s="261"/>
      <c r="DY72" s="261"/>
      <c r="DZ72" s="261"/>
      <c r="EA72" s="261"/>
      <c r="EB72" s="261"/>
      <c r="EC72" s="261"/>
      <c r="ED72" s="261"/>
      <c r="EE72" s="261"/>
      <c r="EF72" s="261"/>
      <c r="EG72" s="261"/>
      <c r="EH72" s="261"/>
      <c r="EI72" s="261"/>
      <c r="EJ72" s="261"/>
      <c r="EK72" s="261"/>
      <c r="EL72" s="261"/>
      <c r="EM72" s="261"/>
      <c r="EN72" s="261"/>
      <c r="EO72" s="261"/>
      <c r="EP72" s="261"/>
      <c r="EQ72" s="261"/>
      <c r="ER72" s="261"/>
      <c r="ES72" s="261"/>
      <c r="ET72" s="261"/>
      <c r="EU72" s="261"/>
      <c r="EV72" s="261"/>
      <c r="EW72" s="261"/>
      <c r="EX72" s="261"/>
      <c r="EY72" s="261"/>
      <c r="EZ72" s="261"/>
      <c r="FA72" s="261"/>
      <c r="FB72" s="261"/>
      <c r="FC72" s="261"/>
      <c r="FD72" s="261"/>
      <c r="FE72" s="261"/>
      <c r="FF72" s="261"/>
      <c r="FG72" s="261"/>
      <c r="FH72" s="261"/>
      <c r="FI72" s="261"/>
      <c r="FJ72" s="261"/>
      <c r="FK72" s="261"/>
      <c r="FL72" s="261"/>
      <c r="FM72" s="261"/>
      <c r="FN72" s="261"/>
      <c r="FO72" s="261"/>
      <c r="FP72" s="261"/>
      <c r="FQ72" s="261"/>
      <c r="FR72" s="261"/>
      <c r="FS72" s="261"/>
      <c r="FT72" s="261"/>
      <c r="FU72" s="261"/>
      <c r="FV72" s="261"/>
      <c r="FW72" s="261"/>
      <c r="FX72" s="261"/>
      <c r="FY72" s="261"/>
      <c r="FZ72" s="261"/>
      <c r="GA72" s="261"/>
      <c r="GB72" s="261"/>
      <c r="GC72" s="261"/>
      <c r="GD72" s="261"/>
      <c r="GE72" s="261"/>
      <c r="GF72" s="261"/>
      <c r="GG72" s="261"/>
    </row>
    <row r="73" spans="1:189" s="1037" customFormat="1" ht="15.75">
      <c r="A73" s="1033">
        <v>8.3333333333333329E-2</v>
      </c>
      <c r="B73" s="1034"/>
      <c r="C73" s="1034"/>
      <c r="D73" s="1034"/>
      <c r="E73" s="1034"/>
      <c r="F73" s="1034"/>
      <c r="G73" s="1034"/>
      <c r="H73" s="1034"/>
      <c r="I73" s="1034"/>
      <c r="J73" s="1034"/>
      <c r="K73" s="1034"/>
      <c r="L73" s="1035"/>
      <c r="M73" s="1034"/>
      <c r="N73" s="1034"/>
      <c r="O73" s="1034"/>
      <c r="P73" s="1034"/>
      <c r="Q73" s="1034"/>
      <c r="R73" s="1034"/>
      <c r="S73" s="1034"/>
      <c r="T73" s="1034"/>
      <c r="U73" s="1034"/>
      <c r="V73" s="1034"/>
      <c r="W73" s="1034"/>
      <c r="X73" s="1036"/>
      <c r="Y73" s="1034"/>
      <c r="Z73" s="1034"/>
      <c r="AA73" s="1034"/>
      <c r="AB73" s="1034"/>
      <c r="AC73" s="1034"/>
      <c r="AD73" s="1034"/>
      <c r="AE73" s="1034"/>
      <c r="AF73" s="1034"/>
      <c r="AG73" s="1034"/>
      <c r="AH73" s="1034"/>
      <c r="AI73" s="1034"/>
      <c r="AJ73" s="1036"/>
      <c r="AK73" s="1034"/>
      <c r="AL73" s="1034"/>
      <c r="AM73" s="1034"/>
      <c r="AN73" s="1034"/>
      <c r="AO73" s="1034"/>
      <c r="AP73" s="1034"/>
      <c r="AQ73" s="1034"/>
      <c r="AR73" s="1034"/>
      <c r="AS73" s="1034"/>
      <c r="AT73" s="1034"/>
      <c r="AU73" s="1034"/>
      <c r="AV73" s="1034"/>
      <c r="AW73" s="1036"/>
      <c r="AX73" s="1034"/>
      <c r="AY73" s="1034"/>
      <c r="AZ73" s="1034"/>
      <c r="BA73" s="1034"/>
      <c r="BB73" s="1034"/>
      <c r="BC73" s="1034"/>
      <c r="BD73" s="1034"/>
      <c r="BE73" s="1034"/>
      <c r="BF73" s="1034"/>
      <c r="BG73" s="1034"/>
      <c r="BH73" s="1036"/>
      <c r="BI73" s="1034"/>
      <c r="BJ73" s="1034"/>
      <c r="BK73" s="1034"/>
      <c r="BL73" s="1034"/>
      <c r="BM73" s="1034"/>
      <c r="BN73" s="1034"/>
      <c r="BW73" s="1036"/>
      <c r="BX73" s="1034"/>
      <c r="BY73" s="1034"/>
      <c r="BZ73" s="1034"/>
      <c r="CA73" s="1034"/>
      <c r="CB73" s="1034"/>
      <c r="CC73" s="1034"/>
      <c r="CD73" s="1034"/>
      <c r="CE73" s="1034"/>
      <c r="CF73" s="1034"/>
      <c r="CG73" s="1034"/>
      <c r="CH73" s="1034"/>
      <c r="CI73" s="1036"/>
      <c r="CJ73" s="1034"/>
      <c r="CK73" s="1034"/>
      <c r="CL73" s="1034"/>
      <c r="CM73" s="1034"/>
      <c r="CN73" s="1034"/>
      <c r="CO73" s="1034"/>
      <c r="CP73" s="1034"/>
      <c r="CQ73" s="1034"/>
      <c r="CR73" s="1034"/>
      <c r="CS73" s="1034"/>
      <c r="CT73" s="1036"/>
      <c r="CU73" s="1034"/>
      <c r="CV73" s="1034"/>
      <c r="CW73" s="1034"/>
      <c r="CX73" s="1034"/>
      <c r="CY73" s="1034"/>
      <c r="CZ73" s="1034"/>
      <c r="DA73" s="1034"/>
      <c r="DB73" s="1034"/>
      <c r="DC73" s="1034"/>
      <c r="DD73" s="1034"/>
      <c r="DE73" s="1034"/>
      <c r="DF73" s="1034"/>
      <c r="DG73" s="1036"/>
      <c r="DH73" s="1034"/>
      <c r="DI73" s="1034"/>
      <c r="DJ73" s="1034"/>
      <c r="DK73" s="1034"/>
      <c r="DL73" s="1034"/>
      <c r="DM73" s="1034"/>
      <c r="DN73" s="1034"/>
      <c r="DO73" s="1034"/>
      <c r="DP73" s="1034"/>
      <c r="DQ73" s="1034"/>
      <c r="DR73" s="1034"/>
      <c r="DS73" s="1034"/>
      <c r="DT73" s="1034"/>
      <c r="DU73" s="1034"/>
      <c r="DV73" s="1034"/>
      <c r="DW73" s="1036"/>
      <c r="DX73" s="1034"/>
      <c r="DY73" s="1034"/>
      <c r="DZ73" s="1034"/>
      <c r="EA73" s="1034"/>
      <c r="EB73" s="1034"/>
      <c r="EC73" s="1034"/>
      <c r="ED73" s="1034"/>
      <c r="EE73" s="1034"/>
      <c r="EF73" s="1034"/>
      <c r="EG73" s="1034"/>
      <c r="EH73" s="1034"/>
      <c r="EI73" s="1036"/>
      <c r="EJ73" s="1034"/>
      <c r="EK73" s="1034"/>
      <c r="EL73" s="1034"/>
      <c r="EM73" s="1034"/>
      <c r="EN73" s="1034"/>
      <c r="EO73" s="1034"/>
      <c r="EP73" s="1034"/>
      <c r="EQ73" s="1034"/>
      <c r="ER73" s="1034"/>
      <c r="ES73" s="1034"/>
      <c r="ET73" s="1034"/>
      <c r="EU73" s="1036"/>
      <c r="EV73" s="1034"/>
      <c r="EW73" s="1034"/>
      <c r="EX73" s="1034"/>
      <c r="EY73" s="1034"/>
      <c r="EZ73" s="1034"/>
      <c r="FA73" s="1034"/>
      <c r="FB73" s="1034"/>
      <c r="FC73" s="1034"/>
      <c r="FD73" s="1034"/>
      <c r="FE73" s="1034"/>
      <c r="FF73" s="1034"/>
      <c r="FG73" s="1034"/>
      <c r="FH73" s="1034"/>
      <c r="FI73" s="1036"/>
      <c r="FJ73" s="1034"/>
      <c r="FK73" s="1034"/>
      <c r="FL73" s="1034"/>
      <c r="FM73" s="1034"/>
      <c r="FN73" s="1034"/>
      <c r="FO73" s="1034"/>
      <c r="FP73" s="1034"/>
      <c r="FQ73" s="1034"/>
      <c r="FR73" s="1034"/>
      <c r="FS73" s="1034"/>
      <c r="FT73" s="1034"/>
      <c r="FU73" s="1034"/>
      <c r="FV73" s="1034"/>
      <c r="FW73" s="1036"/>
      <c r="FX73" s="1034"/>
      <c r="FY73" s="1034"/>
      <c r="FZ73" s="1034"/>
      <c r="GA73" s="1034"/>
      <c r="GB73" s="1034"/>
      <c r="GC73" s="1034"/>
      <c r="GD73" s="1034"/>
      <c r="GE73" s="1034"/>
      <c r="GF73" s="1034"/>
      <c r="GG73" s="1034"/>
    </row>
    <row r="74" spans="1:189" s="1037" customFormat="1" ht="15.75">
      <c r="A74" s="1033">
        <v>0.125</v>
      </c>
      <c r="B74" s="1034"/>
      <c r="C74" s="1034"/>
      <c r="D74" s="1034"/>
      <c r="E74" s="1034"/>
      <c r="F74" s="1034"/>
      <c r="G74" s="1034"/>
      <c r="H74" s="1034"/>
      <c r="I74" s="1034"/>
      <c r="J74" s="1034"/>
      <c r="K74" s="1034"/>
      <c r="L74" s="1036"/>
      <c r="M74" s="1034"/>
      <c r="N74" s="1034"/>
      <c r="O74" s="1034"/>
      <c r="P74" s="1034"/>
      <c r="Q74" s="1034"/>
      <c r="R74" s="1034"/>
      <c r="S74" s="1034"/>
      <c r="T74" s="1034"/>
      <c r="U74" s="1034"/>
      <c r="V74" s="1034"/>
      <c r="W74" s="1034"/>
      <c r="X74" s="1036"/>
      <c r="Y74" s="1034"/>
      <c r="Z74" s="1034"/>
      <c r="AA74" s="1034"/>
      <c r="AB74" s="1034"/>
      <c r="AC74" s="1034"/>
      <c r="AD74" s="1034"/>
      <c r="AE74" s="1034"/>
      <c r="AF74" s="1034"/>
      <c r="AG74" s="1034"/>
      <c r="AH74" s="1034"/>
      <c r="AI74" s="1034"/>
      <c r="AJ74" s="1036"/>
      <c r="AK74" s="1034"/>
      <c r="AL74" s="1034"/>
      <c r="AM74" s="1034"/>
      <c r="AN74" s="1034"/>
      <c r="AO74" s="1034"/>
      <c r="AP74" s="1034"/>
      <c r="AQ74" s="1034"/>
      <c r="AR74" s="1034"/>
      <c r="AS74" s="1034"/>
      <c r="AT74" s="1034"/>
      <c r="AU74" s="1034"/>
      <c r="AV74" s="1034"/>
      <c r="AW74" s="1036"/>
      <c r="AX74" s="1034"/>
      <c r="AY74" s="1034"/>
      <c r="AZ74" s="1034"/>
      <c r="BA74" s="1034"/>
      <c r="BB74" s="1034"/>
      <c r="BC74" s="1034"/>
      <c r="BD74" s="1034"/>
      <c r="BE74" s="1034"/>
      <c r="BF74" s="1034"/>
      <c r="BG74" s="1034"/>
      <c r="BH74" s="1036"/>
      <c r="BI74" s="1034"/>
      <c r="BJ74" s="1034"/>
      <c r="BK74" s="1034"/>
      <c r="BL74" s="1034"/>
      <c r="BM74" s="1034"/>
      <c r="BN74" s="1034"/>
      <c r="BW74" s="1036"/>
      <c r="BX74" s="1034"/>
      <c r="BY74" s="1034"/>
      <c r="BZ74" s="1034"/>
      <c r="CA74" s="1034"/>
      <c r="CB74" s="1034"/>
      <c r="CC74" s="1034"/>
      <c r="CD74" s="1034"/>
      <c r="CE74" s="1034"/>
      <c r="CF74" s="1034"/>
      <c r="CG74" s="1034"/>
      <c r="CH74" s="1034"/>
      <c r="CI74" s="1036"/>
      <c r="CJ74" s="1034"/>
      <c r="CK74" s="1034"/>
      <c r="CL74" s="1034"/>
      <c r="CM74" s="1034"/>
      <c r="CN74" s="1034"/>
      <c r="CO74" s="1034"/>
      <c r="CP74" s="1034"/>
      <c r="CQ74" s="1034"/>
      <c r="CR74" s="1034"/>
      <c r="CS74" s="1034"/>
      <c r="CT74" s="1036"/>
      <c r="CU74" s="1034"/>
      <c r="CV74" s="1034"/>
      <c r="CW74" s="1034"/>
      <c r="CX74" s="1034"/>
      <c r="CY74" s="1034"/>
      <c r="CZ74" s="1034"/>
      <c r="DA74" s="1034"/>
      <c r="DB74" s="1034"/>
      <c r="DC74" s="1034"/>
      <c r="DD74" s="1034"/>
      <c r="DE74" s="1034"/>
      <c r="DF74" s="1034"/>
      <c r="DG74" s="1036"/>
      <c r="DH74" s="1034"/>
      <c r="DI74" s="1034"/>
      <c r="DJ74" s="1034"/>
      <c r="DK74" s="1034"/>
      <c r="DL74" s="1034"/>
      <c r="DM74" s="1034"/>
      <c r="DN74" s="1034"/>
      <c r="DO74" s="1034"/>
      <c r="DP74" s="1034"/>
      <c r="DQ74" s="1034"/>
      <c r="DR74" s="1034"/>
      <c r="DS74" s="1034"/>
      <c r="DT74" s="1034"/>
      <c r="DU74" s="1034"/>
      <c r="DV74" s="1034"/>
      <c r="DW74" s="1036"/>
      <c r="DX74" s="1034"/>
      <c r="DY74" s="1034"/>
      <c r="DZ74" s="1034"/>
      <c r="EA74" s="1034"/>
      <c r="EB74" s="1034"/>
      <c r="EC74" s="1034"/>
      <c r="ED74" s="1034"/>
      <c r="EE74" s="1034"/>
      <c r="EF74" s="1034"/>
      <c r="EG74" s="1034"/>
      <c r="EH74" s="1034"/>
      <c r="EI74" s="1036"/>
      <c r="EJ74" s="1034"/>
      <c r="EK74" s="1034"/>
      <c r="EL74" s="1034"/>
      <c r="EM74" s="1034"/>
      <c r="EN74" s="1034"/>
      <c r="EO74" s="1034"/>
      <c r="EP74" s="1034"/>
      <c r="EQ74" s="1034"/>
      <c r="ER74" s="1034"/>
      <c r="ES74" s="1034"/>
      <c r="ET74" s="1034"/>
      <c r="EU74" s="1036"/>
      <c r="EV74" s="1034"/>
      <c r="EW74" s="1034"/>
      <c r="EX74" s="1034"/>
      <c r="EY74" s="1034"/>
      <c r="EZ74" s="1034"/>
      <c r="FA74" s="1034"/>
      <c r="FB74" s="1034"/>
      <c r="FC74" s="1034"/>
      <c r="FD74" s="1034"/>
      <c r="FE74" s="1034"/>
      <c r="FF74" s="1034"/>
      <c r="FG74" s="1034"/>
      <c r="FH74" s="1034"/>
      <c r="FI74" s="1036"/>
      <c r="FJ74" s="1034"/>
      <c r="FK74" s="1034"/>
      <c r="FL74" s="1034"/>
      <c r="FM74" s="1034"/>
      <c r="FN74" s="1034"/>
      <c r="FO74" s="1034"/>
      <c r="FP74" s="1034"/>
      <c r="FQ74" s="1034"/>
      <c r="FR74" s="1034"/>
      <c r="FS74" s="1034"/>
      <c r="FT74" s="1034"/>
      <c r="FU74" s="1034"/>
      <c r="FV74" s="1034"/>
      <c r="FW74" s="1036"/>
      <c r="FX74" s="1034"/>
      <c r="FY74" s="1034"/>
      <c r="FZ74" s="1034"/>
      <c r="GA74" s="1034"/>
      <c r="GB74" s="1034"/>
      <c r="GC74" s="1034"/>
      <c r="GD74" s="1034"/>
      <c r="GE74" s="1034"/>
      <c r="GF74" s="1034"/>
      <c r="GG74" s="1034"/>
    </row>
    <row r="75" spans="1:189" s="1037" customFormat="1" ht="15.75">
      <c r="A75" s="1033">
        <v>0.16666666666666666</v>
      </c>
      <c r="B75" s="1034"/>
      <c r="C75" s="1034"/>
      <c r="D75" s="1034"/>
      <c r="E75" s="1034"/>
      <c r="F75" s="1034"/>
      <c r="G75" s="1034"/>
      <c r="H75" s="1034"/>
      <c r="I75" s="1034"/>
      <c r="J75" s="1034"/>
      <c r="K75" s="1034"/>
      <c r="L75" s="1036"/>
      <c r="M75" s="1034"/>
      <c r="N75" s="1034"/>
      <c r="O75" s="1034"/>
      <c r="P75" s="1034"/>
      <c r="Q75" s="1034"/>
      <c r="R75" s="1034"/>
      <c r="S75" s="1034"/>
      <c r="T75" s="1034"/>
      <c r="U75" s="1034"/>
      <c r="V75" s="1034"/>
      <c r="W75" s="1034"/>
      <c r="X75" s="1036"/>
      <c r="Y75" s="1034"/>
      <c r="Z75" s="1034"/>
      <c r="AA75" s="1034"/>
      <c r="AB75" s="1034"/>
      <c r="AC75" s="1034"/>
      <c r="AD75" s="1034"/>
      <c r="AE75" s="1034"/>
      <c r="AF75" s="1034"/>
      <c r="AG75" s="1034"/>
      <c r="AH75" s="1034"/>
      <c r="AI75" s="1034"/>
      <c r="AJ75" s="1036"/>
      <c r="AK75" s="1034"/>
      <c r="AL75" s="1034"/>
      <c r="AM75" s="1034"/>
      <c r="AN75" s="1034"/>
      <c r="AO75" s="1034"/>
      <c r="AP75" s="1034"/>
      <c r="AQ75" s="1034"/>
      <c r="AR75" s="1034"/>
      <c r="AS75" s="1034"/>
      <c r="AT75" s="1034"/>
      <c r="AU75" s="1034"/>
      <c r="AV75" s="1034"/>
      <c r="AW75" s="1036"/>
      <c r="AX75" s="1034"/>
      <c r="AY75" s="1034"/>
      <c r="AZ75" s="1034"/>
      <c r="BA75" s="1034"/>
      <c r="BB75" s="1034"/>
      <c r="BC75" s="1034"/>
      <c r="BD75" s="1034"/>
      <c r="BE75" s="1034"/>
      <c r="BF75" s="1034"/>
      <c r="BG75" s="1034"/>
      <c r="BH75" s="1036"/>
      <c r="BI75" s="1034"/>
      <c r="BJ75" s="1034"/>
      <c r="BK75" s="1034"/>
      <c r="BL75" s="1034"/>
      <c r="BM75" s="1034"/>
      <c r="BN75" s="1034"/>
      <c r="BW75" s="1036"/>
      <c r="BX75" s="1034"/>
      <c r="BY75" s="1034"/>
      <c r="BZ75" s="1034"/>
      <c r="CA75" s="1034"/>
      <c r="CB75" s="1034"/>
      <c r="CC75" s="1034"/>
      <c r="CD75" s="1034"/>
      <c r="CE75" s="1034"/>
      <c r="CF75" s="1034"/>
      <c r="CG75" s="1034"/>
      <c r="CH75" s="1034"/>
      <c r="CI75" s="1036"/>
      <c r="CJ75" s="1034"/>
      <c r="CK75" s="1034"/>
      <c r="CL75" s="1034"/>
      <c r="CM75" s="1034"/>
      <c r="CN75" s="1034"/>
      <c r="CO75" s="1034"/>
      <c r="CP75" s="1034"/>
      <c r="CQ75" s="1034"/>
      <c r="CR75" s="1034"/>
      <c r="CS75" s="1034"/>
      <c r="CT75" s="1036"/>
      <c r="CU75" s="1034"/>
      <c r="CV75" s="1034"/>
      <c r="CW75" s="1034"/>
      <c r="CX75" s="1034"/>
      <c r="CY75" s="1034"/>
      <c r="CZ75" s="1034"/>
      <c r="DA75" s="1034"/>
      <c r="DB75" s="1034"/>
      <c r="DC75" s="1034"/>
      <c r="DD75" s="1034"/>
      <c r="DE75" s="1034"/>
      <c r="DF75" s="1034"/>
      <c r="DG75" s="1036"/>
      <c r="DH75" s="1034"/>
      <c r="DI75" s="1034"/>
      <c r="DJ75" s="1034"/>
      <c r="DK75" s="1034"/>
      <c r="DL75" s="1034"/>
      <c r="DM75" s="1034"/>
      <c r="DN75" s="1034"/>
      <c r="DO75" s="1034"/>
      <c r="DP75" s="1034"/>
      <c r="DQ75" s="1034"/>
      <c r="DR75" s="1034"/>
      <c r="DS75" s="1034"/>
      <c r="DT75" s="1034"/>
      <c r="DU75" s="1034"/>
      <c r="DV75" s="1034"/>
      <c r="DW75" s="1036"/>
      <c r="DX75" s="1034"/>
      <c r="DY75" s="1034"/>
      <c r="DZ75" s="1034"/>
      <c r="EA75" s="1034"/>
      <c r="EB75" s="1034"/>
      <c r="EC75" s="1034"/>
      <c r="ED75" s="1034"/>
      <c r="EE75" s="1034"/>
      <c r="EF75" s="1034"/>
      <c r="EG75" s="1034"/>
      <c r="EH75" s="1034"/>
      <c r="EI75" s="1036"/>
      <c r="EJ75" s="1034"/>
      <c r="EK75" s="1034"/>
      <c r="EL75" s="1034"/>
      <c r="EM75" s="1034"/>
      <c r="EN75" s="1034"/>
      <c r="EO75" s="1034"/>
      <c r="EP75" s="1034"/>
      <c r="EQ75" s="1034"/>
      <c r="ER75" s="1034"/>
      <c r="ES75" s="1034"/>
      <c r="ET75" s="1034"/>
      <c r="EU75" s="1036"/>
      <c r="EV75" s="1034"/>
      <c r="EW75" s="1034"/>
      <c r="EX75" s="1034"/>
      <c r="EY75" s="1034"/>
      <c r="EZ75" s="1034"/>
      <c r="FA75" s="1034"/>
      <c r="FB75" s="1034"/>
      <c r="FC75" s="1034"/>
      <c r="FD75" s="1034"/>
      <c r="FE75" s="1034"/>
      <c r="FF75" s="1034"/>
      <c r="FG75" s="1034"/>
      <c r="FH75" s="1034"/>
      <c r="FI75" s="1036"/>
      <c r="FJ75" s="1034"/>
      <c r="FK75" s="1034"/>
      <c r="FL75" s="1034"/>
      <c r="FM75" s="1034"/>
      <c r="FN75" s="1034"/>
      <c r="FO75" s="1034"/>
      <c r="FP75" s="1034"/>
      <c r="FQ75" s="1034"/>
      <c r="FR75" s="1034"/>
      <c r="FS75" s="1034"/>
      <c r="FT75" s="1034"/>
      <c r="FU75" s="1034"/>
      <c r="FV75" s="1034"/>
      <c r="FW75" s="1036"/>
      <c r="FX75" s="1034"/>
      <c r="FY75" s="1034"/>
      <c r="FZ75" s="1034"/>
      <c r="GA75" s="1034"/>
      <c r="GB75" s="1034"/>
      <c r="GC75" s="1034"/>
      <c r="GD75" s="1034"/>
      <c r="GE75" s="1034"/>
      <c r="GF75" s="1034"/>
      <c r="GG75" s="1034"/>
    </row>
    <row r="76" spans="1:189">
      <c r="A76" s="1033">
        <v>0.20833333333333334</v>
      </c>
    </row>
  </sheetData>
  <mergeCells count="118">
    <mergeCell ref="A4:A11"/>
    <mergeCell ref="B4:C10"/>
    <mergeCell ref="D4:K4"/>
    <mergeCell ref="U4:U11"/>
    <mergeCell ref="V4:AF4"/>
    <mergeCell ref="AG4:AP4"/>
    <mergeCell ref="Y5:AA10"/>
    <mergeCell ref="AB5:AD10"/>
    <mergeCell ref="AE5:AF10"/>
    <mergeCell ref="AG5:AH10"/>
    <mergeCell ref="FV4:FY7"/>
    <mergeCell ref="FZ4:GA10"/>
    <mergeCell ref="GB4:GG7"/>
    <mergeCell ref="D5:E10"/>
    <mergeCell ref="F5:K7"/>
    <mergeCell ref="L5:Q7"/>
    <mergeCell ref="R5:T10"/>
    <mergeCell ref="V5:X10"/>
    <mergeCell ref="DY4:DY11"/>
    <mergeCell ref="DZ4:EC4"/>
    <mergeCell ref="ED4:EH4"/>
    <mergeCell ref="ES4:ES11"/>
    <mergeCell ref="ET4:EY4"/>
    <mergeCell ref="EZ4:FB4"/>
    <mergeCell ref="EB5:EC10"/>
    <mergeCell ref="ED5:EH7"/>
    <mergeCell ref="EI5:EO7"/>
    <mergeCell ref="EP5:ER10"/>
    <mergeCell ref="CJ4:CJ11"/>
    <mergeCell ref="CK4:CS4"/>
    <mergeCell ref="CT4:DB4"/>
    <mergeCell ref="DC4:DC11"/>
    <mergeCell ref="DD4:DM4"/>
    <mergeCell ref="DN4:DW4"/>
    <mergeCell ref="AI5:AP6"/>
    <mergeCell ref="AR5:AZ7"/>
    <mergeCell ref="BA5:BC10"/>
    <mergeCell ref="BD5:BI7"/>
    <mergeCell ref="BJ5:BK10"/>
    <mergeCell ref="BL5:BN10"/>
    <mergeCell ref="BH8:BI10"/>
    <mergeCell ref="FL4:FL11"/>
    <mergeCell ref="FM4:FU4"/>
    <mergeCell ref="CQ5:CS10"/>
    <mergeCell ref="CT5:CV7"/>
    <mergeCell ref="CW5:CY10"/>
    <mergeCell ref="DD5:DF10"/>
    <mergeCell ref="AQ4:AQ11"/>
    <mergeCell ref="AR4:AZ4"/>
    <mergeCell ref="BA4:BJ4"/>
    <mergeCell ref="BO4:BO11"/>
    <mergeCell ref="BP4:BX4"/>
    <mergeCell ref="BY4:CI4"/>
    <mergeCell ref="BP5:BQ10"/>
    <mergeCell ref="BR5:BX7"/>
    <mergeCell ref="BY5:CC7"/>
    <mergeCell ref="BR8:BT10"/>
    <mergeCell ref="FS5:FU10"/>
    <mergeCell ref="CD6:CI7"/>
    <mergeCell ref="CK6:CP7"/>
    <mergeCell ref="AI7:AL8"/>
    <mergeCell ref="AM7:AP8"/>
    <mergeCell ref="DQ7:DT8"/>
    <mergeCell ref="DU7:DX8"/>
    <mergeCell ref="AX8:AZ10"/>
    <mergeCell ref="BD8:BE10"/>
    <mergeCell ref="BF8:BG10"/>
    <mergeCell ref="ET5:EV10"/>
    <mergeCell ref="EW5:EY10"/>
    <mergeCell ref="EZ5:FB7"/>
    <mergeCell ref="FC5:FK7"/>
    <mergeCell ref="FM5:FO10"/>
    <mergeCell ref="FP5:FR10"/>
    <mergeCell ref="FF8:FH10"/>
    <mergeCell ref="FI8:FK10"/>
    <mergeCell ref="DJ5:DL10"/>
    <mergeCell ref="DM5:DM10"/>
    <mergeCell ref="DN5:DN10"/>
    <mergeCell ref="DO5:DP10"/>
    <mergeCell ref="DQ5:DX6"/>
    <mergeCell ref="DZ5:EA10"/>
    <mergeCell ref="DW9:DX10"/>
    <mergeCell ref="BU8:BW10"/>
    <mergeCell ref="BX8:BX10"/>
    <mergeCell ref="BY8:BZ10"/>
    <mergeCell ref="CA8:CC10"/>
    <mergeCell ref="CD8:CF10"/>
    <mergeCell ref="CG8:CI10"/>
    <mergeCell ref="F8:H10"/>
    <mergeCell ref="I8:K10"/>
    <mergeCell ref="L8:N10"/>
    <mergeCell ref="O8:Q10"/>
    <mergeCell ref="AR8:AT10"/>
    <mergeCell ref="AU8:AW10"/>
    <mergeCell ref="FV8:FW10"/>
    <mergeCell ref="FX8:FY10"/>
    <mergeCell ref="GB8:GC10"/>
    <mergeCell ref="GD8:GE10"/>
    <mergeCell ref="GF8:GG10"/>
    <mergeCell ref="AI9:AJ10"/>
    <mergeCell ref="AK9:AL10"/>
    <mergeCell ref="AM9:AN10"/>
    <mergeCell ref="AO9:AP10"/>
    <mergeCell ref="DQ9:DR10"/>
    <mergeCell ref="EG8:EH10"/>
    <mergeCell ref="EI8:EI10"/>
    <mergeCell ref="EJ8:EL10"/>
    <mergeCell ref="EM8:EO10"/>
    <mergeCell ref="EZ8:FB10"/>
    <mergeCell ref="FC8:FE10"/>
    <mergeCell ref="CK8:CM10"/>
    <mergeCell ref="CN8:CP10"/>
    <mergeCell ref="CT8:CV10"/>
    <mergeCell ref="CZ8:DB10"/>
    <mergeCell ref="DG8:DI10"/>
    <mergeCell ref="ED8:EF10"/>
    <mergeCell ref="DS9:DT10"/>
    <mergeCell ref="DU9:DV10"/>
  </mergeCells>
  <phoneticPr fontId="3"/>
  <printOptions horizontalCentered="1"/>
  <pageMargins left="0.59055118110236215" right="0.59055118110236215" top="0.6692913385826772" bottom="0.6692913385826772" header="0.39370078740157483" footer="0.39370078740157483"/>
  <pageSetup paperSize="9" scale="97" fitToWidth="0" orientation="portrait" r:id="rId1"/>
  <rowBreaks count="1" manualBreakCount="1">
    <brk id="4" max="188" man="1"/>
  </rowBreaks>
  <colBreaks count="11" manualBreakCount="11">
    <brk id="11" max="71" man="1"/>
    <brk id="76" max="71" man="1"/>
    <brk id="87" max="71" man="1"/>
    <brk id="97" max="71" man="1"/>
    <brk id="106" max="71" man="1"/>
    <brk id="118" max="71" man="1"/>
    <brk id="128" max="71" man="1"/>
    <brk id="138" max="71" man="1"/>
    <brk id="148" max="71" man="1"/>
    <brk id="167" max="71" man="1"/>
    <brk id="177" max="71"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EX74"/>
  <sheetViews>
    <sheetView showGridLines="0" view="pageBreakPreview" zoomScaleNormal="100" zoomScaleSheetLayoutView="100" workbookViewId="0">
      <selection activeCell="A45" sqref="A45"/>
    </sheetView>
  </sheetViews>
  <sheetFormatPr defaultRowHeight="18.75"/>
  <cols>
    <col min="1" max="1" width="10.5" style="9" customWidth="1"/>
    <col min="2" max="5" width="9.75" style="9" customWidth="1"/>
    <col min="6" max="10" width="8.5" style="9" customWidth="1"/>
    <col min="11" max="11" width="8.625" style="72" customWidth="1"/>
    <col min="12" max="22" width="8.75" style="9" customWidth="1"/>
    <col min="23" max="23" width="8.625" style="72" customWidth="1"/>
    <col min="24" max="24" width="10.5" style="9" customWidth="1"/>
    <col min="25" max="25" width="12.25" style="9" customWidth="1"/>
    <col min="26" max="26" width="9.875" style="9" customWidth="1"/>
    <col min="27" max="27" width="12.25" style="9" customWidth="1"/>
    <col min="28" max="28" width="10.625" style="9" customWidth="1"/>
    <col min="29" max="33" width="8.25" style="9" customWidth="1"/>
    <col min="34" max="34" width="7.625" style="9" customWidth="1"/>
    <col min="35" max="35" width="8.75" style="9" customWidth="1"/>
    <col min="36" max="36" width="8.75" style="72" customWidth="1"/>
    <col min="37" max="45" width="8.75" style="9" customWidth="1"/>
    <col min="46" max="46" width="8.5" customWidth="1"/>
    <col min="47" max="47" width="10.5" style="9" customWidth="1"/>
    <col min="48" max="51" width="10" style="9" customWidth="1"/>
    <col min="52" max="56" width="8.625" style="9" customWidth="1"/>
    <col min="57" max="57" width="8.5" style="72" customWidth="1"/>
    <col min="58" max="66" width="8.75" style="9" customWidth="1"/>
    <col min="67" max="68" width="8.75" customWidth="1"/>
    <col min="69" max="69" width="8.625" customWidth="1"/>
    <col min="70" max="70" width="10.5" style="9" customWidth="1"/>
    <col min="71" max="74" width="9.875" style="9" customWidth="1"/>
    <col min="75" max="79" width="8.25" style="9" customWidth="1"/>
    <col min="80" max="80" width="8.625" style="72" customWidth="1"/>
    <col min="81" max="85" width="8.875" style="9" customWidth="1"/>
    <col min="86" max="91" width="7.75" style="9" customWidth="1"/>
    <col min="92" max="92" width="8.625" style="72" customWidth="1"/>
    <col min="93" max="93" width="10.5" style="9" customWidth="1"/>
    <col min="94" max="97" width="9.875" style="9" customWidth="1"/>
    <col min="98" max="101" width="8.25" style="9" customWidth="1"/>
    <col min="102" max="102" width="8.625" style="9" customWidth="1"/>
    <col min="103" max="103" width="8.5" style="72" customWidth="1"/>
    <col min="104" max="112" width="8.75" style="9" customWidth="1"/>
    <col min="113" max="114" width="8.75" customWidth="1"/>
    <col min="115" max="115" width="8.5" style="760" customWidth="1"/>
    <col min="116" max="116" width="10.5" style="9" customWidth="1"/>
    <col min="117" max="117" width="8.875" style="9" customWidth="1"/>
    <col min="118" max="126" width="8.25" style="9" customWidth="1"/>
    <col min="127" max="127" width="7.625" style="9" customWidth="1"/>
    <col min="128" max="128" width="7.75" style="72" customWidth="1"/>
    <col min="129" max="138" width="7.75" style="9" customWidth="1"/>
    <col min="139" max="139" width="7.75" customWidth="1"/>
    <col min="140" max="140" width="8.5" style="760" customWidth="1"/>
    <col min="141" max="141" width="10.5" style="9" customWidth="1"/>
    <col min="142" max="142" width="7.5" style="9" customWidth="1"/>
    <col min="143" max="143" width="7.375" style="9" customWidth="1"/>
    <col min="144" max="144" width="7.25" style="9" customWidth="1"/>
    <col min="145" max="146" width="7.5" style="9" customWidth="1"/>
    <col min="147" max="148" width="8" style="9" customWidth="1"/>
    <col min="149" max="149" width="6.875" style="9" customWidth="1"/>
    <col min="150" max="150" width="6.75" style="9" customWidth="1"/>
    <col min="151" max="151" width="8.125" style="9" customWidth="1"/>
    <col min="152" max="152" width="7.375" style="9" customWidth="1"/>
    <col min="153" max="153" width="6.875" style="9" customWidth="1"/>
    <col min="154" max="154" width="8.5" style="72" customWidth="1"/>
  </cols>
  <sheetData>
    <row r="1" spans="1:154" s="681" customFormat="1" ht="18" customHeight="1">
      <c r="A1" s="527"/>
      <c r="B1" s="527"/>
      <c r="C1" s="527"/>
      <c r="D1" s="527"/>
      <c r="E1" s="527"/>
      <c r="F1" s="527"/>
      <c r="G1" s="528"/>
      <c r="H1" s="527"/>
      <c r="I1" s="527"/>
      <c r="J1" s="528" t="s">
        <v>789</v>
      </c>
      <c r="K1" s="680"/>
      <c r="L1" s="527" t="s">
        <v>510</v>
      </c>
      <c r="M1" s="527"/>
      <c r="N1" s="528"/>
      <c r="O1" s="527"/>
      <c r="P1" s="527"/>
      <c r="Q1" s="528"/>
      <c r="R1" s="527"/>
      <c r="S1" s="527"/>
      <c r="T1" s="527"/>
      <c r="U1" s="527"/>
      <c r="V1" s="527"/>
      <c r="W1" s="680"/>
      <c r="X1" s="527"/>
      <c r="Y1" s="527"/>
      <c r="Z1" s="527"/>
      <c r="AA1" s="527"/>
      <c r="AB1" s="527"/>
      <c r="AC1" s="527"/>
      <c r="AD1" s="528"/>
      <c r="AE1" s="527"/>
      <c r="AF1" s="527"/>
      <c r="AG1" s="528" t="s">
        <v>790</v>
      </c>
      <c r="AH1" s="680"/>
      <c r="AI1" s="527" t="s">
        <v>510</v>
      </c>
      <c r="AJ1" s="527"/>
      <c r="AM1" s="528"/>
      <c r="AN1" s="527"/>
      <c r="AO1" s="527"/>
      <c r="AP1" s="528"/>
      <c r="AQ1" s="527"/>
      <c r="AR1" s="527"/>
      <c r="AS1" s="527"/>
      <c r="AU1" s="527"/>
      <c r="AV1" s="527"/>
      <c r="AW1" s="527"/>
      <c r="AX1" s="527"/>
      <c r="AY1" s="527"/>
      <c r="AZ1" s="527"/>
      <c r="BA1" s="528"/>
      <c r="BB1" s="527"/>
      <c r="BC1" s="527"/>
      <c r="BD1" s="528" t="s">
        <v>790</v>
      </c>
      <c r="BE1" s="680"/>
      <c r="BF1" s="527" t="s">
        <v>510</v>
      </c>
      <c r="BG1" s="527"/>
      <c r="BJ1" s="528"/>
      <c r="BK1" s="527"/>
      <c r="BL1" s="527"/>
      <c r="BM1" s="528"/>
      <c r="BN1" s="527"/>
      <c r="BO1" s="527"/>
      <c r="BP1" s="527"/>
      <c r="BR1" s="527"/>
      <c r="BS1" s="527"/>
      <c r="BT1" s="527"/>
      <c r="BU1" s="527"/>
      <c r="BV1" s="527"/>
      <c r="BW1" s="527"/>
      <c r="BX1" s="528"/>
      <c r="BY1" s="527"/>
      <c r="BZ1" s="527"/>
      <c r="CA1" s="528" t="s">
        <v>790</v>
      </c>
      <c r="CB1" s="680"/>
      <c r="CC1" s="527" t="s">
        <v>510</v>
      </c>
      <c r="CD1" s="527"/>
      <c r="CG1" s="528"/>
      <c r="CH1" s="527"/>
      <c r="CI1" s="527"/>
      <c r="CJ1" s="528"/>
      <c r="CK1" s="527"/>
      <c r="CL1" s="527"/>
      <c r="CM1" s="527"/>
      <c r="CN1" s="680"/>
      <c r="CO1" s="527"/>
      <c r="CP1" s="527"/>
      <c r="CQ1" s="527"/>
      <c r="CR1" s="527"/>
      <c r="CS1" s="527"/>
      <c r="CT1" s="527"/>
      <c r="CU1" s="528"/>
      <c r="CV1" s="527"/>
      <c r="CW1" s="527"/>
      <c r="CX1" s="528" t="s">
        <v>790</v>
      </c>
      <c r="CY1" s="680"/>
      <c r="CZ1" s="527" t="s">
        <v>510</v>
      </c>
      <c r="DA1" s="527"/>
      <c r="DD1" s="528"/>
      <c r="DE1" s="527"/>
      <c r="DF1" s="527"/>
      <c r="DG1" s="528"/>
      <c r="DH1" s="527"/>
      <c r="DI1" s="527"/>
      <c r="DJ1" s="527"/>
      <c r="DK1" s="680"/>
      <c r="DL1" s="527"/>
      <c r="DM1" s="527"/>
      <c r="DN1" s="527"/>
      <c r="DO1" s="527"/>
      <c r="DP1" s="527"/>
      <c r="DQ1" s="527"/>
      <c r="DR1" s="528"/>
      <c r="DS1" s="527"/>
      <c r="DT1" s="527"/>
      <c r="DU1" s="527"/>
      <c r="DV1" s="528" t="s">
        <v>790</v>
      </c>
      <c r="DW1" s="680"/>
      <c r="DX1" s="527" t="s">
        <v>510</v>
      </c>
      <c r="DY1" s="527"/>
      <c r="EB1" s="528"/>
      <c r="EC1" s="527"/>
      <c r="ED1" s="527"/>
      <c r="EE1" s="527"/>
      <c r="EF1" s="528"/>
      <c r="EG1" s="527"/>
      <c r="EH1" s="527"/>
      <c r="EI1" s="527"/>
      <c r="EJ1" s="684"/>
      <c r="EK1" s="1434" t="s">
        <v>791</v>
      </c>
      <c r="EL1" s="1434"/>
      <c r="EM1" s="1434"/>
      <c r="EN1" s="1434"/>
      <c r="EO1" s="1434"/>
      <c r="EP1" s="1434"/>
      <c r="EQ1" s="1434"/>
      <c r="ER1" s="1434"/>
      <c r="ES1" s="1434"/>
      <c r="ET1" s="1434"/>
      <c r="EU1" s="1434"/>
      <c r="EV1" s="1434"/>
      <c r="EW1" s="1434"/>
      <c r="EX1" s="680"/>
    </row>
    <row r="2" spans="1:154" s="681" customFormat="1" ht="11.25" customHeight="1">
      <c r="A2" s="527"/>
      <c r="B2" s="527"/>
      <c r="C2" s="527"/>
      <c r="D2" s="527"/>
      <c r="E2" s="527"/>
      <c r="F2" s="527"/>
      <c r="G2" s="528"/>
      <c r="H2" s="527"/>
      <c r="I2" s="527"/>
      <c r="J2" s="527"/>
      <c r="K2" s="680"/>
      <c r="L2" s="527"/>
      <c r="M2" s="527"/>
      <c r="N2" s="527"/>
      <c r="O2" s="527"/>
      <c r="P2" s="527"/>
      <c r="Q2" s="527"/>
      <c r="R2" s="682"/>
      <c r="S2" s="682"/>
      <c r="T2" s="682"/>
      <c r="U2" s="682"/>
      <c r="V2" s="682"/>
      <c r="W2" s="683"/>
      <c r="X2" s="527"/>
      <c r="Y2" s="527"/>
      <c r="Z2" s="527"/>
      <c r="AA2" s="527"/>
      <c r="AB2" s="527"/>
      <c r="AC2" s="527"/>
      <c r="AD2" s="527"/>
      <c r="AE2" s="527"/>
      <c r="AF2" s="528"/>
      <c r="AG2" s="527"/>
      <c r="AH2" s="527"/>
      <c r="AI2" s="527"/>
      <c r="AJ2" s="680"/>
      <c r="AK2" s="527"/>
      <c r="AL2" s="527"/>
      <c r="AM2" s="527"/>
      <c r="AN2" s="527"/>
      <c r="AO2" s="527"/>
      <c r="AP2" s="527"/>
      <c r="AQ2" s="682"/>
      <c r="AR2" s="682"/>
      <c r="AS2" s="682"/>
      <c r="AU2" s="527"/>
      <c r="AV2" s="527"/>
      <c r="AW2" s="527"/>
      <c r="AX2" s="527"/>
      <c r="AY2" s="527"/>
      <c r="AZ2" s="527"/>
      <c r="BA2" s="527"/>
      <c r="BB2" s="527"/>
      <c r="BC2" s="528"/>
      <c r="BD2" s="527"/>
      <c r="BE2" s="527"/>
      <c r="BF2" s="527"/>
      <c r="BG2" s="680"/>
      <c r="BH2" s="527"/>
      <c r="BI2" s="527"/>
      <c r="BJ2" s="527"/>
      <c r="BK2" s="527"/>
      <c r="BL2" s="527"/>
      <c r="BM2" s="527"/>
      <c r="BN2" s="682"/>
      <c r="BO2" s="682"/>
      <c r="BP2" s="682"/>
      <c r="BR2" s="527"/>
      <c r="BS2" s="527"/>
      <c r="BT2" s="527"/>
      <c r="BU2" s="527"/>
      <c r="BV2" s="527"/>
      <c r="BW2" s="527"/>
      <c r="BX2" s="527"/>
      <c r="BY2" s="527"/>
      <c r="BZ2" s="528"/>
      <c r="CA2" s="527"/>
      <c r="CB2" s="527"/>
      <c r="CC2" s="527"/>
      <c r="CD2" s="680"/>
      <c r="CE2" s="527"/>
      <c r="CF2" s="527"/>
      <c r="CG2" s="527"/>
      <c r="CH2" s="527"/>
      <c r="CI2" s="527"/>
      <c r="CJ2" s="527"/>
      <c r="CK2" s="682"/>
      <c r="CL2" s="682"/>
      <c r="CM2" s="682"/>
      <c r="CN2" s="683"/>
      <c r="CO2" s="527"/>
      <c r="CP2" s="527"/>
      <c r="CQ2" s="527"/>
      <c r="CR2" s="527"/>
      <c r="CS2" s="527"/>
      <c r="CT2" s="527"/>
      <c r="CU2" s="527"/>
      <c r="CV2" s="527"/>
      <c r="CW2" s="528"/>
      <c r="CX2" s="527"/>
      <c r="CY2" s="527"/>
      <c r="CZ2" s="527"/>
      <c r="DA2" s="680"/>
      <c r="DB2" s="527"/>
      <c r="DC2" s="527"/>
      <c r="DD2" s="527"/>
      <c r="DE2" s="527"/>
      <c r="DF2" s="527"/>
      <c r="DG2" s="527"/>
      <c r="DH2" s="682"/>
      <c r="DI2" s="682"/>
      <c r="DJ2" s="682"/>
      <c r="DK2" s="683"/>
      <c r="DL2" s="527"/>
      <c r="DM2" s="527"/>
      <c r="DN2" s="527"/>
      <c r="DO2" s="527"/>
      <c r="DP2" s="527"/>
      <c r="DQ2" s="527"/>
      <c r="DR2" s="527"/>
      <c r="DS2" s="527"/>
      <c r="DT2" s="527"/>
      <c r="DU2" s="528"/>
      <c r="DV2" s="527"/>
      <c r="DW2" s="527"/>
      <c r="DX2" s="527"/>
      <c r="DY2" s="680"/>
      <c r="DZ2" s="527"/>
      <c r="EA2" s="527"/>
      <c r="EB2" s="527"/>
      <c r="EC2" s="527"/>
      <c r="ED2" s="527"/>
      <c r="EE2" s="527"/>
      <c r="EF2" s="527"/>
      <c r="EG2" s="682"/>
      <c r="EH2" s="682"/>
      <c r="EI2" s="682"/>
      <c r="EJ2" s="684"/>
      <c r="EK2" s="527"/>
      <c r="EL2" s="527"/>
      <c r="EM2" s="527"/>
      <c r="EN2" s="527"/>
      <c r="EO2" s="527"/>
      <c r="EP2" s="527"/>
      <c r="EQ2" s="527"/>
      <c r="ER2" s="527"/>
      <c r="ES2" s="527"/>
      <c r="ET2" s="528"/>
      <c r="EU2" s="528"/>
      <c r="EV2" s="528"/>
      <c r="EW2" s="527"/>
      <c r="EX2" s="680"/>
    </row>
    <row r="3" spans="1:154" s="686" customFormat="1" ht="19.5" customHeight="1" thickBot="1">
      <c r="A3" s="685" t="s">
        <v>428</v>
      </c>
      <c r="B3" s="685"/>
      <c r="D3" s="685"/>
      <c r="G3" s="685"/>
      <c r="I3" s="685"/>
      <c r="K3" s="687"/>
      <c r="L3" s="685"/>
      <c r="M3" s="685"/>
      <c r="O3" s="685"/>
      <c r="P3" s="685"/>
      <c r="R3" s="685"/>
      <c r="S3" s="685"/>
      <c r="T3" s="685"/>
      <c r="U3" s="685"/>
      <c r="W3" s="687"/>
      <c r="X3" s="685" t="s">
        <v>513</v>
      </c>
      <c r="Y3" s="685"/>
      <c r="Z3" s="685"/>
      <c r="AB3" s="685"/>
      <c r="AC3" s="685"/>
      <c r="AD3" s="685"/>
      <c r="AF3" s="685"/>
      <c r="AH3" s="685"/>
      <c r="AJ3" s="687"/>
      <c r="AK3" s="685"/>
      <c r="AL3" s="685"/>
      <c r="AN3" s="685"/>
      <c r="AO3" s="685"/>
      <c r="AQ3" s="685"/>
      <c r="AR3" s="685"/>
      <c r="AU3" s="685" t="s">
        <v>513</v>
      </c>
      <c r="AV3" s="685"/>
      <c r="AW3" s="685"/>
      <c r="AY3" s="685"/>
      <c r="AZ3" s="685"/>
      <c r="BA3" s="685"/>
      <c r="BC3" s="685"/>
      <c r="BE3" s="685"/>
      <c r="BG3" s="687"/>
      <c r="BH3" s="685"/>
      <c r="BI3" s="685"/>
      <c r="BK3" s="685"/>
      <c r="BL3" s="685"/>
      <c r="BN3" s="685"/>
      <c r="BO3" s="685"/>
      <c r="BR3" s="685" t="s">
        <v>431</v>
      </c>
      <c r="BS3" s="685"/>
      <c r="BT3" s="685"/>
      <c r="BV3" s="685"/>
      <c r="BW3" s="685"/>
      <c r="BX3" s="685"/>
      <c r="BZ3" s="685"/>
      <c r="CB3" s="685"/>
      <c r="CD3" s="687"/>
      <c r="CE3" s="685"/>
      <c r="CF3" s="685"/>
      <c r="CH3" s="685"/>
      <c r="CI3" s="685"/>
      <c r="CK3" s="685"/>
      <c r="CL3" s="685"/>
      <c r="CN3" s="687"/>
      <c r="CO3" s="685" t="s">
        <v>792</v>
      </c>
      <c r="CP3" s="685"/>
      <c r="CQ3" s="685"/>
      <c r="CS3" s="685"/>
      <c r="CT3" s="685"/>
      <c r="CU3" s="685"/>
      <c r="CW3" s="685"/>
      <c r="CY3" s="685"/>
      <c r="DA3" s="687"/>
      <c r="DB3" s="685"/>
      <c r="DC3" s="685"/>
      <c r="DE3" s="685"/>
      <c r="DF3" s="685"/>
      <c r="DH3" s="685"/>
      <c r="DI3" s="685"/>
      <c r="DJ3" s="685"/>
      <c r="DK3" s="1038"/>
      <c r="DL3" s="685" t="s">
        <v>428</v>
      </c>
      <c r="DM3" s="685"/>
      <c r="DN3" s="685"/>
      <c r="DP3" s="685"/>
      <c r="DQ3" s="685"/>
      <c r="DR3" s="685"/>
      <c r="DU3" s="685"/>
      <c r="DW3" s="685"/>
      <c r="DY3" s="687"/>
      <c r="DZ3" s="685"/>
      <c r="EA3" s="685"/>
      <c r="EC3" s="685"/>
      <c r="ED3" s="685"/>
      <c r="EE3" s="685"/>
      <c r="EF3" s="685" t="s">
        <v>513</v>
      </c>
      <c r="EG3" s="685"/>
      <c r="EH3" s="685"/>
      <c r="EJ3" s="687"/>
      <c r="EK3" s="685" t="s">
        <v>513</v>
      </c>
      <c r="EL3" s="685"/>
      <c r="EM3" s="685"/>
      <c r="EO3" s="685"/>
      <c r="EP3" s="685" t="s">
        <v>515</v>
      </c>
      <c r="EQ3" s="685"/>
      <c r="ET3" s="685" t="s">
        <v>516</v>
      </c>
      <c r="EU3" s="685"/>
      <c r="EV3" s="685"/>
      <c r="EX3" s="687"/>
    </row>
    <row r="4" spans="1:154" s="692" customFormat="1" ht="15.75" customHeight="1">
      <c r="A4" s="1422" t="s">
        <v>695</v>
      </c>
      <c r="B4" s="1533" t="s">
        <v>440</v>
      </c>
      <c r="C4" s="1728"/>
      <c r="D4" s="1728"/>
      <c r="E4" s="1728"/>
      <c r="F4" s="1728"/>
      <c r="G4" s="1728"/>
      <c r="H4" s="1728"/>
      <c r="I4" s="1728"/>
      <c r="J4" s="1728"/>
      <c r="K4" s="690"/>
      <c r="L4" s="1001" t="s">
        <v>517</v>
      </c>
      <c r="M4" s="1001"/>
      <c r="N4" s="1001"/>
      <c r="O4" s="1001"/>
      <c r="P4" s="1001"/>
      <c r="Q4" s="1001"/>
      <c r="R4" s="1001"/>
      <c r="S4" s="1001"/>
      <c r="T4" s="1001"/>
      <c r="U4" s="1001"/>
      <c r="V4" s="1001"/>
      <c r="W4" s="690"/>
      <c r="X4" s="1422" t="s">
        <v>695</v>
      </c>
      <c r="Y4" s="1533" t="s">
        <v>440</v>
      </c>
      <c r="Z4" s="1728"/>
      <c r="AA4" s="1728"/>
      <c r="AB4" s="1728"/>
      <c r="AC4" s="1728"/>
      <c r="AD4" s="1728"/>
      <c r="AE4" s="1728"/>
      <c r="AF4" s="1728"/>
      <c r="AG4" s="1728"/>
      <c r="AH4" s="690"/>
      <c r="AI4" s="1001" t="s">
        <v>518</v>
      </c>
      <c r="AJ4" s="1001"/>
      <c r="AK4" s="1001"/>
      <c r="AL4" s="1001"/>
      <c r="AM4" s="1001"/>
      <c r="AN4" s="1001"/>
      <c r="AO4" s="1001"/>
      <c r="AP4" s="1001"/>
      <c r="AQ4" s="1001"/>
      <c r="AR4" s="1001"/>
      <c r="AS4" s="1001"/>
      <c r="AU4" s="1422" t="s">
        <v>695</v>
      </c>
      <c r="AV4" s="1533" t="s">
        <v>440</v>
      </c>
      <c r="AW4" s="1728"/>
      <c r="AX4" s="1728"/>
      <c r="AY4" s="1728"/>
      <c r="AZ4" s="1728"/>
      <c r="BA4" s="1728"/>
      <c r="BB4" s="1728"/>
      <c r="BC4" s="1728"/>
      <c r="BD4" s="1728"/>
      <c r="BE4" s="690"/>
      <c r="BF4" s="1001" t="s">
        <v>518</v>
      </c>
      <c r="BG4" s="1001"/>
      <c r="BH4" s="1001"/>
      <c r="BI4" s="1001"/>
      <c r="BJ4" s="1001"/>
      <c r="BK4" s="1001"/>
      <c r="BL4" s="1001"/>
      <c r="BM4" s="1001"/>
      <c r="BN4" s="1001"/>
      <c r="BO4" s="1001"/>
      <c r="BP4" s="1001"/>
      <c r="BR4" s="1422" t="s">
        <v>695</v>
      </c>
      <c r="BS4" s="1533" t="s">
        <v>519</v>
      </c>
      <c r="BT4" s="1728"/>
      <c r="BU4" s="1728"/>
      <c r="BV4" s="1728"/>
      <c r="BW4" s="1728"/>
      <c r="BX4" s="1728"/>
      <c r="BY4" s="1728"/>
      <c r="BZ4" s="1728"/>
      <c r="CA4" s="1728"/>
      <c r="CB4" s="690"/>
      <c r="CC4" s="1001" t="s">
        <v>520</v>
      </c>
      <c r="CD4" s="1001"/>
      <c r="CE4" s="1001"/>
      <c r="CF4" s="1001"/>
      <c r="CG4" s="1001"/>
      <c r="CH4" s="1001"/>
      <c r="CI4" s="1001"/>
      <c r="CJ4" s="1001"/>
      <c r="CK4" s="1001"/>
      <c r="CL4" s="1001"/>
      <c r="CM4" s="1001"/>
      <c r="CN4" s="690"/>
      <c r="CO4" s="1422" t="s">
        <v>695</v>
      </c>
      <c r="CP4" s="1533" t="s">
        <v>521</v>
      </c>
      <c r="CQ4" s="1728"/>
      <c r="CR4" s="1728"/>
      <c r="CS4" s="1728"/>
      <c r="CT4" s="1728"/>
      <c r="CU4" s="1728"/>
      <c r="CV4" s="1728"/>
      <c r="CW4" s="1728"/>
      <c r="CX4" s="1728"/>
      <c r="CY4" s="690"/>
      <c r="CZ4" s="1670" t="s">
        <v>793</v>
      </c>
      <c r="DA4" s="1670"/>
      <c r="DB4" s="1670"/>
      <c r="DC4" s="1670"/>
      <c r="DD4" s="1670"/>
      <c r="DE4" s="1670"/>
      <c r="DF4" s="1670"/>
      <c r="DG4" s="1670"/>
      <c r="DH4" s="1670"/>
      <c r="DI4" s="1670"/>
      <c r="DJ4" s="1670"/>
      <c r="DK4" s="551"/>
      <c r="DL4" s="1422" t="s">
        <v>695</v>
      </c>
      <c r="DM4" s="1533" t="s">
        <v>523</v>
      </c>
      <c r="DN4" s="1728"/>
      <c r="DO4" s="1728"/>
      <c r="DP4" s="1728"/>
      <c r="DQ4" s="1728"/>
      <c r="DR4" s="1728"/>
      <c r="DS4" s="1728"/>
      <c r="DT4" s="1728"/>
      <c r="DU4" s="1728"/>
      <c r="DV4" s="1728"/>
      <c r="DW4" s="690"/>
      <c r="DX4" s="1001" t="s">
        <v>524</v>
      </c>
      <c r="DY4" s="1001"/>
      <c r="DZ4" s="1001"/>
      <c r="EA4" s="1001"/>
      <c r="EB4" s="1001"/>
      <c r="EC4" s="1001"/>
      <c r="ED4" s="1001"/>
      <c r="EE4" s="1001"/>
      <c r="EF4" s="1430" t="s">
        <v>124</v>
      </c>
      <c r="EG4" s="1608"/>
      <c r="EH4" s="1608"/>
      <c r="EI4" s="1608"/>
      <c r="EJ4" s="748"/>
      <c r="EK4" s="1422" t="s">
        <v>695</v>
      </c>
      <c r="EL4" s="1430" t="s">
        <v>124</v>
      </c>
      <c r="EM4" s="1608"/>
      <c r="EN4" s="1608"/>
      <c r="EO4" s="1439"/>
      <c r="EP4" s="1659" t="s">
        <v>525</v>
      </c>
      <c r="EQ4" s="1597"/>
      <c r="ER4" s="1744" t="s">
        <v>794</v>
      </c>
      <c r="ES4" s="1745"/>
      <c r="ET4" s="1659" t="s">
        <v>120</v>
      </c>
      <c r="EU4" s="1681"/>
      <c r="EV4" s="1659" t="s">
        <v>527</v>
      </c>
      <c r="EW4" s="1681"/>
      <c r="EX4" s="690"/>
    </row>
    <row r="5" spans="1:154" s="692" customFormat="1" ht="15.75" customHeight="1">
      <c r="A5" s="1601"/>
      <c r="B5" s="1690" t="s">
        <v>528</v>
      </c>
      <c r="C5" s="1657"/>
      <c r="D5" s="1657"/>
      <c r="E5" s="1691"/>
      <c r="F5" s="1690" t="s">
        <v>529</v>
      </c>
      <c r="G5" s="1657"/>
      <c r="H5" s="1657"/>
      <c r="I5" s="1691"/>
      <c r="J5" s="1723" t="s">
        <v>530</v>
      </c>
      <c r="K5" s="696"/>
      <c r="L5" s="1742" t="s">
        <v>531</v>
      </c>
      <c r="M5" s="1742"/>
      <c r="N5" s="1742"/>
      <c r="O5" s="1690" t="s">
        <v>532</v>
      </c>
      <c r="P5" s="1657"/>
      <c r="Q5" s="1657"/>
      <c r="R5" s="1691"/>
      <c r="S5" s="1665" t="s">
        <v>533</v>
      </c>
      <c r="T5" s="1708"/>
      <c r="U5" s="1708"/>
      <c r="V5" s="1708"/>
      <c r="W5" s="697"/>
      <c r="X5" s="1601"/>
      <c r="Y5" s="1690" t="s">
        <v>534</v>
      </c>
      <c r="Z5" s="1657"/>
      <c r="AA5" s="1657"/>
      <c r="AB5" s="1691"/>
      <c r="AC5" s="1690" t="s">
        <v>529</v>
      </c>
      <c r="AD5" s="1657"/>
      <c r="AE5" s="1657"/>
      <c r="AF5" s="1691"/>
      <c r="AG5" s="1723" t="s">
        <v>530</v>
      </c>
      <c r="AH5" s="696"/>
      <c r="AI5" s="1742" t="s">
        <v>531</v>
      </c>
      <c r="AJ5" s="1742"/>
      <c r="AK5" s="1742"/>
      <c r="AL5" s="1690" t="s">
        <v>532</v>
      </c>
      <c r="AM5" s="1657"/>
      <c r="AN5" s="1657"/>
      <c r="AO5" s="1691"/>
      <c r="AP5" s="1665" t="s">
        <v>535</v>
      </c>
      <c r="AQ5" s="1708"/>
      <c r="AR5" s="1708"/>
      <c r="AS5" s="1708"/>
      <c r="AU5" s="1601"/>
      <c r="AV5" s="1739" t="s">
        <v>536</v>
      </c>
      <c r="AW5" s="1740"/>
      <c r="AX5" s="1740"/>
      <c r="AY5" s="1740"/>
      <c r="AZ5" s="1740"/>
      <c r="BA5" s="1740"/>
      <c r="BB5" s="1740"/>
      <c r="BC5" s="1740"/>
      <c r="BD5" s="1740"/>
      <c r="BE5" s="696"/>
      <c r="BF5" s="1741" t="s">
        <v>537</v>
      </c>
      <c r="BG5" s="1741"/>
      <c r="BH5" s="1741"/>
      <c r="BI5" s="1741"/>
      <c r="BJ5" s="1741"/>
      <c r="BK5" s="1741"/>
      <c r="BL5" s="1741"/>
      <c r="BM5" s="1741"/>
      <c r="BN5" s="1741"/>
      <c r="BO5" s="1741"/>
      <c r="BP5" s="1743"/>
      <c r="BR5" s="1601"/>
      <c r="BS5" s="1690" t="s">
        <v>538</v>
      </c>
      <c r="BT5" s="1657"/>
      <c r="BU5" s="1657"/>
      <c r="BV5" s="1691"/>
      <c r="BW5" s="1690" t="s">
        <v>529</v>
      </c>
      <c r="BX5" s="1657"/>
      <c r="BY5" s="1657"/>
      <c r="BZ5" s="1691"/>
      <c r="CA5" s="1723" t="s">
        <v>530</v>
      </c>
      <c r="CB5" s="696"/>
      <c r="CC5" s="1742" t="s">
        <v>531</v>
      </c>
      <c r="CD5" s="1742"/>
      <c r="CE5" s="1742"/>
      <c r="CF5" s="1690" t="s">
        <v>532</v>
      </c>
      <c r="CG5" s="1657"/>
      <c r="CH5" s="1657"/>
      <c r="CI5" s="1691"/>
      <c r="CJ5" s="1665" t="s">
        <v>539</v>
      </c>
      <c r="CK5" s="1708"/>
      <c r="CL5" s="1708"/>
      <c r="CM5" s="1708"/>
      <c r="CN5" s="697"/>
      <c r="CO5" s="1601"/>
      <c r="CP5" s="1690" t="s">
        <v>538</v>
      </c>
      <c r="CQ5" s="1657"/>
      <c r="CR5" s="1657"/>
      <c r="CS5" s="1691"/>
      <c r="CT5" s="1690" t="s">
        <v>529</v>
      </c>
      <c r="CU5" s="1657"/>
      <c r="CV5" s="1657"/>
      <c r="CW5" s="1691"/>
      <c r="CX5" s="1723" t="s">
        <v>530</v>
      </c>
      <c r="CY5" s="696"/>
      <c r="CZ5" s="1742" t="s">
        <v>531</v>
      </c>
      <c r="DA5" s="1742"/>
      <c r="DB5" s="1742"/>
      <c r="DC5" s="1690" t="s">
        <v>532</v>
      </c>
      <c r="DD5" s="1657"/>
      <c r="DE5" s="1657"/>
      <c r="DF5" s="1691"/>
      <c r="DG5" s="1665" t="s">
        <v>539</v>
      </c>
      <c r="DH5" s="1708"/>
      <c r="DI5" s="1708"/>
      <c r="DJ5" s="1708"/>
      <c r="DK5" s="697"/>
      <c r="DL5" s="1601"/>
      <c r="DM5" s="1690" t="s">
        <v>100</v>
      </c>
      <c r="DN5" s="1691"/>
      <c r="DO5" s="1690" t="s">
        <v>540</v>
      </c>
      <c r="DP5" s="1657"/>
      <c r="DQ5" s="1657"/>
      <c r="DR5" s="1691"/>
      <c r="DS5" s="1739" t="s">
        <v>541</v>
      </c>
      <c r="DT5" s="1740"/>
      <c r="DU5" s="1740"/>
      <c r="DV5" s="1740"/>
      <c r="DW5" s="696"/>
      <c r="DX5" s="1741" t="s">
        <v>795</v>
      </c>
      <c r="DY5" s="1741"/>
      <c r="DZ5" s="1741"/>
      <c r="EA5" s="1741"/>
      <c r="EB5" s="1741"/>
      <c r="EC5" s="1741"/>
      <c r="ED5" s="1741"/>
      <c r="EE5" s="1741"/>
      <c r="EF5" s="1665" t="s">
        <v>543</v>
      </c>
      <c r="EG5" s="1708"/>
      <c r="EH5" s="1003"/>
      <c r="EI5" s="1039"/>
      <c r="EJ5" s="696"/>
      <c r="EK5" s="1601"/>
      <c r="EL5" s="1690" t="s">
        <v>540</v>
      </c>
      <c r="EM5" s="1657"/>
      <c r="EN5" s="1657"/>
      <c r="EO5" s="1691"/>
      <c r="EP5" s="1464"/>
      <c r="EQ5" s="1465"/>
      <c r="ER5" s="1746"/>
      <c r="ES5" s="1747"/>
      <c r="ET5" s="1509"/>
      <c r="EU5" s="1710"/>
      <c r="EV5" s="1509"/>
      <c r="EW5" s="1710"/>
      <c r="EX5" s="696"/>
    </row>
    <row r="6" spans="1:154" s="692" customFormat="1" ht="15.75" customHeight="1">
      <c r="A6" s="1601"/>
      <c r="B6" s="1464"/>
      <c r="C6" s="1468"/>
      <c r="D6" s="1468"/>
      <c r="E6" s="1465"/>
      <c r="F6" s="1464"/>
      <c r="G6" s="1468"/>
      <c r="H6" s="1468"/>
      <c r="I6" s="1465"/>
      <c r="J6" s="1520"/>
      <c r="K6" s="696"/>
      <c r="L6" s="1560"/>
      <c r="M6" s="1560"/>
      <c r="N6" s="1560"/>
      <c r="O6" s="1464"/>
      <c r="P6" s="1468"/>
      <c r="Q6" s="1468"/>
      <c r="R6" s="1465"/>
      <c r="S6" s="1506"/>
      <c r="T6" s="1507"/>
      <c r="U6" s="1507"/>
      <c r="V6" s="1507"/>
      <c r="W6" s="697"/>
      <c r="X6" s="1601"/>
      <c r="Y6" s="1464"/>
      <c r="Z6" s="1468"/>
      <c r="AA6" s="1468"/>
      <c r="AB6" s="1465"/>
      <c r="AC6" s="1464"/>
      <c r="AD6" s="1468"/>
      <c r="AE6" s="1468"/>
      <c r="AF6" s="1465"/>
      <c r="AG6" s="1520"/>
      <c r="AH6" s="696"/>
      <c r="AI6" s="1560"/>
      <c r="AJ6" s="1560"/>
      <c r="AK6" s="1560"/>
      <c r="AL6" s="1464"/>
      <c r="AM6" s="1468"/>
      <c r="AN6" s="1468"/>
      <c r="AO6" s="1465"/>
      <c r="AP6" s="1506"/>
      <c r="AQ6" s="1507"/>
      <c r="AR6" s="1507"/>
      <c r="AS6" s="1507"/>
      <c r="AU6" s="1601"/>
      <c r="AV6" s="1593" t="s">
        <v>538</v>
      </c>
      <c r="AW6" s="1594"/>
      <c r="AX6" s="1594"/>
      <c r="AY6" s="1595"/>
      <c r="AZ6" s="1593" t="s">
        <v>529</v>
      </c>
      <c r="BA6" s="1594"/>
      <c r="BB6" s="1594"/>
      <c r="BC6" s="1595"/>
      <c r="BD6" s="1040" t="s">
        <v>530</v>
      </c>
      <c r="BE6" s="696"/>
      <c r="BF6" s="1003" t="s">
        <v>531</v>
      </c>
      <c r="BG6" s="1003"/>
      <c r="BH6" s="1039"/>
      <c r="BI6" s="1593" t="s">
        <v>532</v>
      </c>
      <c r="BJ6" s="1594"/>
      <c r="BK6" s="1594"/>
      <c r="BL6" s="1595"/>
      <c r="BM6" s="1678" t="s">
        <v>539</v>
      </c>
      <c r="BN6" s="1679"/>
      <c r="BO6" s="1679"/>
      <c r="BP6" s="1680"/>
      <c r="BR6" s="1601"/>
      <c r="BS6" s="1464"/>
      <c r="BT6" s="1468"/>
      <c r="BU6" s="1468"/>
      <c r="BV6" s="1465"/>
      <c r="BW6" s="1464"/>
      <c r="BX6" s="1468"/>
      <c r="BY6" s="1468"/>
      <c r="BZ6" s="1465"/>
      <c r="CA6" s="1520"/>
      <c r="CB6" s="696"/>
      <c r="CC6" s="1560"/>
      <c r="CD6" s="1560"/>
      <c r="CE6" s="1560"/>
      <c r="CF6" s="1464"/>
      <c r="CG6" s="1468"/>
      <c r="CH6" s="1468"/>
      <c r="CI6" s="1465"/>
      <c r="CJ6" s="1506"/>
      <c r="CK6" s="1507"/>
      <c r="CL6" s="1507"/>
      <c r="CM6" s="1507"/>
      <c r="CN6" s="697"/>
      <c r="CO6" s="1601"/>
      <c r="CP6" s="1464"/>
      <c r="CQ6" s="1468"/>
      <c r="CR6" s="1468"/>
      <c r="CS6" s="1465"/>
      <c r="CT6" s="1464"/>
      <c r="CU6" s="1468"/>
      <c r="CV6" s="1468"/>
      <c r="CW6" s="1465"/>
      <c r="CX6" s="1520"/>
      <c r="CY6" s="696"/>
      <c r="CZ6" s="1560"/>
      <c r="DA6" s="1560"/>
      <c r="DB6" s="1560"/>
      <c r="DC6" s="1464"/>
      <c r="DD6" s="1468"/>
      <c r="DE6" s="1468"/>
      <c r="DF6" s="1465"/>
      <c r="DG6" s="1506"/>
      <c r="DH6" s="1507"/>
      <c r="DI6" s="1507"/>
      <c r="DJ6" s="1507"/>
      <c r="DK6" s="697"/>
      <c r="DL6" s="1601"/>
      <c r="DM6" s="1464"/>
      <c r="DN6" s="1465"/>
      <c r="DO6" s="1593" t="s">
        <v>544</v>
      </c>
      <c r="DP6" s="1595"/>
      <c r="DQ6" s="1593" t="s">
        <v>500</v>
      </c>
      <c r="DR6" s="1595"/>
      <c r="DS6" s="1678" t="s">
        <v>545</v>
      </c>
      <c r="DT6" s="1679"/>
      <c r="DU6" s="1679"/>
      <c r="DV6" s="1679"/>
      <c r="DW6" s="696"/>
      <c r="DX6" s="1594" t="s">
        <v>485</v>
      </c>
      <c r="DY6" s="1594"/>
      <c r="DZ6" s="1594"/>
      <c r="EA6" s="1595"/>
      <c r="EB6" s="1594" t="s">
        <v>486</v>
      </c>
      <c r="EC6" s="1594"/>
      <c r="ED6" s="1594"/>
      <c r="EE6" s="1595"/>
      <c r="EF6" s="1506"/>
      <c r="EG6" s="1507"/>
      <c r="EH6" s="1737" t="s">
        <v>546</v>
      </c>
      <c r="EI6" s="1738"/>
      <c r="EJ6" s="696"/>
      <c r="EK6" s="1601"/>
      <c r="EL6" s="1593" t="s">
        <v>544</v>
      </c>
      <c r="EM6" s="1595"/>
      <c r="EN6" s="1593" t="s">
        <v>500</v>
      </c>
      <c r="EO6" s="1595"/>
      <c r="EP6" s="1593" t="s">
        <v>543</v>
      </c>
      <c r="EQ6" s="1595"/>
      <c r="ER6" s="1593" t="s">
        <v>543</v>
      </c>
      <c r="ES6" s="1595"/>
      <c r="ET6" s="1506"/>
      <c r="EU6" s="1508"/>
      <c r="EV6" s="1506"/>
      <c r="EW6" s="1508"/>
      <c r="EX6" s="696"/>
    </row>
    <row r="7" spans="1:154" s="692" customFormat="1" ht="30.75" customHeight="1" thickBot="1">
      <c r="A7" s="1602"/>
      <c r="B7" s="710" t="s">
        <v>62</v>
      </c>
      <c r="C7" s="708" t="s">
        <v>85</v>
      </c>
      <c r="D7" s="708" t="s">
        <v>94</v>
      </c>
      <c r="E7" s="708" t="s">
        <v>547</v>
      </c>
      <c r="F7" s="710" t="s">
        <v>28</v>
      </c>
      <c r="G7" s="708" t="s">
        <v>85</v>
      </c>
      <c r="H7" s="708" t="s">
        <v>94</v>
      </c>
      <c r="I7" s="708" t="s">
        <v>547</v>
      </c>
      <c r="J7" s="710" t="s">
        <v>28</v>
      </c>
      <c r="K7" s="696"/>
      <c r="L7" s="710" t="s">
        <v>85</v>
      </c>
      <c r="M7" s="708" t="s">
        <v>94</v>
      </c>
      <c r="N7" s="708" t="s">
        <v>547</v>
      </c>
      <c r="O7" s="710" t="s">
        <v>28</v>
      </c>
      <c r="P7" s="708" t="s">
        <v>85</v>
      </c>
      <c r="Q7" s="708" t="s">
        <v>94</v>
      </c>
      <c r="R7" s="708" t="s">
        <v>547</v>
      </c>
      <c r="S7" s="708" t="s">
        <v>62</v>
      </c>
      <c r="T7" s="708" t="s">
        <v>85</v>
      </c>
      <c r="U7" s="708" t="s">
        <v>94</v>
      </c>
      <c r="V7" s="708" t="s">
        <v>547</v>
      </c>
      <c r="W7" s="697"/>
      <c r="X7" s="1602"/>
      <c r="Y7" s="710" t="s">
        <v>62</v>
      </c>
      <c r="Z7" s="708" t="s">
        <v>85</v>
      </c>
      <c r="AA7" s="708" t="s">
        <v>94</v>
      </c>
      <c r="AB7" s="708" t="s">
        <v>547</v>
      </c>
      <c r="AC7" s="710" t="s">
        <v>28</v>
      </c>
      <c r="AD7" s="708" t="s">
        <v>85</v>
      </c>
      <c r="AE7" s="708" t="s">
        <v>94</v>
      </c>
      <c r="AF7" s="708" t="s">
        <v>547</v>
      </c>
      <c r="AG7" s="710" t="s">
        <v>28</v>
      </c>
      <c r="AH7" s="696"/>
      <c r="AI7" s="710" t="s">
        <v>85</v>
      </c>
      <c r="AJ7" s="708" t="s">
        <v>94</v>
      </c>
      <c r="AK7" s="708" t="s">
        <v>547</v>
      </c>
      <c r="AL7" s="710" t="s">
        <v>28</v>
      </c>
      <c r="AM7" s="708" t="s">
        <v>85</v>
      </c>
      <c r="AN7" s="708" t="s">
        <v>94</v>
      </c>
      <c r="AO7" s="708" t="s">
        <v>547</v>
      </c>
      <c r="AP7" s="708" t="s">
        <v>62</v>
      </c>
      <c r="AQ7" s="708" t="s">
        <v>85</v>
      </c>
      <c r="AR7" s="708" t="s">
        <v>94</v>
      </c>
      <c r="AS7" s="708" t="s">
        <v>547</v>
      </c>
      <c r="AU7" s="1602"/>
      <c r="AV7" s="710" t="s">
        <v>62</v>
      </c>
      <c r="AW7" s="708" t="s">
        <v>85</v>
      </c>
      <c r="AX7" s="708" t="s">
        <v>94</v>
      </c>
      <c r="AY7" s="708" t="s">
        <v>547</v>
      </c>
      <c r="AZ7" s="710" t="s">
        <v>62</v>
      </c>
      <c r="BA7" s="708" t="s">
        <v>85</v>
      </c>
      <c r="BB7" s="708" t="s">
        <v>94</v>
      </c>
      <c r="BC7" s="708" t="s">
        <v>547</v>
      </c>
      <c r="BD7" s="710" t="s">
        <v>28</v>
      </c>
      <c r="BE7" s="696"/>
      <c r="BF7" s="710" t="s">
        <v>85</v>
      </c>
      <c r="BG7" s="708" t="s">
        <v>94</v>
      </c>
      <c r="BH7" s="708" t="s">
        <v>547</v>
      </c>
      <c r="BI7" s="710" t="s">
        <v>28</v>
      </c>
      <c r="BJ7" s="708" t="s">
        <v>85</v>
      </c>
      <c r="BK7" s="708" t="s">
        <v>94</v>
      </c>
      <c r="BL7" s="708" t="s">
        <v>547</v>
      </c>
      <c r="BM7" s="708" t="s">
        <v>62</v>
      </c>
      <c r="BN7" s="708" t="s">
        <v>85</v>
      </c>
      <c r="BO7" s="708" t="s">
        <v>94</v>
      </c>
      <c r="BP7" s="708" t="s">
        <v>547</v>
      </c>
      <c r="BR7" s="1602"/>
      <c r="BS7" s="710" t="s">
        <v>62</v>
      </c>
      <c r="BT7" s="708" t="s">
        <v>85</v>
      </c>
      <c r="BU7" s="708" t="s">
        <v>94</v>
      </c>
      <c r="BV7" s="708" t="s">
        <v>547</v>
      </c>
      <c r="BW7" s="710" t="s">
        <v>28</v>
      </c>
      <c r="BX7" s="708" t="s">
        <v>85</v>
      </c>
      <c r="BY7" s="708" t="s">
        <v>94</v>
      </c>
      <c r="BZ7" s="708" t="s">
        <v>547</v>
      </c>
      <c r="CA7" s="710" t="s">
        <v>28</v>
      </c>
      <c r="CB7" s="696"/>
      <c r="CC7" s="710" t="s">
        <v>85</v>
      </c>
      <c r="CD7" s="708" t="s">
        <v>94</v>
      </c>
      <c r="CE7" s="708" t="s">
        <v>547</v>
      </c>
      <c r="CF7" s="710" t="s">
        <v>28</v>
      </c>
      <c r="CG7" s="708" t="s">
        <v>85</v>
      </c>
      <c r="CH7" s="708" t="s">
        <v>94</v>
      </c>
      <c r="CI7" s="708" t="s">
        <v>547</v>
      </c>
      <c r="CJ7" s="708" t="s">
        <v>62</v>
      </c>
      <c r="CK7" s="708" t="s">
        <v>85</v>
      </c>
      <c r="CL7" s="708" t="s">
        <v>94</v>
      </c>
      <c r="CM7" s="708" t="s">
        <v>547</v>
      </c>
      <c r="CN7" s="697"/>
      <c r="CO7" s="1602"/>
      <c r="CP7" s="710" t="s">
        <v>62</v>
      </c>
      <c r="CQ7" s="708" t="s">
        <v>85</v>
      </c>
      <c r="CR7" s="708" t="s">
        <v>94</v>
      </c>
      <c r="CS7" s="708" t="s">
        <v>547</v>
      </c>
      <c r="CT7" s="710" t="s">
        <v>28</v>
      </c>
      <c r="CU7" s="708" t="s">
        <v>85</v>
      </c>
      <c r="CV7" s="708" t="s">
        <v>94</v>
      </c>
      <c r="CW7" s="708" t="s">
        <v>547</v>
      </c>
      <c r="CX7" s="710" t="s">
        <v>28</v>
      </c>
      <c r="CY7" s="696"/>
      <c r="CZ7" s="710" t="s">
        <v>85</v>
      </c>
      <c r="DA7" s="708" t="s">
        <v>94</v>
      </c>
      <c r="DB7" s="708" t="s">
        <v>547</v>
      </c>
      <c r="DC7" s="710" t="s">
        <v>28</v>
      </c>
      <c r="DD7" s="708" t="s">
        <v>85</v>
      </c>
      <c r="DE7" s="708" t="s">
        <v>94</v>
      </c>
      <c r="DF7" s="708" t="s">
        <v>547</v>
      </c>
      <c r="DG7" s="708" t="s">
        <v>62</v>
      </c>
      <c r="DH7" s="708" t="s">
        <v>85</v>
      </c>
      <c r="DI7" s="708" t="s">
        <v>94</v>
      </c>
      <c r="DJ7" s="708" t="s">
        <v>547</v>
      </c>
      <c r="DK7" s="712"/>
      <c r="DL7" s="1602"/>
      <c r="DM7" s="764" t="s">
        <v>548</v>
      </c>
      <c r="DN7" s="708" t="s">
        <v>549</v>
      </c>
      <c r="DO7" s="764" t="s">
        <v>548</v>
      </c>
      <c r="DP7" s="708" t="s">
        <v>549</v>
      </c>
      <c r="DQ7" s="764" t="s">
        <v>548</v>
      </c>
      <c r="DR7" s="708" t="s">
        <v>549</v>
      </c>
      <c r="DS7" s="764" t="s">
        <v>548</v>
      </c>
      <c r="DT7" s="708" t="s">
        <v>550</v>
      </c>
      <c r="DU7" s="708" t="s">
        <v>549</v>
      </c>
      <c r="DV7" s="708" t="s">
        <v>539</v>
      </c>
      <c r="DW7" s="696"/>
      <c r="DX7" s="764" t="s">
        <v>548</v>
      </c>
      <c r="DY7" s="708" t="s">
        <v>550</v>
      </c>
      <c r="DZ7" s="708" t="s">
        <v>549</v>
      </c>
      <c r="EA7" s="708" t="s">
        <v>539</v>
      </c>
      <c r="EB7" s="764" t="s">
        <v>548</v>
      </c>
      <c r="EC7" s="708" t="s">
        <v>550</v>
      </c>
      <c r="ED7" s="708" t="s">
        <v>549</v>
      </c>
      <c r="EE7" s="708" t="s">
        <v>539</v>
      </c>
      <c r="EF7" s="764" t="s">
        <v>548</v>
      </c>
      <c r="EG7" s="708" t="s">
        <v>549</v>
      </c>
      <c r="EH7" s="764" t="s">
        <v>548</v>
      </c>
      <c r="EI7" s="708" t="s">
        <v>549</v>
      </c>
      <c r="EJ7" s="696"/>
      <c r="EK7" s="1602"/>
      <c r="EL7" s="764" t="s">
        <v>548</v>
      </c>
      <c r="EM7" s="708" t="s">
        <v>549</v>
      </c>
      <c r="EN7" s="764" t="s">
        <v>548</v>
      </c>
      <c r="EO7" s="708" t="s">
        <v>549</v>
      </c>
      <c r="EP7" s="764" t="s">
        <v>548</v>
      </c>
      <c r="EQ7" s="708" t="s">
        <v>549</v>
      </c>
      <c r="ER7" s="764" t="s">
        <v>548</v>
      </c>
      <c r="ES7" s="766" t="s">
        <v>549</v>
      </c>
      <c r="ET7" s="765" t="s">
        <v>548</v>
      </c>
      <c r="EU7" s="708" t="s">
        <v>549</v>
      </c>
      <c r="EV7" s="764" t="s">
        <v>548</v>
      </c>
      <c r="EW7" s="766" t="s">
        <v>549</v>
      </c>
      <c r="EX7" s="696"/>
    </row>
    <row r="8" spans="1:154" s="692" customFormat="1" ht="11.25" customHeight="1">
      <c r="A8" s="866"/>
      <c r="B8" s="157"/>
      <c r="C8" s="557"/>
      <c r="D8" s="557"/>
      <c r="E8" s="557"/>
      <c r="F8" s="557"/>
      <c r="G8" s="557"/>
      <c r="H8" s="557"/>
      <c r="I8" s="557"/>
      <c r="J8" s="557" t="s">
        <v>551</v>
      </c>
      <c r="K8" s="558"/>
      <c r="L8" s="557" t="s">
        <v>551</v>
      </c>
      <c r="M8" s="557" t="s">
        <v>551</v>
      </c>
      <c r="N8" s="557" t="s">
        <v>551</v>
      </c>
      <c r="O8" s="557" t="s">
        <v>551</v>
      </c>
      <c r="P8" s="557" t="s">
        <v>551</v>
      </c>
      <c r="Q8" s="557" t="s">
        <v>551</v>
      </c>
      <c r="R8" s="557" t="s">
        <v>551</v>
      </c>
      <c r="S8" s="557" t="s">
        <v>551</v>
      </c>
      <c r="T8" s="557" t="s">
        <v>551</v>
      </c>
      <c r="U8" s="557" t="s">
        <v>551</v>
      </c>
      <c r="V8" s="557" t="s">
        <v>551</v>
      </c>
      <c r="W8" s="210"/>
      <c r="X8" s="866"/>
      <c r="Y8" s="157"/>
      <c r="Z8" s="157"/>
      <c r="AA8" s="557"/>
      <c r="AB8" s="157"/>
      <c r="AC8" s="157"/>
      <c r="AD8" s="157"/>
      <c r="AE8" s="557"/>
      <c r="AF8" s="557"/>
      <c r="AG8" s="557" t="s">
        <v>551</v>
      </c>
      <c r="AH8" s="557"/>
      <c r="AI8" s="557" t="s">
        <v>551</v>
      </c>
      <c r="AJ8" s="557" t="s">
        <v>551</v>
      </c>
      <c r="AK8" s="557" t="s">
        <v>551</v>
      </c>
      <c r="AL8" s="557" t="s">
        <v>551</v>
      </c>
      <c r="AM8" s="557" t="s">
        <v>551</v>
      </c>
      <c r="AN8" s="557" t="s">
        <v>551</v>
      </c>
      <c r="AO8" s="557" t="s">
        <v>551</v>
      </c>
      <c r="AP8" s="557" t="s">
        <v>551</v>
      </c>
      <c r="AQ8" s="557" t="s">
        <v>551</v>
      </c>
      <c r="AR8" s="557" t="s">
        <v>551</v>
      </c>
      <c r="AS8" s="557" t="s">
        <v>551</v>
      </c>
      <c r="AU8" s="866"/>
      <c r="AV8" s="157"/>
      <c r="AW8" s="157"/>
      <c r="AX8" s="557"/>
      <c r="AY8" s="157"/>
      <c r="AZ8" s="157"/>
      <c r="BA8" s="157"/>
      <c r="BB8" s="557"/>
      <c r="BC8" s="557"/>
      <c r="BD8" s="557" t="s">
        <v>551</v>
      </c>
      <c r="BE8" s="557"/>
      <c r="BF8" s="557" t="s">
        <v>551</v>
      </c>
      <c r="BG8" s="557" t="s">
        <v>551</v>
      </c>
      <c r="BH8" s="557" t="s">
        <v>551</v>
      </c>
      <c r="BI8" s="557" t="s">
        <v>551</v>
      </c>
      <c r="BJ8" s="557" t="s">
        <v>551</v>
      </c>
      <c r="BK8" s="557" t="s">
        <v>551</v>
      </c>
      <c r="BL8" s="557" t="s">
        <v>551</v>
      </c>
      <c r="BM8" s="557" t="s">
        <v>551</v>
      </c>
      <c r="BN8" s="557" t="s">
        <v>551</v>
      </c>
      <c r="BO8" s="557" t="s">
        <v>551</v>
      </c>
      <c r="BP8" s="557" t="s">
        <v>551</v>
      </c>
      <c r="BR8" s="866"/>
      <c r="BS8" s="157"/>
      <c r="BT8" s="157"/>
      <c r="BU8" s="557"/>
      <c r="BV8" s="157"/>
      <c r="BW8" s="157"/>
      <c r="BX8" s="157"/>
      <c r="BY8" s="557"/>
      <c r="BZ8" s="557"/>
      <c r="CA8" s="557" t="s">
        <v>551</v>
      </c>
      <c r="CB8" s="557"/>
      <c r="CC8" s="557" t="s">
        <v>551</v>
      </c>
      <c r="CD8" s="557" t="s">
        <v>551</v>
      </c>
      <c r="CE8" s="557" t="s">
        <v>551</v>
      </c>
      <c r="CF8" s="557" t="s">
        <v>551</v>
      </c>
      <c r="CG8" s="557" t="s">
        <v>551</v>
      </c>
      <c r="CH8" s="557" t="s">
        <v>551</v>
      </c>
      <c r="CI8" s="557" t="s">
        <v>551</v>
      </c>
      <c r="CJ8" s="557" t="s">
        <v>551</v>
      </c>
      <c r="CK8" s="557" t="s">
        <v>551</v>
      </c>
      <c r="CL8" s="557" t="s">
        <v>551</v>
      </c>
      <c r="CM8" s="557" t="s">
        <v>551</v>
      </c>
      <c r="CN8" s="210"/>
      <c r="CO8" s="866"/>
      <c r="CP8" s="157"/>
      <c r="CQ8" s="157"/>
      <c r="CR8" s="557"/>
      <c r="CS8" s="157"/>
      <c r="CT8" s="157"/>
      <c r="CU8" s="157"/>
      <c r="CV8" s="557"/>
      <c r="CW8" s="557"/>
      <c r="CX8" s="557" t="s">
        <v>551</v>
      </c>
      <c r="CY8" s="557"/>
      <c r="CZ8" s="557" t="s">
        <v>551</v>
      </c>
      <c r="DA8" s="557" t="s">
        <v>551</v>
      </c>
      <c r="DB8" s="557" t="s">
        <v>551</v>
      </c>
      <c r="DC8" s="557" t="s">
        <v>551</v>
      </c>
      <c r="DD8" s="557" t="s">
        <v>551</v>
      </c>
      <c r="DE8" s="557" t="s">
        <v>551</v>
      </c>
      <c r="DF8" s="557" t="s">
        <v>551</v>
      </c>
      <c r="DG8" s="557" t="s">
        <v>551</v>
      </c>
      <c r="DH8" s="557" t="s">
        <v>551</v>
      </c>
      <c r="DI8" s="557" t="s">
        <v>551</v>
      </c>
      <c r="DJ8" s="557" t="s">
        <v>551</v>
      </c>
      <c r="DK8" s="558"/>
      <c r="DL8" s="866"/>
      <c r="DM8" s="157"/>
      <c r="DN8" s="557" t="s">
        <v>551</v>
      </c>
      <c r="DO8" s="557"/>
      <c r="DP8" s="557" t="s">
        <v>551</v>
      </c>
      <c r="DQ8" s="157"/>
      <c r="DR8" s="557" t="s">
        <v>551</v>
      </c>
      <c r="DS8" s="557"/>
      <c r="DT8" s="557"/>
      <c r="DU8" s="557" t="s">
        <v>551</v>
      </c>
      <c r="DV8" s="557" t="s">
        <v>551</v>
      </c>
      <c r="DW8" s="557"/>
      <c r="DX8" s="557"/>
      <c r="DY8" s="557"/>
      <c r="DZ8" s="557" t="s">
        <v>551</v>
      </c>
      <c r="EA8" s="557" t="s">
        <v>551</v>
      </c>
      <c r="EB8" s="557"/>
      <c r="EC8" s="557"/>
      <c r="ED8" s="557" t="s">
        <v>551</v>
      </c>
      <c r="EE8" s="557" t="s">
        <v>551</v>
      </c>
      <c r="EF8" s="557"/>
      <c r="EG8" s="557" t="s">
        <v>551</v>
      </c>
      <c r="EH8" s="557"/>
      <c r="EI8" s="557" t="s">
        <v>551</v>
      </c>
      <c r="EJ8" s="558"/>
      <c r="EK8" s="866"/>
      <c r="EL8" s="157"/>
      <c r="EM8" s="557" t="s">
        <v>551</v>
      </c>
      <c r="EN8" s="557"/>
      <c r="EO8" s="557" t="s">
        <v>551</v>
      </c>
      <c r="EP8" s="157"/>
      <c r="EQ8" s="557" t="s">
        <v>551</v>
      </c>
      <c r="ER8" s="557"/>
      <c r="ES8" s="557" t="s">
        <v>551</v>
      </c>
      <c r="ET8" s="557"/>
      <c r="EU8" s="557" t="s">
        <v>551</v>
      </c>
      <c r="EV8" s="557"/>
      <c r="EW8" s="557" t="s">
        <v>551</v>
      </c>
      <c r="EX8" s="558"/>
    </row>
    <row r="9" spans="1:154" s="692" customFormat="1" ht="11.25" customHeight="1">
      <c r="A9" s="1012" t="s">
        <v>706</v>
      </c>
      <c r="B9" s="1023">
        <v>5404.42</v>
      </c>
      <c r="C9" s="1023">
        <v>112.38</v>
      </c>
      <c r="D9" s="1023">
        <v>4122.72</v>
      </c>
      <c r="E9" s="1023">
        <v>1169.32</v>
      </c>
      <c r="F9" s="1023">
        <v>1.65</v>
      </c>
      <c r="G9" s="1023">
        <v>10.11</v>
      </c>
      <c r="H9" s="1023">
        <v>1.34</v>
      </c>
      <c r="I9" s="1023">
        <v>1.93</v>
      </c>
      <c r="J9" s="1023">
        <v>21384</v>
      </c>
      <c r="K9" s="1041"/>
      <c r="L9" s="1023">
        <v>503449</v>
      </c>
      <c r="M9" s="1023">
        <v>11075</v>
      </c>
      <c r="N9" s="1023">
        <v>11400</v>
      </c>
      <c r="O9" s="1023" t="s">
        <v>580</v>
      </c>
      <c r="P9" s="1023">
        <v>49783</v>
      </c>
      <c r="Q9" s="1023">
        <v>8234</v>
      </c>
      <c r="R9" s="1023">
        <v>5920</v>
      </c>
      <c r="S9" s="1023">
        <v>115567</v>
      </c>
      <c r="T9" s="1023">
        <v>56578</v>
      </c>
      <c r="U9" s="1023">
        <v>45658</v>
      </c>
      <c r="V9" s="1023">
        <v>13330</v>
      </c>
      <c r="W9" s="1041"/>
      <c r="X9" s="1015" t="s">
        <v>706</v>
      </c>
      <c r="Y9" s="1023">
        <v>7674.59</v>
      </c>
      <c r="Z9" s="1023">
        <v>111.65</v>
      </c>
      <c r="AA9" s="1023">
        <v>5949.15</v>
      </c>
      <c r="AB9" s="1023">
        <v>1613.79</v>
      </c>
      <c r="AC9" s="1023">
        <v>1.59</v>
      </c>
      <c r="AD9" s="1023">
        <v>10.61</v>
      </c>
      <c r="AE9" s="1023">
        <v>1.41</v>
      </c>
      <c r="AF9" s="1023">
        <v>1.62</v>
      </c>
      <c r="AG9" s="1023">
        <v>14926.4</v>
      </c>
      <c r="AH9" s="1023"/>
      <c r="AI9" s="1023">
        <v>453332.39</v>
      </c>
      <c r="AJ9" s="1041">
        <v>8426.7900000000009</v>
      </c>
      <c r="AK9" s="1023">
        <v>8555.24</v>
      </c>
      <c r="AL9" s="1023">
        <v>9393.56</v>
      </c>
      <c r="AM9" s="1023">
        <v>42720.07</v>
      </c>
      <c r="AN9" s="1023">
        <v>5974.79</v>
      </c>
      <c r="AO9" s="1023">
        <v>5270.59</v>
      </c>
      <c r="AP9" s="1023">
        <v>114554</v>
      </c>
      <c r="AQ9" s="1023">
        <v>50615</v>
      </c>
      <c r="AR9" s="1023">
        <v>50132</v>
      </c>
      <c r="AS9" s="1023">
        <v>13806</v>
      </c>
      <c r="AT9" s="48"/>
      <c r="AU9" s="1015" t="s">
        <v>706</v>
      </c>
      <c r="AV9" s="1023">
        <v>8885.69</v>
      </c>
      <c r="AW9" s="1023">
        <v>145.41</v>
      </c>
      <c r="AX9" s="1023">
        <v>7360.92</v>
      </c>
      <c r="AY9" s="1023">
        <v>1379.35</v>
      </c>
      <c r="AZ9" s="1023">
        <v>1.51</v>
      </c>
      <c r="BA9" s="1023">
        <v>6.75</v>
      </c>
      <c r="BB9" s="1023">
        <v>1.44</v>
      </c>
      <c r="BC9" s="1023">
        <v>1.35</v>
      </c>
      <c r="BD9" s="1023">
        <v>14434</v>
      </c>
      <c r="BE9" s="1041"/>
      <c r="BF9" s="1023">
        <v>413275</v>
      </c>
      <c r="BG9" s="1023">
        <v>7805</v>
      </c>
      <c r="BH9" s="1023">
        <v>7767</v>
      </c>
      <c r="BI9" s="1023">
        <v>9569</v>
      </c>
      <c r="BJ9" s="1023">
        <v>61244</v>
      </c>
      <c r="BK9" s="1023">
        <v>5439</v>
      </c>
      <c r="BL9" s="1023">
        <v>5764</v>
      </c>
      <c r="BM9" s="1023">
        <v>128260</v>
      </c>
      <c r="BN9" s="1023">
        <v>60095</v>
      </c>
      <c r="BO9" s="1023">
        <v>57450</v>
      </c>
      <c r="BP9" s="1023">
        <v>10714</v>
      </c>
      <c r="BQ9" s="48"/>
      <c r="BR9" s="1015" t="s">
        <v>706</v>
      </c>
      <c r="BS9" s="1023">
        <v>14305.41</v>
      </c>
      <c r="BT9" s="1023">
        <v>394.83</v>
      </c>
      <c r="BU9" s="1023">
        <v>12071.82</v>
      </c>
      <c r="BV9" s="1023">
        <v>1838.77</v>
      </c>
      <c r="BW9" s="1023">
        <v>1.9</v>
      </c>
      <c r="BX9" s="1023">
        <v>12.6</v>
      </c>
      <c r="BY9" s="1023">
        <v>1.53</v>
      </c>
      <c r="BZ9" s="1023">
        <v>1.99</v>
      </c>
      <c r="CA9" s="1023">
        <v>29063</v>
      </c>
      <c r="CB9" s="1041"/>
      <c r="CC9" s="1023">
        <v>554984</v>
      </c>
      <c r="CD9" s="1023">
        <v>14257</v>
      </c>
      <c r="CE9" s="1023">
        <v>13343</v>
      </c>
      <c r="CF9" s="1023">
        <v>29063</v>
      </c>
      <c r="CG9" s="1023">
        <v>44063</v>
      </c>
      <c r="CH9" s="1023">
        <v>9290</v>
      </c>
      <c r="CI9" s="1023">
        <v>6702</v>
      </c>
      <c r="CJ9" s="1023">
        <v>415760</v>
      </c>
      <c r="CK9" s="1023">
        <v>219122</v>
      </c>
      <c r="CL9" s="1023">
        <v>172103</v>
      </c>
      <c r="CM9" s="1023">
        <v>24536</v>
      </c>
      <c r="CN9" s="1041"/>
      <c r="CO9" s="1015" t="s">
        <v>706</v>
      </c>
      <c r="CP9" s="1023">
        <v>11804.91</v>
      </c>
      <c r="CQ9" s="1023">
        <v>331.96</v>
      </c>
      <c r="CR9" s="1023">
        <v>9807.8799999999992</v>
      </c>
      <c r="CS9" s="1023">
        <v>1665.06</v>
      </c>
      <c r="CT9" s="1023">
        <v>1.85</v>
      </c>
      <c r="CU9" s="1023">
        <v>11</v>
      </c>
      <c r="CV9" s="1023">
        <v>1.51</v>
      </c>
      <c r="CW9" s="1023">
        <v>2.0299999999999998</v>
      </c>
      <c r="CX9" s="1023">
        <v>28017</v>
      </c>
      <c r="CY9" s="1041"/>
      <c r="CZ9" s="1013">
        <v>579356</v>
      </c>
      <c r="DA9" s="1013">
        <v>12142</v>
      </c>
      <c r="DB9" s="1013">
        <v>11608</v>
      </c>
      <c r="DC9" s="1013">
        <v>15135</v>
      </c>
      <c r="DD9" s="1013">
        <v>52691</v>
      </c>
      <c r="DE9" s="1013">
        <v>8033</v>
      </c>
      <c r="DF9" s="1013">
        <v>5721</v>
      </c>
      <c r="DG9" s="1013">
        <v>330737</v>
      </c>
      <c r="DH9" s="1013">
        <v>192325</v>
      </c>
      <c r="DI9" s="1010">
        <v>119084</v>
      </c>
      <c r="DJ9" s="1010">
        <v>19328</v>
      </c>
      <c r="DK9" s="186"/>
      <c r="DL9" s="1015" t="s">
        <v>706</v>
      </c>
      <c r="DM9" s="1023">
        <v>2663.2</v>
      </c>
      <c r="DN9" s="1023">
        <v>9600</v>
      </c>
      <c r="DO9" s="1023" t="s">
        <v>580</v>
      </c>
      <c r="DP9" s="1023" t="s">
        <v>580</v>
      </c>
      <c r="DQ9" s="1023">
        <v>9.6300000000000008</v>
      </c>
      <c r="DR9" s="1023">
        <v>48165</v>
      </c>
      <c r="DS9" s="1023">
        <v>120.13</v>
      </c>
      <c r="DT9" s="1023">
        <v>36.82</v>
      </c>
      <c r="DU9" s="1023">
        <v>319880</v>
      </c>
      <c r="DV9" s="1023">
        <v>38482</v>
      </c>
      <c r="DW9" s="1023"/>
      <c r="DX9" s="1041">
        <v>5.42</v>
      </c>
      <c r="DY9" s="1023">
        <v>54.28</v>
      </c>
      <c r="DZ9" s="1023">
        <v>650672</v>
      </c>
      <c r="EA9" s="1023">
        <v>3525</v>
      </c>
      <c r="EB9" s="1023">
        <v>114.71</v>
      </c>
      <c r="EC9" s="1023">
        <v>36.020000000000003</v>
      </c>
      <c r="ED9" s="1023">
        <v>304748.53000000003</v>
      </c>
      <c r="EE9" s="1023">
        <v>34957</v>
      </c>
      <c r="EF9" s="1023">
        <v>3856.83</v>
      </c>
      <c r="EG9" s="1023">
        <v>6736</v>
      </c>
      <c r="EH9" s="1023">
        <v>5109.43</v>
      </c>
      <c r="EI9" s="48">
        <v>4004</v>
      </c>
      <c r="EJ9" s="186"/>
      <c r="EK9" s="1015" t="s">
        <v>706</v>
      </c>
      <c r="EL9" s="1023" t="s">
        <v>580</v>
      </c>
      <c r="EM9" s="1023" t="s">
        <v>580</v>
      </c>
      <c r="EN9" s="1023">
        <v>10.28</v>
      </c>
      <c r="EO9" s="1023">
        <v>39509</v>
      </c>
      <c r="EP9" s="1023">
        <v>14722.08</v>
      </c>
      <c r="EQ9" s="1023">
        <v>10955</v>
      </c>
      <c r="ER9" s="1023">
        <v>6681.23</v>
      </c>
      <c r="ES9" s="1023">
        <v>9673</v>
      </c>
      <c r="ET9" s="1023">
        <v>15.95</v>
      </c>
      <c r="EU9" s="1023">
        <v>33599</v>
      </c>
      <c r="EV9" s="1023">
        <v>25.91</v>
      </c>
      <c r="EW9" s="1023">
        <v>37471</v>
      </c>
      <c r="EX9" s="675"/>
    </row>
    <row r="10" spans="1:154" s="692" customFormat="1" ht="9" customHeight="1">
      <c r="A10" s="1019"/>
      <c r="B10" s="1023"/>
      <c r="C10" s="1023"/>
      <c r="D10" s="1023"/>
      <c r="E10" s="1023"/>
      <c r="F10" s="1023"/>
      <c r="G10" s="1023"/>
      <c r="H10" s="1023"/>
      <c r="I10" s="1023"/>
      <c r="J10" s="1023"/>
      <c r="K10" s="1041"/>
      <c r="L10" s="1023"/>
      <c r="M10" s="1023"/>
      <c r="N10" s="1023"/>
      <c r="O10" s="1023"/>
      <c r="P10" s="1023"/>
      <c r="Q10" s="1023"/>
      <c r="R10" s="1023"/>
      <c r="S10" s="1023"/>
      <c r="T10" s="1023"/>
      <c r="U10" s="1023"/>
      <c r="V10" s="1023"/>
      <c r="W10" s="1041"/>
      <c r="X10" s="1015"/>
      <c r="Y10" s="1023"/>
      <c r="Z10" s="1023"/>
      <c r="AA10" s="1023"/>
      <c r="AB10" s="1023"/>
      <c r="AC10" s="1023"/>
      <c r="AD10" s="1023"/>
      <c r="AE10" s="1023"/>
      <c r="AF10" s="1023"/>
      <c r="AG10" s="1023"/>
      <c r="AH10" s="1023"/>
      <c r="AI10" s="1023"/>
      <c r="AJ10" s="1041"/>
      <c r="AK10" s="1023"/>
      <c r="AL10" s="1023"/>
      <c r="AM10" s="1023"/>
      <c r="AN10" s="1023"/>
      <c r="AO10" s="1023"/>
      <c r="AP10" s="1023"/>
      <c r="AQ10" s="1023"/>
      <c r="AR10" s="1023"/>
      <c r="AS10" s="1023"/>
      <c r="AT10" s="48"/>
      <c r="AU10" s="1015"/>
      <c r="AV10" s="1023"/>
      <c r="AW10" s="1023"/>
      <c r="AX10" s="1023"/>
      <c r="AY10" s="1023"/>
      <c r="AZ10" s="1023"/>
      <c r="BA10" s="1023"/>
      <c r="BB10" s="1023"/>
      <c r="BC10" s="1023"/>
      <c r="BD10" s="1023"/>
      <c r="BE10" s="1041"/>
      <c r="BF10" s="1023"/>
      <c r="BG10" s="1023"/>
      <c r="BH10" s="1023"/>
      <c r="BI10" s="1023"/>
      <c r="BJ10" s="1023"/>
      <c r="BK10" s="1023"/>
      <c r="BL10" s="1023"/>
      <c r="BM10" s="1023"/>
      <c r="BN10" s="1023"/>
      <c r="BO10" s="1023"/>
      <c r="BP10" s="1023"/>
      <c r="BQ10" s="48"/>
      <c r="BR10" s="1015"/>
      <c r="BS10" s="1023"/>
      <c r="BT10" s="1023"/>
      <c r="BU10" s="1023"/>
      <c r="BV10" s="1023"/>
      <c r="BW10" s="1023"/>
      <c r="BX10" s="1023"/>
      <c r="BY10" s="1023"/>
      <c r="BZ10" s="1023"/>
      <c r="CA10" s="1023"/>
      <c r="CB10" s="1041"/>
      <c r="CC10" s="1023"/>
      <c r="CD10" s="1023"/>
      <c r="CE10" s="1023"/>
      <c r="CF10" s="1023"/>
      <c r="CG10" s="1023"/>
      <c r="CH10" s="1023"/>
      <c r="CI10" s="1023"/>
      <c r="CJ10" s="1023"/>
      <c r="CK10" s="1023"/>
      <c r="CL10" s="1023"/>
      <c r="CM10" s="1023"/>
      <c r="CN10" s="1041"/>
      <c r="CO10" s="1015"/>
      <c r="CP10" s="1023"/>
      <c r="CQ10" s="1023"/>
      <c r="CR10" s="1023"/>
      <c r="CS10" s="1023"/>
      <c r="CT10" s="1023"/>
      <c r="CU10" s="1023"/>
      <c r="CV10" s="1023"/>
      <c r="CW10" s="1023"/>
      <c r="CX10" s="1023"/>
      <c r="CY10" s="1041"/>
      <c r="CZ10" s="1013"/>
      <c r="DA10" s="1013"/>
      <c r="DB10" s="1013"/>
      <c r="DC10" s="1013"/>
      <c r="DD10" s="1013"/>
      <c r="DE10" s="1013"/>
      <c r="DF10" s="1013"/>
      <c r="DG10" s="1013"/>
      <c r="DH10" s="1013"/>
      <c r="DI10" s="1010"/>
      <c r="DJ10" s="1010"/>
      <c r="DK10" s="186"/>
      <c r="DL10" s="1015"/>
      <c r="DM10" s="1023"/>
      <c r="DN10" s="1023"/>
      <c r="DO10" s="1023" t="s">
        <v>580</v>
      </c>
      <c r="DP10" s="1023" t="s">
        <v>580</v>
      </c>
      <c r="DQ10" s="1023"/>
      <c r="DR10" s="1023"/>
      <c r="DS10" s="1023"/>
      <c r="DT10" s="1023"/>
      <c r="DU10" s="1023"/>
      <c r="DV10" s="1023"/>
      <c r="DW10" s="1023"/>
      <c r="DX10" s="1041"/>
      <c r="DY10" s="1023"/>
      <c r="DZ10" s="1023"/>
      <c r="EA10" s="1023"/>
      <c r="EB10" s="1023"/>
      <c r="EC10" s="1023"/>
      <c r="ED10" s="1023"/>
      <c r="EE10" s="1023"/>
      <c r="EF10" s="1023"/>
      <c r="EG10" s="1023"/>
      <c r="EH10" s="1023"/>
      <c r="EI10" s="48"/>
      <c r="EJ10" s="186"/>
      <c r="EK10" s="1015"/>
      <c r="EL10" s="1023"/>
      <c r="EM10" s="1023"/>
      <c r="EN10" s="1023"/>
      <c r="EO10" s="1023"/>
      <c r="EP10" s="1023"/>
      <c r="EQ10" s="1023"/>
      <c r="ER10" s="1023"/>
      <c r="ES10" s="1023"/>
      <c r="ET10" s="1023"/>
      <c r="EU10" s="1023"/>
      <c r="EV10" s="1023"/>
      <c r="EW10" s="1023"/>
      <c r="EX10" s="675"/>
    </row>
    <row r="11" spans="1:154" s="692" customFormat="1" ht="11.25" customHeight="1">
      <c r="A11" s="1012" t="s">
        <v>707</v>
      </c>
      <c r="B11" s="1023">
        <v>6883.98</v>
      </c>
      <c r="C11" s="1023">
        <v>178.31</v>
      </c>
      <c r="D11" s="1023">
        <v>5188.41</v>
      </c>
      <c r="E11" s="1023">
        <v>1517.26</v>
      </c>
      <c r="F11" s="1023">
        <v>1.75</v>
      </c>
      <c r="G11" s="1023">
        <v>9.74</v>
      </c>
      <c r="H11" s="1023">
        <v>1.38</v>
      </c>
      <c r="I11" s="1023">
        <v>2.06</v>
      </c>
      <c r="J11" s="1023">
        <v>24035</v>
      </c>
      <c r="K11" s="1041"/>
      <c r="L11" s="1023">
        <v>506830</v>
      </c>
      <c r="M11" s="1023">
        <v>10731</v>
      </c>
      <c r="N11" s="1023">
        <v>12790</v>
      </c>
      <c r="O11" s="1023" t="s">
        <v>580</v>
      </c>
      <c r="P11" s="1023">
        <v>52054</v>
      </c>
      <c r="Q11" s="1023">
        <v>7750</v>
      </c>
      <c r="R11" s="1023">
        <v>6208</v>
      </c>
      <c r="S11" s="1023">
        <v>165459</v>
      </c>
      <c r="T11" s="1023">
        <v>90375</v>
      </c>
      <c r="U11" s="1023">
        <v>55679</v>
      </c>
      <c r="V11" s="1023">
        <v>19406</v>
      </c>
      <c r="W11" s="1041"/>
      <c r="X11" s="1015" t="s">
        <v>707</v>
      </c>
      <c r="Y11" s="1023">
        <v>9264.34</v>
      </c>
      <c r="Z11" s="1023">
        <v>185.41</v>
      </c>
      <c r="AA11" s="1023">
        <v>7204.64</v>
      </c>
      <c r="AB11" s="1023">
        <v>1874.3</v>
      </c>
      <c r="AC11" s="1023">
        <v>1.63</v>
      </c>
      <c r="AD11" s="1023">
        <v>9.86</v>
      </c>
      <c r="AE11" s="1023">
        <v>1.36</v>
      </c>
      <c r="AF11" s="1023">
        <v>1.86</v>
      </c>
      <c r="AG11" s="1023">
        <v>16843.02</v>
      </c>
      <c r="AH11" s="1023"/>
      <c r="AI11" s="1023">
        <v>421147.73</v>
      </c>
      <c r="AJ11" s="1041">
        <v>8173.2</v>
      </c>
      <c r="AK11" s="1023">
        <v>10175.08</v>
      </c>
      <c r="AL11" s="1023">
        <v>10332.719999999999</v>
      </c>
      <c r="AM11" s="1023">
        <v>42702.99</v>
      </c>
      <c r="AN11" s="1023">
        <v>6020.08</v>
      </c>
      <c r="AO11" s="1023">
        <v>5462.09</v>
      </c>
      <c r="AP11" s="1023">
        <v>156040</v>
      </c>
      <c r="AQ11" s="1023">
        <v>78083</v>
      </c>
      <c r="AR11" s="1023">
        <v>58885</v>
      </c>
      <c r="AS11" s="1023">
        <v>19071</v>
      </c>
      <c r="AT11" s="48"/>
      <c r="AU11" s="1015" t="s">
        <v>707</v>
      </c>
      <c r="AV11" s="1023">
        <v>10878.62</v>
      </c>
      <c r="AW11" s="1023">
        <v>297.20999999999998</v>
      </c>
      <c r="AX11" s="1023">
        <v>8855.09</v>
      </c>
      <c r="AY11" s="1023">
        <v>1726.33</v>
      </c>
      <c r="AZ11" s="1023">
        <v>1.48</v>
      </c>
      <c r="BA11" s="1023">
        <v>5.74</v>
      </c>
      <c r="BB11" s="1023">
        <v>1.31</v>
      </c>
      <c r="BC11" s="1023">
        <v>1.58</v>
      </c>
      <c r="BD11" s="1023">
        <v>14480</v>
      </c>
      <c r="BE11" s="1041"/>
      <c r="BF11" s="1023">
        <v>286585</v>
      </c>
      <c r="BG11" s="1023">
        <v>6530</v>
      </c>
      <c r="BH11" s="1023">
        <v>8416</v>
      </c>
      <c r="BI11" s="1023">
        <v>9806</v>
      </c>
      <c r="BJ11" s="1023">
        <v>49949</v>
      </c>
      <c r="BK11" s="1023">
        <v>4974</v>
      </c>
      <c r="BL11" s="1023">
        <v>5314</v>
      </c>
      <c r="BM11" s="1023">
        <v>157527</v>
      </c>
      <c r="BN11" s="1023">
        <v>85175</v>
      </c>
      <c r="BO11" s="1023">
        <v>57823</v>
      </c>
      <c r="BP11" s="1023">
        <v>14528</v>
      </c>
      <c r="BQ11" s="48"/>
      <c r="BR11" s="1015" t="s">
        <v>707</v>
      </c>
      <c r="BS11" s="1023">
        <v>20973.360000000001</v>
      </c>
      <c r="BT11" s="1023">
        <v>671.4</v>
      </c>
      <c r="BU11" s="1023">
        <v>18127.89</v>
      </c>
      <c r="BV11" s="1023">
        <v>2174.0700000000002</v>
      </c>
      <c r="BW11" s="1023">
        <v>1.79</v>
      </c>
      <c r="BX11" s="1023">
        <v>0.28000000000000003</v>
      </c>
      <c r="BY11" s="1023">
        <v>1.52</v>
      </c>
      <c r="BZ11" s="1023">
        <v>1.87</v>
      </c>
      <c r="CA11" s="1023">
        <v>34749</v>
      </c>
      <c r="CB11" s="1041"/>
      <c r="CC11" s="1023">
        <v>533309</v>
      </c>
      <c r="CD11" s="1023">
        <v>18791</v>
      </c>
      <c r="CE11" s="1023">
        <v>13844</v>
      </c>
      <c r="CF11" s="1023">
        <v>19400</v>
      </c>
      <c r="CG11" s="1023">
        <v>60977</v>
      </c>
      <c r="CH11" s="1023">
        <v>12327</v>
      </c>
      <c r="CI11" s="1023">
        <v>7412</v>
      </c>
      <c r="CJ11" s="1023">
        <v>728805</v>
      </c>
      <c r="CK11" s="1023">
        <v>358065</v>
      </c>
      <c r="CL11" s="1023">
        <v>340643</v>
      </c>
      <c r="CM11" s="1023">
        <v>30097</v>
      </c>
      <c r="CN11" s="1041"/>
      <c r="CO11" s="1015" t="s">
        <v>707</v>
      </c>
      <c r="CP11" s="1023">
        <v>16471.560000000001</v>
      </c>
      <c r="CQ11" s="1023">
        <v>821.1</v>
      </c>
      <c r="CR11" s="1023">
        <v>13770.82</v>
      </c>
      <c r="CS11" s="1023">
        <v>1879.64</v>
      </c>
      <c r="CT11" s="1023">
        <v>2.19</v>
      </c>
      <c r="CU11" s="1023">
        <v>15.1</v>
      </c>
      <c r="CV11" s="1023">
        <v>1.41</v>
      </c>
      <c r="CW11" s="1023">
        <v>2.21</v>
      </c>
      <c r="CX11" s="1023">
        <v>45224</v>
      </c>
      <c r="CY11" s="1041"/>
      <c r="CZ11" s="1013">
        <v>649557</v>
      </c>
      <c r="DA11" s="1013">
        <v>13058</v>
      </c>
      <c r="DB11" s="1013">
        <v>16887</v>
      </c>
      <c r="DC11" s="1013">
        <v>20681</v>
      </c>
      <c r="DD11" s="1013">
        <v>43027</v>
      </c>
      <c r="DE11" s="1013">
        <v>9236</v>
      </c>
      <c r="DF11" s="1013">
        <v>7639</v>
      </c>
      <c r="DG11" s="1013">
        <v>744916</v>
      </c>
      <c r="DH11" s="1013">
        <v>533354</v>
      </c>
      <c r="DI11" s="1010">
        <v>179821</v>
      </c>
      <c r="DJ11" s="1010">
        <v>31742</v>
      </c>
      <c r="DK11" s="186"/>
      <c r="DL11" s="1015" t="s">
        <v>707</v>
      </c>
      <c r="DM11" s="1023">
        <v>3600.53</v>
      </c>
      <c r="DN11" s="1023">
        <v>10995</v>
      </c>
      <c r="DO11" s="1023" t="s">
        <v>580</v>
      </c>
      <c r="DP11" s="1023" t="s">
        <v>580</v>
      </c>
      <c r="DQ11" s="1023">
        <v>10.49</v>
      </c>
      <c r="DR11" s="1023">
        <v>29723</v>
      </c>
      <c r="DS11" s="1023">
        <v>153.44999999999999</v>
      </c>
      <c r="DT11" s="1023">
        <v>31.17</v>
      </c>
      <c r="DU11" s="1023">
        <v>298632</v>
      </c>
      <c r="DV11" s="1023">
        <v>46228</v>
      </c>
      <c r="DW11" s="1023"/>
      <c r="DX11" s="1041">
        <v>20.11</v>
      </c>
      <c r="DY11" s="1023">
        <v>39.700000000000003</v>
      </c>
      <c r="DZ11" s="1023">
        <v>483257</v>
      </c>
      <c r="EA11" s="1023">
        <v>9719</v>
      </c>
      <c r="EB11" s="1023">
        <v>133.34</v>
      </c>
      <c r="EC11" s="1023">
        <v>30.03</v>
      </c>
      <c r="ED11" s="1023">
        <v>273796.77</v>
      </c>
      <c r="EE11" s="1023">
        <v>36509</v>
      </c>
      <c r="EF11" s="1023">
        <v>4996.68</v>
      </c>
      <c r="EG11" s="1023">
        <v>6957</v>
      </c>
      <c r="EH11" s="1023">
        <v>6774.64</v>
      </c>
      <c r="EI11" s="48">
        <v>3803</v>
      </c>
      <c r="EJ11" s="186"/>
      <c r="EK11" s="1015" t="s">
        <v>707</v>
      </c>
      <c r="EL11" s="1023" t="s">
        <v>580</v>
      </c>
      <c r="EM11" s="1023" t="s">
        <v>580</v>
      </c>
      <c r="EN11" s="1023">
        <v>4.8600000000000003</v>
      </c>
      <c r="EO11" s="1023">
        <v>26566</v>
      </c>
      <c r="EP11" s="1023">
        <v>0</v>
      </c>
      <c r="EQ11" s="1023" t="s">
        <v>580</v>
      </c>
      <c r="ER11" s="1023">
        <v>10278.65</v>
      </c>
      <c r="ES11" s="1023">
        <v>10970</v>
      </c>
      <c r="ET11" s="1023">
        <v>14.4</v>
      </c>
      <c r="EU11" s="1023">
        <v>35825</v>
      </c>
      <c r="EV11" s="1023">
        <v>22.01</v>
      </c>
      <c r="EW11" s="1023">
        <v>33359</v>
      </c>
      <c r="EX11" s="675"/>
    </row>
    <row r="12" spans="1:154" s="692" customFormat="1" ht="9.75" customHeight="1">
      <c r="A12" s="1012" t="s">
        <v>708</v>
      </c>
      <c r="B12" s="1023">
        <v>8968.51</v>
      </c>
      <c r="C12" s="1023">
        <v>159.28</v>
      </c>
      <c r="D12" s="1023">
        <v>7181.05</v>
      </c>
      <c r="E12" s="1023">
        <v>1628.18</v>
      </c>
      <c r="F12" s="1023">
        <v>1.69</v>
      </c>
      <c r="G12" s="1023">
        <v>9.5399999999999991</v>
      </c>
      <c r="H12" s="1023">
        <v>1.39</v>
      </c>
      <c r="I12" s="1023">
        <v>2.25</v>
      </c>
      <c r="J12" s="1023">
        <v>19810</v>
      </c>
      <c r="K12" s="1041"/>
      <c r="L12" s="1023">
        <v>537069</v>
      </c>
      <c r="M12" s="1023">
        <v>9571</v>
      </c>
      <c r="N12" s="1023">
        <v>14367</v>
      </c>
      <c r="O12" s="1023" t="s">
        <v>580</v>
      </c>
      <c r="P12" s="1023">
        <v>56282</v>
      </c>
      <c r="Q12" s="1023">
        <v>6910</v>
      </c>
      <c r="R12" s="1023">
        <v>6387</v>
      </c>
      <c r="S12" s="1023">
        <v>177663</v>
      </c>
      <c r="T12" s="1023">
        <v>85543</v>
      </c>
      <c r="U12" s="1023">
        <v>68728</v>
      </c>
      <c r="V12" s="1023">
        <v>23392</v>
      </c>
      <c r="W12" s="1041"/>
      <c r="X12" s="1015" t="s">
        <v>708</v>
      </c>
      <c r="Y12" s="1023">
        <v>14934.73</v>
      </c>
      <c r="Z12" s="1023">
        <v>170.08</v>
      </c>
      <c r="AA12" s="1023">
        <v>11890.58</v>
      </c>
      <c r="AB12" s="1023">
        <v>2874.06</v>
      </c>
      <c r="AC12" s="1023">
        <v>1.65</v>
      </c>
      <c r="AD12" s="1023">
        <v>12.68</v>
      </c>
      <c r="AE12" s="1023">
        <v>1.46</v>
      </c>
      <c r="AF12" s="1023">
        <v>1.79</v>
      </c>
      <c r="AG12" s="1023">
        <v>13368.64</v>
      </c>
      <c r="AH12" s="1023"/>
      <c r="AI12" s="1023">
        <v>497023.19</v>
      </c>
      <c r="AJ12" s="1041">
        <v>7341.66</v>
      </c>
      <c r="AK12" s="1023">
        <v>9681.65</v>
      </c>
      <c r="AL12" s="1023">
        <v>8091.86</v>
      </c>
      <c r="AM12" s="1023">
        <v>39192.69</v>
      </c>
      <c r="AN12" s="1023">
        <v>5021.3100000000004</v>
      </c>
      <c r="AO12" s="1023">
        <v>5422.3</v>
      </c>
      <c r="AP12" s="1023">
        <v>199657</v>
      </c>
      <c r="AQ12" s="1023">
        <v>84535</v>
      </c>
      <c r="AR12" s="1023">
        <v>87297</v>
      </c>
      <c r="AS12" s="1023">
        <v>27826</v>
      </c>
      <c r="AT12" s="48"/>
      <c r="AU12" s="1015" t="s">
        <v>708</v>
      </c>
      <c r="AV12" s="1023">
        <v>15277.65</v>
      </c>
      <c r="AW12" s="1023">
        <v>115.12</v>
      </c>
      <c r="AX12" s="1023">
        <v>12616.25</v>
      </c>
      <c r="AY12" s="1023">
        <v>2546.2800000000002</v>
      </c>
      <c r="AZ12" s="1023">
        <v>1.63</v>
      </c>
      <c r="BA12" s="1023">
        <v>5.59</v>
      </c>
      <c r="BB12" s="1023">
        <v>1.61</v>
      </c>
      <c r="BC12" s="1023">
        <v>1.55</v>
      </c>
      <c r="BD12" s="1023">
        <v>8839</v>
      </c>
      <c r="BE12" s="1041"/>
      <c r="BF12" s="1023">
        <v>331465</v>
      </c>
      <c r="BG12" s="1023">
        <v>6117</v>
      </c>
      <c r="BH12" s="1023">
        <v>7736</v>
      </c>
      <c r="BI12" s="1023">
        <v>5417</v>
      </c>
      <c r="BJ12" s="1023">
        <v>59315</v>
      </c>
      <c r="BK12" s="1023">
        <v>3792</v>
      </c>
      <c r="BL12" s="1023">
        <v>5006</v>
      </c>
      <c r="BM12" s="1023">
        <v>135032</v>
      </c>
      <c r="BN12" s="1023">
        <v>38160</v>
      </c>
      <c r="BO12" s="1023">
        <v>77175</v>
      </c>
      <c r="BP12" s="1023">
        <v>19698</v>
      </c>
      <c r="BQ12" s="48"/>
      <c r="BR12" s="1015" t="s">
        <v>708</v>
      </c>
      <c r="BS12" s="1023">
        <v>21390.1</v>
      </c>
      <c r="BT12" s="1023">
        <v>414.27</v>
      </c>
      <c r="BU12" s="1023">
        <v>18890.68</v>
      </c>
      <c r="BV12" s="1023">
        <v>2085.16</v>
      </c>
      <c r="BW12" s="1023">
        <v>1.64</v>
      </c>
      <c r="BX12" s="1023">
        <v>0.21</v>
      </c>
      <c r="BY12" s="1023">
        <v>1.36</v>
      </c>
      <c r="BZ12" s="1023">
        <v>2.33</v>
      </c>
      <c r="CA12" s="1023">
        <v>20051</v>
      </c>
      <c r="CB12" s="1041"/>
      <c r="CC12" s="1023">
        <v>526558</v>
      </c>
      <c r="CD12" s="1023">
        <v>9392</v>
      </c>
      <c r="CE12" s="1023">
        <v>15989</v>
      </c>
      <c r="CF12" s="1023">
        <v>12233</v>
      </c>
      <c r="CG12" s="1023">
        <v>48456</v>
      </c>
      <c r="CH12" s="1023">
        <v>6904</v>
      </c>
      <c r="CI12" s="1023">
        <v>6859</v>
      </c>
      <c r="CJ12" s="1023">
        <v>428896</v>
      </c>
      <c r="CK12" s="1023">
        <v>218137</v>
      </c>
      <c r="CL12" s="1023">
        <v>177420</v>
      </c>
      <c r="CM12" s="1023">
        <v>33340</v>
      </c>
      <c r="CN12" s="1041"/>
      <c r="CO12" s="1015" t="s">
        <v>708</v>
      </c>
      <c r="CP12" s="1023">
        <v>21169.23</v>
      </c>
      <c r="CQ12" s="1023">
        <v>410.26</v>
      </c>
      <c r="CR12" s="1023">
        <v>19076.919999999998</v>
      </c>
      <c r="CS12" s="1023">
        <v>1682.05</v>
      </c>
      <c r="CT12" s="1023">
        <v>1.73</v>
      </c>
      <c r="CU12" s="1023">
        <v>6.85</v>
      </c>
      <c r="CV12" s="1023">
        <v>1.59</v>
      </c>
      <c r="CW12" s="1023">
        <v>2.09</v>
      </c>
      <c r="CX12" s="1023">
        <v>17198</v>
      </c>
      <c r="CY12" s="1041"/>
      <c r="CZ12" s="1013">
        <v>372965</v>
      </c>
      <c r="DA12" s="1013">
        <v>9891</v>
      </c>
      <c r="DB12" s="1013">
        <v>13301</v>
      </c>
      <c r="DC12" s="1013">
        <v>9954</v>
      </c>
      <c r="DD12" s="1013">
        <v>54447</v>
      </c>
      <c r="DE12" s="1013">
        <v>6236</v>
      </c>
      <c r="DF12" s="1013">
        <v>6378</v>
      </c>
      <c r="DG12" s="1013">
        <v>364069</v>
      </c>
      <c r="DH12" s="1013">
        <v>153011</v>
      </c>
      <c r="DI12" s="1010">
        <v>188685</v>
      </c>
      <c r="DJ12" s="1010">
        <v>22372</v>
      </c>
      <c r="DK12" s="186"/>
      <c r="DL12" s="1015" t="s">
        <v>708</v>
      </c>
      <c r="DM12" s="1023">
        <v>4763.7700000000004</v>
      </c>
      <c r="DN12" s="1023">
        <v>9577</v>
      </c>
      <c r="DO12" s="1023" t="s">
        <v>580</v>
      </c>
      <c r="DP12" s="1023" t="s">
        <v>580</v>
      </c>
      <c r="DQ12" s="1023">
        <v>7.65</v>
      </c>
      <c r="DR12" s="1023">
        <v>38010</v>
      </c>
      <c r="DS12" s="1023">
        <v>85.4</v>
      </c>
      <c r="DT12" s="1023">
        <v>47.76</v>
      </c>
      <c r="DU12" s="1023">
        <v>377470</v>
      </c>
      <c r="DV12" s="1023">
        <v>32357</v>
      </c>
      <c r="DW12" s="1023"/>
      <c r="DX12" s="1041">
        <v>3.11</v>
      </c>
      <c r="DY12" s="1023">
        <v>77.33</v>
      </c>
      <c r="DZ12" s="1023">
        <v>873600</v>
      </c>
      <c r="EA12" s="1023">
        <v>2719</v>
      </c>
      <c r="EB12" s="1023">
        <v>82.29</v>
      </c>
      <c r="EC12" s="1023">
        <v>46.73</v>
      </c>
      <c r="ED12" s="1023">
        <v>360163.4</v>
      </c>
      <c r="EE12" s="1023">
        <v>29638</v>
      </c>
      <c r="EF12" s="1023">
        <v>8525.77</v>
      </c>
      <c r="EG12" s="1023">
        <v>6710</v>
      </c>
      <c r="EH12" s="1023">
        <v>10022.57</v>
      </c>
      <c r="EI12" s="48">
        <v>3667</v>
      </c>
      <c r="EJ12" s="186"/>
      <c r="EK12" s="1015" t="s">
        <v>708</v>
      </c>
      <c r="EL12" s="1023" t="s">
        <v>580</v>
      </c>
      <c r="EM12" s="1023" t="s">
        <v>580</v>
      </c>
      <c r="EN12" s="1023">
        <v>14.59</v>
      </c>
      <c r="EO12" s="1023">
        <v>48086</v>
      </c>
      <c r="EP12" s="1023" t="s">
        <v>580</v>
      </c>
      <c r="EQ12" s="1023" t="s">
        <v>580</v>
      </c>
      <c r="ER12" s="1023">
        <v>14010.26</v>
      </c>
      <c r="ES12" s="1023">
        <v>8335</v>
      </c>
      <c r="ET12" s="1023">
        <v>21.95</v>
      </c>
      <c r="EU12" s="1023">
        <v>28130</v>
      </c>
      <c r="EV12" s="1023">
        <v>32.92</v>
      </c>
      <c r="EW12" s="1023">
        <v>33561</v>
      </c>
      <c r="EX12" s="675"/>
    </row>
    <row r="13" spans="1:154" s="692" customFormat="1" ht="11.25" customHeight="1">
      <c r="A13" s="1012" t="s">
        <v>709</v>
      </c>
      <c r="B13" s="1023">
        <v>12649</v>
      </c>
      <c r="C13" s="1023">
        <v>296.38</v>
      </c>
      <c r="D13" s="1023">
        <v>9568.42</v>
      </c>
      <c r="E13" s="1023">
        <v>2784.21</v>
      </c>
      <c r="F13" s="1023">
        <v>1.71</v>
      </c>
      <c r="G13" s="1023">
        <v>11.12</v>
      </c>
      <c r="H13" s="1023">
        <v>1.33</v>
      </c>
      <c r="I13" s="1023">
        <v>1.99</v>
      </c>
      <c r="J13" s="1023">
        <v>23806</v>
      </c>
      <c r="K13" s="1041"/>
      <c r="L13" s="1023">
        <v>574307</v>
      </c>
      <c r="M13" s="1023">
        <v>10137</v>
      </c>
      <c r="N13" s="1023">
        <v>12178</v>
      </c>
      <c r="O13" s="1023" t="s">
        <v>580</v>
      </c>
      <c r="P13" s="1023">
        <v>51627</v>
      </c>
      <c r="Q13" s="1023">
        <v>7610</v>
      </c>
      <c r="R13" s="1023">
        <v>6122</v>
      </c>
      <c r="S13" s="1023">
        <v>301117</v>
      </c>
      <c r="T13" s="1023">
        <v>170211</v>
      </c>
      <c r="U13" s="1023">
        <v>96999</v>
      </c>
      <c r="V13" s="1023">
        <v>33906</v>
      </c>
      <c r="W13" s="1041"/>
      <c r="X13" s="1015" t="s">
        <v>709</v>
      </c>
      <c r="Y13" s="1023">
        <v>25903.97</v>
      </c>
      <c r="Z13" s="1023">
        <v>407.82</v>
      </c>
      <c r="AA13" s="1023">
        <v>19705.990000000002</v>
      </c>
      <c r="AB13" s="1023">
        <v>5790.16</v>
      </c>
      <c r="AC13" s="1023">
        <v>1.66</v>
      </c>
      <c r="AD13" s="1023">
        <v>16.53</v>
      </c>
      <c r="AE13" s="1023">
        <v>1.35</v>
      </c>
      <c r="AF13" s="1023">
        <v>1.67</v>
      </c>
      <c r="AG13" s="1023">
        <v>15506.03</v>
      </c>
      <c r="AH13" s="1023"/>
      <c r="AI13" s="1023">
        <v>435063.58</v>
      </c>
      <c r="AJ13" s="1041">
        <v>8671.2099999999991</v>
      </c>
      <c r="AK13" s="1023">
        <v>9216.2199999999993</v>
      </c>
      <c r="AL13" s="1023">
        <v>9333</v>
      </c>
      <c r="AM13" s="1023">
        <v>26321.119999999999</v>
      </c>
      <c r="AN13" s="1023">
        <v>6421.89</v>
      </c>
      <c r="AO13" s="1023">
        <v>5508.08</v>
      </c>
      <c r="AP13" s="1023">
        <v>401668</v>
      </c>
      <c r="AQ13" s="1023">
        <v>177430</v>
      </c>
      <c r="AR13" s="1023">
        <v>170875</v>
      </c>
      <c r="AS13" s="1023">
        <v>53363</v>
      </c>
      <c r="AT13" s="48"/>
      <c r="AU13" s="1015" t="s">
        <v>709</v>
      </c>
      <c r="AV13" s="1023">
        <v>26000</v>
      </c>
      <c r="AW13" s="1023">
        <v>444.44</v>
      </c>
      <c r="AX13" s="1023">
        <v>20752.14</v>
      </c>
      <c r="AY13" s="1023">
        <v>4803.42</v>
      </c>
      <c r="AZ13" s="1023">
        <v>1.41</v>
      </c>
      <c r="BA13" s="1023">
        <v>5.62</v>
      </c>
      <c r="BB13" s="1023">
        <v>1.34</v>
      </c>
      <c r="BC13" s="1023">
        <v>1.35</v>
      </c>
      <c r="BD13" s="1023">
        <v>10355</v>
      </c>
      <c r="BE13" s="1041"/>
      <c r="BF13" s="1023">
        <v>214661</v>
      </c>
      <c r="BG13" s="1023">
        <v>6658</v>
      </c>
      <c r="BH13" s="1023">
        <v>7426</v>
      </c>
      <c r="BI13" s="1023">
        <v>7329</v>
      </c>
      <c r="BJ13" s="1023">
        <v>38227</v>
      </c>
      <c r="BK13" s="1023">
        <v>4980</v>
      </c>
      <c r="BL13" s="1023">
        <v>5491</v>
      </c>
      <c r="BM13" s="1023">
        <v>269243</v>
      </c>
      <c r="BN13" s="1023">
        <v>95405</v>
      </c>
      <c r="BO13" s="1023">
        <v>138168</v>
      </c>
      <c r="BP13" s="1023">
        <v>35670</v>
      </c>
      <c r="BQ13" s="48"/>
      <c r="BR13" s="1015" t="s">
        <v>709</v>
      </c>
      <c r="BS13" s="1023">
        <v>32659.09</v>
      </c>
      <c r="BT13" s="1023">
        <v>1056.82</v>
      </c>
      <c r="BU13" s="1023">
        <v>27477.27</v>
      </c>
      <c r="BV13" s="1023">
        <v>4125</v>
      </c>
      <c r="BW13" s="1023">
        <v>2.0499999999999998</v>
      </c>
      <c r="BX13" s="1023">
        <v>0.53</v>
      </c>
      <c r="BY13" s="1023">
        <v>1.52</v>
      </c>
      <c r="BZ13" s="1023">
        <v>1.9</v>
      </c>
      <c r="CA13" s="1023">
        <v>32152</v>
      </c>
      <c r="CB13" s="1041"/>
      <c r="CC13" s="1023">
        <v>646545</v>
      </c>
      <c r="CD13" s="1023">
        <v>11533</v>
      </c>
      <c r="CE13" s="1023">
        <v>12097</v>
      </c>
      <c r="CF13" s="1023">
        <v>15699</v>
      </c>
      <c r="CG13" s="1023">
        <v>39532</v>
      </c>
      <c r="CH13" s="1023">
        <v>7588</v>
      </c>
      <c r="CI13" s="1023">
        <v>6364</v>
      </c>
      <c r="CJ13" s="1023">
        <v>1050068</v>
      </c>
      <c r="CK13" s="1023">
        <v>683281</v>
      </c>
      <c r="CL13" s="1023">
        <v>316887</v>
      </c>
      <c r="CM13" s="1023">
        <v>49900</v>
      </c>
      <c r="CN13" s="1041"/>
      <c r="CO13" s="1015" t="s">
        <v>709</v>
      </c>
      <c r="CP13" s="1023">
        <v>19465.990000000002</v>
      </c>
      <c r="CQ13" s="1023">
        <v>211.59</v>
      </c>
      <c r="CR13" s="1023">
        <v>16473.55</v>
      </c>
      <c r="CS13" s="1023">
        <v>2780.86</v>
      </c>
      <c r="CT13" s="1023">
        <v>1.61</v>
      </c>
      <c r="CU13" s="1023">
        <v>17.29</v>
      </c>
      <c r="CV13" s="1023">
        <v>1.3</v>
      </c>
      <c r="CW13" s="1023">
        <v>2.23</v>
      </c>
      <c r="CX13" s="1023">
        <v>16156</v>
      </c>
      <c r="CY13" s="1041"/>
      <c r="CZ13" s="1013">
        <v>690822</v>
      </c>
      <c r="DA13" s="1013">
        <v>7704</v>
      </c>
      <c r="DB13" s="1013">
        <v>14893</v>
      </c>
      <c r="DC13" s="1013">
        <v>10062</v>
      </c>
      <c r="DD13" s="1013">
        <v>39965</v>
      </c>
      <c r="DE13" s="1013">
        <v>5930</v>
      </c>
      <c r="DF13" s="1013">
        <v>6684</v>
      </c>
      <c r="DG13" s="1013">
        <v>314491</v>
      </c>
      <c r="DH13" s="1013">
        <v>146169</v>
      </c>
      <c r="DI13" s="1010">
        <v>126907</v>
      </c>
      <c r="DJ13" s="1010">
        <v>41415</v>
      </c>
      <c r="DK13" s="186"/>
      <c r="DL13" s="1015" t="s">
        <v>709</v>
      </c>
      <c r="DM13" s="1023">
        <v>6593.83</v>
      </c>
      <c r="DN13" s="1023">
        <v>10852</v>
      </c>
      <c r="DO13" s="1023" t="s">
        <v>580</v>
      </c>
      <c r="DP13" s="1023" t="s">
        <v>580</v>
      </c>
      <c r="DQ13" s="1023">
        <v>55.25</v>
      </c>
      <c r="DR13" s="1023">
        <v>20853</v>
      </c>
      <c r="DS13" s="1023">
        <v>407.51</v>
      </c>
      <c r="DT13" s="1023">
        <v>31.17</v>
      </c>
      <c r="DU13" s="1023">
        <v>284829</v>
      </c>
      <c r="DV13" s="1023">
        <v>118334</v>
      </c>
      <c r="DW13" s="1023"/>
      <c r="DX13" s="1041">
        <v>58.23</v>
      </c>
      <c r="DY13" s="1023">
        <v>30.42</v>
      </c>
      <c r="DZ13" s="1023">
        <v>493039</v>
      </c>
      <c r="EA13" s="1023">
        <v>28709</v>
      </c>
      <c r="EB13" s="1023">
        <v>349.28</v>
      </c>
      <c r="EC13" s="1023">
        <v>31.28</v>
      </c>
      <c r="ED13" s="1023">
        <v>256597.21</v>
      </c>
      <c r="EE13" s="1023">
        <v>89625</v>
      </c>
      <c r="EF13" s="1023">
        <v>13738</v>
      </c>
      <c r="EG13" s="1023">
        <v>7125</v>
      </c>
      <c r="EH13" s="1023">
        <v>15965.81</v>
      </c>
      <c r="EI13" s="48">
        <v>3553</v>
      </c>
      <c r="EJ13" s="186"/>
      <c r="EK13" s="1015" t="s">
        <v>709</v>
      </c>
      <c r="EL13" s="1023" t="s">
        <v>580</v>
      </c>
      <c r="EM13" s="1023" t="s">
        <v>580</v>
      </c>
      <c r="EN13" s="1023">
        <v>18.2</v>
      </c>
      <c r="EO13" s="1023">
        <v>23685</v>
      </c>
      <c r="EP13" s="1023">
        <v>404011.36</v>
      </c>
      <c r="EQ13" s="1023">
        <v>10970</v>
      </c>
      <c r="ER13" s="1023">
        <v>11788.41</v>
      </c>
      <c r="ES13" s="1023">
        <v>10626</v>
      </c>
      <c r="ET13" s="1023">
        <v>28.53</v>
      </c>
      <c r="EU13" s="1023">
        <v>33814</v>
      </c>
      <c r="EV13" s="1023">
        <v>66.569999999999993</v>
      </c>
      <c r="EW13" s="1023">
        <v>26767</v>
      </c>
      <c r="EX13" s="675"/>
    </row>
    <row r="14" spans="1:154" s="692" customFormat="1" ht="9" customHeight="1">
      <c r="A14" s="1012" t="s">
        <v>710</v>
      </c>
      <c r="B14" s="1023">
        <v>12045.47</v>
      </c>
      <c r="C14" s="1023">
        <v>266.94</v>
      </c>
      <c r="D14" s="1023">
        <v>9430.2999999999993</v>
      </c>
      <c r="E14" s="1023">
        <v>2348.2199999999998</v>
      </c>
      <c r="F14" s="1023">
        <v>1.68</v>
      </c>
      <c r="G14" s="1023">
        <v>9.67</v>
      </c>
      <c r="H14" s="1023">
        <v>1.38</v>
      </c>
      <c r="I14" s="1023">
        <v>2.0099999999999998</v>
      </c>
      <c r="J14" s="1023">
        <v>25605</v>
      </c>
      <c r="K14" s="1041"/>
      <c r="L14" s="1023">
        <v>566314</v>
      </c>
      <c r="M14" s="1023">
        <v>13949</v>
      </c>
      <c r="N14" s="1023">
        <v>10952</v>
      </c>
      <c r="O14" s="1023" t="s">
        <v>580</v>
      </c>
      <c r="P14" s="1023">
        <v>58562</v>
      </c>
      <c r="Q14" s="1023">
        <v>10125</v>
      </c>
      <c r="R14" s="1023">
        <v>5444</v>
      </c>
      <c r="S14" s="1023">
        <v>308429</v>
      </c>
      <c r="T14" s="1023">
        <v>151174</v>
      </c>
      <c r="U14" s="1023">
        <v>131539</v>
      </c>
      <c r="V14" s="1023">
        <v>25717</v>
      </c>
      <c r="W14" s="1041"/>
      <c r="X14" s="1015" t="s">
        <v>710</v>
      </c>
      <c r="Y14" s="1023">
        <v>22950.02</v>
      </c>
      <c r="Z14" s="1023">
        <v>217.21</v>
      </c>
      <c r="AA14" s="1023">
        <v>18306.900000000001</v>
      </c>
      <c r="AB14" s="1023">
        <v>4425.91</v>
      </c>
      <c r="AC14" s="1023">
        <v>1.47</v>
      </c>
      <c r="AD14" s="1023">
        <v>10.64</v>
      </c>
      <c r="AE14" s="1023">
        <v>1.33</v>
      </c>
      <c r="AF14" s="1023">
        <v>1.61</v>
      </c>
      <c r="AG14" s="1023">
        <v>13307.44</v>
      </c>
      <c r="AH14" s="1023"/>
      <c r="AI14" s="1023">
        <v>497655.83</v>
      </c>
      <c r="AJ14" s="1041">
        <v>8867.25</v>
      </c>
      <c r="AK14" s="1023">
        <v>7903.48</v>
      </c>
      <c r="AL14" s="1023">
        <v>9049.6299999999992</v>
      </c>
      <c r="AM14" s="1023">
        <v>46773.59</v>
      </c>
      <c r="AN14" s="1023">
        <v>6676.49</v>
      </c>
      <c r="AO14" s="1023">
        <v>4910.8900000000003</v>
      </c>
      <c r="AP14" s="1023">
        <v>305406</v>
      </c>
      <c r="AQ14" s="1023">
        <v>108094</v>
      </c>
      <c r="AR14" s="1023">
        <v>162332</v>
      </c>
      <c r="AS14" s="1023">
        <v>34980</v>
      </c>
      <c r="AT14" s="48"/>
      <c r="AU14" s="1015" t="s">
        <v>710</v>
      </c>
      <c r="AV14" s="1023">
        <v>16122.74</v>
      </c>
      <c r="AW14" s="1023">
        <v>184.11</v>
      </c>
      <c r="AX14" s="1023">
        <v>13433.42</v>
      </c>
      <c r="AY14" s="1023">
        <v>2505.21</v>
      </c>
      <c r="AZ14" s="1023">
        <v>1.43</v>
      </c>
      <c r="BA14" s="1023">
        <v>8.5399999999999991</v>
      </c>
      <c r="BB14" s="1023">
        <v>1.35</v>
      </c>
      <c r="BC14" s="1023">
        <v>1.3</v>
      </c>
      <c r="BD14" s="1023">
        <v>12915</v>
      </c>
      <c r="BE14" s="1041"/>
      <c r="BF14" s="1023">
        <v>485525</v>
      </c>
      <c r="BG14" s="1023">
        <v>7563</v>
      </c>
      <c r="BH14" s="1023">
        <v>6881</v>
      </c>
      <c r="BI14" s="1023">
        <v>9050</v>
      </c>
      <c r="BJ14" s="1023">
        <v>56882</v>
      </c>
      <c r="BK14" s="1023">
        <v>5586</v>
      </c>
      <c r="BL14" s="1023">
        <v>5307</v>
      </c>
      <c r="BM14" s="1023">
        <v>208225</v>
      </c>
      <c r="BN14" s="1023">
        <v>89390</v>
      </c>
      <c r="BO14" s="1023">
        <v>101597</v>
      </c>
      <c r="BP14" s="1023">
        <v>17238</v>
      </c>
      <c r="BQ14" s="48"/>
      <c r="BR14" s="1015" t="s">
        <v>710</v>
      </c>
      <c r="BS14" s="1023">
        <v>33483.15</v>
      </c>
      <c r="BT14" s="1023">
        <v>966.29</v>
      </c>
      <c r="BU14" s="1023">
        <v>28123.599999999999</v>
      </c>
      <c r="BV14" s="1023">
        <v>4393.26</v>
      </c>
      <c r="BW14" s="1023">
        <v>2</v>
      </c>
      <c r="BX14" s="1023">
        <v>0.45</v>
      </c>
      <c r="BY14" s="1023">
        <v>1.56</v>
      </c>
      <c r="BZ14" s="1023">
        <v>1.87</v>
      </c>
      <c r="CA14" s="1023">
        <v>35799</v>
      </c>
      <c r="CB14" s="1041"/>
      <c r="CC14" s="1023">
        <v>710885</v>
      </c>
      <c r="CD14" s="1023">
        <v>16344</v>
      </c>
      <c r="CE14" s="1023">
        <v>11859</v>
      </c>
      <c r="CF14" s="1023">
        <v>17858</v>
      </c>
      <c r="CG14" s="1023">
        <v>45761</v>
      </c>
      <c r="CH14" s="1023">
        <v>10468</v>
      </c>
      <c r="CI14" s="1023">
        <v>6352</v>
      </c>
      <c r="CJ14" s="1023">
        <v>1198671</v>
      </c>
      <c r="CK14" s="1023">
        <v>686922</v>
      </c>
      <c r="CL14" s="1023">
        <v>459651</v>
      </c>
      <c r="CM14" s="1023">
        <v>52098</v>
      </c>
      <c r="CN14" s="1041"/>
      <c r="CO14" s="1015" t="s">
        <v>710</v>
      </c>
      <c r="CP14" s="1023">
        <v>23700.27</v>
      </c>
      <c r="CQ14" s="1023">
        <v>460.3</v>
      </c>
      <c r="CR14" s="1023">
        <v>20221.23</v>
      </c>
      <c r="CS14" s="1023">
        <v>3018.73</v>
      </c>
      <c r="CT14" s="1023">
        <v>1.75</v>
      </c>
      <c r="CU14" s="1023">
        <v>10.02</v>
      </c>
      <c r="CV14" s="1023">
        <v>1.55</v>
      </c>
      <c r="CW14" s="1023">
        <v>1.83</v>
      </c>
      <c r="CX14" s="1023">
        <v>24103</v>
      </c>
      <c r="CY14" s="1041"/>
      <c r="CZ14" s="1013">
        <v>498838</v>
      </c>
      <c r="DA14" s="1013">
        <v>15409</v>
      </c>
      <c r="DB14" s="1013">
        <v>9950</v>
      </c>
      <c r="DC14" s="1013">
        <v>13778</v>
      </c>
      <c r="DD14" s="1013">
        <v>49768</v>
      </c>
      <c r="DE14" s="1013">
        <v>9948</v>
      </c>
      <c r="DF14" s="1013">
        <v>5438</v>
      </c>
      <c r="DG14" s="1013">
        <v>571243</v>
      </c>
      <c r="DH14" s="1013">
        <v>229617</v>
      </c>
      <c r="DI14" s="1010">
        <v>311591</v>
      </c>
      <c r="DJ14" s="1010">
        <v>30035</v>
      </c>
      <c r="DK14" s="186"/>
      <c r="DL14" s="1015" t="s">
        <v>710</v>
      </c>
      <c r="DM14" s="1023">
        <v>5988.63</v>
      </c>
      <c r="DN14" s="1023">
        <v>10451</v>
      </c>
      <c r="DO14" s="1023" t="s">
        <v>580</v>
      </c>
      <c r="DP14" s="1023" t="s">
        <v>580</v>
      </c>
      <c r="DQ14" s="1023">
        <v>17.3</v>
      </c>
      <c r="DR14" s="1023">
        <v>20736</v>
      </c>
      <c r="DS14" s="1023">
        <v>264.97000000000003</v>
      </c>
      <c r="DT14" s="1023">
        <v>36.06</v>
      </c>
      <c r="DU14" s="1023">
        <v>397511</v>
      </c>
      <c r="DV14" s="1023">
        <v>106551</v>
      </c>
      <c r="DW14" s="1023"/>
      <c r="DX14" s="1041">
        <v>20.100000000000001</v>
      </c>
      <c r="DY14" s="1023">
        <v>41.67</v>
      </c>
      <c r="DZ14" s="1023">
        <v>693967</v>
      </c>
      <c r="EA14" s="1023">
        <v>13946</v>
      </c>
      <c r="EB14" s="1023">
        <v>244.87</v>
      </c>
      <c r="EC14" s="1023">
        <v>35.700000000000003</v>
      </c>
      <c r="ED14" s="1023">
        <v>378177.1</v>
      </c>
      <c r="EE14" s="1023">
        <v>92605</v>
      </c>
      <c r="EF14" s="1023">
        <v>12061.56</v>
      </c>
      <c r="EG14" s="1023">
        <v>6988</v>
      </c>
      <c r="EH14" s="1023">
        <v>9738.08</v>
      </c>
      <c r="EI14" s="48">
        <v>4365</v>
      </c>
      <c r="EJ14" s="186"/>
      <c r="EK14" s="1015" t="s">
        <v>710</v>
      </c>
      <c r="EL14" s="1023" t="s">
        <v>580</v>
      </c>
      <c r="EM14" s="1023" t="s">
        <v>580</v>
      </c>
      <c r="EN14" s="1023">
        <v>6.78</v>
      </c>
      <c r="EO14" s="1023">
        <v>9476</v>
      </c>
      <c r="EP14" s="1023">
        <v>71797.75</v>
      </c>
      <c r="EQ14" s="1023">
        <v>8335</v>
      </c>
      <c r="ER14" s="1023">
        <v>13198.93</v>
      </c>
      <c r="ES14" s="1023">
        <v>8469</v>
      </c>
      <c r="ET14" s="1023">
        <v>26.09</v>
      </c>
      <c r="EU14" s="1023">
        <v>29505</v>
      </c>
      <c r="EV14" s="1023">
        <v>38.76</v>
      </c>
      <c r="EW14" s="1023">
        <v>25772</v>
      </c>
      <c r="EX14" s="675"/>
    </row>
    <row r="15" spans="1:154" s="692" customFormat="1" ht="9" customHeight="1">
      <c r="A15" s="1012" t="s">
        <v>711</v>
      </c>
      <c r="B15" s="1023">
        <v>11186.55</v>
      </c>
      <c r="C15" s="1023">
        <v>162.69</v>
      </c>
      <c r="D15" s="1023">
        <v>8804.77</v>
      </c>
      <c r="E15" s="1023">
        <v>2219.09</v>
      </c>
      <c r="F15" s="1023">
        <v>1.6</v>
      </c>
      <c r="G15" s="1023">
        <v>7.16</v>
      </c>
      <c r="H15" s="1023">
        <v>1.35</v>
      </c>
      <c r="I15" s="1023">
        <v>2.2000000000000002</v>
      </c>
      <c r="J15" s="1023">
        <v>13155</v>
      </c>
      <c r="K15" s="1041"/>
      <c r="L15" s="1023">
        <v>364916</v>
      </c>
      <c r="M15" s="1023">
        <v>6734</v>
      </c>
      <c r="N15" s="1023">
        <v>12846</v>
      </c>
      <c r="O15" s="1023" t="s">
        <v>580</v>
      </c>
      <c r="P15" s="1023">
        <v>50966</v>
      </c>
      <c r="Q15" s="1023">
        <v>4992</v>
      </c>
      <c r="R15" s="1023">
        <v>5841</v>
      </c>
      <c r="S15" s="1023">
        <v>147161</v>
      </c>
      <c r="T15" s="1023">
        <v>59368</v>
      </c>
      <c r="U15" s="1023">
        <v>59287</v>
      </c>
      <c r="V15" s="1023">
        <v>28506</v>
      </c>
      <c r="W15" s="1041"/>
      <c r="X15" s="1015" t="s">
        <v>711</v>
      </c>
      <c r="Y15" s="1023">
        <v>13974.03</v>
      </c>
      <c r="Z15" s="1023">
        <v>311.69</v>
      </c>
      <c r="AA15" s="1023">
        <v>11136.36</v>
      </c>
      <c r="AB15" s="1023">
        <v>2525.9699999999998</v>
      </c>
      <c r="AC15" s="1023">
        <v>1.54</v>
      </c>
      <c r="AD15" s="1023">
        <v>7.58</v>
      </c>
      <c r="AE15" s="1023">
        <v>1.38</v>
      </c>
      <c r="AF15" s="1023">
        <v>1.5</v>
      </c>
      <c r="AG15" s="1023">
        <v>14801.27</v>
      </c>
      <c r="AH15" s="1023"/>
      <c r="AI15" s="1023">
        <v>344949.65</v>
      </c>
      <c r="AJ15" s="1041">
        <v>7019.52</v>
      </c>
      <c r="AK15" s="1023">
        <v>8370.8799999999992</v>
      </c>
      <c r="AL15" s="1023">
        <v>9614.35</v>
      </c>
      <c r="AM15" s="1023">
        <v>45487.87</v>
      </c>
      <c r="AN15" s="1023">
        <v>5092.42</v>
      </c>
      <c r="AO15" s="1023">
        <v>5566.28</v>
      </c>
      <c r="AP15" s="1023">
        <v>206833</v>
      </c>
      <c r="AQ15" s="1023">
        <v>107517</v>
      </c>
      <c r="AR15" s="1023">
        <v>78172</v>
      </c>
      <c r="AS15" s="1023">
        <v>21145</v>
      </c>
      <c r="AT15" s="48"/>
      <c r="AU15" s="1015" t="s">
        <v>711</v>
      </c>
      <c r="AV15" s="1023">
        <v>18696.77</v>
      </c>
      <c r="AW15" s="1023">
        <v>464.52</v>
      </c>
      <c r="AX15" s="1023">
        <v>15987.1</v>
      </c>
      <c r="AY15" s="1023">
        <v>2245.16</v>
      </c>
      <c r="AZ15" s="1023">
        <v>1.54</v>
      </c>
      <c r="BA15" s="1023">
        <v>7.42</v>
      </c>
      <c r="BB15" s="1023">
        <v>1.4</v>
      </c>
      <c r="BC15" s="1023">
        <v>1.36</v>
      </c>
      <c r="BD15" s="1023">
        <v>22132</v>
      </c>
      <c r="BE15" s="1041"/>
      <c r="BF15" s="1023">
        <v>553636</v>
      </c>
      <c r="BG15" s="1023">
        <v>8746</v>
      </c>
      <c r="BH15" s="1023">
        <v>7485</v>
      </c>
      <c r="BI15" s="1023">
        <v>14330</v>
      </c>
      <c r="BJ15" s="1023">
        <v>74647</v>
      </c>
      <c r="BK15" s="1023">
        <v>6249</v>
      </c>
      <c r="BL15" s="1023">
        <v>5495</v>
      </c>
      <c r="BM15" s="1023">
        <v>413802</v>
      </c>
      <c r="BN15" s="1023">
        <v>257173</v>
      </c>
      <c r="BO15" s="1023">
        <v>139825</v>
      </c>
      <c r="BP15" s="1023">
        <v>16804</v>
      </c>
      <c r="BQ15" s="48"/>
      <c r="BR15" s="1015" t="s">
        <v>711</v>
      </c>
      <c r="BS15" s="1023">
        <v>18087.8</v>
      </c>
      <c r="BT15" s="1023">
        <v>175.61</v>
      </c>
      <c r="BU15" s="1023">
        <v>16097.56</v>
      </c>
      <c r="BV15" s="1023">
        <v>1814.63</v>
      </c>
      <c r="BW15" s="1023">
        <v>1.55</v>
      </c>
      <c r="BX15" s="1023">
        <v>0.02</v>
      </c>
      <c r="BY15" s="1023">
        <v>1.45</v>
      </c>
      <c r="BZ15" s="1023">
        <v>2.39</v>
      </c>
      <c r="CA15" s="1023">
        <v>41836</v>
      </c>
      <c r="CB15" s="1041"/>
      <c r="CC15" s="1023">
        <v>178147</v>
      </c>
      <c r="CD15" s="1023">
        <v>43013</v>
      </c>
      <c r="CE15" s="1023">
        <v>18197</v>
      </c>
      <c r="CF15" s="1023">
        <v>27044</v>
      </c>
      <c r="CG15" s="1023">
        <v>89073</v>
      </c>
      <c r="CH15" s="1023">
        <v>29720</v>
      </c>
      <c r="CI15" s="1023">
        <v>7623</v>
      </c>
      <c r="CJ15" s="1023">
        <v>756714</v>
      </c>
      <c r="CK15" s="1023">
        <v>31284</v>
      </c>
      <c r="CL15" s="1023">
        <v>692410</v>
      </c>
      <c r="CM15" s="1023">
        <v>33020</v>
      </c>
      <c r="CN15" s="1041"/>
      <c r="CO15" s="1015" t="s">
        <v>711</v>
      </c>
      <c r="CP15" s="1023">
        <v>40588.239999999998</v>
      </c>
      <c r="CQ15" s="1023">
        <v>352.94</v>
      </c>
      <c r="CR15" s="1023">
        <v>35294.120000000003</v>
      </c>
      <c r="CS15" s="1023">
        <v>4941.18</v>
      </c>
      <c r="CT15" s="1023">
        <v>1.4</v>
      </c>
      <c r="CU15" s="1023">
        <v>16</v>
      </c>
      <c r="CV15" s="1023">
        <v>1.18</v>
      </c>
      <c r="CW15" s="1023">
        <v>1.93</v>
      </c>
      <c r="CX15" s="1023">
        <v>10769</v>
      </c>
      <c r="CY15" s="1041"/>
      <c r="CZ15" s="1013">
        <v>373901</v>
      </c>
      <c r="DA15" s="1013">
        <v>7105</v>
      </c>
      <c r="DB15" s="1013">
        <v>11002</v>
      </c>
      <c r="DC15" s="1013">
        <v>7692</v>
      </c>
      <c r="DD15" s="1013">
        <v>23369</v>
      </c>
      <c r="DE15" s="1013">
        <v>6021</v>
      </c>
      <c r="DF15" s="1013">
        <v>5705</v>
      </c>
      <c r="DG15" s="1013">
        <v>437096</v>
      </c>
      <c r="DH15" s="1013">
        <v>131965</v>
      </c>
      <c r="DI15" s="1010">
        <v>250768</v>
      </c>
      <c r="DJ15" s="1010">
        <v>54363</v>
      </c>
      <c r="DK15" s="186"/>
      <c r="DL15" s="1015" t="s">
        <v>711</v>
      </c>
      <c r="DM15" s="1023">
        <v>6162.69</v>
      </c>
      <c r="DN15" s="1023">
        <v>12900</v>
      </c>
      <c r="DO15" s="1023" t="s">
        <v>580</v>
      </c>
      <c r="DP15" s="1023" t="s">
        <v>580</v>
      </c>
      <c r="DQ15" s="1023">
        <v>24.27</v>
      </c>
      <c r="DR15" s="1023">
        <v>2703</v>
      </c>
      <c r="DS15" s="1023">
        <v>18.2</v>
      </c>
      <c r="DT15" s="1023">
        <v>19.670000000000002</v>
      </c>
      <c r="DU15" s="1023">
        <v>118607</v>
      </c>
      <c r="DV15" s="1023">
        <v>2159</v>
      </c>
      <c r="DW15" s="1023"/>
      <c r="DX15" s="1041">
        <v>0</v>
      </c>
      <c r="DY15" s="1023" t="s">
        <v>580</v>
      </c>
      <c r="DZ15" s="1023" t="s">
        <v>580</v>
      </c>
      <c r="EA15" s="1023">
        <v>0</v>
      </c>
      <c r="EB15" s="1023">
        <v>18.2</v>
      </c>
      <c r="EC15" s="1023">
        <v>19.670000000000002</v>
      </c>
      <c r="ED15" s="1023">
        <v>118607</v>
      </c>
      <c r="EE15" s="1023">
        <v>2159</v>
      </c>
      <c r="EF15" s="1023">
        <v>8227.27</v>
      </c>
      <c r="EG15" s="1023">
        <v>6144</v>
      </c>
      <c r="EH15" s="1023">
        <v>13780.65</v>
      </c>
      <c r="EI15" s="48">
        <v>4334</v>
      </c>
      <c r="EJ15" s="186"/>
      <c r="EK15" s="1015" t="s">
        <v>711</v>
      </c>
      <c r="EL15" s="1023" t="s">
        <v>580</v>
      </c>
      <c r="EM15" s="1023" t="s">
        <v>580</v>
      </c>
      <c r="EN15" s="1023">
        <v>12.29</v>
      </c>
      <c r="EO15" s="1023">
        <v>33514</v>
      </c>
      <c r="EP15" s="1023">
        <v>284487.8</v>
      </c>
      <c r="EQ15" s="1023">
        <v>10626</v>
      </c>
      <c r="ER15" s="1023">
        <v>29294.12</v>
      </c>
      <c r="ES15" s="1023">
        <v>30723</v>
      </c>
      <c r="ET15" s="1023">
        <v>24.42</v>
      </c>
      <c r="EU15" s="1023">
        <v>38072</v>
      </c>
      <c r="EV15" s="1023">
        <v>42.74</v>
      </c>
      <c r="EW15" s="1023">
        <v>27316</v>
      </c>
      <c r="EX15" s="675"/>
    </row>
    <row r="16" spans="1:154" s="692" customFormat="1" ht="11.25" customHeight="1">
      <c r="A16" s="1012"/>
      <c r="B16" s="1023"/>
      <c r="C16" s="1023"/>
      <c r="D16" s="1023"/>
      <c r="E16" s="1023"/>
      <c r="F16" s="1023"/>
      <c r="G16" s="1023"/>
      <c r="H16" s="1023"/>
      <c r="I16" s="1023"/>
      <c r="J16" s="1023"/>
      <c r="K16" s="1041"/>
      <c r="L16" s="1023"/>
      <c r="M16" s="1023"/>
      <c r="N16" s="1023"/>
      <c r="O16" s="1023"/>
      <c r="P16" s="1023"/>
      <c r="Q16" s="1023"/>
      <c r="R16" s="1023"/>
      <c r="S16" s="1023"/>
      <c r="T16" s="1023"/>
      <c r="U16" s="1023"/>
      <c r="V16" s="1023"/>
      <c r="W16" s="1041"/>
      <c r="X16" s="1015"/>
      <c r="Y16" s="1023"/>
      <c r="Z16" s="1023"/>
      <c r="AA16" s="1023"/>
      <c r="AB16" s="1023"/>
      <c r="AC16" s="1023"/>
      <c r="AD16" s="1023"/>
      <c r="AE16" s="1023"/>
      <c r="AF16" s="1023"/>
      <c r="AG16" s="1023"/>
      <c r="AH16" s="1023"/>
      <c r="AI16" s="1023"/>
      <c r="AJ16" s="1041"/>
      <c r="AK16" s="1023"/>
      <c r="AL16" s="1023"/>
      <c r="AM16" s="1023"/>
      <c r="AN16" s="1023"/>
      <c r="AO16" s="1023"/>
      <c r="AP16" s="1023"/>
      <c r="AQ16" s="1023"/>
      <c r="AR16" s="1023"/>
      <c r="AS16" s="1023"/>
      <c r="AT16" s="48"/>
      <c r="AU16" s="1015"/>
      <c r="AV16" s="1023"/>
      <c r="AW16" s="1023"/>
      <c r="AX16" s="1023"/>
      <c r="AY16" s="1023"/>
      <c r="AZ16" s="1023"/>
      <c r="BA16" s="1023"/>
      <c r="BB16" s="1023"/>
      <c r="BC16" s="1023"/>
      <c r="BD16" s="1023"/>
      <c r="BE16" s="1041"/>
      <c r="BF16" s="1023"/>
      <c r="BG16" s="1023"/>
      <c r="BH16" s="1023"/>
      <c r="BI16" s="1023"/>
      <c r="BJ16" s="1023"/>
      <c r="BK16" s="1023"/>
      <c r="BL16" s="1023"/>
      <c r="BM16" s="1023"/>
      <c r="BN16" s="1023"/>
      <c r="BO16" s="1023"/>
      <c r="BP16" s="1023"/>
      <c r="BQ16" s="48"/>
      <c r="BR16" s="1015"/>
      <c r="BS16" s="1023"/>
      <c r="BT16" s="1023"/>
      <c r="BU16" s="1023"/>
      <c r="BV16" s="1023"/>
      <c r="BW16" s="1023"/>
      <c r="BX16" s="1023"/>
      <c r="BY16" s="1023"/>
      <c r="BZ16" s="1023"/>
      <c r="CA16" s="1023"/>
      <c r="CB16" s="1041"/>
      <c r="CC16" s="1023"/>
      <c r="CD16" s="1023"/>
      <c r="CE16" s="1023"/>
      <c r="CF16" s="1023"/>
      <c r="CG16" s="1023"/>
      <c r="CH16" s="1023"/>
      <c r="CI16" s="1023"/>
      <c r="CJ16" s="1023"/>
      <c r="CK16" s="1023"/>
      <c r="CL16" s="1023"/>
      <c r="CM16" s="1023"/>
      <c r="CN16" s="1041"/>
      <c r="CO16" s="1015"/>
      <c r="CP16" s="1023"/>
      <c r="CQ16" s="1023"/>
      <c r="CR16" s="1023"/>
      <c r="CS16" s="1023"/>
      <c r="CT16" s="1023"/>
      <c r="CU16" s="1023"/>
      <c r="CV16" s="1023"/>
      <c r="CW16" s="1023"/>
      <c r="CX16" s="1023"/>
      <c r="CY16" s="1041"/>
      <c r="CZ16" s="1013"/>
      <c r="DA16" s="1013"/>
      <c r="DB16" s="1013"/>
      <c r="DC16" s="1013"/>
      <c r="DD16" s="1013"/>
      <c r="DE16" s="1013"/>
      <c r="DF16" s="1013"/>
      <c r="DG16" s="1013"/>
      <c r="DH16" s="1013"/>
      <c r="DI16" s="1010"/>
      <c r="DJ16" s="1010"/>
      <c r="DK16" s="186"/>
      <c r="DL16" s="1015"/>
      <c r="DM16" s="1023"/>
      <c r="DN16" s="1023"/>
      <c r="DO16" s="1023"/>
      <c r="DP16" s="1023"/>
      <c r="DQ16" s="1023"/>
      <c r="DR16" s="1023"/>
      <c r="DS16" s="1023"/>
      <c r="DT16" s="1023"/>
      <c r="DU16" s="1023"/>
      <c r="DV16" s="1023"/>
      <c r="DW16" s="1023"/>
      <c r="DX16" s="1041"/>
      <c r="DY16" s="1023"/>
      <c r="DZ16" s="1023"/>
      <c r="EA16" s="1023"/>
      <c r="EB16" s="1023"/>
      <c r="EC16" s="1023"/>
      <c r="ED16" s="1023"/>
      <c r="EE16" s="1023"/>
      <c r="EF16" s="1023"/>
      <c r="EG16" s="1023"/>
      <c r="EH16" s="1023"/>
      <c r="EI16" s="48"/>
      <c r="EJ16" s="186"/>
      <c r="EK16" s="1015"/>
      <c r="EL16" s="1023"/>
      <c r="EM16" s="1023"/>
      <c r="EN16" s="1023"/>
      <c r="EO16" s="1023"/>
      <c r="EP16" s="1023"/>
      <c r="EQ16" s="1023"/>
      <c r="ER16" s="1023"/>
      <c r="ES16" s="1023"/>
      <c r="ET16" s="1023"/>
      <c r="EU16" s="1023"/>
      <c r="EV16" s="1023"/>
      <c r="EW16" s="1023"/>
      <c r="EX16" s="675"/>
    </row>
    <row r="17" spans="1:154" s="692" customFormat="1" ht="9" customHeight="1">
      <c r="A17" s="1012" t="s">
        <v>712</v>
      </c>
      <c r="B17" s="1023">
        <v>10698.8</v>
      </c>
      <c r="C17" s="1023">
        <v>152.61000000000001</v>
      </c>
      <c r="D17" s="1023">
        <v>8506.02</v>
      </c>
      <c r="E17" s="1023">
        <v>2040.16</v>
      </c>
      <c r="F17" s="1023">
        <v>1.61</v>
      </c>
      <c r="G17" s="1023">
        <v>7.68</v>
      </c>
      <c r="H17" s="1023">
        <v>1.4</v>
      </c>
      <c r="I17" s="1023">
        <v>2.04</v>
      </c>
      <c r="J17" s="1023">
        <v>11834</v>
      </c>
      <c r="K17" s="1041"/>
      <c r="L17" s="1023">
        <v>291215</v>
      </c>
      <c r="M17" s="1023">
        <v>7057</v>
      </c>
      <c r="N17" s="1023">
        <v>10851</v>
      </c>
      <c r="O17" s="1023" t="s">
        <v>580</v>
      </c>
      <c r="P17" s="1023">
        <v>37898</v>
      </c>
      <c r="Q17" s="1023">
        <v>5053</v>
      </c>
      <c r="R17" s="1023">
        <v>5311</v>
      </c>
      <c r="S17" s="1023">
        <v>126611</v>
      </c>
      <c r="T17" s="1023">
        <v>44442</v>
      </c>
      <c r="U17" s="1023">
        <v>60030</v>
      </c>
      <c r="V17" s="1023">
        <v>22139</v>
      </c>
      <c r="W17" s="1041"/>
      <c r="X17" s="1015" t="s">
        <v>712</v>
      </c>
      <c r="Y17" s="1023">
        <v>21337.56</v>
      </c>
      <c r="Z17" s="1023">
        <v>275.75</v>
      </c>
      <c r="AA17" s="1023">
        <v>16678.29</v>
      </c>
      <c r="AB17" s="1023">
        <v>4383.5200000000004</v>
      </c>
      <c r="AC17" s="1023">
        <v>1.53</v>
      </c>
      <c r="AD17" s="1023">
        <v>16.59</v>
      </c>
      <c r="AE17" s="1023">
        <v>1.32</v>
      </c>
      <c r="AF17" s="1023">
        <v>1.41</v>
      </c>
      <c r="AG17" s="1023">
        <v>17516.169999999998</v>
      </c>
      <c r="AH17" s="1023"/>
      <c r="AI17" s="1023">
        <v>825391.72</v>
      </c>
      <c r="AJ17" s="1041">
        <v>6884.86</v>
      </c>
      <c r="AK17" s="1023">
        <v>7145.08</v>
      </c>
      <c r="AL17" s="1023">
        <v>11436.22</v>
      </c>
      <c r="AM17" s="1023">
        <v>49763.74</v>
      </c>
      <c r="AN17" s="1023">
        <v>5234.5200000000004</v>
      </c>
      <c r="AO17" s="1023">
        <v>5075.32</v>
      </c>
      <c r="AP17" s="1023">
        <v>373752</v>
      </c>
      <c r="AQ17" s="1023">
        <v>227604</v>
      </c>
      <c r="AR17" s="1023">
        <v>114828</v>
      </c>
      <c r="AS17" s="1023">
        <v>31321</v>
      </c>
      <c r="AT17" s="48"/>
      <c r="AU17" s="1015" t="s">
        <v>712</v>
      </c>
      <c r="AV17" s="1023">
        <v>27104.9</v>
      </c>
      <c r="AW17" s="1023">
        <v>167.83</v>
      </c>
      <c r="AX17" s="1023">
        <v>20979.02</v>
      </c>
      <c r="AY17" s="1023">
        <v>5958.04</v>
      </c>
      <c r="AZ17" s="1023">
        <v>1.35</v>
      </c>
      <c r="BA17" s="1023">
        <v>4</v>
      </c>
      <c r="BB17" s="1023">
        <v>1.35</v>
      </c>
      <c r="BC17" s="1023">
        <v>1.27</v>
      </c>
      <c r="BD17" s="1023">
        <v>6741</v>
      </c>
      <c r="BE17" s="1041"/>
      <c r="BF17" s="1023">
        <v>118712</v>
      </c>
      <c r="BG17" s="1023">
        <v>6123</v>
      </c>
      <c r="BH17" s="1023">
        <v>5763</v>
      </c>
      <c r="BI17" s="1023">
        <v>4994</v>
      </c>
      <c r="BJ17" s="1023">
        <v>29678</v>
      </c>
      <c r="BK17" s="1023">
        <v>4529</v>
      </c>
      <c r="BL17" s="1023">
        <v>4546</v>
      </c>
      <c r="BM17" s="1023">
        <v>182711</v>
      </c>
      <c r="BN17" s="1023">
        <v>19924</v>
      </c>
      <c r="BO17" s="1023">
        <v>128450</v>
      </c>
      <c r="BP17" s="1023">
        <v>34337</v>
      </c>
      <c r="BQ17" s="48"/>
      <c r="BR17" s="1015" t="s">
        <v>712</v>
      </c>
      <c r="BS17" s="1023">
        <v>23879.4</v>
      </c>
      <c r="BT17" s="1023">
        <v>180.9</v>
      </c>
      <c r="BU17" s="1023">
        <v>21045.23</v>
      </c>
      <c r="BV17" s="1023">
        <v>2653.27</v>
      </c>
      <c r="BW17" s="1023">
        <v>1.62</v>
      </c>
      <c r="BX17" s="1023">
        <v>0.06</v>
      </c>
      <c r="BY17" s="1023">
        <v>1.54</v>
      </c>
      <c r="BZ17" s="1023">
        <v>1.84</v>
      </c>
      <c r="CA17" s="1023">
        <v>14226</v>
      </c>
      <c r="CB17" s="1041"/>
      <c r="CC17" s="1023">
        <v>464387</v>
      </c>
      <c r="CD17" s="1023">
        <v>11021</v>
      </c>
      <c r="CE17" s="1023">
        <v>8957</v>
      </c>
      <c r="CF17" s="1023">
        <v>8761</v>
      </c>
      <c r="CG17" s="1023">
        <v>60572</v>
      </c>
      <c r="CH17" s="1023">
        <v>7136</v>
      </c>
      <c r="CI17" s="1023">
        <v>4866</v>
      </c>
      <c r="CJ17" s="1023">
        <v>339712</v>
      </c>
      <c r="CK17" s="1023">
        <v>84010</v>
      </c>
      <c r="CL17" s="1023">
        <v>231936</v>
      </c>
      <c r="CM17" s="1023">
        <v>23766</v>
      </c>
      <c r="CN17" s="1041"/>
      <c r="CO17" s="1015" t="s">
        <v>712</v>
      </c>
      <c r="CP17" s="1023">
        <v>17466.669999999998</v>
      </c>
      <c r="CQ17" s="1023">
        <v>133.33000000000001</v>
      </c>
      <c r="CR17" s="1023">
        <v>15466.67</v>
      </c>
      <c r="CS17" s="1023">
        <v>1866.67</v>
      </c>
      <c r="CT17" s="1023">
        <v>1.4</v>
      </c>
      <c r="CU17" s="1023">
        <v>9</v>
      </c>
      <c r="CV17" s="1023">
        <v>1.3</v>
      </c>
      <c r="CW17" s="1023">
        <v>1.64</v>
      </c>
      <c r="CX17" s="1023">
        <v>11711</v>
      </c>
      <c r="CY17" s="1041"/>
      <c r="CZ17" s="1013">
        <v>234860</v>
      </c>
      <c r="DA17" s="1013">
        <v>9633</v>
      </c>
      <c r="DB17" s="1013">
        <v>12990</v>
      </c>
      <c r="DC17" s="1013">
        <v>8383</v>
      </c>
      <c r="DD17" s="1013">
        <v>26096</v>
      </c>
      <c r="DE17" s="1013">
        <v>7400</v>
      </c>
      <c r="DF17" s="1013">
        <v>7907</v>
      </c>
      <c r="DG17" s="1013">
        <v>204555</v>
      </c>
      <c r="DH17" s="1013">
        <v>31315</v>
      </c>
      <c r="DI17" s="1010">
        <v>148992</v>
      </c>
      <c r="DJ17" s="1010">
        <v>24248</v>
      </c>
      <c r="DK17" s="186"/>
      <c r="DL17" s="1015" t="s">
        <v>712</v>
      </c>
      <c r="DM17" s="1023">
        <v>5702.81</v>
      </c>
      <c r="DN17" s="1023">
        <v>7198</v>
      </c>
      <c r="DO17" s="1023" t="s">
        <v>580</v>
      </c>
      <c r="DP17" s="1023" t="s">
        <v>580</v>
      </c>
      <c r="DQ17" s="1023">
        <v>0</v>
      </c>
      <c r="DR17" s="1023" t="s">
        <v>580</v>
      </c>
      <c r="DS17" s="1023">
        <v>87.11</v>
      </c>
      <c r="DT17" s="1023">
        <v>34.58</v>
      </c>
      <c r="DU17" s="1023">
        <v>207189</v>
      </c>
      <c r="DV17" s="1023">
        <v>18049</v>
      </c>
      <c r="DW17" s="1023"/>
      <c r="DX17" s="1041">
        <v>0</v>
      </c>
      <c r="DY17" s="1023" t="s">
        <v>580</v>
      </c>
      <c r="DZ17" s="1023" t="s">
        <v>580</v>
      </c>
      <c r="EA17" s="1023">
        <v>0</v>
      </c>
      <c r="EB17" s="1023">
        <v>87.11</v>
      </c>
      <c r="EC17" s="1023">
        <v>34.58</v>
      </c>
      <c r="ED17" s="1023">
        <v>207188.67</v>
      </c>
      <c r="EE17" s="1023">
        <v>18049</v>
      </c>
      <c r="EF17" s="1023">
        <v>10516.64</v>
      </c>
      <c r="EG17" s="1023">
        <v>5691</v>
      </c>
      <c r="EH17" s="1023">
        <v>12335.66</v>
      </c>
      <c r="EI17" s="48">
        <v>3686</v>
      </c>
      <c r="EJ17" s="186"/>
      <c r="EK17" s="1015" t="s">
        <v>712</v>
      </c>
      <c r="EL17" s="1023" t="s">
        <v>580</v>
      </c>
      <c r="EM17" s="1023" t="s">
        <v>580</v>
      </c>
      <c r="EN17" s="1023">
        <v>25.86</v>
      </c>
      <c r="EO17" s="1023">
        <v>10329</v>
      </c>
      <c r="EP17" s="1023">
        <v>737788.94</v>
      </c>
      <c r="EQ17" s="1023">
        <v>8469</v>
      </c>
      <c r="ER17" s="1023">
        <v>8666.67</v>
      </c>
      <c r="ES17" s="1023">
        <v>6623</v>
      </c>
      <c r="ET17" s="1023">
        <v>43.35</v>
      </c>
      <c r="EU17" s="1023">
        <v>37270</v>
      </c>
      <c r="EV17" s="1023">
        <v>55.17</v>
      </c>
      <c r="EW17" s="1023">
        <v>31497</v>
      </c>
      <c r="EX17" s="675"/>
    </row>
    <row r="18" spans="1:154" s="692" customFormat="1" ht="11.25" customHeight="1">
      <c r="A18" s="1012" t="s">
        <v>713</v>
      </c>
      <c r="B18" s="1023">
        <v>6392.27</v>
      </c>
      <c r="C18" s="1023">
        <v>73.430000000000007</v>
      </c>
      <c r="D18" s="1023">
        <v>4943</v>
      </c>
      <c r="E18" s="1023">
        <v>1375.85</v>
      </c>
      <c r="F18" s="1023">
        <v>1.49</v>
      </c>
      <c r="G18" s="1023">
        <v>9.2100000000000009</v>
      </c>
      <c r="H18" s="1023">
        <v>1.24</v>
      </c>
      <c r="I18" s="1023">
        <v>1.99</v>
      </c>
      <c r="J18" s="1023">
        <v>11779</v>
      </c>
      <c r="K18" s="1041"/>
      <c r="L18" s="1023">
        <v>317145</v>
      </c>
      <c r="M18" s="1023">
        <v>7535</v>
      </c>
      <c r="N18" s="1023">
        <v>10729</v>
      </c>
      <c r="O18" s="1023" t="s">
        <v>580</v>
      </c>
      <c r="P18" s="1023">
        <v>34433</v>
      </c>
      <c r="Q18" s="1023">
        <v>6073</v>
      </c>
      <c r="R18" s="1023">
        <v>5395</v>
      </c>
      <c r="S18" s="1023">
        <v>75295</v>
      </c>
      <c r="T18" s="1023">
        <v>23288</v>
      </c>
      <c r="U18" s="1023">
        <v>37246</v>
      </c>
      <c r="V18" s="1023">
        <v>14761</v>
      </c>
      <c r="W18" s="1041"/>
      <c r="X18" s="1015" t="s">
        <v>713</v>
      </c>
      <c r="Y18" s="1023">
        <v>8684.39</v>
      </c>
      <c r="Z18" s="1023">
        <v>112.13</v>
      </c>
      <c r="AA18" s="1023">
        <v>6874.82</v>
      </c>
      <c r="AB18" s="1023">
        <v>1697.44</v>
      </c>
      <c r="AC18" s="1023">
        <v>1.55</v>
      </c>
      <c r="AD18" s="1023">
        <v>12.66</v>
      </c>
      <c r="AE18" s="1023">
        <v>1.37</v>
      </c>
      <c r="AF18" s="1023">
        <v>1.55</v>
      </c>
      <c r="AG18" s="1023">
        <v>13425.71</v>
      </c>
      <c r="AH18" s="1023"/>
      <c r="AI18" s="1023">
        <v>331473</v>
      </c>
      <c r="AJ18" s="1041">
        <v>9600.59</v>
      </c>
      <c r="AK18" s="1023">
        <v>7907.91</v>
      </c>
      <c r="AL18" s="1023">
        <v>8677.4500000000007</v>
      </c>
      <c r="AM18" s="1023">
        <v>26192.69</v>
      </c>
      <c r="AN18" s="1023">
        <v>7031.86</v>
      </c>
      <c r="AO18" s="1023">
        <v>5101.5</v>
      </c>
      <c r="AP18" s="1023">
        <v>116594</v>
      </c>
      <c r="AQ18" s="1023">
        <v>37169</v>
      </c>
      <c r="AR18" s="1023">
        <v>66002</v>
      </c>
      <c r="AS18" s="1023">
        <v>13423</v>
      </c>
      <c r="AT18" s="48"/>
      <c r="AU18" s="1015" t="s">
        <v>713</v>
      </c>
      <c r="AV18" s="1023">
        <v>9766.4699999999993</v>
      </c>
      <c r="AW18" s="1023">
        <v>69.36</v>
      </c>
      <c r="AX18" s="1023">
        <v>8726.01</v>
      </c>
      <c r="AY18" s="1023">
        <v>971.1</v>
      </c>
      <c r="AZ18" s="1023">
        <v>1.42</v>
      </c>
      <c r="BA18" s="1023">
        <v>2.8</v>
      </c>
      <c r="BB18" s="1023">
        <v>1.44</v>
      </c>
      <c r="BC18" s="1023">
        <v>1.17</v>
      </c>
      <c r="BD18" s="1023">
        <v>6915</v>
      </c>
      <c r="BE18" s="1041"/>
      <c r="BF18" s="1023">
        <v>75360</v>
      </c>
      <c r="BG18" s="1023">
        <v>6361</v>
      </c>
      <c r="BH18" s="1023">
        <v>7003</v>
      </c>
      <c r="BI18" s="1023">
        <v>4873</v>
      </c>
      <c r="BJ18" s="1023">
        <v>26914</v>
      </c>
      <c r="BK18" s="1023">
        <v>4431</v>
      </c>
      <c r="BL18" s="1023">
        <v>5978</v>
      </c>
      <c r="BM18" s="1023">
        <v>67537</v>
      </c>
      <c r="BN18" s="1023">
        <v>5227</v>
      </c>
      <c r="BO18" s="1023">
        <v>55509</v>
      </c>
      <c r="BP18" s="1023">
        <v>6801</v>
      </c>
      <c r="BQ18" s="48"/>
      <c r="BR18" s="1015" t="s">
        <v>713</v>
      </c>
      <c r="BS18" s="1023">
        <v>28262.07</v>
      </c>
      <c r="BT18" s="1023">
        <v>537.92999999999995</v>
      </c>
      <c r="BU18" s="1023">
        <v>24662.07</v>
      </c>
      <c r="BV18" s="1023">
        <v>3062.07</v>
      </c>
      <c r="BW18" s="1023">
        <v>1.58</v>
      </c>
      <c r="BX18" s="1023">
        <v>0.15</v>
      </c>
      <c r="BY18" s="1023">
        <v>1.32</v>
      </c>
      <c r="BZ18" s="1023">
        <v>2.4900000000000002</v>
      </c>
      <c r="CA18" s="1023">
        <v>19323</v>
      </c>
      <c r="CB18" s="1041"/>
      <c r="CC18" s="1023">
        <v>385027</v>
      </c>
      <c r="CD18" s="1023">
        <v>12160</v>
      </c>
      <c r="CE18" s="1023">
        <v>12762</v>
      </c>
      <c r="CF18" s="1023">
        <v>12265</v>
      </c>
      <c r="CG18" s="1023">
        <v>47670</v>
      </c>
      <c r="CH18" s="1023">
        <v>9209</v>
      </c>
      <c r="CI18" s="1023">
        <v>5133</v>
      </c>
      <c r="CJ18" s="1023">
        <v>546095</v>
      </c>
      <c r="CK18" s="1023">
        <v>207118</v>
      </c>
      <c r="CL18" s="1023">
        <v>299898</v>
      </c>
      <c r="CM18" s="1023">
        <v>39079</v>
      </c>
      <c r="CN18" s="1041"/>
      <c r="CO18" s="1015" t="s">
        <v>713</v>
      </c>
      <c r="CP18" s="1023">
        <v>12839.73</v>
      </c>
      <c r="CQ18" s="1023">
        <v>325.06</v>
      </c>
      <c r="CR18" s="1023">
        <v>10889.39</v>
      </c>
      <c r="CS18" s="1023">
        <v>1625.28</v>
      </c>
      <c r="CT18" s="1023">
        <v>1.75</v>
      </c>
      <c r="CU18" s="1023">
        <v>11.83</v>
      </c>
      <c r="CV18" s="1023">
        <v>1.39</v>
      </c>
      <c r="CW18" s="1023">
        <v>2.17</v>
      </c>
      <c r="CX18" s="1023">
        <v>20008</v>
      </c>
      <c r="CY18" s="1041"/>
      <c r="CZ18" s="1013">
        <v>445941</v>
      </c>
      <c r="DA18" s="1013">
        <v>8834</v>
      </c>
      <c r="DB18" s="1013">
        <v>9687</v>
      </c>
      <c r="DC18" s="1013">
        <v>11426</v>
      </c>
      <c r="DD18" s="1013">
        <v>37685</v>
      </c>
      <c r="DE18" s="1013">
        <v>6364</v>
      </c>
      <c r="DF18" s="1013">
        <v>4471</v>
      </c>
      <c r="DG18" s="1013">
        <v>256900</v>
      </c>
      <c r="DH18" s="1013">
        <v>144956</v>
      </c>
      <c r="DI18" s="1010">
        <v>96200</v>
      </c>
      <c r="DJ18" s="1010">
        <v>15745</v>
      </c>
      <c r="DK18" s="186"/>
      <c r="DL18" s="1015" t="s">
        <v>713</v>
      </c>
      <c r="DM18" s="1023">
        <v>3557.49</v>
      </c>
      <c r="DN18" s="1023">
        <v>7932</v>
      </c>
      <c r="DO18" s="1023" t="s">
        <v>580</v>
      </c>
      <c r="DP18" s="1023" t="s">
        <v>580</v>
      </c>
      <c r="DQ18" s="1023">
        <v>3.55</v>
      </c>
      <c r="DR18" s="1023">
        <v>73163</v>
      </c>
      <c r="DS18" s="1023">
        <v>122.56</v>
      </c>
      <c r="DT18" s="1023">
        <v>35.43</v>
      </c>
      <c r="DU18" s="1023">
        <v>335616</v>
      </c>
      <c r="DV18" s="1023">
        <v>41132</v>
      </c>
      <c r="DW18" s="1023"/>
      <c r="DX18" s="1041">
        <v>0</v>
      </c>
      <c r="DY18" s="1023" t="s">
        <v>580</v>
      </c>
      <c r="DZ18" s="1023" t="s">
        <v>580</v>
      </c>
      <c r="EA18" s="1023">
        <v>0</v>
      </c>
      <c r="EB18" s="1023">
        <v>122.56</v>
      </c>
      <c r="EC18" s="1023">
        <v>35.43</v>
      </c>
      <c r="ED18" s="1023">
        <v>335615.81</v>
      </c>
      <c r="EE18" s="1023">
        <v>41132</v>
      </c>
      <c r="EF18" s="1023">
        <v>4819.72</v>
      </c>
      <c r="EG18" s="1023">
        <v>5561</v>
      </c>
      <c r="EH18" s="1023">
        <v>6228.9</v>
      </c>
      <c r="EI18" s="48">
        <v>4196</v>
      </c>
      <c r="EJ18" s="186"/>
      <c r="EK18" s="1015" t="s">
        <v>713</v>
      </c>
      <c r="EL18" s="1023" t="s">
        <v>580</v>
      </c>
      <c r="EM18" s="1023" t="s">
        <v>580</v>
      </c>
      <c r="EN18" s="1023">
        <v>15.01</v>
      </c>
      <c r="EO18" s="1023">
        <v>3239</v>
      </c>
      <c r="EP18" s="1023">
        <v>37696.550000000003</v>
      </c>
      <c r="EQ18" s="1023">
        <v>30723</v>
      </c>
      <c r="ER18" s="1023">
        <v>8424.3799999999992</v>
      </c>
      <c r="ES18" s="1023">
        <v>6992</v>
      </c>
      <c r="ET18" s="1023">
        <v>12.78</v>
      </c>
      <c r="EU18" s="1023">
        <v>24137</v>
      </c>
      <c r="EV18" s="1023">
        <v>21.9</v>
      </c>
      <c r="EW18" s="1023">
        <v>21257</v>
      </c>
      <c r="EX18" s="675"/>
    </row>
    <row r="19" spans="1:154" s="692" customFormat="1" ht="9" customHeight="1">
      <c r="A19" s="1012" t="s">
        <v>714</v>
      </c>
      <c r="B19" s="1023">
        <v>3426.95</v>
      </c>
      <c r="C19" s="1023">
        <v>72.05</v>
      </c>
      <c r="D19" s="1023">
        <v>2513.0100000000002</v>
      </c>
      <c r="E19" s="1023">
        <v>841.88</v>
      </c>
      <c r="F19" s="1023">
        <v>1.5</v>
      </c>
      <c r="G19" s="1023">
        <v>7.21</v>
      </c>
      <c r="H19" s="1023">
        <v>1.23</v>
      </c>
      <c r="I19" s="1023">
        <v>1.81</v>
      </c>
      <c r="J19" s="1023">
        <v>16047</v>
      </c>
      <c r="K19" s="1041"/>
      <c r="L19" s="1023">
        <v>356879</v>
      </c>
      <c r="M19" s="1023">
        <v>8051</v>
      </c>
      <c r="N19" s="1023">
        <v>10747</v>
      </c>
      <c r="O19" s="1023" t="s">
        <v>580</v>
      </c>
      <c r="P19" s="1023">
        <v>49494</v>
      </c>
      <c r="Q19" s="1023">
        <v>6538</v>
      </c>
      <c r="R19" s="1023">
        <v>5925</v>
      </c>
      <c r="S19" s="1023">
        <v>54993</v>
      </c>
      <c r="T19" s="1023">
        <v>25714</v>
      </c>
      <c r="U19" s="1023">
        <v>20232</v>
      </c>
      <c r="V19" s="1023">
        <v>9048</v>
      </c>
      <c r="W19" s="1041"/>
      <c r="X19" s="1015" t="s">
        <v>714</v>
      </c>
      <c r="Y19" s="1023">
        <v>4264.7299999999996</v>
      </c>
      <c r="Z19" s="1023">
        <v>41.1</v>
      </c>
      <c r="AA19" s="1023">
        <v>2976.13</v>
      </c>
      <c r="AB19" s="1023">
        <v>1247.51</v>
      </c>
      <c r="AC19" s="1023">
        <v>1.4</v>
      </c>
      <c r="AD19" s="1023">
        <v>7.06</v>
      </c>
      <c r="AE19" s="1023">
        <v>1.26</v>
      </c>
      <c r="AF19" s="1023">
        <v>1.55</v>
      </c>
      <c r="AG19" s="1023">
        <v>11124.25</v>
      </c>
      <c r="AH19" s="1023"/>
      <c r="AI19" s="1023">
        <v>338670.74</v>
      </c>
      <c r="AJ19" s="1041">
        <v>7832.75</v>
      </c>
      <c r="AK19" s="1023">
        <v>8185.38</v>
      </c>
      <c r="AL19" s="1023">
        <v>7926.96</v>
      </c>
      <c r="AM19" s="1023">
        <v>47978.35</v>
      </c>
      <c r="AN19" s="1023">
        <v>6200.72</v>
      </c>
      <c r="AO19" s="1023">
        <v>5276.27</v>
      </c>
      <c r="AP19" s="1023">
        <v>47442</v>
      </c>
      <c r="AQ19" s="1023">
        <v>13919</v>
      </c>
      <c r="AR19" s="1023">
        <v>23311</v>
      </c>
      <c r="AS19" s="1023">
        <v>10211</v>
      </c>
      <c r="AT19" s="48"/>
      <c r="AU19" s="1015" t="s">
        <v>714</v>
      </c>
      <c r="AV19" s="1023">
        <v>4456.96</v>
      </c>
      <c r="AW19" s="1023">
        <v>25.04</v>
      </c>
      <c r="AX19" s="1023">
        <v>3499.22</v>
      </c>
      <c r="AY19" s="1023">
        <v>932.71</v>
      </c>
      <c r="AZ19" s="1023">
        <v>1.32</v>
      </c>
      <c r="BA19" s="1023">
        <v>4.75</v>
      </c>
      <c r="BB19" s="1023">
        <v>1.22</v>
      </c>
      <c r="BC19" s="1023">
        <v>1.61</v>
      </c>
      <c r="BD19" s="1023">
        <v>7550</v>
      </c>
      <c r="BE19" s="1041"/>
      <c r="BF19" s="1023">
        <v>222694</v>
      </c>
      <c r="BG19" s="1023">
        <v>5537</v>
      </c>
      <c r="BH19" s="1023">
        <v>9329</v>
      </c>
      <c r="BI19" s="1023">
        <v>5713</v>
      </c>
      <c r="BJ19" s="1023">
        <v>46883</v>
      </c>
      <c r="BK19" s="1023">
        <v>4538</v>
      </c>
      <c r="BL19" s="1023">
        <v>5792</v>
      </c>
      <c r="BM19" s="1023">
        <v>33652</v>
      </c>
      <c r="BN19" s="1023">
        <v>5576</v>
      </c>
      <c r="BO19" s="1023">
        <v>19374</v>
      </c>
      <c r="BP19" s="1023">
        <v>8701</v>
      </c>
      <c r="BQ19" s="48"/>
      <c r="BR19" s="1015" t="s">
        <v>714</v>
      </c>
      <c r="BS19" s="1023">
        <v>10251.43</v>
      </c>
      <c r="BT19" s="1023">
        <v>240</v>
      </c>
      <c r="BU19" s="1023">
        <v>8880</v>
      </c>
      <c r="BV19" s="1023">
        <v>1131.43</v>
      </c>
      <c r="BW19" s="1023">
        <v>1.62</v>
      </c>
      <c r="BX19" s="1023">
        <v>0.31</v>
      </c>
      <c r="BY19" s="1023">
        <v>1.23</v>
      </c>
      <c r="BZ19" s="1023">
        <v>2.27</v>
      </c>
      <c r="CA19" s="1023">
        <v>41186</v>
      </c>
      <c r="CB19" s="1041"/>
      <c r="CC19" s="1023">
        <v>819777</v>
      </c>
      <c r="CD19" s="1023">
        <v>23156</v>
      </c>
      <c r="CE19" s="1023">
        <v>17539</v>
      </c>
      <c r="CF19" s="1023">
        <v>25391</v>
      </c>
      <c r="CG19" s="1023">
        <v>62374</v>
      </c>
      <c r="CH19" s="1023">
        <v>18860</v>
      </c>
      <c r="CI19" s="1023">
        <v>7717</v>
      </c>
      <c r="CJ19" s="1023">
        <v>422220</v>
      </c>
      <c r="CK19" s="1023">
        <v>196747</v>
      </c>
      <c r="CL19" s="1023">
        <v>205629</v>
      </c>
      <c r="CM19" s="1023">
        <v>19845</v>
      </c>
      <c r="CN19" s="1041"/>
      <c r="CO19" s="1015" t="s">
        <v>714</v>
      </c>
      <c r="CP19" s="1023">
        <v>9900</v>
      </c>
      <c r="CQ19" s="1023">
        <v>128.57</v>
      </c>
      <c r="CR19" s="1023">
        <v>8700</v>
      </c>
      <c r="CS19" s="1023">
        <v>1071.43</v>
      </c>
      <c r="CT19" s="1023">
        <v>1.95</v>
      </c>
      <c r="CU19" s="1023">
        <v>9.67</v>
      </c>
      <c r="CV19" s="1023">
        <v>1.86</v>
      </c>
      <c r="CW19" s="1023">
        <v>1.8</v>
      </c>
      <c r="CX19" s="1023">
        <v>9114</v>
      </c>
      <c r="CY19" s="1041"/>
      <c r="CZ19" s="1013">
        <v>145157</v>
      </c>
      <c r="DA19" s="1013">
        <v>7305</v>
      </c>
      <c r="DB19" s="1013">
        <v>7480</v>
      </c>
      <c r="DC19" s="1013">
        <v>4668</v>
      </c>
      <c r="DD19" s="1013">
        <v>15016</v>
      </c>
      <c r="DE19" s="1013">
        <v>3933</v>
      </c>
      <c r="DF19" s="1013">
        <v>4156</v>
      </c>
      <c r="DG19" s="1013">
        <v>90229</v>
      </c>
      <c r="DH19" s="1013">
        <v>18663</v>
      </c>
      <c r="DI19" s="1010">
        <v>63552</v>
      </c>
      <c r="DJ19" s="1010">
        <v>8014</v>
      </c>
      <c r="DK19" s="186"/>
      <c r="DL19" s="1015" t="s">
        <v>714</v>
      </c>
      <c r="DM19" s="1023">
        <v>1377.86</v>
      </c>
      <c r="DN19" s="1023">
        <v>10283</v>
      </c>
      <c r="DO19" s="1023" t="s">
        <v>580</v>
      </c>
      <c r="DP19" s="1023" t="s">
        <v>580</v>
      </c>
      <c r="DQ19" s="1023">
        <v>4.9000000000000004</v>
      </c>
      <c r="DR19" s="1023">
        <v>75430</v>
      </c>
      <c r="DS19" s="1023">
        <v>41.66</v>
      </c>
      <c r="DT19" s="1023">
        <v>43.88</v>
      </c>
      <c r="DU19" s="1023">
        <v>422456</v>
      </c>
      <c r="DV19" s="1023">
        <v>17601</v>
      </c>
      <c r="DW19" s="1023"/>
      <c r="DX19" s="1041">
        <v>0</v>
      </c>
      <c r="DY19" s="1023" t="s">
        <v>580</v>
      </c>
      <c r="DZ19" s="1023" t="s">
        <v>580</v>
      </c>
      <c r="EA19" s="1023">
        <v>0</v>
      </c>
      <c r="EB19" s="1023">
        <v>41.66</v>
      </c>
      <c r="EC19" s="1023">
        <v>43.88</v>
      </c>
      <c r="ED19" s="1023">
        <v>422456.32000000001</v>
      </c>
      <c r="EE19" s="1023">
        <v>17601</v>
      </c>
      <c r="EF19" s="1023">
        <v>1999.4</v>
      </c>
      <c r="EG19" s="1023">
        <v>5458</v>
      </c>
      <c r="EH19" s="1023">
        <v>2779.34</v>
      </c>
      <c r="EI19" s="48">
        <v>3281</v>
      </c>
      <c r="EJ19" s="186"/>
      <c r="EK19" s="1015" t="s">
        <v>714</v>
      </c>
      <c r="EL19" s="1023" t="s">
        <v>580</v>
      </c>
      <c r="EM19" s="1023" t="s">
        <v>580</v>
      </c>
      <c r="EN19" s="1023">
        <v>5.85</v>
      </c>
      <c r="EO19" s="1023">
        <v>13636</v>
      </c>
      <c r="EP19" s="1023">
        <v>32880</v>
      </c>
      <c r="EQ19" s="1023">
        <v>6623</v>
      </c>
      <c r="ER19" s="1023">
        <v>5742.86</v>
      </c>
      <c r="ES19" s="1023">
        <v>9391</v>
      </c>
      <c r="ET19" s="1023">
        <v>6.58</v>
      </c>
      <c r="EU19" s="1023">
        <v>25571</v>
      </c>
      <c r="EV19" s="1023">
        <v>11.97</v>
      </c>
      <c r="EW19" s="1023">
        <v>32559</v>
      </c>
      <c r="EX19" s="675"/>
    </row>
    <row r="20" spans="1:154" s="692" customFormat="1" ht="11.25" customHeight="1">
      <c r="A20" s="1012" t="s">
        <v>715</v>
      </c>
      <c r="B20" s="1023">
        <v>198857.14</v>
      </c>
      <c r="C20" s="1023">
        <v>5142.8599999999997</v>
      </c>
      <c r="D20" s="1023">
        <v>133714.29</v>
      </c>
      <c r="E20" s="1023">
        <v>60000</v>
      </c>
      <c r="F20" s="1023">
        <v>1.69</v>
      </c>
      <c r="G20" s="1023">
        <v>11.33</v>
      </c>
      <c r="H20" s="1023">
        <v>1.21</v>
      </c>
      <c r="I20" s="1023">
        <v>1.94</v>
      </c>
      <c r="J20" s="1023">
        <v>54349</v>
      </c>
      <c r="K20" s="1041"/>
      <c r="L20" s="1023">
        <v>1698663</v>
      </c>
      <c r="M20" s="1023">
        <v>10485</v>
      </c>
      <c r="N20" s="1023">
        <v>11161</v>
      </c>
      <c r="O20" s="1023" t="s">
        <v>580</v>
      </c>
      <c r="P20" s="1023">
        <v>149882</v>
      </c>
      <c r="Q20" s="1023">
        <v>8700</v>
      </c>
      <c r="R20" s="1023">
        <v>5744</v>
      </c>
      <c r="S20" s="1023">
        <v>10807587</v>
      </c>
      <c r="T20" s="1023">
        <v>8735983</v>
      </c>
      <c r="U20" s="1023">
        <v>1401969</v>
      </c>
      <c r="V20" s="1023">
        <v>669636</v>
      </c>
      <c r="W20" s="1041"/>
      <c r="X20" s="1015" t="s">
        <v>715</v>
      </c>
      <c r="Y20" s="1023" t="s">
        <v>580</v>
      </c>
      <c r="Z20" s="1023" t="s">
        <v>580</v>
      </c>
      <c r="AA20" s="1023" t="s">
        <v>580</v>
      </c>
      <c r="AB20" s="1023" t="s">
        <v>580</v>
      </c>
      <c r="AC20" s="1023">
        <v>1.66</v>
      </c>
      <c r="AD20" s="1023">
        <v>2</v>
      </c>
      <c r="AE20" s="1023">
        <v>1.67</v>
      </c>
      <c r="AF20" s="1023">
        <v>1.63</v>
      </c>
      <c r="AG20" s="1023">
        <v>11721.59</v>
      </c>
      <c r="AH20" s="1023"/>
      <c r="AI20" s="1023">
        <v>251562</v>
      </c>
      <c r="AJ20" s="1041">
        <v>11085.78</v>
      </c>
      <c r="AK20" s="1023">
        <v>7850.14</v>
      </c>
      <c r="AL20" s="1023">
        <v>7069.21</v>
      </c>
      <c r="AM20" s="1023">
        <v>125781</v>
      </c>
      <c r="AN20" s="1023">
        <v>6647.49</v>
      </c>
      <c r="AO20" s="1023">
        <v>4828.0200000000004</v>
      </c>
      <c r="AP20" s="1023" t="s">
        <v>580</v>
      </c>
      <c r="AQ20" s="1023" t="s">
        <v>580</v>
      </c>
      <c r="AR20" s="1023" t="s">
        <v>580</v>
      </c>
      <c r="AS20" s="1023" t="s">
        <v>580</v>
      </c>
      <c r="AT20" s="48"/>
      <c r="AU20" s="1015" t="s">
        <v>715</v>
      </c>
      <c r="AV20" s="1023" t="s">
        <v>580</v>
      </c>
      <c r="AW20" s="1023" t="s">
        <v>580</v>
      </c>
      <c r="AX20" s="1023" t="s">
        <v>580</v>
      </c>
      <c r="AY20" s="1023" t="s">
        <v>580</v>
      </c>
      <c r="AZ20" s="1023">
        <v>1.17</v>
      </c>
      <c r="BA20" s="1023">
        <v>2</v>
      </c>
      <c r="BB20" s="1023">
        <v>1.0900000000000001</v>
      </c>
      <c r="BC20" s="1023">
        <v>1.22</v>
      </c>
      <c r="BD20" s="1023">
        <v>13664</v>
      </c>
      <c r="BE20" s="1041"/>
      <c r="BF20" s="1023">
        <v>297736</v>
      </c>
      <c r="BG20" s="1023">
        <v>4994</v>
      </c>
      <c r="BH20" s="1023">
        <v>6429</v>
      </c>
      <c r="BI20" s="1023">
        <v>11712</v>
      </c>
      <c r="BJ20" s="1023">
        <v>148868</v>
      </c>
      <c r="BK20" s="1023">
        <v>4569</v>
      </c>
      <c r="BL20" s="1023">
        <v>5260</v>
      </c>
      <c r="BM20" s="1023" t="s">
        <v>580</v>
      </c>
      <c r="BN20" s="1023" t="s">
        <v>580</v>
      </c>
      <c r="BO20" s="1023" t="s">
        <v>580</v>
      </c>
      <c r="BP20" s="1023" t="s">
        <v>580</v>
      </c>
      <c r="BQ20" s="48"/>
      <c r="BR20" s="1015" t="s">
        <v>715</v>
      </c>
      <c r="BS20" s="1023" t="s">
        <v>580</v>
      </c>
      <c r="BT20" s="1023" t="s">
        <v>580</v>
      </c>
      <c r="BU20" s="1023" t="s">
        <v>580</v>
      </c>
      <c r="BV20" s="1023" t="s">
        <v>580</v>
      </c>
      <c r="BW20" s="1023" t="s">
        <v>580</v>
      </c>
      <c r="BX20" s="1023" t="s">
        <v>580</v>
      </c>
      <c r="BY20" s="1023" t="s">
        <v>580</v>
      </c>
      <c r="BZ20" s="1023" t="s">
        <v>580</v>
      </c>
      <c r="CA20" s="1023" t="s">
        <v>580</v>
      </c>
      <c r="CB20" s="1041"/>
      <c r="CC20" s="1023" t="s">
        <v>580</v>
      </c>
      <c r="CD20" s="1023" t="s">
        <v>580</v>
      </c>
      <c r="CE20" s="1023" t="s">
        <v>580</v>
      </c>
      <c r="CF20" s="1023" t="s">
        <v>580</v>
      </c>
      <c r="CG20" s="1023" t="s">
        <v>580</v>
      </c>
      <c r="CH20" s="1023" t="s">
        <v>580</v>
      </c>
      <c r="CI20" s="1023" t="s">
        <v>580</v>
      </c>
      <c r="CJ20" s="1023" t="s">
        <v>580</v>
      </c>
      <c r="CK20" s="1023" t="s">
        <v>580</v>
      </c>
      <c r="CL20" s="1023" t="s">
        <v>580</v>
      </c>
      <c r="CM20" s="1023" t="s">
        <v>580</v>
      </c>
      <c r="CN20" s="1041"/>
      <c r="CO20" s="1015" t="s">
        <v>715</v>
      </c>
      <c r="CP20" s="1023">
        <v>7200</v>
      </c>
      <c r="CQ20" s="1023">
        <v>0</v>
      </c>
      <c r="CR20" s="1023">
        <v>4800</v>
      </c>
      <c r="CS20" s="1023">
        <v>2400</v>
      </c>
      <c r="CT20" s="1023">
        <v>1</v>
      </c>
      <c r="CU20" s="1023" t="s">
        <v>580</v>
      </c>
      <c r="CV20" s="1023">
        <v>1</v>
      </c>
      <c r="CW20" s="1023">
        <v>1</v>
      </c>
      <c r="CX20" s="1023">
        <v>13627</v>
      </c>
      <c r="CY20" s="1041"/>
      <c r="CZ20" s="1013" t="s">
        <v>580</v>
      </c>
      <c r="DA20" s="1013">
        <v>17899</v>
      </c>
      <c r="DB20" s="1013">
        <v>5082</v>
      </c>
      <c r="DC20" s="1013">
        <v>13627</v>
      </c>
      <c r="DD20" s="1013" t="s">
        <v>580</v>
      </c>
      <c r="DE20" s="1013">
        <v>17899</v>
      </c>
      <c r="DF20" s="1013">
        <v>5082</v>
      </c>
      <c r="DG20" s="1013">
        <v>98112</v>
      </c>
      <c r="DH20" s="1013">
        <v>0</v>
      </c>
      <c r="DI20" s="1010">
        <v>85915</v>
      </c>
      <c r="DJ20" s="1010">
        <v>12197</v>
      </c>
      <c r="DK20" s="186"/>
      <c r="DL20" s="1015" t="s">
        <v>715</v>
      </c>
      <c r="DM20" s="1023">
        <v>54857.14</v>
      </c>
      <c r="DN20" s="1023">
        <v>8187</v>
      </c>
      <c r="DO20" s="1023" t="s">
        <v>580</v>
      </c>
      <c r="DP20" s="1023" t="s">
        <v>580</v>
      </c>
      <c r="DQ20" s="1023">
        <v>0</v>
      </c>
      <c r="DR20" s="1023" t="s">
        <v>580</v>
      </c>
      <c r="DS20" s="1023" t="s">
        <v>580</v>
      </c>
      <c r="DT20" s="1023" t="s">
        <v>580</v>
      </c>
      <c r="DU20" s="1023" t="s">
        <v>580</v>
      </c>
      <c r="DV20" s="1023" t="s">
        <v>580</v>
      </c>
      <c r="DW20" s="1023"/>
      <c r="DX20" s="1041" t="s">
        <v>580</v>
      </c>
      <c r="DY20" s="1023" t="s">
        <v>580</v>
      </c>
      <c r="DZ20" s="1023" t="s">
        <v>580</v>
      </c>
      <c r="EA20" s="1023" t="s">
        <v>580</v>
      </c>
      <c r="EB20" s="1023">
        <v>0</v>
      </c>
      <c r="EC20" s="1023" t="s">
        <v>580</v>
      </c>
      <c r="ED20" s="1023" t="s">
        <v>580</v>
      </c>
      <c r="EE20" s="1023">
        <v>0</v>
      </c>
      <c r="EF20" s="1023" t="s">
        <v>580</v>
      </c>
      <c r="EG20" s="1023">
        <v>6434</v>
      </c>
      <c r="EH20" s="1023" t="s">
        <v>580</v>
      </c>
      <c r="EI20" s="48">
        <v>3375</v>
      </c>
      <c r="EJ20" s="186"/>
      <c r="EK20" s="1015" t="s">
        <v>715</v>
      </c>
      <c r="EL20" s="1023" t="s">
        <v>580</v>
      </c>
      <c r="EM20" s="1023" t="s">
        <v>580</v>
      </c>
      <c r="EN20" s="1023" t="s">
        <v>580</v>
      </c>
      <c r="EO20" s="1023" t="s">
        <v>580</v>
      </c>
      <c r="EP20" s="1023" t="s">
        <v>580</v>
      </c>
      <c r="EQ20" s="1023">
        <v>6992</v>
      </c>
      <c r="ER20" s="1023">
        <v>0</v>
      </c>
      <c r="ES20" s="1023" t="s">
        <v>580</v>
      </c>
      <c r="ET20" s="1023">
        <v>0</v>
      </c>
      <c r="EU20" s="1023" t="s">
        <v>580</v>
      </c>
      <c r="EV20" s="1023">
        <v>0</v>
      </c>
      <c r="EW20" s="1023" t="s">
        <v>580</v>
      </c>
      <c r="EX20" s="675"/>
    </row>
    <row r="21" spans="1:154" s="692" customFormat="1" ht="9" customHeight="1">
      <c r="A21" s="1012" t="s">
        <v>716</v>
      </c>
      <c r="B21" s="1023" t="s">
        <v>580</v>
      </c>
      <c r="C21" s="1023" t="s">
        <v>580</v>
      </c>
      <c r="D21" s="1023" t="s">
        <v>580</v>
      </c>
      <c r="E21" s="1023" t="s">
        <v>580</v>
      </c>
      <c r="F21" s="1023">
        <v>1.19</v>
      </c>
      <c r="G21" s="1023" t="s">
        <v>580</v>
      </c>
      <c r="H21" s="1023">
        <v>1.1399999999999999</v>
      </c>
      <c r="I21" s="1023">
        <v>1.3</v>
      </c>
      <c r="J21" s="1023">
        <v>6843</v>
      </c>
      <c r="K21" s="1041"/>
      <c r="L21" s="1023" t="s">
        <v>580</v>
      </c>
      <c r="M21" s="1023">
        <v>6496</v>
      </c>
      <c r="N21" s="1023">
        <v>7635</v>
      </c>
      <c r="O21" s="1023" t="s">
        <v>580</v>
      </c>
      <c r="P21" s="1023" t="s">
        <v>580</v>
      </c>
      <c r="Q21" s="1023">
        <v>5697</v>
      </c>
      <c r="R21" s="1023">
        <v>5873</v>
      </c>
      <c r="S21" s="1023" t="s">
        <v>580</v>
      </c>
      <c r="T21" s="1023" t="s">
        <v>580</v>
      </c>
      <c r="U21" s="1023" t="s">
        <v>580</v>
      </c>
      <c r="V21" s="1023" t="s">
        <v>580</v>
      </c>
      <c r="W21" s="1041"/>
      <c r="X21" s="1015" t="s">
        <v>716</v>
      </c>
      <c r="Y21" s="1023" t="s">
        <v>580</v>
      </c>
      <c r="Z21" s="1023" t="s">
        <v>580</v>
      </c>
      <c r="AA21" s="1023" t="s">
        <v>580</v>
      </c>
      <c r="AB21" s="1023" t="s">
        <v>580</v>
      </c>
      <c r="AC21" s="1023">
        <v>1.53</v>
      </c>
      <c r="AD21" s="1023">
        <v>14</v>
      </c>
      <c r="AE21" s="1023">
        <v>1.42</v>
      </c>
      <c r="AF21" s="1023">
        <v>1.61</v>
      </c>
      <c r="AG21" s="1023">
        <v>9666.09</v>
      </c>
      <c r="AH21" s="1023"/>
      <c r="AI21" s="1023">
        <v>651336</v>
      </c>
      <c r="AJ21" s="1041">
        <v>5977.17</v>
      </c>
      <c r="AK21" s="1023">
        <v>6662.03</v>
      </c>
      <c r="AL21" s="1023">
        <v>6316.8</v>
      </c>
      <c r="AM21" s="1023">
        <v>46524</v>
      </c>
      <c r="AN21" s="1023">
        <v>4200.17</v>
      </c>
      <c r="AO21" s="1023">
        <v>4150.1099999999997</v>
      </c>
      <c r="AP21" s="1023" t="s">
        <v>580</v>
      </c>
      <c r="AQ21" s="1023" t="s">
        <v>580</v>
      </c>
      <c r="AR21" s="1023" t="s">
        <v>580</v>
      </c>
      <c r="AS21" s="1023" t="s">
        <v>580</v>
      </c>
      <c r="AT21" s="48"/>
      <c r="AU21" s="1015" t="s">
        <v>716</v>
      </c>
      <c r="AV21" s="1023" t="s">
        <v>580</v>
      </c>
      <c r="AW21" s="1023" t="s">
        <v>580</v>
      </c>
      <c r="AX21" s="1023" t="s">
        <v>580</v>
      </c>
      <c r="AY21" s="1023" t="s">
        <v>580</v>
      </c>
      <c r="AZ21" s="1023">
        <v>1.32</v>
      </c>
      <c r="BA21" s="1023" t="s">
        <v>580</v>
      </c>
      <c r="BB21" s="1023">
        <v>1.27</v>
      </c>
      <c r="BC21" s="1023">
        <v>1.55</v>
      </c>
      <c r="BD21" s="1023">
        <v>6405</v>
      </c>
      <c r="BE21" s="1041"/>
      <c r="BF21" s="1023" t="s">
        <v>580</v>
      </c>
      <c r="BG21" s="1023">
        <v>6654</v>
      </c>
      <c r="BH21" s="1023">
        <v>5384</v>
      </c>
      <c r="BI21" s="1023">
        <v>4847</v>
      </c>
      <c r="BJ21" s="1023" t="s">
        <v>580</v>
      </c>
      <c r="BK21" s="1023">
        <v>5253</v>
      </c>
      <c r="BL21" s="1023">
        <v>3484</v>
      </c>
      <c r="BM21" s="1023" t="s">
        <v>580</v>
      </c>
      <c r="BN21" s="1023" t="s">
        <v>580</v>
      </c>
      <c r="BO21" s="1023" t="s">
        <v>580</v>
      </c>
      <c r="BP21" s="1023" t="s">
        <v>580</v>
      </c>
      <c r="BQ21" s="48"/>
      <c r="BR21" s="1015" t="s">
        <v>716</v>
      </c>
      <c r="BS21" s="1023">
        <v>162000</v>
      </c>
      <c r="BT21" s="1023">
        <v>6000</v>
      </c>
      <c r="BU21" s="1023">
        <v>132000</v>
      </c>
      <c r="BV21" s="1023">
        <v>24000</v>
      </c>
      <c r="BW21" s="1023">
        <v>1.96</v>
      </c>
      <c r="BX21" s="1023">
        <v>0.48</v>
      </c>
      <c r="BY21" s="1023">
        <v>1.59</v>
      </c>
      <c r="BZ21" s="1023">
        <v>1.25</v>
      </c>
      <c r="CA21" s="1023">
        <v>26010</v>
      </c>
      <c r="CB21" s="1041"/>
      <c r="CC21" s="1023">
        <v>525080</v>
      </c>
      <c r="CD21" s="1023">
        <v>6649</v>
      </c>
      <c r="CE21" s="1023">
        <v>7724</v>
      </c>
      <c r="CF21" s="1023">
        <v>13250</v>
      </c>
      <c r="CG21" s="1023">
        <v>40391</v>
      </c>
      <c r="CH21" s="1023">
        <v>4180</v>
      </c>
      <c r="CI21" s="1023">
        <v>6179</v>
      </c>
      <c r="CJ21" s="1023">
        <v>4213572</v>
      </c>
      <c r="CK21" s="1023">
        <v>3150480</v>
      </c>
      <c r="CL21" s="1023">
        <v>877716</v>
      </c>
      <c r="CM21" s="1023">
        <v>185376</v>
      </c>
      <c r="CN21" s="1041"/>
      <c r="CO21" s="1015" t="s">
        <v>716</v>
      </c>
      <c r="CP21" s="1023" t="s">
        <v>580</v>
      </c>
      <c r="CQ21" s="1023" t="s">
        <v>580</v>
      </c>
      <c r="CR21" s="1023" t="s">
        <v>580</v>
      </c>
      <c r="CS21" s="1023" t="s">
        <v>580</v>
      </c>
      <c r="CT21" s="1023">
        <v>1</v>
      </c>
      <c r="CU21" s="1023" t="s">
        <v>580</v>
      </c>
      <c r="CV21" s="1023" t="s">
        <v>580</v>
      </c>
      <c r="CW21" s="1023">
        <v>1</v>
      </c>
      <c r="CX21" s="1023">
        <v>3276</v>
      </c>
      <c r="CY21" s="1041"/>
      <c r="CZ21" s="1013" t="s">
        <v>580</v>
      </c>
      <c r="DA21" s="1013" t="s">
        <v>580</v>
      </c>
      <c r="DB21" s="1013">
        <v>3276</v>
      </c>
      <c r="DC21" s="1013">
        <v>3276</v>
      </c>
      <c r="DD21" s="1013" t="s">
        <v>580</v>
      </c>
      <c r="DE21" s="1013" t="s">
        <v>580</v>
      </c>
      <c r="DF21" s="1013">
        <v>3276</v>
      </c>
      <c r="DG21" s="1013" t="s">
        <v>580</v>
      </c>
      <c r="DH21" s="1013" t="s">
        <v>580</v>
      </c>
      <c r="DI21" s="1010" t="s">
        <v>580</v>
      </c>
      <c r="DJ21" s="1010" t="s">
        <v>580</v>
      </c>
      <c r="DK21" s="186"/>
      <c r="DL21" s="1015" t="s">
        <v>716</v>
      </c>
      <c r="DM21" s="1023" t="s">
        <v>580</v>
      </c>
      <c r="DN21" s="1023">
        <v>5571</v>
      </c>
      <c r="DO21" s="1023" t="s">
        <v>580</v>
      </c>
      <c r="DP21" s="1023" t="s">
        <v>580</v>
      </c>
      <c r="DQ21" s="1023">
        <v>0</v>
      </c>
      <c r="DR21" s="1023" t="s">
        <v>580</v>
      </c>
      <c r="DS21" s="1023" t="s">
        <v>580</v>
      </c>
      <c r="DT21" s="1023" t="s">
        <v>580</v>
      </c>
      <c r="DU21" s="1023" t="s">
        <v>580</v>
      </c>
      <c r="DV21" s="1023" t="s">
        <v>580</v>
      </c>
      <c r="DW21" s="1023"/>
      <c r="DX21" s="1041" t="s">
        <v>580</v>
      </c>
      <c r="DY21" s="1023" t="s">
        <v>580</v>
      </c>
      <c r="DZ21" s="1023" t="s">
        <v>580</v>
      </c>
      <c r="EA21" s="1023" t="s">
        <v>580</v>
      </c>
      <c r="EB21" s="1023">
        <v>0</v>
      </c>
      <c r="EC21" s="1023" t="s">
        <v>580</v>
      </c>
      <c r="ED21" s="1023" t="s">
        <v>580</v>
      </c>
      <c r="EE21" s="1023">
        <v>0</v>
      </c>
      <c r="EF21" s="1023" t="s">
        <v>580</v>
      </c>
      <c r="EG21" s="1023">
        <v>5951</v>
      </c>
      <c r="EH21" s="1023" t="s">
        <v>580</v>
      </c>
      <c r="EI21" s="48">
        <v>1842</v>
      </c>
      <c r="EJ21" s="186"/>
      <c r="EK21" s="1015" t="s">
        <v>716</v>
      </c>
      <c r="EL21" s="1023" t="s">
        <v>580</v>
      </c>
      <c r="EM21" s="1023" t="s">
        <v>580</v>
      </c>
      <c r="EN21" s="1023" t="s">
        <v>580</v>
      </c>
      <c r="EO21" s="1023" t="s">
        <v>580</v>
      </c>
      <c r="EP21" s="1023">
        <v>7260000</v>
      </c>
      <c r="EQ21" s="1023">
        <v>9391</v>
      </c>
      <c r="ER21" s="1023" t="s">
        <v>580</v>
      </c>
      <c r="ES21" s="1023" t="s">
        <v>580</v>
      </c>
      <c r="ET21" s="1023">
        <v>0</v>
      </c>
      <c r="EU21" s="1023" t="s">
        <v>580</v>
      </c>
      <c r="EV21" s="1023">
        <v>0</v>
      </c>
      <c r="EW21" s="1023" t="s">
        <v>580</v>
      </c>
      <c r="EX21" s="675"/>
    </row>
    <row r="22" spans="1:154" s="692" customFormat="1" ht="9" customHeight="1">
      <c r="A22" s="1012"/>
      <c r="B22" s="1023"/>
      <c r="C22" s="1023"/>
      <c r="D22" s="1023"/>
      <c r="E22" s="1023"/>
      <c r="F22" s="1023"/>
      <c r="G22" s="1023"/>
      <c r="H22" s="1023"/>
      <c r="I22" s="1023"/>
      <c r="J22" s="1023"/>
      <c r="K22" s="1041"/>
      <c r="L22" s="1023"/>
      <c r="M22" s="1023"/>
      <c r="N22" s="1023"/>
      <c r="O22" s="1023"/>
      <c r="P22" s="1023"/>
      <c r="Q22" s="1023"/>
      <c r="R22" s="1023"/>
      <c r="S22" s="1023"/>
      <c r="T22" s="1023"/>
      <c r="U22" s="1023"/>
      <c r="V22" s="1023"/>
      <c r="W22" s="1041"/>
      <c r="X22" s="1015"/>
      <c r="Y22" s="1023"/>
      <c r="Z22" s="1023"/>
      <c r="AA22" s="1023"/>
      <c r="AB22" s="1023"/>
      <c r="AC22" s="1023"/>
      <c r="AD22" s="1023"/>
      <c r="AE22" s="1023"/>
      <c r="AF22" s="1023"/>
      <c r="AG22" s="1023"/>
      <c r="AH22" s="1023"/>
      <c r="AI22" s="1023"/>
      <c r="AJ22" s="1041"/>
      <c r="AK22" s="1023"/>
      <c r="AL22" s="1023"/>
      <c r="AM22" s="1023"/>
      <c r="AN22" s="1023"/>
      <c r="AO22" s="1023"/>
      <c r="AP22" s="1023"/>
      <c r="AQ22" s="1023"/>
      <c r="AR22" s="1023"/>
      <c r="AS22" s="1023"/>
      <c r="AT22" s="48"/>
      <c r="AU22" s="1015"/>
      <c r="AV22" s="1023"/>
      <c r="AW22" s="1023"/>
      <c r="AX22" s="1023"/>
      <c r="AY22" s="1023"/>
      <c r="AZ22" s="1023"/>
      <c r="BA22" s="1023"/>
      <c r="BB22" s="1023"/>
      <c r="BC22" s="1023"/>
      <c r="BD22" s="1023"/>
      <c r="BE22" s="1041"/>
      <c r="BF22" s="1023"/>
      <c r="BG22" s="1023"/>
      <c r="BH22" s="1023"/>
      <c r="BI22" s="1023"/>
      <c r="BJ22" s="1023"/>
      <c r="BK22" s="1023"/>
      <c r="BL22" s="1023"/>
      <c r="BM22" s="1023"/>
      <c r="BN22" s="1023"/>
      <c r="BO22" s="1023"/>
      <c r="BP22" s="1023"/>
      <c r="BQ22" s="48"/>
      <c r="BR22" s="1015"/>
      <c r="BS22" s="1023"/>
      <c r="BT22" s="1023"/>
      <c r="BU22" s="1023"/>
      <c r="BV22" s="1023"/>
      <c r="BW22" s="1023"/>
      <c r="BX22" s="1023"/>
      <c r="BY22" s="1023"/>
      <c r="BZ22" s="1023"/>
      <c r="CA22" s="1023"/>
      <c r="CB22" s="1041"/>
      <c r="CC22" s="1023"/>
      <c r="CD22" s="1023"/>
      <c r="CE22" s="1023"/>
      <c r="CF22" s="1023"/>
      <c r="CG22" s="1023"/>
      <c r="CH22" s="1023"/>
      <c r="CI22" s="1023"/>
      <c r="CJ22" s="1023"/>
      <c r="CK22" s="1023"/>
      <c r="CL22" s="1023"/>
      <c r="CM22" s="1023"/>
      <c r="CN22" s="1041"/>
      <c r="CO22" s="1015"/>
      <c r="CP22" s="1023"/>
      <c r="CQ22" s="1023"/>
      <c r="CR22" s="1023"/>
      <c r="CS22" s="1023"/>
      <c r="CT22" s="1023"/>
      <c r="CU22" s="1023"/>
      <c r="CV22" s="1023"/>
      <c r="CW22" s="1023"/>
      <c r="CX22" s="1023"/>
      <c r="CY22" s="1041"/>
      <c r="CZ22" s="1013"/>
      <c r="DA22" s="1013"/>
      <c r="DB22" s="1013"/>
      <c r="DC22" s="1013"/>
      <c r="DD22" s="1013"/>
      <c r="DE22" s="1013"/>
      <c r="DF22" s="1013"/>
      <c r="DG22" s="1013"/>
      <c r="DH22" s="1013"/>
      <c r="DI22" s="1010"/>
      <c r="DJ22" s="1010"/>
      <c r="DK22" s="186"/>
      <c r="DL22" s="1015"/>
      <c r="DM22" s="1023"/>
      <c r="DN22" s="1023"/>
      <c r="DO22" s="1023"/>
      <c r="DP22" s="1023"/>
      <c r="DQ22" s="1023"/>
      <c r="DR22" s="1023"/>
      <c r="DS22" s="1023"/>
      <c r="DT22" s="1023"/>
      <c r="DU22" s="1023"/>
      <c r="DV22" s="1023"/>
      <c r="DW22" s="1023"/>
      <c r="DX22" s="1041"/>
      <c r="DY22" s="1023"/>
      <c r="DZ22" s="1023"/>
      <c r="EA22" s="1023"/>
      <c r="EB22" s="1023"/>
      <c r="EC22" s="1023"/>
      <c r="ED22" s="1023"/>
      <c r="EE22" s="1023"/>
      <c r="EF22" s="1023"/>
      <c r="EG22" s="1023"/>
      <c r="EH22" s="1023"/>
      <c r="EI22" s="48"/>
      <c r="EJ22" s="186"/>
      <c r="EK22" s="1015"/>
      <c r="EL22" s="1023"/>
      <c r="EM22" s="1023"/>
      <c r="EN22" s="1023"/>
      <c r="EO22" s="1023"/>
      <c r="EP22" s="1023"/>
      <c r="EQ22" s="1023"/>
      <c r="ER22" s="1023"/>
      <c r="ES22" s="1023"/>
      <c r="ET22" s="1023"/>
      <c r="EU22" s="1023"/>
      <c r="EV22" s="1023"/>
      <c r="EW22" s="1023"/>
      <c r="EX22" s="675"/>
    </row>
    <row r="23" spans="1:154" s="692" customFormat="1" ht="11.25" customHeight="1">
      <c r="A23" s="1012" t="s">
        <v>717</v>
      </c>
      <c r="B23" s="1023">
        <v>139518.07</v>
      </c>
      <c r="C23" s="1023">
        <v>2168.67</v>
      </c>
      <c r="D23" s="1023">
        <v>90650.6</v>
      </c>
      <c r="E23" s="1023">
        <v>46698.8</v>
      </c>
      <c r="F23" s="1023">
        <v>1.61</v>
      </c>
      <c r="G23" s="1023">
        <v>7.4</v>
      </c>
      <c r="H23" s="1023">
        <v>1.38</v>
      </c>
      <c r="I23" s="1023">
        <v>1.78</v>
      </c>
      <c r="J23" s="1023">
        <v>16028</v>
      </c>
      <c r="K23" s="1041"/>
      <c r="L23" s="1023">
        <v>521085</v>
      </c>
      <c r="M23" s="1023">
        <v>7217</v>
      </c>
      <c r="N23" s="1023">
        <v>9677</v>
      </c>
      <c r="O23" s="1023" t="s">
        <v>580</v>
      </c>
      <c r="P23" s="1023">
        <v>70417</v>
      </c>
      <c r="Q23" s="1023">
        <v>5219</v>
      </c>
      <c r="R23" s="1023">
        <v>5436</v>
      </c>
      <c r="S23" s="1023">
        <v>2236207</v>
      </c>
      <c r="T23" s="1023">
        <v>1130065</v>
      </c>
      <c r="U23" s="1023">
        <v>654220</v>
      </c>
      <c r="V23" s="1023">
        <v>451923</v>
      </c>
      <c r="W23" s="1041"/>
      <c r="X23" s="1015" t="s">
        <v>717</v>
      </c>
      <c r="Y23" s="1023">
        <v>625125</v>
      </c>
      <c r="Z23" s="1023">
        <v>7875</v>
      </c>
      <c r="AA23" s="1023">
        <v>478125</v>
      </c>
      <c r="AB23" s="1023">
        <v>139125</v>
      </c>
      <c r="AC23" s="1023">
        <v>1.35</v>
      </c>
      <c r="AD23" s="1023">
        <v>3.33</v>
      </c>
      <c r="AE23" s="1023">
        <v>1.29</v>
      </c>
      <c r="AF23" s="1023">
        <v>1.45</v>
      </c>
      <c r="AG23" s="1023">
        <v>8318.94</v>
      </c>
      <c r="AH23" s="1023"/>
      <c r="AI23" s="1023">
        <v>193742.43</v>
      </c>
      <c r="AJ23" s="1041">
        <v>5535.66</v>
      </c>
      <c r="AK23" s="1023">
        <v>7388.48</v>
      </c>
      <c r="AL23" s="1023">
        <v>6141.58</v>
      </c>
      <c r="AM23" s="1023">
        <v>58122.73</v>
      </c>
      <c r="AN23" s="1023">
        <v>4277.55</v>
      </c>
      <c r="AO23" s="1023">
        <v>5095.03</v>
      </c>
      <c r="AP23" s="1023">
        <v>5200380</v>
      </c>
      <c r="AQ23" s="1023">
        <v>1525722</v>
      </c>
      <c r="AR23" s="1023">
        <v>2646736</v>
      </c>
      <c r="AS23" s="1023">
        <v>1027923</v>
      </c>
      <c r="AT23" s="48"/>
      <c r="AU23" s="1015" t="s">
        <v>717</v>
      </c>
      <c r="AV23" s="1023" t="s">
        <v>580</v>
      </c>
      <c r="AW23" s="1023" t="s">
        <v>580</v>
      </c>
      <c r="AX23" s="1023" t="s">
        <v>580</v>
      </c>
      <c r="AY23" s="1023" t="s">
        <v>580</v>
      </c>
      <c r="AZ23" s="1023">
        <v>1.4</v>
      </c>
      <c r="BA23" s="1023">
        <v>3.7</v>
      </c>
      <c r="BB23" s="1023">
        <v>1.36</v>
      </c>
      <c r="BC23" s="1023">
        <v>1.2</v>
      </c>
      <c r="BD23" s="1023">
        <v>12739</v>
      </c>
      <c r="BE23" s="1041"/>
      <c r="BF23" s="1023">
        <v>243439</v>
      </c>
      <c r="BG23" s="1023">
        <v>6046</v>
      </c>
      <c r="BH23" s="1023">
        <v>6934</v>
      </c>
      <c r="BI23" s="1023">
        <v>9096</v>
      </c>
      <c r="BJ23" s="1023">
        <v>65794</v>
      </c>
      <c r="BK23" s="1023">
        <v>4445</v>
      </c>
      <c r="BL23" s="1023">
        <v>5779</v>
      </c>
      <c r="BM23" s="1023" t="s">
        <v>580</v>
      </c>
      <c r="BN23" s="1023" t="s">
        <v>580</v>
      </c>
      <c r="BO23" s="1023" t="s">
        <v>580</v>
      </c>
      <c r="BP23" s="1023" t="s">
        <v>580</v>
      </c>
      <c r="BQ23" s="48"/>
      <c r="BR23" s="1015" t="s">
        <v>717</v>
      </c>
      <c r="BS23" s="1023">
        <v>20000</v>
      </c>
      <c r="BT23" s="1023">
        <v>0</v>
      </c>
      <c r="BU23" s="1023">
        <v>14315.79</v>
      </c>
      <c r="BV23" s="1023">
        <v>5684.21</v>
      </c>
      <c r="BW23" s="1023">
        <v>1.43</v>
      </c>
      <c r="BX23" s="1023">
        <v>0</v>
      </c>
      <c r="BY23" s="1023">
        <v>1.18</v>
      </c>
      <c r="BZ23" s="1023">
        <v>2.0699999999999998</v>
      </c>
      <c r="CA23" s="1023">
        <v>9538</v>
      </c>
      <c r="CB23" s="1041"/>
      <c r="CC23" s="1023" t="s">
        <v>580</v>
      </c>
      <c r="CD23" s="1023">
        <v>9237</v>
      </c>
      <c r="CE23" s="1023">
        <v>10295</v>
      </c>
      <c r="CF23" s="1023">
        <v>6663</v>
      </c>
      <c r="CG23" s="1023" t="s">
        <v>580</v>
      </c>
      <c r="CH23" s="1023">
        <v>7852</v>
      </c>
      <c r="CI23" s="1023">
        <v>4964</v>
      </c>
      <c r="CJ23" s="1023">
        <v>190762</v>
      </c>
      <c r="CK23" s="1023">
        <v>0</v>
      </c>
      <c r="CL23" s="1023">
        <v>132241</v>
      </c>
      <c r="CM23" s="1023">
        <v>58521</v>
      </c>
      <c r="CN23" s="1041"/>
      <c r="CO23" s="1015" t="s">
        <v>717</v>
      </c>
      <c r="CP23" s="1023">
        <v>78000</v>
      </c>
      <c r="CQ23" s="1023">
        <v>1500</v>
      </c>
      <c r="CR23" s="1023">
        <v>72000</v>
      </c>
      <c r="CS23" s="1023">
        <v>4500</v>
      </c>
      <c r="CT23" s="1023">
        <v>1.98</v>
      </c>
      <c r="CU23" s="1023">
        <v>13</v>
      </c>
      <c r="CV23" s="1023">
        <v>1.77</v>
      </c>
      <c r="CW23" s="1023">
        <v>1.67</v>
      </c>
      <c r="CX23" s="1023">
        <v>47217</v>
      </c>
      <c r="CY23" s="1041"/>
      <c r="CZ23" s="1013">
        <v>1930597</v>
      </c>
      <c r="DA23" s="1013">
        <v>10594</v>
      </c>
      <c r="DB23" s="1013">
        <v>5397</v>
      </c>
      <c r="DC23" s="1013">
        <v>23838</v>
      </c>
      <c r="DD23" s="1013">
        <v>148507</v>
      </c>
      <c r="DE23" s="1013">
        <v>5982</v>
      </c>
      <c r="DF23" s="1013">
        <v>3238</v>
      </c>
      <c r="DG23" s="1013">
        <v>3682947</v>
      </c>
      <c r="DH23" s="1013">
        <v>2895896</v>
      </c>
      <c r="DI23" s="1010">
        <v>762765</v>
      </c>
      <c r="DJ23" s="1010">
        <v>24287</v>
      </c>
      <c r="DK23" s="186"/>
      <c r="DL23" s="1015" t="s">
        <v>717</v>
      </c>
      <c r="DM23" s="1023">
        <v>55518.07</v>
      </c>
      <c r="DN23" s="1023">
        <v>5503</v>
      </c>
      <c r="DO23" s="1023" t="s">
        <v>580</v>
      </c>
      <c r="DP23" s="1023" t="s">
        <v>580</v>
      </c>
      <c r="DQ23" s="1023">
        <v>0</v>
      </c>
      <c r="DR23" s="1023" t="s">
        <v>580</v>
      </c>
      <c r="DS23" s="1023">
        <v>1473.26</v>
      </c>
      <c r="DT23" s="1023">
        <v>39.31</v>
      </c>
      <c r="DU23" s="1023">
        <v>268429</v>
      </c>
      <c r="DV23" s="1023">
        <v>434267</v>
      </c>
      <c r="DW23" s="1023"/>
      <c r="DX23" s="1041">
        <v>1148.94</v>
      </c>
      <c r="DY23" s="1023">
        <v>28.67</v>
      </c>
      <c r="DZ23" s="1023">
        <v>360987</v>
      </c>
      <c r="EA23" s="1023">
        <v>414751</v>
      </c>
      <c r="EB23" s="1023">
        <v>324.32</v>
      </c>
      <c r="EC23" s="1023">
        <v>63.25</v>
      </c>
      <c r="ED23" s="1023">
        <v>60174</v>
      </c>
      <c r="EE23" s="1023">
        <v>19516</v>
      </c>
      <c r="EF23" s="1023">
        <v>326250</v>
      </c>
      <c r="EG23" s="1023">
        <v>5460</v>
      </c>
      <c r="EH23" s="1023" t="s">
        <v>580</v>
      </c>
      <c r="EI23" s="48">
        <v>3998</v>
      </c>
      <c r="EJ23" s="186"/>
      <c r="EK23" s="1015" t="s">
        <v>717</v>
      </c>
      <c r="EL23" s="1023" t="s">
        <v>580</v>
      </c>
      <c r="EM23" s="1023" t="s">
        <v>580</v>
      </c>
      <c r="EN23" s="1023">
        <v>0</v>
      </c>
      <c r="EO23" s="1023" t="s">
        <v>580</v>
      </c>
      <c r="EP23" s="1023">
        <v>32000</v>
      </c>
      <c r="EQ23" s="1023" t="s">
        <v>580</v>
      </c>
      <c r="ER23" s="1023">
        <v>58500</v>
      </c>
      <c r="ES23" s="1023">
        <v>11163</v>
      </c>
      <c r="ET23" s="1023">
        <v>133.33000000000001</v>
      </c>
      <c r="EU23" s="1023">
        <v>11445</v>
      </c>
      <c r="EV23" s="1023">
        <v>133.33000000000001</v>
      </c>
      <c r="EW23" s="1023">
        <v>11445</v>
      </c>
      <c r="EX23" s="675"/>
    </row>
    <row r="24" spans="1:154" s="692" customFormat="1" ht="9" customHeight="1">
      <c r="A24" s="1012" t="s">
        <v>718</v>
      </c>
      <c r="B24" s="1023">
        <v>9334.33</v>
      </c>
      <c r="C24" s="1023">
        <v>160.12</v>
      </c>
      <c r="D24" s="1023">
        <v>7013.05</v>
      </c>
      <c r="E24" s="1023">
        <v>2161.16</v>
      </c>
      <c r="F24" s="1023">
        <v>1.67</v>
      </c>
      <c r="G24" s="1023">
        <v>9.98</v>
      </c>
      <c r="H24" s="1023">
        <v>1.43</v>
      </c>
      <c r="I24" s="1023">
        <v>1.85</v>
      </c>
      <c r="J24" s="1023">
        <v>20599</v>
      </c>
      <c r="K24" s="1041"/>
      <c r="L24" s="1023">
        <v>539413</v>
      </c>
      <c r="M24" s="1023">
        <v>11990</v>
      </c>
      <c r="N24" s="1023">
        <v>10093</v>
      </c>
      <c r="O24" s="1023" t="s">
        <v>580</v>
      </c>
      <c r="P24" s="1023">
        <v>54062</v>
      </c>
      <c r="Q24" s="1023">
        <v>8414</v>
      </c>
      <c r="R24" s="1023">
        <v>5470</v>
      </c>
      <c r="S24" s="1023">
        <v>192274</v>
      </c>
      <c r="T24" s="1023">
        <v>86370</v>
      </c>
      <c r="U24" s="1023">
        <v>84090</v>
      </c>
      <c r="V24" s="1023">
        <v>21814</v>
      </c>
      <c r="W24" s="1041"/>
      <c r="X24" s="1015" t="s">
        <v>718</v>
      </c>
      <c r="Y24" s="1023">
        <v>14036.03</v>
      </c>
      <c r="Z24" s="1023">
        <v>191.02</v>
      </c>
      <c r="AA24" s="1023">
        <v>10661.9</v>
      </c>
      <c r="AB24" s="1023">
        <v>3183.1</v>
      </c>
      <c r="AC24" s="1023">
        <v>1.54</v>
      </c>
      <c r="AD24" s="1023">
        <v>9.56</v>
      </c>
      <c r="AE24" s="1023">
        <v>1.42</v>
      </c>
      <c r="AF24" s="1023">
        <v>1.47</v>
      </c>
      <c r="AG24" s="1023">
        <v>16610.63</v>
      </c>
      <c r="AH24" s="1023"/>
      <c r="AI24" s="1023">
        <v>588827.31999999995</v>
      </c>
      <c r="AJ24" s="1041">
        <v>9036.36</v>
      </c>
      <c r="AK24" s="1023">
        <v>7641.17</v>
      </c>
      <c r="AL24" s="1023">
        <v>10781.95</v>
      </c>
      <c r="AM24" s="1023">
        <v>61586.53</v>
      </c>
      <c r="AN24" s="1023">
        <v>6374.08</v>
      </c>
      <c r="AO24" s="1023">
        <v>5194.4799999999996</v>
      </c>
      <c r="AP24" s="1023">
        <v>233147</v>
      </c>
      <c r="AQ24" s="1023">
        <v>112480</v>
      </c>
      <c r="AR24" s="1023">
        <v>96345</v>
      </c>
      <c r="AS24" s="1023">
        <v>24323</v>
      </c>
      <c r="AT24" s="48"/>
      <c r="AU24" s="1015" t="s">
        <v>718</v>
      </c>
      <c r="AV24" s="1023">
        <v>16581.259999999998</v>
      </c>
      <c r="AW24" s="1023">
        <v>221.84</v>
      </c>
      <c r="AX24" s="1023">
        <v>13135</v>
      </c>
      <c r="AY24" s="1023">
        <v>3224.42</v>
      </c>
      <c r="AZ24" s="1023">
        <v>1.44</v>
      </c>
      <c r="BA24" s="1023">
        <v>9.42</v>
      </c>
      <c r="BB24" s="1023">
        <v>1.35</v>
      </c>
      <c r="BC24" s="1023">
        <v>1.27</v>
      </c>
      <c r="BD24" s="1023">
        <v>18115</v>
      </c>
      <c r="BE24" s="1041"/>
      <c r="BF24" s="1023">
        <v>772055</v>
      </c>
      <c r="BG24" s="1023">
        <v>8030</v>
      </c>
      <c r="BH24" s="1023">
        <v>7329</v>
      </c>
      <c r="BI24" s="1023">
        <v>12570</v>
      </c>
      <c r="BJ24" s="1023">
        <v>81971</v>
      </c>
      <c r="BK24" s="1023">
        <v>5959</v>
      </c>
      <c r="BL24" s="1023">
        <v>5755</v>
      </c>
      <c r="BM24" s="1023">
        <v>300377</v>
      </c>
      <c r="BN24" s="1023">
        <v>171273</v>
      </c>
      <c r="BO24" s="1023">
        <v>105472</v>
      </c>
      <c r="BP24" s="1023">
        <v>23632</v>
      </c>
      <c r="BQ24" s="48"/>
      <c r="BR24" s="1015" t="s">
        <v>718</v>
      </c>
      <c r="BS24" s="1023">
        <v>15164.38</v>
      </c>
      <c r="BT24" s="1023">
        <v>513.70000000000005</v>
      </c>
      <c r="BU24" s="1023">
        <v>12955.48</v>
      </c>
      <c r="BV24" s="1023">
        <v>1695.21</v>
      </c>
      <c r="BW24" s="1023">
        <v>1.9</v>
      </c>
      <c r="BX24" s="1023">
        <v>0.36</v>
      </c>
      <c r="BY24" s="1023">
        <v>1.55</v>
      </c>
      <c r="BZ24" s="1023">
        <v>1.9</v>
      </c>
      <c r="CA24" s="1023">
        <v>32785</v>
      </c>
      <c r="CB24" s="1041"/>
      <c r="CC24" s="1023">
        <v>510340</v>
      </c>
      <c r="CD24" s="1023">
        <v>16549</v>
      </c>
      <c r="CE24" s="1023">
        <v>12153</v>
      </c>
      <c r="CF24" s="1023">
        <v>17288</v>
      </c>
      <c r="CG24" s="1023">
        <v>47606</v>
      </c>
      <c r="CH24" s="1023">
        <v>10702</v>
      </c>
      <c r="CI24" s="1023">
        <v>6407</v>
      </c>
      <c r="CJ24" s="1023">
        <v>497161</v>
      </c>
      <c r="CK24" s="1023">
        <v>262161</v>
      </c>
      <c r="CL24" s="1023">
        <v>214398</v>
      </c>
      <c r="CM24" s="1023">
        <v>20603</v>
      </c>
      <c r="CN24" s="1041"/>
      <c r="CO24" s="1015" t="s">
        <v>718</v>
      </c>
      <c r="CP24" s="1023">
        <v>15579.66</v>
      </c>
      <c r="CQ24" s="1023">
        <v>284.75</v>
      </c>
      <c r="CR24" s="1023">
        <v>12366.1</v>
      </c>
      <c r="CS24" s="1023">
        <v>2928.81</v>
      </c>
      <c r="CT24" s="1023">
        <v>1.92</v>
      </c>
      <c r="CU24" s="1023">
        <v>8.57</v>
      </c>
      <c r="CV24" s="1023">
        <v>1.78</v>
      </c>
      <c r="CW24" s="1023">
        <v>1.86</v>
      </c>
      <c r="CX24" s="1023">
        <v>25289</v>
      </c>
      <c r="CY24" s="1041"/>
      <c r="CZ24" s="1013">
        <v>432983</v>
      </c>
      <c r="DA24" s="1013">
        <v>19389</v>
      </c>
      <c r="DB24" s="1013">
        <v>10564</v>
      </c>
      <c r="DC24" s="1013">
        <v>13196</v>
      </c>
      <c r="DD24" s="1013">
        <v>50515</v>
      </c>
      <c r="DE24" s="1013">
        <v>10915</v>
      </c>
      <c r="DF24" s="1013">
        <v>5676</v>
      </c>
      <c r="DG24" s="1013">
        <v>393992</v>
      </c>
      <c r="DH24" s="1013">
        <v>123290</v>
      </c>
      <c r="DI24" s="1010">
        <v>239762</v>
      </c>
      <c r="DJ24" s="1010">
        <v>30940</v>
      </c>
      <c r="DK24" s="186"/>
      <c r="DL24" s="1015" t="s">
        <v>718</v>
      </c>
      <c r="DM24" s="1023">
        <v>4604.99</v>
      </c>
      <c r="DN24" s="1023">
        <v>7704</v>
      </c>
      <c r="DO24" s="1023" t="s">
        <v>580</v>
      </c>
      <c r="DP24" s="1023" t="s">
        <v>580</v>
      </c>
      <c r="DQ24" s="1023">
        <v>13.52</v>
      </c>
      <c r="DR24" s="1023">
        <v>38861</v>
      </c>
      <c r="DS24" s="1023">
        <v>93.8</v>
      </c>
      <c r="DT24" s="1023">
        <v>37.29</v>
      </c>
      <c r="DU24" s="1023">
        <v>207835</v>
      </c>
      <c r="DV24" s="1023">
        <v>19504</v>
      </c>
      <c r="DW24" s="1023"/>
      <c r="DX24" s="1041">
        <v>2.5499999999999998</v>
      </c>
      <c r="DY24" s="1023">
        <v>67</v>
      </c>
      <c r="DZ24" s="1023">
        <v>696272</v>
      </c>
      <c r="EA24" s="1023">
        <v>1777</v>
      </c>
      <c r="EB24" s="1023">
        <v>91.25</v>
      </c>
      <c r="EC24" s="1023">
        <v>36.46</v>
      </c>
      <c r="ED24" s="1023">
        <v>194267.55</v>
      </c>
      <c r="EE24" s="1023">
        <v>17727</v>
      </c>
      <c r="EF24" s="1023">
        <v>6647.62</v>
      </c>
      <c r="EG24" s="1023">
        <v>5448</v>
      </c>
      <c r="EH24" s="1023">
        <v>8971.6299999999992</v>
      </c>
      <c r="EI24" s="48">
        <v>3583</v>
      </c>
      <c r="EJ24" s="186"/>
      <c r="EK24" s="1015" t="s">
        <v>718</v>
      </c>
      <c r="EL24" s="1023" t="s">
        <v>580</v>
      </c>
      <c r="EM24" s="1023" t="s">
        <v>580</v>
      </c>
      <c r="EN24" s="1023">
        <v>9.74</v>
      </c>
      <c r="EO24" s="1023">
        <v>38649</v>
      </c>
      <c r="EP24" s="1023">
        <v>1284.25</v>
      </c>
      <c r="EQ24" s="1023" t="s">
        <v>580</v>
      </c>
      <c r="ER24" s="1023">
        <v>8867.7999999999993</v>
      </c>
      <c r="ES24" s="1023">
        <v>7936</v>
      </c>
      <c r="ET24" s="1023">
        <v>24.64</v>
      </c>
      <c r="EU24" s="1023">
        <v>35812</v>
      </c>
      <c r="EV24" s="1023">
        <v>36.32</v>
      </c>
      <c r="EW24" s="1023">
        <v>36764</v>
      </c>
      <c r="EX24" s="675"/>
    </row>
    <row r="25" spans="1:154" s="692" customFormat="1" ht="11.25" customHeight="1">
      <c r="A25" s="1012" t="s">
        <v>719</v>
      </c>
      <c r="B25" s="1023">
        <v>918.19</v>
      </c>
      <c r="C25" s="1023">
        <v>16.739999999999998</v>
      </c>
      <c r="D25" s="1023">
        <v>646.88</v>
      </c>
      <c r="E25" s="1023">
        <v>254.57</v>
      </c>
      <c r="F25" s="1023">
        <v>1.65</v>
      </c>
      <c r="G25" s="1023">
        <v>12.33</v>
      </c>
      <c r="H25" s="1023">
        <v>1.32</v>
      </c>
      <c r="I25" s="1023">
        <v>1.81</v>
      </c>
      <c r="J25" s="1023">
        <v>20468</v>
      </c>
      <c r="K25" s="1041"/>
      <c r="L25" s="1023">
        <v>506168</v>
      </c>
      <c r="M25" s="1023">
        <v>11368</v>
      </c>
      <c r="N25" s="1023">
        <v>11649</v>
      </c>
      <c r="O25" s="1023" t="s">
        <v>580</v>
      </c>
      <c r="P25" s="1023">
        <v>41052</v>
      </c>
      <c r="Q25" s="1023">
        <v>8627</v>
      </c>
      <c r="R25" s="1023">
        <v>6447</v>
      </c>
      <c r="S25" s="1023">
        <v>18793</v>
      </c>
      <c r="T25" s="1023">
        <v>8474</v>
      </c>
      <c r="U25" s="1023">
        <v>7354</v>
      </c>
      <c r="V25" s="1023">
        <v>2965</v>
      </c>
      <c r="W25" s="1041"/>
      <c r="X25" s="1015" t="s">
        <v>719</v>
      </c>
      <c r="Y25" s="1023">
        <v>971.74</v>
      </c>
      <c r="Z25" s="1023">
        <v>15.17</v>
      </c>
      <c r="AA25" s="1023">
        <v>725.05</v>
      </c>
      <c r="AB25" s="1023">
        <v>231.52</v>
      </c>
      <c r="AC25" s="1023">
        <v>1.52</v>
      </c>
      <c r="AD25" s="1023">
        <v>8.42</v>
      </c>
      <c r="AE25" s="1023">
        <v>1.39</v>
      </c>
      <c r="AF25" s="1023">
        <v>1.5</v>
      </c>
      <c r="AG25" s="1023">
        <v>18301.099999999999</v>
      </c>
      <c r="AH25" s="1023"/>
      <c r="AI25" s="1023">
        <v>629331.81999999995</v>
      </c>
      <c r="AJ25" s="1041">
        <v>8889.16</v>
      </c>
      <c r="AK25" s="1023">
        <v>7739.15</v>
      </c>
      <c r="AL25" s="1023">
        <v>12008.01</v>
      </c>
      <c r="AM25" s="1023">
        <v>74737.52</v>
      </c>
      <c r="AN25" s="1023">
        <v>6402.7</v>
      </c>
      <c r="AO25" s="1023">
        <v>5168.93</v>
      </c>
      <c r="AP25" s="1023">
        <v>17784</v>
      </c>
      <c r="AQ25" s="1023">
        <v>9547</v>
      </c>
      <c r="AR25" s="1023">
        <v>6445</v>
      </c>
      <c r="AS25" s="1023">
        <v>1792</v>
      </c>
      <c r="AT25" s="48"/>
      <c r="AU25" s="1015" t="s">
        <v>719</v>
      </c>
      <c r="AV25" s="1023">
        <v>1375.64</v>
      </c>
      <c r="AW25" s="1023">
        <v>28.3</v>
      </c>
      <c r="AX25" s="1023">
        <v>1149.23</v>
      </c>
      <c r="AY25" s="1023">
        <v>198.11</v>
      </c>
      <c r="AZ25" s="1023">
        <v>1.53</v>
      </c>
      <c r="BA25" s="1023">
        <v>9.5500000000000007</v>
      </c>
      <c r="BB25" s="1023">
        <v>1.41</v>
      </c>
      <c r="BC25" s="1023">
        <v>1.1000000000000001</v>
      </c>
      <c r="BD25" s="1023">
        <v>22690</v>
      </c>
      <c r="BE25" s="1041"/>
      <c r="BF25" s="1023">
        <v>703233</v>
      </c>
      <c r="BG25" s="1023">
        <v>8670</v>
      </c>
      <c r="BH25" s="1023">
        <v>6799</v>
      </c>
      <c r="BI25" s="1023">
        <v>14813</v>
      </c>
      <c r="BJ25" s="1023">
        <v>73672</v>
      </c>
      <c r="BK25" s="1023">
        <v>6150</v>
      </c>
      <c r="BL25" s="1023">
        <v>6207</v>
      </c>
      <c r="BM25" s="1023">
        <v>31213</v>
      </c>
      <c r="BN25" s="1023">
        <v>19903</v>
      </c>
      <c r="BO25" s="1023">
        <v>9963</v>
      </c>
      <c r="BP25" s="1023">
        <v>1347</v>
      </c>
      <c r="BQ25" s="48"/>
      <c r="BR25" s="1015" t="s">
        <v>719</v>
      </c>
      <c r="BS25" s="1023">
        <v>632.17999999999995</v>
      </c>
      <c r="BT25" s="1023">
        <v>30.65</v>
      </c>
      <c r="BU25" s="1023">
        <v>524.9</v>
      </c>
      <c r="BV25" s="1023">
        <v>76.63</v>
      </c>
      <c r="BW25" s="1023">
        <v>1.95</v>
      </c>
      <c r="BX25" s="1023">
        <v>0.41</v>
      </c>
      <c r="BY25" s="1023">
        <v>1.59</v>
      </c>
      <c r="BZ25" s="1023">
        <v>1.75</v>
      </c>
      <c r="CA25" s="1023">
        <v>35081</v>
      </c>
      <c r="CB25" s="1041"/>
      <c r="CC25" s="1023">
        <v>408479</v>
      </c>
      <c r="CD25" s="1023">
        <v>16206</v>
      </c>
      <c r="CE25" s="1023">
        <v>15012</v>
      </c>
      <c r="CF25" s="1023">
        <v>18032</v>
      </c>
      <c r="CG25" s="1023">
        <v>48056</v>
      </c>
      <c r="CH25" s="1023">
        <v>10185</v>
      </c>
      <c r="CI25" s="1023">
        <v>8578</v>
      </c>
      <c r="CJ25" s="1023">
        <v>22177</v>
      </c>
      <c r="CK25" s="1023">
        <v>12520</v>
      </c>
      <c r="CL25" s="1023">
        <v>8507</v>
      </c>
      <c r="CM25" s="1023">
        <v>1150</v>
      </c>
      <c r="CN25" s="1041"/>
      <c r="CO25" s="1015" t="s">
        <v>719</v>
      </c>
      <c r="CP25" s="1023">
        <v>1832.31</v>
      </c>
      <c r="CQ25" s="1023">
        <v>114.52</v>
      </c>
      <c r="CR25" s="1023">
        <v>1480.57</v>
      </c>
      <c r="CS25" s="1023">
        <v>237.22</v>
      </c>
      <c r="CT25" s="1023">
        <v>2.37</v>
      </c>
      <c r="CU25" s="1023">
        <v>15.21</v>
      </c>
      <c r="CV25" s="1023">
        <v>1.42</v>
      </c>
      <c r="CW25" s="1023">
        <v>2.1</v>
      </c>
      <c r="CX25" s="1023">
        <v>63218</v>
      </c>
      <c r="CY25" s="1041"/>
      <c r="CZ25" s="1013">
        <v>867851</v>
      </c>
      <c r="DA25" s="1013">
        <v>9582</v>
      </c>
      <c r="DB25" s="1013">
        <v>9532</v>
      </c>
      <c r="DC25" s="1013">
        <v>26668</v>
      </c>
      <c r="DD25" s="1013">
        <v>57042</v>
      </c>
      <c r="DE25" s="1013">
        <v>6749</v>
      </c>
      <c r="DF25" s="1013">
        <v>4532</v>
      </c>
      <c r="DG25" s="1013">
        <v>115834</v>
      </c>
      <c r="DH25" s="1013">
        <v>99386</v>
      </c>
      <c r="DI25" s="1010">
        <v>14187</v>
      </c>
      <c r="DJ25" s="1010">
        <v>2261</v>
      </c>
      <c r="DK25" s="186"/>
      <c r="DL25" s="1015" t="s">
        <v>719</v>
      </c>
      <c r="DM25" s="1023">
        <v>364.69</v>
      </c>
      <c r="DN25" s="1023">
        <v>7932</v>
      </c>
      <c r="DO25" s="1023" t="s">
        <v>580</v>
      </c>
      <c r="DP25" s="1023" t="s">
        <v>580</v>
      </c>
      <c r="DQ25" s="1023">
        <v>4.59</v>
      </c>
      <c r="DR25" s="1023">
        <v>66407</v>
      </c>
      <c r="DS25" s="1023">
        <v>86.14</v>
      </c>
      <c r="DT25" s="1023">
        <v>39.270000000000003</v>
      </c>
      <c r="DU25" s="1023">
        <v>471002</v>
      </c>
      <c r="DV25" s="1023">
        <v>40563</v>
      </c>
      <c r="DW25" s="1023"/>
      <c r="DX25" s="1041">
        <v>1.7</v>
      </c>
      <c r="DY25" s="1023">
        <v>168.2</v>
      </c>
      <c r="DZ25" s="1023">
        <v>2594360</v>
      </c>
      <c r="EA25" s="1023">
        <v>4400</v>
      </c>
      <c r="EB25" s="1023">
        <v>84.44</v>
      </c>
      <c r="EC25" s="1023">
        <v>36.67</v>
      </c>
      <c r="ED25" s="1023">
        <v>428278.11</v>
      </c>
      <c r="EE25" s="1023">
        <v>36163</v>
      </c>
      <c r="EF25" s="1023">
        <v>460.21</v>
      </c>
      <c r="EG25" s="1023">
        <v>5099</v>
      </c>
      <c r="EH25" s="1023">
        <v>832.76</v>
      </c>
      <c r="EI25" s="48">
        <v>3662</v>
      </c>
      <c r="EJ25" s="186"/>
      <c r="EK25" s="1015" t="s">
        <v>719</v>
      </c>
      <c r="EL25" s="1023" t="s">
        <v>580</v>
      </c>
      <c r="EM25" s="1023" t="s">
        <v>580</v>
      </c>
      <c r="EN25" s="1023">
        <v>11.57</v>
      </c>
      <c r="EO25" s="1023">
        <v>36166</v>
      </c>
      <c r="EP25" s="1023">
        <v>2601.5300000000002</v>
      </c>
      <c r="EQ25" s="1023">
        <v>11163</v>
      </c>
      <c r="ER25" s="1023">
        <v>777.1</v>
      </c>
      <c r="ES25" s="1023">
        <v>6531</v>
      </c>
      <c r="ET25" s="1023">
        <v>6.5</v>
      </c>
      <c r="EU25" s="1023">
        <v>32978</v>
      </c>
      <c r="EV25" s="1023">
        <v>14.97</v>
      </c>
      <c r="EW25" s="1023">
        <v>38905</v>
      </c>
      <c r="EX25" s="675"/>
    </row>
    <row r="26" spans="1:154" s="692" customFormat="1" ht="9" customHeight="1">
      <c r="A26" s="1012" t="s">
        <v>720</v>
      </c>
      <c r="B26" s="1023">
        <v>3437.51</v>
      </c>
      <c r="C26" s="1023">
        <v>47.32</v>
      </c>
      <c r="D26" s="1023">
        <v>2469.9499999999998</v>
      </c>
      <c r="E26" s="1023">
        <v>920.23</v>
      </c>
      <c r="F26" s="1023">
        <v>1.55</v>
      </c>
      <c r="G26" s="1023">
        <v>8.16</v>
      </c>
      <c r="H26" s="1023">
        <v>1.35</v>
      </c>
      <c r="I26" s="1023">
        <v>1.74</v>
      </c>
      <c r="J26" s="1023">
        <v>19933</v>
      </c>
      <c r="K26" s="1041"/>
      <c r="L26" s="1023">
        <v>462898</v>
      </c>
      <c r="M26" s="1023">
        <v>14859</v>
      </c>
      <c r="N26" s="1023">
        <v>10774</v>
      </c>
      <c r="O26" s="1023" t="s">
        <v>580</v>
      </c>
      <c r="P26" s="1023">
        <v>56745</v>
      </c>
      <c r="Q26" s="1023">
        <v>10980</v>
      </c>
      <c r="R26" s="1023">
        <v>6195</v>
      </c>
      <c r="S26" s="1023">
        <v>68521</v>
      </c>
      <c r="T26" s="1023">
        <v>21906</v>
      </c>
      <c r="U26" s="1023">
        <v>36700</v>
      </c>
      <c r="V26" s="1023">
        <v>9915</v>
      </c>
      <c r="W26" s="1041"/>
      <c r="X26" s="1015" t="s">
        <v>720</v>
      </c>
      <c r="Y26" s="1023">
        <v>5474.32</v>
      </c>
      <c r="Z26" s="1023">
        <v>50.69</v>
      </c>
      <c r="AA26" s="1023">
        <v>4195.1899999999996</v>
      </c>
      <c r="AB26" s="1023">
        <v>1228.43</v>
      </c>
      <c r="AC26" s="1023">
        <v>1.44</v>
      </c>
      <c r="AD26" s="1023">
        <v>6.04</v>
      </c>
      <c r="AE26" s="1023">
        <v>1.35</v>
      </c>
      <c r="AF26" s="1023">
        <v>1.53</v>
      </c>
      <c r="AG26" s="1023">
        <v>10256.01</v>
      </c>
      <c r="AH26" s="1023"/>
      <c r="AI26" s="1023">
        <v>367886.07</v>
      </c>
      <c r="AJ26" s="1041">
        <v>6507.47</v>
      </c>
      <c r="AK26" s="1023">
        <v>8298.85</v>
      </c>
      <c r="AL26" s="1023">
        <v>7144.16</v>
      </c>
      <c r="AM26" s="1023">
        <v>60946.31</v>
      </c>
      <c r="AN26" s="1023">
        <v>4811.6099999999997</v>
      </c>
      <c r="AO26" s="1023">
        <v>5425.49</v>
      </c>
      <c r="AP26" s="1023">
        <v>56145</v>
      </c>
      <c r="AQ26" s="1023">
        <v>18650</v>
      </c>
      <c r="AR26" s="1023">
        <v>27300</v>
      </c>
      <c r="AS26" s="1023">
        <v>10195</v>
      </c>
      <c r="AT26" s="48"/>
      <c r="AU26" s="1015" t="s">
        <v>720</v>
      </c>
      <c r="AV26" s="1023">
        <v>6772.98</v>
      </c>
      <c r="AW26" s="1023">
        <v>82.79</v>
      </c>
      <c r="AX26" s="1023">
        <v>5656.35</v>
      </c>
      <c r="AY26" s="1023">
        <v>1033.8499999999999</v>
      </c>
      <c r="AZ26" s="1023">
        <v>1.44</v>
      </c>
      <c r="BA26" s="1023">
        <v>7.16</v>
      </c>
      <c r="BB26" s="1023">
        <v>1.39</v>
      </c>
      <c r="BC26" s="1023">
        <v>1.28</v>
      </c>
      <c r="BD26" s="1023">
        <v>13455</v>
      </c>
      <c r="BE26" s="1041"/>
      <c r="BF26" s="1023">
        <v>537793</v>
      </c>
      <c r="BG26" s="1023">
        <v>6677</v>
      </c>
      <c r="BH26" s="1023">
        <v>8553</v>
      </c>
      <c r="BI26" s="1023">
        <v>9333</v>
      </c>
      <c r="BJ26" s="1023">
        <v>75081</v>
      </c>
      <c r="BK26" s="1023">
        <v>4814</v>
      </c>
      <c r="BL26" s="1023">
        <v>6666</v>
      </c>
      <c r="BM26" s="1023">
        <v>91133</v>
      </c>
      <c r="BN26" s="1023">
        <v>44521</v>
      </c>
      <c r="BO26" s="1023">
        <v>37770</v>
      </c>
      <c r="BP26" s="1023">
        <v>8842</v>
      </c>
      <c r="BQ26" s="48"/>
      <c r="BR26" s="1015" t="s">
        <v>720</v>
      </c>
      <c r="BS26" s="1023">
        <v>5729.35</v>
      </c>
      <c r="BT26" s="1023">
        <v>199.86</v>
      </c>
      <c r="BU26" s="1023">
        <v>4380.29</v>
      </c>
      <c r="BV26" s="1023">
        <v>1149.2</v>
      </c>
      <c r="BW26" s="1023">
        <v>1.99</v>
      </c>
      <c r="BX26" s="1023">
        <v>0.48</v>
      </c>
      <c r="BY26" s="1023">
        <v>1.47</v>
      </c>
      <c r="BZ26" s="1023">
        <v>1.94</v>
      </c>
      <c r="CA26" s="1023">
        <v>27297</v>
      </c>
      <c r="CB26" s="1041"/>
      <c r="CC26" s="1023">
        <v>495422</v>
      </c>
      <c r="CD26" s="1023">
        <v>9774</v>
      </c>
      <c r="CE26" s="1023">
        <v>12675</v>
      </c>
      <c r="CF26" s="1023">
        <v>13718</v>
      </c>
      <c r="CG26" s="1023">
        <v>36250</v>
      </c>
      <c r="CH26" s="1023">
        <v>6651</v>
      </c>
      <c r="CI26" s="1023">
        <v>6526</v>
      </c>
      <c r="CJ26" s="1023">
        <v>156395</v>
      </c>
      <c r="CK26" s="1023">
        <v>99016</v>
      </c>
      <c r="CL26" s="1023">
        <v>42814</v>
      </c>
      <c r="CM26" s="1023">
        <v>14566</v>
      </c>
      <c r="CN26" s="1041"/>
      <c r="CO26" s="1015" t="s">
        <v>720</v>
      </c>
      <c r="CP26" s="1023">
        <v>5775.34</v>
      </c>
      <c r="CQ26" s="1023">
        <v>131.51</v>
      </c>
      <c r="CR26" s="1023">
        <v>4997.26</v>
      </c>
      <c r="CS26" s="1023">
        <v>646.58000000000004</v>
      </c>
      <c r="CT26" s="1023">
        <v>1.78</v>
      </c>
      <c r="CU26" s="1023">
        <v>11.42</v>
      </c>
      <c r="CV26" s="1023">
        <v>1.44</v>
      </c>
      <c r="CW26" s="1023">
        <v>2.41</v>
      </c>
      <c r="CX26" s="1023">
        <v>29365</v>
      </c>
      <c r="CY26" s="1041"/>
      <c r="CZ26" s="1013">
        <v>867604</v>
      </c>
      <c r="DA26" s="1013">
        <v>9228</v>
      </c>
      <c r="DB26" s="1013">
        <v>14508</v>
      </c>
      <c r="DC26" s="1013">
        <v>16516</v>
      </c>
      <c r="DD26" s="1013">
        <v>75995</v>
      </c>
      <c r="DE26" s="1013">
        <v>6395</v>
      </c>
      <c r="DF26" s="1013">
        <v>6028</v>
      </c>
      <c r="DG26" s="1013">
        <v>169593</v>
      </c>
      <c r="DH26" s="1013">
        <v>114096</v>
      </c>
      <c r="DI26" s="1010">
        <v>46117</v>
      </c>
      <c r="DJ26" s="1010">
        <v>9380</v>
      </c>
      <c r="DK26" s="186"/>
      <c r="DL26" s="1015" t="s">
        <v>720</v>
      </c>
      <c r="DM26" s="1023">
        <v>1781.48</v>
      </c>
      <c r="DN26" s="1023">
        <v>6747</v>
      </c>
      <c r="DO26" s="1023" t="s">
        <v>580</v>
      </c>
      <c r="DP26" s="1023" t="s">
        <v>580</v>
      </c>
      <c r="DQ26" s="1023">
        <v>3.11</v>
      </c>
      <c r="DR26" s="1023">
        <v>32141</v>
      </c>
      <c r="DS26" s="1023">
        <v>61.79</v>
      </c>
      <c r="DT26" s="1023">
        <v>32.68</v>
      </c>
      <c r="DU26" s="1023">
        <v>314148</v>
      </c>
      <c r="DV26" s="1023">
        <v>19412</v>
      </c>
      <c r="DW26" s="1023"/>
      <c r="DX26" s="1041">
        <v>0</v>
      </c>
      <c r="DY26" s="1023" t="s">
        <v>580</v>
      </c>
      <c r="DZ26" s="1023" t="s">
        <v>580</v>
      </c>
      <c r="EA26" s="1023">
        <v>0</v>
      </c>
      <c r="EB26" s="1023">
        <v>61.79</v>
      </c>
      <c r="EC26" s="1023">
        <v>32.68</v>
      </c>
      <c r="ED26" s="1023">
        <v>314148.2</v>
      </c>
      <c r="EE26" s="1023">
        <v>19412</v>
      </c>
      <c r="EF26" s="1023">
        <v>2916.79</v>
      </c>
      <c r="EG26" s="1023">
        <v>6067</v>
      </c>
      <c r="EH26" s="1023">
        <v>4037.22</v>
      </c>
      <c r="EI26" s="48">
        <v>3542</v>
      </c>
      <c r="EJ26" s="186"/>
      <c r="EK26" s="1015" t="s">
        <v>720</v>
      </c>
      <c r="EL26" s="1023" t="s">
        <v>580</v>
      </c>
      <c r="EM26" s="1023" t="s">
        <v>580</v>
      </c>
      <c r="EN26" s="1023">
        <v>12.15</v>
      </c>
      <c r="EO26" s="1023">
        <v>38429</v>
      </c>
      <c r="EP26" s="1023">
        <v>44927.13</v>
      </c>
      <c r="EQ26" s="1023">
        <v>7936</v>
      </c>
      <c r="ER26" s="1023">
        <v>3627.4</v>
      </c>
      <c r="ES26" s="1023">
        <v>13281</v>
      </c>
      <c r="ET26" s="1023">
        <v>10.3</v>
      </c>
      <c r="EU26" s="1023">
        <v>24245</v>
      </c>
      <c r="EV26" s="1023">
        <v>17.61</v>
      </c>
      <c r="EW26" s="1023">
        <v>29539</v>
      </c>
      <c r="EX26" s="675"/>
    </row>
    <row r="27" spans="1:154" s="692" customFormat="1" ht="11.25" customHeight="1">
      <c r="A27" s="1012" t="s">
        <v>721</v>
      </c>
      <c r="B27" s="1023">
        <v>6387.9</v>
      </c>
      <c r="C27" s="1023">
        <v>88.6</v>
      </c>
      <c r="D27" s="1023">
        <v>4790.92</v>
      </c>
      <c r="E27" s="1023">
        <v>1508.37</v>
      </c>
      <c r="F27" s="1023">
        <v>1.51</v>
      </c>
      <c r="G27" s="1023">
        <v>12.8</v>
      </c>
      <c r="H27" s="1023">
        <v>1.22</v>
      </c>
      <c r="I27" s="1023">
        <v>1.79</v>
      </c>
      <c r="J27" s="1023">
        <v>22051</v>
      </c>
      <c r="K27" s="1041"/>
      <c r="L27" s="1023">
        <v>662316</v>
      </c>
      <c r="M27" s="1023">
        <v>13835</v>
      </c>
      <c r="N27" s="1023">
        <v>10538</v>
      </c>
      <c r="O27" s="1023" t="s">
        <v>580</v>
      </c>
      <c r="P27" s="1023">
        <v>51724</v>
      </c>
      <c r="Q27" s="1023">
        <v>11360</v>
      </c>
      <c r="R27" s="1023">
        <v>5894</v>
      </c>
      <c r="S27" s="1023">
        <v>140861</v>
      </c>
      <c r="T27" s="1023">
        <v>58682</v>
      </c>
      <c r="U27" s="1023">
        <v>66284</v>
      </c>
      <c r="V27" s="1023">
        <v>15895</v>
      </c>
      <c r="W27" s="1041"/>
      <c r="X27" s="1015" t="s">
        <v>721</v>
      </c>
      <c r="Y27" s="1023">
        <v>7198.15</v>
      </c>
      <c r="Z27" s="1023">
        <v>41.67</v>
      </c>
      <c r="AA27" s="1023">
        <v>5702.49</v>
      </c>
      <c r="AB27" s="1023">
        <v>1453.98</v>
      </c>
      <c r="AC27" s="1023">
        <v>1.37</v>
      </c>
      <c r="AD27" s="1023">
        <v>5.56</v>
      </c>
      <c r="AE27" s="1023">
        <v>1.32</v>
      </c>
      <c r="AF27" s="1023">
        <v>1.44</v>
      </c>
      <c r="AG27" s="1023">
        <v>8597.5</v>
      </c>
      <c r="AH27" s="1023"/>
      <c r="AI27" s="1023">
        <v>294978</v>
      </c>
      <c r="AJ27" s="1041">
        <v>6815.65</v>
      </c>
      <c r="AK27" s="1023">
        <v>7377.52</v>
      </c>
      <c r="AL27" s="1023">
        <v>6264.27</v>
      </c>
      <c r="AM27" s="1023">
        <v>53096.04</v>
      </c>
      <c r="AN27" s="1023">
        <v>5144.6400000000003</v>
      </c>
      <c r="AO27" s="1023">
        <v>5125.09</v>
      </c>
      <c r="AP27" s="1023">
        <v>61886</v>
      </c>
      <c r="AQ27" s="1023">
        <v>12293</v>
      </c>
      <c r="AR27" s="1023">
        <v>38866</v>
      </c>
      <c r="AS27" s="1023">
        <v>10727</v>
      </c>
      <c r="AT27" s="48"/>
      <c r="AU27" s="1015" t="s">
        <v>721</v>
      </c>
      <c r="AV27" s="1023">
        <v>8269.36</v>
      </c>
      <c r="AW27" s="1023">
        <v>94.28</v>
      </c>
      <c r="AX27" s="1023">
        <v>6720.54</v>
      </c>
      <c r="AY27" s="1023">
        <v>1454.55</v>
      </c>
      <c r="AZ27" s="1023">
        <v>1.42</v>
      </c>
      <c r="BA27" s="1023">
        <v>5.14</v>
      </c>
      <c r="BB27" s="1023">
        <v>1.41</v>
      </c>
      <c r="BC27" s="1023">
        <v>1.19</v>
      </c>
      <c r="BD27" s="1023">
        <v>8472</v>
      </c>
      <c r="BE27" s="1041"/>
      <c r="BF27" s="1023">
        <v>195417</v>
      </c>
      <c r="BG27" s="1023">
        <v>6488</v>
      </c>
      <c r="BH27" s="1023">
        <v>5521</v>
      </c>
      <c r="BI27" s="1023">
        <v>5986</v>
      </c>
      <c r="BJ27" s="1023">
        <v>37998</v>
      </c>
      <c r="BK27" s="1023">
        <v>4599</v>
      </c>
      <c r="BL27" s="1023">
        <v>4622</v>
      </c>
      <c r="BM27" s="1023">
        <v>70058</v>
      </c>
      <c r="BN27" s="1023">
        <v>18423</v>
      </c>
      <c r="BO27" s="1023">
        <v>43604</v>
      </c>
      <c r="BP27" s="1023">
        <v>8031</v>
      </c>
      <c r="BQ27" s="48"/>
      <c r="BR27" s="1015" t="s">
        <v>721</v>
      </c>
      <c r="BS27" s="1023">
        <v>13974.68</v>
      </c>
      <c r="BT27" s="1023">
        <v>303.8</v>
      </c>
      <c r="BU27" s="1023">
        <v>11949.37</v>
      </c>
      <c r="BV27" s="1023">
        <v>1721.52</v>
      </c>
      <c r="BW27" s="1023">
        <v>2.25</v>
      </c>
      <c r="BX27" s="1023">
        <v>0.53</v>
      </c>
      <c r="BY27" s="1023">
        <v>1.67</v>
      </c>
      <c r="BZ27" s="1023">
        <v>2.3199999999999998</v>
      </c>
      <c r="CA27" s="1023">
        <v>35112</v>
      </c>
      <c r="CB27" s="1041"/>
      <c r="CC27" s="1023">
        <v>818162</v>
      </c>
      <c r="CD27" s="1023">
        <v>18729</v>
      </c>
      <c r="CE27" s="1023">
        <v>10646</v>
      </c>
      <c r="CF27" s="1023">
        <v>15631</v>
      </c>
      <c r="CG27" s="1023">
        <v>33394</v>
      </c>
      <c r="CH27" s="1023">
        <v>11218</v>
      </c>
      <c r="CI27" s="1023">
        <v>4582</v>
      </c>
      <c r="CJ27" s="1023">
        <v>490683</v>
      </c>
      <c r="CK27" s="1023">
        <v>248555</v>
      </c>
      <c r="CL27" s="1023">
        <v>223801</v>
      </c>
      <c r="CM27" s="1023">
        <v>18327</v>
      </c>
      <c r="CN27" s="1041"/>
      <c r="CO27" s="1015" t="s">
        <v>721</v>
      </c>
      <c r="CP27" s="1023">
        <v>13032.26</v>
      </c>
      <c r="CQ27" s="1023">
        <v>258.06</v>
      </c>
      <c r="CR27" s="1023">
        <v>9548.39</v>
      </c>
      <c r="CS27" s="1023">
        <v>3225.81</v>
      </c>
      <c r="CT27" s="1023">
        <v>1.57</v>
      </c>
      <c r="CU27" s="1023">
        <v>9.5</v>
      </c>
      <c r="CV27" s="1023">
        <v>1.22</v>
      </c>
      <c r="CW27" s="1023">
        <v>2</v>
      </c>
      <c r="CX27" s="1023">
        <v>29785</v>
      </c>
      <c r="CY27" s="1041"/>
      <c r="CZ27" s="1013">
        <v>1005318</v>
      </c>
      <c r="DA27" s="1013">
        <v>9050</v>
      </c>
      <c r="DB27" s="1013">
        <v>13120</v>
      </c>
      <c r="DC27" s="1013">
        <v>18920</v>
      </c>
      <c r="DD27" s="1013">
        <v>105823</v>
      </c>
      <c r="DE27" s="1013">
        <v>7441</v>
      </c>
      <c r="DF27" s="1013">
        <v>6560</v>
      </c>
      <c r="DG27" s="1013">
        <v>388169</v>
      </c>
      <c r="DH27" s="1013">
        <v>259437</v>
      </c>
      <c r="DI27" s="1010">
        <v>86409</v>
      </c>
      <c r="DJ27" s="1010">
        <v>42323</v>
      </c>
      <c r="DK27" s="186"/>
      <c r="DL27" s="1015" t="s">
        <v>721</v>
      </c>
      <c r="DM27" s="1023">
        <v>3064.29</v>
      </c>
      <c r="DN27" s="1023">
        <v>6527</v>
      </c>
      <c r="DO27" s="1023" t="s">
        <v>580</v>
      </c>
      <c r="DP27" s="1023" t="s">
        <v>580</v>
      </c>
      <c r="DQ27" s="1023">
        <v>4.21</v>
      </c>
      <c r="DR27" s="1023">
        <v>12535</v>
      </c>
      <c r="DS27" s="1023">
        <v>149.29</v>
      </c>
      <c r="DT27" s="1023">
        <v>31.68</v>
      </c>
      <c r="DU27" s="1023">
        <v>256024</v>
      </c>
      <c r="DV27" s="1023">
        <v>38222</v>
      </c>
      <c r="DW27" s="1023"/>
      <c r="DX27" s="1041">
        <v>0</v>
      </c>
      <c r="DY27" s="1023" t="s">
        <v>580</v>
      </c>
      <c r="DZ27" s="1023" t="s">
        <v>580</v>
      </c>
      <c r="EA27" s="1023">
        <v>0</v>
      </c>
      <c r="EB27" s="1023">
        <v>149.29</v>
      </c>
      <c r="EC27" s="1023">
        <v>31.68</v>
      </c>
      <c r="ED27" s="1023">
        <v>256023.8</v>
      </c>
      <c r="EE27" s="1023">
        <v>38222</v>
      </c>
      <c r="EF27" s="1023">
        <v>3977.62</v>
      </c>
      <c r="EG27" s="1023">
        <v>5056</v>
      </c>
      <c r="EH27" s="1023">
        <v>5037.04</v>
      </c>
      <c r="EI27" s="48">
        <v>5672</v>
      </c>
      <c r="EJ27" s="186"/>
      <c r="EK27" s="1015" t="s">
        <v>721</v>
      </c>
      <c r="EL27" s="1023" t="s">
        <v>580</v>
      </c>
      <c r="EM27" s="1023" t="s">
        <v>580</v>
      </c>
      <c r="EN27" s="1023">
        <v>2.2400000000000002</v>
      </c>
      <c r="EO27" s="1023">
        <v>118042</v>
      </c>
      <c r="EP27" s="1023">
        <v>115189.87</v>
      </c>
      <c r="EQ27" s="1023">
        <v>6531</v>
      </c>
      <c r="ER27" s="1023">
        <v>7225.81</v>
      </c>
      <c r="ES27" s="1023">
        <v>5666</v>
      </c>
      <c r="ET27" s="1023">
        <v>7.59</v>
      </c>
      <c r="EU27" s="1023">
        <v>37921</v>
      </c>
      <c r="EV27" s="1023">
        <v>10.84</v>
      </c>
      <c r="EW27" s="1023">
        <v>40856</v>
      </c>
      <c r="EX27" s="675"/>
    </row>
    <row r="28" spans="1:154" s="692" customFormat="1" ht="9" customHeight="1">
      <c r="A28" s="1012"/>
      <c r="B28" s="1023"/>
      <c r="C28" s="1023"/>
      <c r="D28" s="1023"/>
      <c r="E28" s="1023"/>
      <c r="F28" s="1023"/>
      <c r="G28" s="1023"/>
      <c r="H28" s="1023"/>
      <c r="I28" s="1023"/>
      <c r="J28" s="1023"/>
      <c r="K28" s="1041"/>
      <c r="L28" s="1023"/>
      <c r="M28" s="1023"/>
      <c r="N28" s="1023"/>
      <c r="O28" s="1023"/>
      <c r="P28" s="1023"/>
      <c r="Q28" s="1023"/>
      <c r="R28" s="1023"/>
      <c r="S28" s="1023"/>
      <c r="T28" s="1023"/>
      <c r="U28" s="1023"/>
      <c r="V28" s="1023"/>
      <c r="W28" s="1041"/>
      <c r="X28" s="1015"/>
      <c r="Y28" s="1023"/>
      <c r="Z28" s="1023"/>
      <c r="AA28" s="1023"/>
      <c r="AB28" s="1023"/>
      <c r="AC28" s="1023"/>
      <c r="AD28" s="1023"/>
      <c r="AE28" s="1023"/>
      <c r="AF28" s="1023"/>
      <c r="AG28" s="1023"/>
      <c r="AH28" s="1023"/>
      <c r="AI28" s="1023"/>
      <c r="AJ28" s="1041"/>
      <c r="AK28" s="1023"/>
      <c r="AL28" s="1023"/>
      <c r="AM28" s="1023"/>
      <c r="AN28" s="1023"/>
      <c r="AO28" s="1023"/>
      <c r="AP28" s="1023"/>
      <c r="AQ28" s="1023"/>
      <c r="AR28" s="1023"/>
      <c r="AS28" s="1023"/>
      <c r="AT28" s="48"/>
      <c r="AU28" s="1015"/>
      <c r="AV28" s="1023"/>
      <c r="AW28" s="1023"/>
      <c r="AX28" s="1023"/>
      <c r="AY28" s="1023"/>
      <c r="AZ28" s="1023"/>
      <c r="BA28" s="1023"/>
      <c r="BB28" s="1023"/>
      <c r="BC28" s="1023"/>
      <c r="BD28" s="1023"/>
      <c r="BE28" s="1041"/>
      <c r="BF28" s="1023"/>
      <c r="BG28" s="1023"/>
      <c r="BH28" s="1023"/>
      <c r="BI28" s="1023"/>
      <c r="BJ28" s="1023"/>
      <c r="BK28" s="1023"/>
      <c r="BL28" s="1023"/>
      <c r="BM28" s="1023"/>
      <c r="BN28" s="1023"/>
      <c r="BO28" s="1023"/>
      <c r="BP28" s="1023"/>
      <c r="BQ28" s="48"/>
      <c r="BR28" s="1015"/>
      <c r="BS28" s="1023"/>
      <c r="BT28" s="1023"/>
      <c r="BU28" s="1023"/>
      <c r="BV28" s="1023"/>
      <c r="BW28" s="1023"/>
      <c r="BX28" s="1023"/>
      <c r="BY28" s="1023"/>
      <c r="BZ28" s="1023"/>
      <c r="CA28" s="1023"/>
      <c r="CB28" s="1041"/>
      <c r="CC28" s="1023"/>
      <c r="CD28" s="1023"/>
      <c r="CE28" s="1023"/>
      <c r="CF28" s="1023"/>
      <c r="CG28" s="1023"/>
      <c r="CH28" s="1023"/>
      <c r="CI28" s="1023"/>
      <c r="CJ28" s="1023"/>
      <c r="CK28" s="1023"/>
      <c r="CL28" s="1023"/>
      <c r="CM28" s="1023"/>
      <c r="CN28" s="1041"/>
      <c r="CO28" s="1015"/>
      <c r="CP28" s="1023"/>
      <c r="CQ28" s="1023"/>
      <c r="CR28" s="1023"/>
      <c r="CS28" s="1023"/>
      <c r="CT28" s="1023"/>
      <c r="CU28" s="1023"/>
      <c r="CV28" s="1023"/>
      <c r="CW28" s="1023"/>
      <c r="CX28" s="1023"/>
      <c r="CY28" s="1041"/>
      <c r="CZ28" s="1013"/>
      <c r="DA28" s="1013"/>
      <c r="DB28" s="1013"/>
      <c r="DC28" s="1013"/>
      <c r="DD28" s="1013"/>
      <c r="DE28" s="1013"/>
      <c r="DF28" s="1013"/>
      <c r="DG28" s="1013"/>
      <c r="DH28" s="1013"/>
      <c r="DI28" s="1010"/>
      <c r="DJ28" s="1010"/>
      <c r="DK28" s="186"/>
      <c r="DL28" s="1015"/>
      <c r="DM28" s="1023"/>
      <c r="DN28" s="1023"/>
      <c r="DO28" s="1023"/>
      <c r="DP28" s="1023"/>
      <c r="DQ28" s="1023"/>
      <c r="DR28" s="1023"/>
      <c r="DS28" s="1023"/>
      <c r="DT28" s="1023"/>
      <c r="DU28" s="1023"/>
      <c r="DV28" s="1023"/>
      <c r="DW28" s="1023"/>
      <c r="DX28" s="1041"/>
      <c r="DY28" s="1023"/>
      <c r="DZ28" s="1023"/>
      <c r="EA28" s="1023"/>
      <c r="EB28" s="1023"/>
      <c r="EC28" s="1023"/>
      <c r="ED28" s="1023"/>
      <c r="EE28" s="1023"/>
      <c r="EF28" s="1023"/>
      <c r="EG28" s="1023"/>
      <c r="EH28" s="1023"/>
      <c r="EI28" s="48"/>
      <c r="EJ28" s="186"/>
      <c r="EK28" s="1015"/>
      <c r="EL28" s="1023"/>
      <c r="EM28" s="1023"/>
      <c r="EN28" s="1023"/>
      <c r="EO28" s="1023"/>
      <c r="EP28" s="1023"/>
      <c r="EQ28" s="1023"/>
      <c r="ER28" s="1023"/>
      <c r="ES28" s="1023"/>
      <c r="ET28" s="1023"/>
      <c r="EU28" s="1023"/>
      <c r="EV28" s="1023"/>
      <c r="EW28" s="1023"/>
      <c r="EX28" s="675"/>
    </row>
    <row r="29" spans="1:154" s="692" customFormat="1" ht="9" customHeight="1">
      <c r="A29" s="1012" t="s">
        <v>722</v>
      </c>
      <c r="B29" s="1023">
        <v>6881.88</v>
      </c>
      <c r="C29" s="1023">
        <v>38.479999999999997</v>
      </c>
      <c r="D29" s="1023">
        <v>4932.12</v>
      </c>
      <c r="E29" s="1023">
        <v>1911.28</v>
      </c>
      <c r="F29" s="1023">
        <v>1.51</v>
      </c>
      <c r="G29" s="1023">
        <v>10</v>
      </c>
      <c r="H29" s="1023">
        <v>1.36</v>
      </c>
      <c r="I29" s="1023">
        <v>1.71</v>
      </c>
      <c r="J29" s="1023">
        <v>11520</v>
      </c>
      <c r="K29" s="1041"/>
      <c r="L29" s="1023">
        <v>682914</v>
      </c>
      <c r="M29" s="1023">
        <v>7295</v>
      </c>
      <c r="N29" s="1023">
        <v>8905</v>
      </c>
      <c r="O29" s="1023" t="s">
        <v>580</v>
      </c>
      <c r="P29" s="1023">
        <v>68291</v>
      </c>
      <c r="Q29" s="1023">
        <v>5363</v>
      </c>
      <c r="R29" s="1023">
        <v>5193</v>
      </c>
      <c r="S29" s="1023">
        <v>79279</v>
      </c>
      <c r="T29" s="1023">
        <v>26280</v>
      </c>
      <c r="U29" s="1023">
        <v>35979</v>
      </c>
      <c r="V29" s="1023">
        <v>17019</v>
      </c>
      <c r="W29" s="1041"/>
      <c r="X29" s="1015" t="s">
        <v>722</v>
      </c>
      <c r="Y29" s="1023">
        <v>9944.26</v>
      </c>
      <c r="Z29" s="1023">
        <v>130.52000000000001</v>
      </c>
      <c r="AA29" s="1023">
        <v>7872.2</v>
      </c>
      <c r="AB29" s="1023">
        <v>1941.54</v>
      </c>
      <c r="AC29" s="1023">
        <v>1.56</v>
      </c>
      <c r="AD29" s="1023">
        <v>4.63</v>
      </c>
      <c r="AE29" s="1023">
        <v>1.52</v>
      </c>
      <c r="AF29" s="1023">
        <v>1.51</v>
      </c>
      <c r="AG29" s="1023">
        <v>10921.87</v>
      </c>
      <c r="AH29" s="1023"/>
      <c r="AI29" s="1023">
        <v>119165.69</v>
      </c>
      <c r="AJ29" s="1041">
        <v>9644.8799999999992</v>
      </c>
      <c r="AK29" s="1023">
        <v>8822.7000000000007</v>
      </c>
      <c r="AL29" s="1023">
        <v>7003.55</v>
      </c>
      <c r="AM29" s="1023">
        <v>25765.55</v>
      </c>
      <c r="AN29" s="1023">
        <v>6344.45</v>
      </c>
      <c r="AO29" s="1023">
        <v>5832.78</v>
      </c>
      <c r="AP29" s="1023">
        <v>108610</v>
      </c>
      <c r="AQ29" s="1023">
        <v>15554</v>
      </c>
      <c r="AR29" s="1023">
        <v>75926</v>
      </c>
      <c r="AS29" s="1023">
        <v>17130</v>
      </c>
      <c r="AT29" s="48"/>
      <c r="AU29" s="1015" t="s">
        <v>722</v>
      </c>
      <c r="AV29" s="1023">
        <v>18586.05</v>
      </c>
      <c r="AW29" s="1023">
        <v>279.07</v>
      </c>
      <c r="AX29" s="1023">
        <v>16297.67</v>
      </c>
      <c r="AY29" s="1023">
        <v>2009.3</v>
      </c>
      <c r="AZ29" s="1023">
        <v>1.49</v>
      </c>
      <c r="BA29" s="1023">
        <v>3</v>
      </c>
      <c r="BB29" s="1023">
        <v>1.5</v>
      </c>
      <c r="BC29" s="1023">
        <v>1.25</v>
      </c>
      <c r="BD29" s="1023">
        <v>7807</v>
      </c>
      <c r="BE29" s="1041"/>
      <c r="BF29" s="1023">
        <v>67949</v>
      </c>
      <c r="BG29" s="1023">
        <v>6861</v>
      </c>
      <c r="BH29" s="1023">
        <v>7124</v>
      </c>
      <c r="BI29" s="1023">
        <v>5231</v>
      </c>
      <c r="BJ29" s="1023">
        <v>22650</v>
      </c>
      <c r="BK29" s="1023">
        <v>4584</v>
      </c>
      <c r="BL29" s="1023">
        <v>5699</v>
      </c>
      <c r="BM29" s="1023">
        <v>145095</v>
      </c>
      <c r="BN29" s="1023">
        <v>18962</v>
      </c>
      <c r="BO29" s="1023">
        <v>111818</v>
      </c>
      <c r="BP29" s="1023">
        <v>14314</v>
      </c>
      <c r="BQ29" s="48"/>
      <c r="BR29" s="1015" t="s">
        <v>722</v>
      </c>
      <c r="BS29" s="1023">
        <v>6067.92</v>
      </c>
      <c r="BT29" s="1023">
        <v>181.13</v>
      </c>
      <c r="BU29" s="1023">
        <v>5388.68</v>
      </c>
      <c r="BV29" s="1023">
        <v>498.11</v>
      </c>
      <c r="BW29" s="1023">
        <v>1.75</v>
      </c>
      <c r="BX29" s="1023">
        <v>0.22</v>
      </c>
      <c r="BY29" s="1023">
        <v>1.53</v>
      </c>
      <c r="BZ29" s="1023">
        <v>2.1800000000000002</v>
      </c>
      <c r="CA29" s="1023">
        <v>25034</v>
      </c>
      <c r="CB29" s="1041"/>
      <c r="CC29" s="1023">
        <v>485030</v>
      </c>
      <c r="CD29" s="1023">
        <v>10838</v>
      </c>
      <c r="CE29" s="1023">
        <v>11345</v>
      </c>
      <c r="CF29" s="1023">
        <v>14275</v>
      </c>
      <c r="CG29" s="1023">
        <v>66901</v>
      </c>
      <c r="CH29" s="1023">
        <v>7086</v>
      </c>
      <c r="CI29" s="1023">
        <v>5200</v>
      </c>
      <c r="CJ29" s="1023">
        <v>151907</v>
      </c>
      <c r="CK29" s="1023">
        <v>87854</v>
      </c>
      <c r="CL29" s="1023">
        <v>58401</v>
      </c>
      <c r="CM29" s="1023">
        <v>5651</v>
      </c>
      <c r="CN29" s="1041"/>
      <c r="CO29" s="1015" t="s">
        <v>722</v>
      </c>
      <c r="CP29" s="1023">
        <v>4313.7299999999996</v>
      </c>
      <c r="CQ29" s="1023">
        <v>235.29</v>
      </c>
      <c r="CR29" s="1023">
        <v>3529.41</v>
      </c>
      <c r="CS29" s="1023">
        <v>549.02</v>
      </c>
      <c r="CT29" s="1023">
        <v>2.38</v>
      </c>
      <c r="CU29" s="1023">
        <v>22.33</v>
      </c>
      <c r="CV29" s="1023">
        <v>1.27</v>
      </c>
      <c r="CW29" s="1023">
        <v>1</v>
      </c>
      <c r="CX29" s="1023">
        <v>55343</v>
      </c>
      <c r="CY29" s="1041"/>
      <c r="CZ29" s="1013">
        <v>862967</v>
      </c>
      <c r="DA29" s="1013">
        <v>8848</v>
      </c>
      <c r="DB29" s="1013">
        <v>8113</v>
      </c>
      <c r="DC29" s="1013">
        <v>23236</v>
      </c>
      <c r="DD29" s="1013">
        <v>38640</v>
      </c>
      <c r="DE29" s="1013">
        <v>6986</v>
      </c>
      <c r="DF29" s="1013">
        <v>8113</v>
      </c>
      <c r="DG29" s="1013">
        <v>238735</v>
      </c>
      <c r="DH29" s="1013">
        <v>203051</v>
      </c>
      <c r="DI29" s="1010">
        <v>31230</v>
      </c>
      <c r="DJ29" s="1010">
        <v>4454</v>
      </c>
      <c r="DK29" s="186"/>
      <c r="DL29" s="1015" t="s">
        <v>722</v>
      </c>
      <c r="DM29" s="1023">
        <v>2533.4</v>
      </c>
      <c r="DN29" s="1023">
        <v>5428</v>
      </c>
      <c r="DO29" s="1023" t="s">
        <v>580</v>
      </c>
      <c r="DP29" s="1023" t="s">
        <v>580</v>
      </c>
      <c r="DQ29" s="1023">
        <v>0</v>
      </c>
      <c r="DR29" s="1023" t="s">
        <v>580</v>
      </c>
      <c r="DS29" s="1023">
        <v>54.92</v>
      </c>
      <c r="DT29" s="1023">
        <v>53.5</v>
      </c>
      <c r="DU29" s="1023">
        <v>545997</v>
      </c>
      <c r="DV29" s="1023">
        <v>29986</v>
      </c>
      <c r="DW29" s="1023"/>
      <c r="DX29" s="1041">
        <v>0</v>
      </c>
      <c r="DY29" s="1023" t="s">
        <v>580</v>
      </c>
      <c r="DZ29" s="1023" t="s">
        <v>580</v>
      </c>
      <c r="EA29" s="1023">
        <v>0</v>
      </c>
      <c r="EB29" s="1023">
        <v>54.92</v>
      </c>
      <c r="EC29" s="1023">
        <v>53.5</v>
      </c>
      <c r="ED29" s="1023">
        <v>545996.69999999995</v>
      </c>
      <c r="EE29" s="1023">
        <v>29986</v>
      </c>
      <c r="EF29" s="1023">
        <v>4290.96</v>
      </c>
      <c r="EG29" s="1023">
        <v>6806</v>
      </c>
      <c r="EH29" s="1023">
        <v>8372.09</v>
      </c>
      <c r="EI29" s="48">
        <v>3548</v>
      </c>
      <c r="EJ29" s="186"/>
      <c r="EK29" s="1015" t="s">
        <v>722</v>
      </c>
      <c r="EL29" s="1023" t="s">
        <v>580</v>
      </c>
      <c r="EM29" s="1023" t="s">
        <v>580</v>
      </c>
      <c r="EN29" s="1023">
        <v>22.86</v>
      </c>
      <c r="EO29" s="1023">
        <v>67582</v>
      </c>
      <c r="EP29" s="1023">
        <v>264588.68</v>
      </c>
      <c r="EQ29" s="1023">
        <v>13281</v>
      </c>
      <c r="ER29" s="1023">
        <v>1647.06</v>
      </c>
      <c r="ES29" s="1023">
        <v>11487</v>
      </c>
      <c r="ET29" s="1023">
        <v>9.57</v>
      </c>
      <c r="EU29" s="1023">
        <v>11831</v>
      </c>
      <c r="EV29" s="1023">
        <v>19.149999999999999</v>
      </c>
      <c r="EW29" s="1023">
        <v>39706</v>
      </c>
      <c r="EX29" s="675"/>
    </row>
    <row r="30" spans="1:154" s="692" customFormat="1" ht="11.25" customHeight="1">
      <c r="A30" s="1012" t="s">
        <v>723</v>
      </c>
      <c r="B30" s="1023">
        <v>7302.76</v>
      </c>
      <c r="C30" s="1023">
        <v>172.55</v>
      </c>
      <c r="D30" s="1023">
        <v>5619.43</v>
      </c>
      <c r="E30" s="1023">
        <v>1510.78</v>
      </c>
      <c r="F30" s="1023">
        <v>1.68</v>
      </c>
      <c r="G30" s="1023">
        <v>8.24</v>
      </c>
      <c r="H30" s="1023">
        <v>1.36</v>
      </c>
      <c r="I30" s="1023">
        <v>2.09</v>
      </c>
      <c r="J30" s="1023">
        <v>38466</v>
      </c>
      <c r="K30" s="1041"/>
      <c r="L30" s="1023">
        <v>542277</v>
      </c>
      <c r="M30" s="1023">
        <v>30218</v>
      </c>
      <c r="N30" s="1023">
        <v>11602</v>
      </c>
      <c r="O30" s="1023" t="s">
        <v>580</v>
      </c>
      <c r="P30" s="1023">
        <v>65775</v>
      </c>
      <c r="Q30" s="1023">
        <v>22192</v>
      </c>
      <c r="R30" s="1023">
        <v>5544</v>
      </c>
      <c r="S30" s="1023">
        <v>280905</v>
      </c>
      <c r="T30" s="1023">
        <v>93571</v>
      </c>
      <c r="U30" s="1023">
        <v>169806</v>
      </c>
      <c r="V30" s="1023">
        <v>17528</v>
      </c>
      <c r="W30" s="1041"/>
      <c r="X30" s="1015" t="s">
        <v>723</v>
      </c>
      <c r="Y30" s="1023">
        <v>10959.41</v>
      </c>
      <c r="Z30" s="1023">
        <v>231.24</v>
      </c>
      <c r="AA30" s="1023">
        <v>8575.65</v>
      </c>
      <c r="AB30" s="1023">
        <v>2152.52</v>
      </c>
      <c r="AC30" s="1023">
        <v>1.7</v>
      </c>
      <c r="AD30" s="1023">
        <v>13.14</v>
      </c>
      <c r="AE30" s="1023">
        <v>1.41</v>
      </c>
      <c r="AF30" s="1023">
        <v>1.66</v>
      </c>
      <c r="AG30" s="1023">
        <v>20998.37</v>
      </c>
      <c r="AH30" s="1023"/>
      <c r="AI30" s="1023">
        <v>500518.09</v>
      </c>
      <c r="AJ30" s="1041">
        <v>11099.36</v>
      </c>
      <c r="AK30" s="1023">
        <v>8921.9</v>
      </c>
      <c r="AL30" s="1023">
        <v>12333.25</v>
      </c>
      <c r="AM30" s="1023">
        <v>38096.11</v>
      </c>
      <c r="AN30" s="1023">
        <v>7896.4</v>
      </c>
      <c r="AO30" s="1023">
        <v>5383.9</v>
      </c>
      <c r="AP30" s="1023">
        <v>230130</v>
      </c>
      <c r="AQ30" s="1023">
        <v>115741</v>
      </c>
      <c r="AR30" s="1023">
        <v>95184</v>
      </c>
      <c r="AS30" s="1023">
        <v>19205</v>
      </c>
      <c r="AT30" s="48"/>
      <c r="AU30" s="1015" t="s">
        <v>723</v>
      </c>
      <c r="AV30" s="1023">
        <v>11155.31</v>
      </c>
      <c r="AW30" s="1023">
        <v>214.53</v>
      </c>
      <c r="AX30" s="1023">
        <v>9251.4</v>
      </c>
      <c r="AY30" s="1023">
        <v>1689.39</v>
      </c>
      <c r="AZ30" s="1023">
        <v>1.52</v>
      </c>
      <c r="BA30" s="1023">
        <v>6.94</v>
      </c>
      <c r="BB30" s="1023">
        <v>1.4</v>
      </c>
      <c r="BC30" s="1023">
        <v>1.48</v>
      </c>
      <c r="BD30" s="1023">
        <v>15438</v>
      </c>
      <c r="BE30" s="1041"/>
      <c r="BF30" s="1023">
        <v>366017</v>
      </c>
      <c r="BG30" s="1023">
        <v>8745</v>
      </c>
      <c r="BH30" s="1023">
        <v>7575</v>
      </c>
      <c r="BI30" s="1023">
        <v>10178</v>
      </c>
      <c r="BJ30" s="1023">
        <v>52759</v>
      </c>
      <c r="BK30" s="1023">
        <v>6253</v>
      </c>
      <c r="BL30" s="1023">
        <v>5132</v>
      </c>
      <c r="BM30" s="1023">
        <v>172219</v>
      </c>
      <c r="BN30" s="1023">
        <v>78520</v>
      </c>
      <c r="BO30" s="1023">
        <v>80902</v>
      </c>
      <c r="BP30" s="1023">
        <v>12797</v>
      </c>
      <c r="BQ30" s="48"/>
      <c r="BR30" s="1015" t="s">
        <v>723</v>
      </c>
      <c r="BS30" s="1023">
        <v>24625</v>
      </c>
      <c r="BT30" s="1023">
        <v>625</v>
      </c>
      <c r="BU30" s="1023">
        <v>20375</v>
      </c>
      <c r="BV30" s="1023">
        <v>3625</v>
      </c>
      <c r="BW30" s="1023">
        <v>1.62</v>
      </c>
      <c r="BX30" s="1023">
        <v>0.23</v>
      </c>
      <c r="BY30" s="1023">
        <v>1.29</v>
      </c>
      <c r="BZ30" s="1023">
        <v>2.17</v>
      </c>
      <c r="CA30" s="1023">
        <v>25284</v>
      </c>
      <c r="CB30" s="1041"/>
      <c r="CC30" s="1023">
        <v>446744</v>
      </c>
      <c r="CD30" s="1023">
        <v>14788</v>
      </c>
      <c r="CE30" s="1023">
        <v>11618</v>
      </c>
      <c r="CF30" s="1023">
        <v>15598</v>
      </c>
      <c r="CG30" s="1023">
        <v>49273</v>
      </c>
      <c r="CH30" s="1023">
        <v>11424</v>
      </c>
      <c r="CI30" s="1023">
        <v>5348</v>
      </c>
      <c r="CJ30" s="1023">
        <v>622627</v>
      </c>
      <c r="CK30" s="1023">
        <v>279215</v>
      </c>
      <c r="CL30" s="1023">
        <v>301299</v>
      </c>
      <c r="CM30" s="1023">
        <v>42114</v>
      </c>
      <c r="CN30" s="1041"/>
      <c r="CO30" s="1015" t="s">
        <v>723</v>
      </c>
      <c r="CP30" s="1023">
        <v>22776.47</v>
      </c>
      <c r="CQ30" s="1023">
        <v>517.65</v>
      </c>
      <c r="CR30" s="1023">
        <v>19105.88</v>
      </c>
      <c r="CS30" s="1023">
        <v>3152.94</v>
      </c>
      <c r="CT30" s="1023">
        <v>1.54</v>
      </c>
      <c r="CU30" s="1023">
        <v>6.36</v>
      </c>
      <c r="CV30" s="1023">
        <v>1.18</v>
      </c>
      <c r="CW30" s="1023">
        <v>2.91</v>
      </c>
      <c r="CX30" s="1023">
        <v>25806</v>
      </c>
      <c r="CY30" s="1041"/>
      <c r="CZ30" s="1013">
        <v>548219</v>
      </c>
      <c r="DA30" s="1013">
        <v>13754</v>
      </c>
      <c r="DB30" s="1013">
        <v>13064</v>
      </c>
      <c r="DC30" s="1013">
        <v>16788</v>
      </c>
      <c r="DD30" s="1013">
        <v>86149</v>
      </c>
      <c r="DE30" s="1013">
        <v>11658</v>
      </c>
      <c r="DF30" s="1013">
        <v>4489</v>
      </c>
      <c r="DG30" s="1013">
        <v>587763</v>
      </c>
      <c r="DH30" s="1013">
        <v>283784</v>
      </c>
      <c r="DI30" s="1010">
        <v>262790</v>
      </c>
      <c r="DJ30" s="1010">
        <v>41189</v>
      </c>
      <c r="DK30" s="186"/>
      <c r="DL30" s="1015" t="s">
        <v>723</v>
      </c>
      <c r="DM30" s="1023">
        <v>3199.87</v>
      </c>
      <c r="DN30" s="1023">
        <v>13278</v>
      </c>
      <c r="DO30" s="1023" t="s">
        <v>580</v>
      </c>
      <c r="DP30" s="1023" t="s">
        <v>580</v>
      </c>
      <c r="DQ30" s="1023">
        <v>7.23</v>
      </c>
      <c r="DR30" s="1023">
        <v>84936</v>
      </c>
      <c r="DS30" s="1023">
        <v>154.08000000000001</v>
      </c>
      <c r="DT30" s="1023">
        <v>30.11</v>
      </c>
      <c r="DU30" s="1023">
        <v>179416</v>
      </c>
      <c r="DV30" s="1023">
        <v>27931</v>
      </c>
      <c r="DW30" s="1023"/>
      <c r="DX30" s="1041">
        <v>4.03</v>
      </c>
      <c r="DY30" s="1023">
        <v>63</v>
      </c>
      <c r="DZ30" s="1023">
        <v>861147</v>
      </c>
      <c r="EA30" s="1023">
        <v>3475</v>
      </c>
      <c r="EB30" s="1023">
        <v>150.05000000000001</v>
      </c>
      <c r="EC30" s="1023">
        <v>29.31</v>
      </c>
      <c r="ED30" s="1023">
        <v>162988.76999999999</v>
      </c>
      <c r="EE30" s="1023">
        <v>24456</v>
      </c>
      <c r="EF30" s="1023">
        <v>4787.21</v>
      </c>
      <c r="EG30" s="1023">
        <v>7216</v>
      </c>
      <c r="EH30" s="1023">
        <v>5698.32</v>
      </c>
      <c r="EI30" s="48">
        <v>6588</v>
      </c>
      <c r="EJ30" s="186"/>
      <c r="EK30" s="1015" t="s">
        <v>723</v>
      </c>
      <c r="EL30" s="1023" t="s">
        <v>580</v>
      </c>
      <c r="EM30" s="1023" t="s">
        <v>580</v>
      </c>
      <c r="EN30" s="1023">
        <v>11.9</v>
      </c>
      <c r="EO30" s="1023">
        <v>84734</v>
      </c>
      <c r="EP30" s="1023">
        <v>56000</v>
      </c>
      <c r="EQ30" s="1023">
        <v>5666</v>
      </c>
      <c r="ER30" s="1023">
        <v>12988.24</v>
      </c>
      <c r="ES30" s="1023">
        <v>24968</v>
      </c>
      <c r="ET30" s="1023">
        <v>20.55</v>
      </c>
      <c r="EU30" s="1023">
        <v>47958</v>
      </c>
      <c r="EV30" s="1023">
        <v>29.79</v>
      </c>
      <c r="EW30" s="1023">
        <v>59399</v>
      </c>
      <c r="EX30" s="675"/>
    </row>
    <row r="31" spans="1:154" s="692" customFormat="1" ht="9" customHeight="1">
      <c r="A31" s="1012" t="s">
        <v>724</v>
      </c>
      <c r="B31" s="1023">
        <v>4462.5600000000004</v>
      </c>
      <c r="C31" s="1023">
        <v>89.61</v>
      </c>
      <c r="D31" s="1023">
        <v>3528.06</v>
      </c>
      <c r="E31" s="1023">
        <v>844.89</v>
      </c>
      <c r="F31" s="1023">
        <v>1.65</v>
      </c>
      <c r="G31" s="1023">
        <v>12.83</v>
      </c>
      <c r="H31" s="1023">
        <v>1.35</v>
      </c>
      <c r="I31" s="1023">
        <v>1.74</v>
      </c>
      <c r="J31" s="1023">
        <v>22775</v>
      </c>
      <c r="K31" s="1041"/>
      <c r="L31" s="1023">
        <v>668671</v>
      </c>
      <c r="M31" s="1023">
        <v>9394</v>
      </c>
      <c r="N31" s="1023">
        <v>10148</v>
      </c>
      <c r="O31" s="1023" t="s">
        <v>580</v>
      </c>
      <c r="P31" s="1023">
        <v>52124</v>
      </c>
      <c r="Q31" s="1023">
        <v>6960</v>
      </c>
      <c r="R31" s="1023">
        <v>5834</v>
      </c>
      <c r="S31" s="1023">
        <v>101636</v>
      </c>
      <c r="T31" s="1023">
        <v>59919</v>
      </c>
      <c r="U31" s="1023">
        <v>33143</v>
      </c>
      <c r="V31" s="1023">
        <v>8574</v>
      </c>
      <c r="W31" s="1041"/>
      <c r="X31" s="1015" t="s">
        <v>724</v>
      </c>
      <c r="Y31" s="1023">
        <v>6384.63</v>
      </c>
      <c r="Z31" s="1023">
        <v>111.63</v>
      </c>
      <c r="AA31" s="1023">
        <v>4926.1899999999996</v>
      </c>
      <c r="AB31" s="1023">
        <v>1346.81</v>
      </c>
      <c r="AC31" s="1023">
        <v>1.61</v>
      </c>
      <c r="AD31" s="1023">
        <v>12.26</v>
      </c>
      <c r="AE31" s="1023">
        <v>1.41</v>
      </c>
      <c r="AF31" s="1023">
        <v>1.47</v>
      </c>
      <c r="AG31" s="1023">
        <v>14497.74</v>
      </c>
      <c r="AH31" s="1023"/>
      <c r="AI31" s="1023">
        <v>354072.85</v>
      </c>
      <c r="AJ31" s="1041">
        <v>8825.17</v>
      </c>
      <c r="AK31" s="1023">
        <v>7101.08</v>
      </c>
      <c r="AL31" s="1023">
        <v>8985.52</v>
      </c>
      <c r="AM31" s="1023">
        <v>28878.28</v>
      </c>
      <c r="AN31" s="1023">
        <v>6255.27</v>
      </c>
      <c r="AO31" s="1023">
        <v>4823.8599999999997</v>
      </c>
      <c r="AP31" s="1023">
        <v>92563</v>
      </c>
      <c r="AQ31" s="1023">
        <v>39524</v>
      </c>
      <c r="AR31" s="1023">
        <v>43474</v>
      </c>
      <c r="AS31" s="1023">
        <v>9564</v>
      </c>
      <c r="AT31" s="48"/>
      <c r="AU31" s="1015" t="s">
        <v>724</v>
      </c>
      <c r="AV31" s="1023">
        <v>8119.51</v>
      </c>
      <c r="AW31" s="1023">
        <v>126.54</v>
      </c>
      <c r="AX31" s="1023">
        <v>6717.05</v>
      </c>
      <c r="AY31" s="1023">
        <v>1275.92</v>
      </c>
      <c r="AZ31" s="1023">
        <v>1.33</v>
      </c>
      <c r="BA31" s="1023">
        <v>4.75</v>
      </c>
      <c r="BB31" s="1023">
        <v>1.27</v>
      </c>
      <c r="BC31" s="1023">
        <v>1.31</v>
      </c>
      <c r="BD31" s="1023">
        <v>8522</v>
      </c>
      <c r="BE31" s="1041"/>
      <c r="BF31" s="1023">
        <v>165191</v>
      </c>
      <c r="BG31" s="1023">
        <v>5765</v>
      </c>
      <c r="BH31" s="1023">
        <v>7504</v>
      </c>
      <c r="BI31" s="1023">
        <v>6396</v>
      </c>
      <c r="BJ31" s="1023">
        <v>34777</v>
      </c>
      <c r="BK31" s="1023">
        <v>4528</v>
      </c>
      <c r="BL31" s="1023">
        <v>5747</v>
      </c>
      <c r="BM31" s="1023">
        <v>69198</v>
      </c>
      <c r="BN31" s="1023">
        <v>20903</v>
      </c>
      <c r="BO31" s="1023">
        <v>38721</v>
      </c>
      <c r="BP31" s="1023">
        <v>9574</v>
      </c>
      <c r="BQ31" s="48"/>
      <c r="BR31" s="1015" t="s">
        <v>724</v>
      </c>
      <c r="BS31" s="1023">
        <v>13779.66</v>
      </c>
      <c r="BT31" s="1023">
        <v>254.24</v>
      </c>
      <c r="BU31" s="1023">
        <v>11491.53</v>
      </c>
      <c r="BV31" s="1023">
        <v>2033.9</v>
      </c>
      <c r="BW31" s="1023">
        <v>1.66</v>
      </c>
      <c r="BX31" s="1023">
        <v>0.18</v>
      </c>
      <c r="BY31" s="1023">
        <v>1.35</v>
      </c>
      <c r="BZ31" s="1023">
        <v>2.38</v>
      </c>
      <c r="CA31" s="1023">
        <v>48325</v>
      </c>
      <c r="CB31" s="1041"/>
      <c r="CC31" s="1023">
        <v>617886</v>
      </c>
      <c r="CD31" s="1023">
        <v>41639</v>
      </c>
      <c r="CE31" s="1023">
        <v>14904</v>
      </c>
      <c r="CF31" s="1023">
        <v>29102</v>
      </c>
      <c r="CG31" s="1023">
        <v>63050</v>
      </c>
      <c r="CH31" s="1023">
        <v>30753</v>
      </c>
      <c r="CI31" s="1023">
        <v>6275</v>
      </c>
      <c r="CJ31" s="1023">
        <v>665898</v>
      </c>
      <c r="CK31" s="1023">
        <v>157090</v>
      </c>
      <c r="CL31" s="1023">
        <v>478495</v>
      </c>
      <c r="CM31" s="1023">
        <v>30313</v>
      </c>
      <c r="CN31" s="1041"/>
      <c r="CO31" s="1015" t="s">
        <v>724</v>
      </c>
      <c r="CP31" s="1023">
        <v>13090.91</v>
      </c>
      <c r="CQ31" s="1023">
        <v>545.45000000000005</v>
      </c>
      <c r="CR31" s="1023">
        <v>10909.09</v>
      </c>
      <c r="CS31" s="1023">
        <v>1636.36</v>
      </c>
      <c r="CT31" s="1023">
        <v>1.25</v>
      </c>
      <c r="CU31" s="1023">
        <v>2</v>
      </c>
      <c r="CV31" s="1023">
        <v>1.1499999999999999</v>
      </c>
      <c r="CW31" s="1023">
        <v>1.67</v>
      </c>
      <c r="CX31" s="1023">
        <v>12579</v>
      </c>
      <c r="CY31" s="1041"/>
      <c r="CZ31" s="1013">
        <v>98890</v>
      </c>
      <c r="DA31" s="1013">
        <v>8980</v>
      </c>
      <c r="DB31" s="1013">
        <v>7805</v>
      </c>
      <c r="DC31" s="1013">
        <v>10063</v>
      </c>
      <c r="DD31" s="1013">
        <v>49445</v>
      </c>
      <c r="DE31" s="1013">
        <v>7808</v>
      </c>
      <c r="DF31" s="1013">
        <v>4683</v>
      </c>
      <c r="DG31" s="1013">
        <v>164671</v>
      </c>
      <c r="DH31" s="1013">
        <v>53940</v>
      </c>
      <c r="DI31" s="1010">
        <v>97959</v>
      </c>
      <c r="DJ31" s="1010">
        <v>12772</v>
      </c>
      <c r="DK31" s="186"/>
      <c r="DL31" s="1015" t="s">
        <v>724</v>
      </c>
      <c r="DM31" s="1023">
        <v>1968.85</v>
      </c>
      <c r="DN31" s="1023">
        <v>6265</v>
      </c>
      <c r="DO31" s="1023" t="s">
        <v>580</v>
      </c>
      <c r="DP31" s="1023" t="s">
        <v>580</v>
      </c>
      <c r="DQ31" s="1023">
        <v>7.53</v>
      </c>
      <c r="DR31" s="1023">
        <v>11489</v>
      </c>
      <c r="DS31" s="1023">
        <v>67.77</v>
      </c>
      <c r="DT31" s="1023">
        <v>48.96</v>
      </c>
      <c r="DU31" s="1023">
        <v>223043</v>
      </c>
      <c r="DV31" s="1023">
        <v>15115</v>
      </c>
      <c r="DW31" s="1023"/>
      <c r="DX31" s="1041">
        <v>0</v>
      </c>
      <c r="DY31" s="1023" t="s">
        <v>580</v>
      </c>
      <c r="DZ31" s="1023" t="s">
        <v>580</v>
      </c>
      <c r="EA31" s="1023">
        <v>0</v>
      </c>
      <c r="EB31" s="1023">
        <v>67.77</v>
      </c>
      <c r="EC31" s="1023">
        <v>48.96</v>
      </c>
      <c r="ED31" s="1023">
        <v>223043.15</v>
      </c>
      <c r="EE31" s="1023">
        <v>15115</v>
      </c>
      <c r="EF31" s="1023">
        <v>2873.21</v>
      </c>
      <c r="EG31" s="1023">
        <v>7546</v>
      </c>
      <c r="EH31" s="1023">
        <v>4376.1000000000004</v>
      </c>
      <c r="EI31" s="48">
        <v>3116</v>
      </c>
      <c r="EJ31" s="186"/>
      <c r="EK31" s="1015" t="s">
        <v>724</v>
      </c>
      <c r="EL31" s="1023" t="s">
        <v>580</v>
      </c>
      <c r="EM31" s="1023" t="s">
        <v>580</v>
      </c>
      <c r="EN31" s="1023">
        <v>28.19</v>
      </c>
      <c r="EO31" s="1023">
        <v>30211</v>
      </c>
      <c r="EP31" s="1023">
        <v>19118.64</v>
      </c>
      <c r="EQ31" s="1023">
        <v>11487</v>
      </c>
      <c r="ER31" s="1023">
        <v>6545.45</v>
      </c>
      <c r="ES31" s="1023">
        <v>8833</v>
      </c>
      <c r="ET31" s="1023">
        <v>16.989999999999998</v>
      </c>
      <c r="EU31" s="1023">
        <v>27986</v>
      </c>
      <c r="EV31" s="1023">
        <v>35.19</v>
      </c>
      <c r="EW31" s="1023">
        <v>27200</v>
      </c>
      <c r="EX31" s="675"/>
    </row>
    <row r="32" spans="1:154" s="692" customFormat="1" ht="11.25" customHeight="1">
      <c r="A32" s="1012" t="s">
        <v>725</v>
      </c>
      <c r="B32" s="1023" t="s">
        <v>580</v>
      </c>
      <c r="C32" s="1023" t="s">
        <v>580</v>
      </c>
      <c r="D32" s="1023" t="s">
        <v>580</v>
      </c>
      <c r="E32" s="1023" t="s">
        <v>580</v>
      </c>
      <c r="F32" s="1023">
        <v>2.06</v>
      </c>
      <c r="G32" s="1023" t="s">
        <v>580</v>
      </c>
      <c r="H32" s="1023">
        <v>2.12</v>
      </c>
      <c r="I32" s="1023">
        <v>1.82</v>
      </c>
      <c r="J32" s="1023">
        <v>9107</v>
      </c>
      <c r="K32" s="1041"/>
      <c r="L32" s="1023" t="s">
        <v>580</v>
      </c>
      <c r="M32" s="1023">
        <v>8559</v>
      </c>
      <c r="N32" s="1023">
        <v>11150</v>
      </c>
      <c r="O32" s="1023" t="s">
        <v>580</v>
      </c>
      <c r="P32" s="1023" t="s">
        <v>580</v>
      </c>
      <c r="Q32" s="1023">
        <v>4034</v>
      </c>
      <c r="R32" s="1023">
        <v>6133</v>
      </c>
      <c r="S32" s="1023" t="s">
        <v>580</v>
      </c>
      <c r="T32" s="1023" t="s">
        <v>580</v>
      </c>
      <c r="U32" s="1023" t="s">
        <v>580</v>
      </c>
      <c r="V32" s="1023" t="s">
        <v>580</v>
      </c>
      <c r="W32" s="1041"/>
      <c r="X32" s="1015" t="s">
        <v>725</v>
      </c>
      <c r="Y32" s="1023" t="s">
        <v>580</v>
      </c>
      <c r="Z32" s="1023" t="s">
        <v>580</v>
      </c>
      <c r="AA32" s="1023" t="s">
        <v>580</v>
      </c>
      <c r="AB32" s="1023" t="s">
        <v>580</v>
      </c>
      <c r="AC32" s="1023">
        <v>1.51</v>
      </c>
      <c r="AD32" s="1023">
        <v>4.67</v>
      </c>
      <c r="AE32" s="1023">
        <v>1.24</v>
      </c>
      <c r="AF32" s="1023">
        <v>1.43</v>
      </c>
      <c r="AG32" s="1023">
        <v>10507.42</v>
      </c>
      <c r="AH32" s="1023"/>
      <c r="AI32" s="1023">
        <v>71812.89</v>
      </c>
      <c r="AJ32" s="1041">
        <v>6382.21</v>
      </c>
      <c r="AK32" s="1023">
        <v>7018.49</v>
      </c>
      <c r="AL32" s="1023">
        <v>6973.95</v>
      </c>
      <c r="AM32" s="1023">
        <v>15388.48</v>
      </c>
      <c r="AN32" s="1023">
        <v>5127.59</v>
      </c>
      <c r="AO32" s="1023">
        <v>4923.42</v>
      </c>
      <c r="AP32" s="1023" t="s">
        <v>580</v>
      </c>
      <c r="AQ32" s="1023" t="s">
        <v>580</v>
      </c>
      <c r="AR32" s="1023" t="s">
        <v>580</v>
      </c>
      <c r="AS32" s="1023" t="s">
        <v>580</v>
      </c>
      <c r="AT32" s="48"/>
      <c r="AU32" s="1015" t="s">
        <v>725</v>
      </c>
      <c r="AV32" s="1023" t="s">
        <v>580</v>
      </c>
      <c r="AW32" s="1023" t="s">
        <v>580</v>
      </c>
      <c r="AX32" s="1023" t="s">
        <v>580</v>
      </c>
      <c r="AY32" s="1023" t="s">
        <v>580</v>
      </c>
      <c r="AZ32" s="1023">
        <v>1.45</v>
      </c>
      <c r="BA32" s="1023">
        <v>4</v>
      </c>
      <c r="BB32" s="1023">
        <v>1.21</v>
      </c>
      <c r="BC32" s="1023">
        <v>1</v>
      </c>
      <c r="BD32" s="1023">
        <v>13449</v>
      </c>
      <c r="BE32" s="1041"/>
      <c r="BF32" s="1023">
        <v>98512</v>
      </c>
      <c r="BG32" s="1023">
        <v>5043</v>
      </c>
      <c r="BH32" s="1023">
        <v>3032</v>
      </c>
      <c r="BI32" s="1023">
        <v>9246</v>
      </c>
      <c r="BJ32" s="1023">
        <v>24628</v>
      </c>
      <c r="BK32" s="1023">
        <v>4166</v>
      </c>
      <c r="BL32" s="1023">
        <v>3032</v>
      </c>
      <c r="BM32" s="1023" t="s">
        <v>580</v>
      </c>
      <c r="BN32" s="1023" t="s">
        <v>580</v>
      </c>
      <c r="BO32" s="1023" t="s">
        <v>580</v>
      </c>
      <c r="BP32" s="1023" t="s">
        <v>580</v>
      </c>
      <c r="BQ32" s="48"/>
      <c r="BR32" s="1015" t="s">
        <v>725</v>
      </c>
      <c r="BS32" s="1023" t="s">
        <v>580</v>
      </c>
      <c r="BT32" s="1023" t="s">
        <v>580</v>
      </c>
      <c r="BU32" s="1023" t="s">
        <v>580</v>
      </c>
      <c r="BV32" s="1023" t="s">
        <v>580</v>
      </c>
      <c r="BW32" s="1023" t="s">
        <v>580</v>
      </c>
      <c r="BX32" s="1023" t="s">
        <v>580</v>
      </c>
      <c r="BY32" s="1023" t="s">
        <v>580</v>
      </c>
      <c r="BZ32" s="1023" t="s">
        <v>580</v>
      </c>
      <c r="CA32" s="1023" t="s">
        <v>580</v>
      </c>
      <c r="CB32" s="1041"/>
      <c r="CC32" s="1023" t="s">
        <v>580</v>
      </c>
      <c r="CD32" s="1023" t="s">
        <v>580</v>
      </c>
      <c r="CE32" s="1023" t="s">
        <v>580</v>
      </c>
      <c r="CF32" s="1023" t="s">
        <v>580</v>
      </c>
      <c r="CG32" s="1023" t="s">
        <v>580</v>
      </c>
      <c r="CH32" s="1023" t="s">
        <v>580</v>
      </c>
      <c r="CI32" s="1023" t="s">
        <v>580</v>
      </c>
      <c r="CJ32" s="1023" t="s">
        <v>580</v>
      </c>
      <c r="CK32" s="1023" t="s">
        <v>580</v>
      </c>
      <c r="CL32" s="1023" t="s">
        <v>580</v>
      </c>
      <c r="CM32" s="1023" t="s">
        <v>580</v>
      </c>
      <c r="CN32" s="1041"/>
      <c r="CO32" s="1015" t="s">
        <v>725</v>
      </c>
      <c r="CP32" s="1023" t="s">
        <v>580</v>
      </c>
      <c r="CQ32" s="1023" t="s">
        <v>580</v>
      </c>
      <c r="CR32" s="1023" t="s">
        <v>580</v>
      </c>
      <c r="CS32" s="1023" t="s">
        <v>580</v>
      </c>
      <c r="CT32" s="1023" t="s">
        <v>580</v>
      </c>
      <c r="CU32" s="1023" t="s">
        <v>580</v>
      </c>
      <c r="CV32" s="1023" t="s">
        <v>580</v>
      </c>
      <c r="CW32" s="1023" t="s">
        <v>580</v>
      </c>
      <c r="CX32" s="1023" t="s">
        <v>580</v>
      </c>
      <c r="CY32" s="1041"/>
      <c r="CZ32" s="1013" t="s">
        <v>580</v>
      </c>
      <c r="DA32" s="1013" t="s">
        <v>580</v>
      </c>
      <c r="DB32" s="1013" t="s">
        <v>580</v>
      </c>
      <c r="DC32" s="1013" t="s">
        <v>580</v>
      </c>
      <c r="DD32" s="1013" t="s">
        <v>580</v>
      </c>
      <c r="DE32" s="1013" t="s">
        <v>580</v>
      </c>
      <c r="DF32" s="1013" t="s">
        <v>580</v>
      </c>
      <c r="DG32" s="1013" t="s">
        <v>580</v>
      </c>
      <c r="DH32" s="1013" t="s">
        <v>580</v>
      </c>
      <c r="DI32" s="1010" t="s">
        <v>580</v>
      </c>
      <c r="DJ32" s="1010" t="s">
        <v>580</v>
      </c>
      <c r="DK32" s="186"/>
      <c r="DL32" s="1015" t="s">
        <v>725</v>
      </c>
      <c r="DM32" s="1023" t="s">
        <v>580</v>
      </c>
      <c r="DN32" s="1023">
        <v>8899</v>
      </c>
      <c r="DO32" s="1023" t="s">
        <v>580</v>
      </c>
      <c r="DP32" s="1023" t="s">
        <v>580</v>
      </c>
      <c r="DQ32" s="1023" t="s">
        <v>580</v>
      </c>
      <c r="DR32" s="1023" t="s">
        <v>580</v>
      </c>
      <c r="DS32" s="1023" t="s">
        <v>580</v>
      </c>
      <c r="DT32" s="1023" t="s">
        <v>580</v>
      </c>
      <c r="DU32" s="1023" t="s">
        <v>580</v>
      </c>
      <c r="DV32" s="1023" t="s">
        <v>580</v>
      </c>
      <c r="DW32" s="1023"/>
      <c r="DX32" s="1041" t="s">
        <v>580</v>
      </c>
      <c r="DY32" s="1023" t="s">
        <v>580</v>
      </c>
      <c r="DZ32" s="1023" t="s">
        <v>580</v>
      </c>
      <c r="EA32" s="1023" t="s">
        <v>580</v>
      </c>
      <c r="EB32" s="1023" t="s">
        <v>580</v>
      </c>
      <c r="EC32" s="1023" t="s">
        <v>580</v>
      </c>
      <c r="ED32" s="1023" t="s">
        <v>580</v>
      </c>
      <c r="EE32" s="1023" t="s">
        <v>580</v>
      </c>
      <c r="EF32" s="1023" t="s">
        <v>580</v>
      </c>
      <c r="EG32" s="1023">
        <v>4706</v>
      </c>
      <c r="EH32" s="1023" t="s">
        <v>580</v>
      </c>
      <c r="EI32" s="48">
        <v>2789</v>
      </c>
      <c r="EJ32" s="186"/>
      <c r="EK32" s="1015" t="s">
        <v>725</v>
      </c>
      <c r="EL32" s="1023" t="s">
        <v>580</v>
      </c>
      <c r="EM32" s="1023" t="s">
        <v>580</v>
      </c>
      <c r="EN32" s="1023" t="s">
        <v>580</v>
      </c>
      <c r="EO32" s="1023" t="s">
        <v>580</v>
      </c>
      <c r="EP32" s="1023" t="s">
        <v>580</v>
      </c>
      <c r="EQ32" s="1023">
        <v>24968</v>
      </c>
      <c r="ER32" s="1023" t="s">
        <v>580</v>
      </c>
      <c r="ES32" s="1023" t="s">
        <v>580</v>
      </c>
      <c r="ET32" s="1023" t="s">
        <v>580</v>
      </c>
      <c r="EU32" s="1023" t="s">
        <v>580</v>
      </c>
      <c r="EV32" s="1023" t="s">
        <v>580</v>
      </c>
      <c r="EW32" s="1023" t="s">
        <v>580</v>
      </c>
      <c r="EX32" s="675"/>
    </row>
    <row r="33" spans="1:154" s="692" customFormat="1" ht="11.25" customHeight="1">
      <c r="A33" s="1012" t="s">
        <v>726</v>
      </c>
      <c r="B33" s="1023">
        <v>1740000</v>
      </c>
      <c r="C33" s="1023">
        <v>0</v>
      </c>
      <c r="D33" s="1023">
        <v>1176000</v>
      </c>
      <c r="E33" s="1023">
        <v>564000</v>
      </c>
      <c r="F33" s="1023">
        <v>1.6</v>
      </c>
      <c r="G33" s="1023" t="s">
        <v>580</v>
      </c>
      <c r="H33" s="1023">
        <v>1.28</v>
      </c>
      <c r="I33" s="1023">
        <v>2.2799999999999998</v>
      </c>
      <c r="J33" s="1023">
        <v>9903</v>
      </c>
      <c r="K33" s="1041"/>
      <c r="L33" s="1023" t="s">
        <v>580</v>
      </c>
      <c r="M33" s="1023">
        <v>7256</v>
      </c>
      <c r="N33" s="1023">
        <v>15424</v>
      </c>
      <c r="O33" s="1023" t="s">
        <v>580</v>
      </c>
      <c r="P33" s="1023" t="s">
        <v>580</v>
      </c>
      <c r="Q33" s="1023">
        <v>5689</v>
      </c>
      <c r="R33" s="1023">
        <v>6775</v>
      </c>
      <c r="S33" s="1023">
        <v>17232012</v>
      </c>
      <c r="T33" s="1023">
        <v>0</v>
      </c>
      <c r="U33" s="1023">
        <v>8532888</v>
      </c>
      <c r="V33" s="1023">
        <v>8699124</v>
      </c>
      <c r="W33" s="1041"/>
      <c r="X33" s="1015" t="s">
        <v>726</v>
      </c>
      <c r="Y33" s="1023" t="s">
        <v>580</v>
      </c>
      <c r="Z33" s="1023" t="s">
        <v>580</v>
      </c>
      <c r="AA33" s="1023" t="s">
        <v>580</v>
      </c>
      <c r="AB33" s="1023" t="s">
        <v>580</v>
      </c>
      <c r="AC33" s="1023">
        <v>1.63</v>
      </c>
      <c r="AD33" s="1023">
        <v>10.33</v>
      </c>
      <c r="AE33" s="1023">
        <v>1.47</v>
      </c>
      <c r="AF33" s="1023">
        <v>1.91</v>
      </c>
      <c r="AG33" s="1023">
        <v>8931.07</v>
      </c>
      <c r="AH33" s="1023"/>
      <c r="AI33" s="1023">
        <v>357674.33</v>
      </c>
      <c r="AJ33" s="1041">
        <v>5468.99</v>
      </c>
      <c r="AK33" s="1023">
        <v>8238.82</v>
      </c>
      <c r="AL33" s="1023">
        <v>5475.33</v>
      </c>
      <c r="AM33" s="1023">
        <v>34613.65</v>
      </c>
      <c r="AN33" s="1023">
        <v>3728.26</v>
      </c>
      <c r="AO33" s="1023">
        <v>4318.28</v>
      </c>
      <c r="AP33" s="1023" t="s">
        <v>580</v>
      </c>
      <c r="AQ33" s="1023" t="s">
        <v>580</v>
      </c>
      <c r="AR33" s="1023" t="s">
        <v>580</v>
      </c>
      <c r="AS33" s="1023" t="s">
        <v>580</v>
      </c>
      <c r="AT33" s="48"/>
      <c r="AU33" s="1015" t="s">
        <v>726</v>
      </c>
      <c r="AV33" s="1023" t="s">
        <v>580</v>
      </c>
      <c r="AW33" s="1023" t="s">
        <v>580</v>
      </c>
      <c r="AX33" s="1023" t="s">
        <v>580</v>
      </c>
      <c r="AY33" s="1023" t="s">
        <v>580</v>
      </c>
      <c r="AZ33" s="1023">
        <v>1.36</v>
      </c>
      <c r="BA33" s="1023" t="s">
        <v>580</v>
      </c>
      <c r="BB33" s="1023">
        <v>1.22</v>
      </c>
      <c r="BC33" s="1023">
        <v>2.2799999999999998</v>
      </c>
      <c r="BD33" s="1023">
        <v>6434</v>
      </c>
      <c r="BE33" s="1041"/>
      <c r="BF33" s="1023" t="s">
        <v>580</v>
      </c>
      <c r="BG33" s="1023">
        <v>5844</v>
      </c>
      <c r="BH33" s="1023">
        <v>10170</v>
      </c>
      <c r="BI33" s="1023">
        <v>4718</v>
      </c>
      <c r="BJ33" s="1023" t="s">
        <v>580</v>
      </c>
      <c r="BK33" s="1023">
        <v>4793</v>
      </c>
      <c r="BL33" s="1023">
        <v>4465</v>
      </c>
      <c r="BM33" s="1023" t="s">
        <v>580</v>
      </c>
      <c r="BN33" s="1023" t="s">
        <v>580</v>
      </c>
      <c r="BO33" s="1023" t="s">
        <v>580</v>
      </c>
      <c r="BP33" s="1023" t="s">
        <v>580</v>
      </c>
      <c r="BQ33" s="48"/>
      <c r="BR33" s="1015" t="s">
        <v>726</v>
      </c>
      <c r="BS33" s="1023" t="s">
        <v>580</v>
      </c>
      <c r="BT33" s="1023" t="s">
        <v>580</v>
      </c>
      <c r="BU33" s="1023" t="s">
        <v>580</v>
      </c>
      <c r="BV33" s="1023" t="s">
        <v>580</v>
      </c>
      <c r="BW33" s="1023">
        <v>1.17</v>
      </c>
      <c r="BX33" s="1023">
        <v>0</v>
      </c>
      <c r="BY33" s="1023">
        <v>1.18</v>
      </c>
      <c r="BZ33" s="1023">
        <v>1</v>
      </c>
      <c r="CA33" s="1023">
        <v>6494</v>
      </c>
      <c r="CB33" s="1041"/>
      <c r="CC33" s="1023" t="s">
        <v>580</v>
      </c>
      <c r="CD33" s="1023">
        <v>6802</v>
      </c>
      <c r="CE33" s="1023">
        <v>3104</v>
      </c>
      <c r="CF33" s="1023">
        <v>5566</v>
      </c>
      <c r="CG33" s="1023" t="s">
        <v>580</v>
      </c>
      <c r="CH33" s="1023">
        <v>5756</v>
      </c>
      <c r="CI33" s="1023">
        <v>3104</v>
      </c>
      <c r="CJ33" s="1023" t="s">
        <v>580</v>
      </c>
      <c r="CK33" s="1023" t="s">
        <v>580</v>
      </c>
      <c r="CL33" s="1023" t="s">
        <v>580</v>
      </c>
      <c r="CM33" s="1023" t="s">
        <v>580</v>
      </c>
      <c r="CN33" s="1041"/>
      <c r="CO33" s="1015" t="s">
        <v>726</v>
      </c>
      <c r="CP33" s="1023">
        <v>24000</v>
      </c>
      <c r="CQ33" s="1023">
        <v>0</v>
      </c>
      <c r="CR33" s="1023">
        <v>24000</v>
      </c>
      <c r="CS33" s="1023">
        <v>0</v>
      </c>
      <c r="CT33" s="1023">
        <v>2</v>
      </c>
      <c r="CU33" s="1023" t="s">
        <v>580</v>
      </c>
      <c r="CV33" s="1023">
        <v>2</v>
      </c>
      <c r="CW33" s="1023" t="s">
        <v>580</v>
      </c>
      <c r="CX33" s="1023">
        <v>19947</v>
      </c>
      <c r="CY33" s="1041"/>
      <c r="CZ33" s="1013" t="s">
        <v>580</v>
      </c>
      <c r="DA33" s="1013">
        <v>19947</v>
      </c>
      <c r="DB33" s="1013" t="s">
        <v>580</v>
      </c>
      <c r="DC33" s="1013">
        <v>9973</v>
      </c>
      <c r="DD33" s="1013" t="s">
        <v>580</v>
      </c>
      <c r="DE33" s="1013">
        <v>9973</v>
      </c>
      <c r="DF33" s="1013" t="s">
        <v>580</v>
      </c>
      <c r="DG33" s="1013">
        <v>478716</v>
      </c>
      <c r="DH33" s="1013">
        <v>0</v>
      </c>
      <c r="DI33" s="1010">
        <v>478716</v>
      </c>
      <c r="DJ33" s="1010">
        <v>0</v>
      </c>
      <c r="DK33" s="186"/>
      <c r="DL33" s="1015" t="s">
        <v>726</v>
      </c>
      <c r="DM33" s="1023">
        <v>756000</v>
      </c>
      <c r="DN33" s="1023">
        <v>5024</v>
      </c>
      <c r="DO33" s="1023" t="s">
        <v>580</v>
      </c>
      <c r="DP33" s="1023" t="s">
        <v>580</v>
      </c>
      <c r="DQ33" s="1023">
        <v>0</v>
      </c>
      <c r="DR33" s="1023" t="s">
        <v>580</v>
      </c>
      <c r="DS33" s="1023" t="s">
        <v>580</v>
      </c>
      <c r="DT33" s="1023" t="s">
        <v>580</v>
      </c>
      <c r="DU33" s="1023" t="s">
        <v>580</v>
      </c>
      <c r="DV33" s="1023" t="s">
        <v>580</v>
      </c>
      <c r="DW33" s="1023"/>
      <c r="DX33" s="1041" t="s">
        <v>580</v>
      </c>
      <c r="DY33" s="1023" t="s">
        <v>580</v>
      </c>
      <c r="DZ33" s="1023" t="s">
        <v>580</v>
      </c>
      <c r="EA33" s="1023" t="s">
        <v>580</v>
      </c>
      <c r="EB33" s="1023">
        <v>0</v>
      </c>
      <c r="EC33" s="1023" t="s">
        <v>580</v>
      </c>
      <c r="ED33" s="1023" t="s">
        <v>580</v>
      </c>
      <c r="EE33" s="1023">
        <v>0</v>
      </c>
      <c r="EF33" s="1023" t="s">
        <v>580</v>
      </c>
      <c r="EG33" s="1023">
        <v>4390</v>
      </c>
      <c r="EH33" s="1023" t="s">
        <v>580</v>
      </c>
      <c r="EI33" s="48">
        <v>2307</v>
      </c>
      <c r="EJ33" s="186"/>
      <c r="EK33" s="1015" t="s">
        <v>726</v>
      </c>
      <c r="EL33" s="1023" t="s">
        <v>580</v>
      </c>
      <c r="EM33" s="1023" t="s">
        <v>580</v>
      </c>
      <c r="EN33" s="1023" t="s">
        <v>580</v>
      </c>
      <c r="EO33" s="1023" t="s">
        <v>580</v>
      </c>
      <c r="EP33" s="1023" t="s">
        <v>580</v>
      </c>
      <c r="EQ33" s="1023">
        <v>8833</v>
      </c>
      <c r="ER33" s="1023">
        <v>36000</v>
      </c>
      <c r="ES33" s="1023">
        <v>2798</v>
      </c>
      <c r="ET33" s="1023">
        <v>0</v>
      </c>
      <c r="EU33" s="1023" t="s">
        <v>580</v>
      </c>
      <c r="EV33" s="1023">
        <v>0</v>
      </c>
      <c r="EW33" s="1023" t="s">
        <v>580</v>
      </c>
      <c r="EX33" s="675"/>
    </row>
    <row r="34" spans="1:154" s="692" customFormat="1" ht="11.25" customHeight="1">
      <c r="A34" s="1012"/>
      <c r="B34" s="1023"/>
      <c r="C34" s="1023"/>
      <c r="D34" s="1023"/>
      <c r="E34" s="1023"/>
      <c r="F34" s="1023"/>
      <c r="G34" s="1023"/>
      <c r="H34" s="1023"/>
      <c r="I34" s="1023"/>
      <c r="J34" s="1023"/>
      <c r="K34" s="1041"/>
      <c r="L34" s="1023"/>
      <c r="M34" s="1023"/>
      <c r="N34" s="1023"/>
      <c r="O34" s="1023"/>
      <c r="P34" s="1023"/>
      <c r="Q34" s="1023"/>
      <c r="R34" s="1023"/>
      <c r="S34" s="1023"/>
      <c r="T34" s="1023"/>
      <c r="U34" s="1023"/>
      <c r="V34" s="1023"/>
      <c r="W34" s="1041"/>
      <c r="X34" s="1015"/>
      <c r="Y34" s="1023"/>
      <c r="Z34" s="1023"/>
      <c r="AA34" s="1023"/>
      <c r="AB34" s="1023"/>
      <c r="AC34" s="1023"/>
      <c r="AD34" s="1023"/>
      <c r="AE34" s="1023"/>
      <c r="AF34" s="1023"/>
      <c r="AG34" s="1023"/>
      <c r="AH34" s="1023"/>
      <c r="AI34" s="1023"/>
      <c r="AJ34" s="1041"/>
      <c r="AK34" s="1023"/>
      <c r="AL34" s="1023"/>
      <c r="AM34" s="1023"/>
      <c r="AN34" s="1023"/>
      <c r="AO34" s="1023"/>
      <c r="AP34" s="1023"/>
      <c r="AQ34" s="1023"/>
      <c r="AR34" s="1023"/>
      <c r="AS34" s="1023"/>
      <c r="AT34" s="48"/>
      <c r="AU34" s="1015"/>
      <c r="AV34" s="1023"/>
      <c r="AW34" s="1023"/>
      <c r="AX34" s="1023"/>
      <c r="AY34" s="1023"/>
      <c r="AZ34" s="1023"/>
      <c r="BA34" s="1023"/>
      <c r="BB34" s="1023"/>
      <c r="BC34" s="1023"/>
      <c r="BD34" s="1023"/>
      <c r="BE34" s="1041"/>
      <c r="BF34" s="1023"/>
      <c r="BG34" s="1023"/>
      <c r="BH34" s="1023"/>
      <c r="BI34" s="1023"/>
      <c r="BJ34" s="1023"/>
      <c r="BK34" s="1023"/>
      <c r="BL34" s="1023"/>
      <c r="BM34" s="1023"/>
      <c r="BN34" s="1023"/>
      <c r="BO34" s="1023"/>
      <c r="BP34" s="1023"/>
      <c r="BQ34" s="48"/>
      <c r="BR34" s="1015"/>
      <c r="BS34" s="1023"/>
      <c r="BT34" s="1023"/>
      <c r="BU34" s="1023"/>
      <c r="BV34" s="1023"/>
      <c r="BW34" s="1023"/>
      <c r="BX34" s="1023"/>
      <c r="BY34" s="1023"/>
      <c r="BZ34" s="1023"/>
      <c r="CA34" s="1023"/>
      <c r="CB34" s="1041"/>
      <c r="CC34" s="1023"/>
      <c r="CD34" s="1023"/>
      <c r="CE34" s="1023"/>
      <c r="CF34" s="1023"/>
      <c r="CG34" s="1023"/>
      <c r="CH34" s="1023"/>
      <c r="CI34" s="1023"/>
      <c r="CJ34" s="1023"/>
      <c r="CK34" s="1023"/>
      <c r="CL34" s="1023"/>
      <c r="CM34" s="1023"/>
      <c r="CN34" s="1041"/>
      <c r="CO34" s="1015"/>
      <c r="CP34" s="1023"/>
      <c r="CQ34" s="1023"/>
      <c r="CR34" s="1023"/>
      <c r="CS34" s="1023"/>
      <c r="CT34" s="1023"/>
      <c r="CU34" s="1023"/>
      <c r="CV34" s="1023"/>
      <c r="CW34" s="1023"/>
      <c r="CX34" s="1023"/>
      <c r="CY34" s="1041"/>
      <c r="CZ34" s="1013"/>
      <c r="DA34" s="1013"/>
      <c r="DB34" s="1013"/>
      <c r="DC34" s="1013"/>
      <c r="DD34" s="1013"/>
      <c r="DE34" s="1013"/>
      <c r="DF34" s="1013"/>
      <c r="DG34" s="1013"/>
      <c r="DH34" s="1013"/>
      <c r="DI34" s="1010"/>
      <c r="DJ34" s="1010"/>
      <c r="DK34" s="186"/>
      <c r="DL34" s="1015"/>
      <c r="DM34" s="1023"/>
      <c r="DN34" s="1023"/>
      <c r="DO34" s="1023"/>
      <c r="DP34" s="1023"/>
      <c r="DQ34" s="1023"/>
      <c r="DR34" s="1023"/>
      <c r="DS34" s="1023"/>
      <c r="DT34" s="1023"/>
      <c r="DU34" s="1023"/>
      <c r="DV34" s="1023"/>
      <c r="DW34" s="1023"/>
      <c r="DX34" s="1041"/>
      <c r="DY34" s="1023"/>
      <c r="DZ34" s="1023"/>
      <c r="EA34" s="1023"/>
      <c r="EB34" s="1023"/>
      <c r="EC34" s="1023"/>
      <c r="ED34" s="1023"/>
      <c r="EE34" s="1023"/>
      <c r="EF34" s="1023"/>
      <c r="EG34" s="1023"/>
      <c r="EH34" s="1023"/>
      <c r="EI34" s="48"/>
      <c r="EJ34" s="186"/>
      <c r="EK34" s="1015"/>
      <c r="EL34" s="1023"/>
      <c r="EM34" s="1023"/>
      <c r="EN34" s="1023"/>
      <c r="EO34" s="1023"/>
      <c r="EP34" s="1023"/>
      <c r="EQ34" s="1023"/>
      <c r="ER34" s="1023"/>
      <c r="ES34" s="1023"/>
      <c r="ET34" s="1023"/>
      <c r="EU34" s="1023"/>
      <c r="EV34" s="1023"/>
      <c r="EW34" s="1023"/>
      <c r="EX34" s="675"/>
    </row>
    <row r="35" spans="1:154" s="692" customFormat="1" ht="9" customHeight="1">
      <c r="A35" s="1012" t="s">
        <v>727</v>
      </c>
      <c r="B35" s="1023">
        <v>125142.86</v>
      </c>
      <c r="C35" s="1023">
        <v>0</v>
      </c>
      <c r="D35" s="1023">
        <v>78000</v>
      </c>
      <c r="E35" s="1023">
        <v>47142.86</v>
      </c>
      <c r="F35" s="1023">
        <v>1.46</v>
      </c>
      <c r="G35" s="1023" t="s">
        <v>580</v>
      </c>
      <c r="H35" s="1023">
        <v>1.19</v>
      </c>
      <c r="I35" s="1023">
        <v>1.91</v>
      </c>
      <c r="J35" s="1023">
        <v>7255</v>
      </c>
      <c r="K35" s="1041"/>
      <c r="L35" s="1023" t="s">
        <v>580</v>
      </c>
      <c r="M35" s="1023">
        <v>5044</v>
      </c>
      <c r="N35" s="1023">
        <v>10911</v>
      </c>
      <c r="O35" s="1023" t="s">
        <v>580</v>
      </c>
      <c r="P35" s="1023" t="s">
        <v>580</v>
      </c>
      <c r="Q35" s="1023">
        <v>4250</v>
      </c>
      <c r="R35" s="1023">
        <v>5715</v>
      </c>
      <c r="S35" s="1023">
        <v>907849</v>
      </c>
      <c r="T35" s="1023">
        <v>0</v>
      </c>
      <c r="U35" s="1023">
        <v>393463</v>
      </c>
      <c r="V35" s="1023">
        <v>514386</v>
      </c>
      <c r="W35" s="1041"/>
      <c r="X35" s="1015" t="s">
        <v>727</v>
      </c>
      <c r="Y35" s="1023" t="s">
        <v>580</v>
      </c>
      <c r="Z35" s="1023" t="s">
        <v>580</v>
      </c>
      <c r="AA35" s="1023" t="s">
        <v>580</v>
      </c>
      <c r="AB35" s="1023" t="s">
        <v>580</v>
      </c>
      <c r="AC35" s="1023">
        <v>1.34</v>
      </c>
      <c r="AD35" s="1023" t="s">
        <v>580</v>
      </c>
      <c r="AE35" s="1023">
        <v>1.36</v>
      </c>
      <c r="AF35" s="1023">
        <v>1.27</v>
      </c>
      <c r="AG35" s="1023">
        <v>5516.71</v>
      </c>
      <c r="AH35" s="1023"/>
      <c r="AI35" s="1023" t="s">
        <v>580</v>
      </c>
      <c r="AJ35" s="1041">
        <v>5118.01</v>
      </c>
      <c r="AK35" s="1023">
        <v>7111.54</v>
      </c>
      <c r="AL35" s="1023">
        <v>4108.1899999999996</v>
      </c>
      <c r="AM35" s="1023" t="s">
        <v>580</v>
      </c>
      <c r="AN35" s="1023">
        <v>3760.17</v>
      </c>
      <c r="AO35" s="1023">
        <v>5600.34</v>
      </c>
      <c r="AP35" s="1023" t="s">
        <v>580</v>
      </c>
      <c r="AQ35" s="1023" t="s">
        <v>580</v>
      </c>
      <c r="AR35" s="1023" t="s">
        <v>580</v>
      </c>
      <c r="AS35" s="1023" t="s">
        <v>580</v>
      </c>
      <c r="AT35" s="48"/>
      <c r="AU35" s="1015" t="s">
        <v>727</v>
      </c>
      <c r="AV35" s="1023" t="s">
        <v>580</v>
      </c>
      <c r="AW35" s="1023" t="s">
        <v>580</v>
      </c>
      <c r="AX35" s="1023" t="s">
        <v>580</v>
      </c>
      <c r="AY35" s="1023" t="s">
        <v>580</v>
      </c>
      <c r="AZ35" s="1023">
        <v>1.21</v>
      </c>
      <c r="BA35" s="1023" t="s">
        <v>580</v>
      </c>
      <c r="BB35" s="1023">
        <v>1.29</v>
      </c>
      <c r="BC35" s="1023">
        <v>1</v>
      </c>
      <c r="BD35" s="1023">
        <v>7050</v>
      </c>
      <c r="BE35" s="1041"/>
      <c r="BF35" s="1023" t="s">
        <v>580</v>
      </c>
      <c r="BG35" s="1023">
        <v>7449</v>
      </c>
      <c r="BH35" s="1023">
        <v>6005</v>
      </c>
      <c r="BI35" s="1023">
        <v>5842</v>
      </c>
      <c r="BJ35" s="1023" t="s">
        <v>580</v>
      </c>
      <c r="BK35" s="1023">
        <v>5793</v>
      </c>
      <c r="BL35" s="1023">
        <v>6005</v>
      </c>
      <c r="BM35" s="1023" t="s">
        <v>580</v>
      </c>
      <c r="BN35" s="1023" t="s">
        <v>580</v>
      </c>
      <c r="BO35" s="1023" t="s">
        <v>580</v>
      </c>
      <c r="BP35" s="1023" t="s">
        <v>580</v>
      </c>
      <c r="BQ35" s="48"/>
      <c r="BR35" s="1015" t="s">
        <v>727</v>
      </c>
      <c r="BS35" s="1023" t="s">
        <v>580</v>
      </c>
      <c r="BT35" s="1023" t="s">
        <v>580</v>
      </c>
      <c r="BU35" s="1023" t="s">
        <v>580</v>
      </c>
      <c r="BV35" s="1023" t="s">
        <v>580</v>
      </c>
      <c r="BW35" s="1023" t="s">
        <v>580</v>
      </c>
      <c r="BX35" s="1023" t="s">
        <v>580</v>
      </c>
      <c r="BY35" s="1023" t="s">
        <v>580</v>
      </c>
      <c r="BZ35" s="1023" t="s">
        <v>580</v>
      </c>
      <c r="CA35" s="1023" t="s">
        <v>580</v>
      </c>
      <c r="CB35" s="1041"/>
      <c r="CC35" s="1023" t="s">
        <v>580</v>
      </c>
      <c r="CD35" s="1023" t="s">
        <v>580</v>
      </c>
      <c r="CE35" s="1023" t="s">
        <v>580</v>
      </c>
      <c r="CF35" s="1023" t="s">
        <v>580</v>
      </c>
      <c r="CG35" s="1023" t="s">
        <v>580</v>
      </c>
      <c r="CH35" s="1023" t="s">
        <v>580</v>
      </c>
      <c r="CI35" s="1023" t="s">
        <v>580</v>
      </c>
      <c r="CJ35" s="1023" t="s">
        <v>580</v>
      </c>
      <c r="CK35" s="1023" t="s">
        <v>580</v>
      </c>
      <c r="CL35" s="1023" t="s">
        <v>580</v>
      </c>
      <c r="CM35" s="1023" t="s">
        <v>580</v>
      </c>
      <c r="CN35" s="1041"/>
      <c r="CO35" s="1015" t="s">
        <v>727</v>
      </c>
      <c r="CP35" s="1023" t="s">
        <v>580</v>
      </c>
      <c r="CQ35" s="1023" t="s">
        <v>580</v>
      </c>
      <c r="CR35" s="1023" t="s">
        <v>580</v>
      </c>
      <c r="CS35" s="1023" t="s">
        <v>580</v>
      </c>
      <c r="CT35" s="1023">
        <v>1</v>
      </c>
      <c r="CU35" s="1023" t="s">
        <v>580</v>
      </c>
      <c r="CV35" s="1023">
        <v>1</v>
      </c>
      <c r="CW35" s="1023" t="s">
        <v>580</v>
      </c>
      <c r="CX35" s="1023">
        <v>3448</v>
      </c>
      <c r="CY35" s="1041"/>
      <c r="CZ35" s="1013" t="s">
        <v>580</v>
      </c>
      <c r="DA35" s="1013">
        <v>3448</v>
      </c>
      <c r="DB35" s="1013" t="s">
        <v>580</v>
      </c>
      <c r="DC35" s="1013">
        <v>3448</v>
      </c>
      <c r="DD35" s="1013" t="s">
        <v>580</v>
      </c>
      <c r="DE35" s="1013">
        <v>3448</v>
      </c>
      <c r="DF35" s="1013" t="s">
        <v>580</v>
      </c>
      <c r="DG35" s="1013" t="s">
        <v>580</v>
      </c>
      <c r="DH35" s="1013" t="s">
        <v>580</v>
      </c>
      <c r="DI35" s="1010" t="s">
        <v>580</v>
      </c>
      <c r="DJ35" s="1010" t="s">
        <v>580</v>
      </c>
      <c r="DK35" s="186"/>
      <c r="DL35" s="1015" t="s">
        <v>727</v>
      </c>
      <c r="DM35" s="1023">
        <v>52285.71</v>
      </c>
      <c r="DN35" s="1023">
        <v>5535</v>
      </c>
      <c r="DO35" s="1023" t="s">
        <v>580</v>
      </c>
      <c r="DP35" s="1023" t="s">
        <v>580</v>
      </c>
      <c r="DQ35" s="1023">
        <v>0</v>
      </c>
      <c r="DR35" s="1023" t="s">
        <v>580</v>
      </c>
      <c r="DS35" s="1023" t="s">
        <v>580</v>
      </c>
      <c r="DT35" s="1023" t="s">
        <v>580</v>
      </c>
      <c r="DU35" s="1023" t="s">
        <v>580</v>
      </c>
      <c r="DV35" s="1023" t="s">
        <v>580</v>
      </c>
      <c r="DW35" s="1023"/>
      <c r="DX35" s="1041" t="s">
        <v>580</v>
      </c>
      <c r="DY35" s="1023" t="s">
        <v>580</v>
      </c>
      <c r="DZ35" s="1023" t="s">
        <v>580</v>
      </c>
      <c r="EA35" s="1023" t="s">
        <v>580</v>
      </c>
      <c r="EB35" s="1023">
        <v>0</v>
      </c>
      <c r="EC35" s="1023" t="s">
        <v>580</v>
      </c>
      <c r="ED35" s="1023" t="s">
        <v>580</v>
      </c>
      <c r="EE35" s="1023">
        <v>0</v>
      </c>
      <c r="EF35" s="1023" t="s">
        <v>580</v>
      </c>
      <c r="EG35" s="1023">
        <v>4200</v>
      </c>
      <c r="EH35" s="1023" t="s">
        <v>580</v>
      </c>
      <c r="EI35" s="48">
        <v>3610</v>
      </c>
      <c r="EJ35" s="186"/>
      <c r="EK35" s="1015" t="s">
        <v>727</v>
      </c>
      <c r="EL35" s="1023" t="s">
        <v>580</v>
      </c>
      <c r="EM35" s="1023" t="s">
        <v>580</v>
      </c>
      <c r="EN35" s="1023" t="s">
        <v>580</v>
      </c>
      <c r="EO35" s="1023" t="s">
        <v>580</v>
      </c>
      <c r="EP35" s="1023" t="s">
        <v>580</v>
      </c>
      <c r="EQ35" s="1023" t="s">
        <v>580</v>
      </c>
      <c r="ER35" s="1023" t="s">
        <v>580</v>
      </c>
      <c r="ES35" s="1023">
        <v>8421</v>
      </c>
      <c r="ET35" s="1023">
        <v>0</v>
      </c>
      <c r="EU35" s="1023" t="s">
        <v>580</v>
      </c>
      <c r="EV35" s="1023">
        <v>0</v>
      </c>
      <c r="EW35" s="1023" t="s">
        <v>580</v>
      </c>
      <c r="EX35" s="675"/>
    </row>
    <row r="36" spans="1:154" s="692" customFormat="1" ht="11.25" customHeight="1">
      <c r="A36" s="1012" t="s">
        <v>728</v>
      </c>
      <c r="B36" s="1023">
        <v>5187.7700000000004</v>
      </c>
      <c r="C36" s="1023">
        <v>79.790000000000006</v>
      </c>
      <c r="D36" s="1023">
        <v>4002.93</v>
      </c>
      <c r="E36" s="1023">
        <v>1105.05</v>
      </c>
      <c r="F36" s="1023">
        <v>1.55</v>
      </c>
      <c r="G36" s="1023">
        <v>10.5</v>
      </c>
      <c r="H36" s="1023">
        <v>1.31</v>
      </c>
      <c r="I36" s="1023">
        <v>1.78</v>
      </c>
      <c r="J36" s="1023">
        <v>18938</v>
      </c>
      <c r="K36" s="1041"/>
      <c r="L36" s="1023">
        <v>593047</v>
      </c>
      <c r="M36" s="1023">
        <v>9995</v>
      </c>
      <c r="N36" s="1023">
        <v>9883</v>
      </c>
      <c r="O36" s="1023" t="s">
        <v>580</v>
      </c>
      <c r="P36" s="1023">
        <v>56481</v>
      </c>
      <c r="Q36" s="1023">
        <v>7638</v>
      </c>
      <c r="R36" s="1023">
        <v>5564</v>
      </c>
      <c r="S36" s="1023">
        <v>98247</v>
      </c>
      <c r="T36" s="1023">
        <v>47318</v>
      </c>
      <c r="U36" s="1023">
        <v>40008</v>
      </c>
      <c r="V36" s="1023">
        <v>10921</v>
      </c>
      <c r="W36" s="1041"/>
      <c r="X36" s="1015" t="s">
        <v>728</v>
      </c>
      <c r="Y36" s="1023">
        <v>7007.98</v>
      </c>
      <c r="Z36" s="1023">
        <v>86.19</v>
      </c>
      <c r="AA36" s="1023">
        <v>5432.56</v>
      </c>
      <c r="AB36" s="1023">
        <v>1489.23</v>
      </c>
      <c r="AC36" s="1023">
        <v>1.5</v>
      </c>
      <c r="AD36" s="1023">
        <v>10.06</v>
      </c>
      <c r="AE36" s="1023">
        <v>1.38</v>
      </c>
      <c r="AF36" s="1023">
        <v>1.44</v>
      </c>
      <c r="AG36" s="1023">
        <v>12658.52</v>
      </c>
      <c r="AH36" s="1023"/>
      <c r="AI36" s="1023">
        <v>394213.16</v>
      </c>
      <c r="AJ36" s="1041">
        <v>8041.13</v>
      </c>
      <c r="AK36" s="1023">
        <v>7418.8</v>
      </c>
      <c r="AL36" s="1023">
        <v>8451.5300000000007</v>
      </c>
      <c r="AM36" s="1023">
        <v>39203.519999999997</v>
      </c>
      <c r="AN36" s="1023">
        <v>5841</v>
      </c>
      <c r="AO36" s="1023">
        <v>5136.72</v>
      </c>
      <c r="AP36" s="1023">
        <v>88711</v>
      </c>
      <c r="AQ36" s="1023">
        <v>33978</v>
      </c>
      <c r="AR36" s="1023">
        <v>43684</v>
      </c>
      <c r="AS36" s="1023">
        <v>11048</v>
      </c>
      <c r="AT36" s="48"/>
      <c r="AU36" s="1015" t="s">
        <v>728</v>
      </c>
      <c r="AV36" s="1023">
        <v>8467.01</v>
      </c>
      <c r="AW36" s="1023">
        <v>106.6</v>
      </c>
      <c r="AX36" s="1023">
        <v>7106.6</v>
      </c>
      <c r="AY36" s="1023">
        <v>1253.81</v>
      </c>
      <c r="AZ36" s="1023">
        <v>1.42</v>
      </c>
      <c r="BA36" s="1023">
        <v>7.19</v>
      </c>
      <c r="BB36" s="1023">
        <v>1.38</v>
      </c>
      <c r="BC36" s="1023">
        <v>1.18</v>
      </c>
      <c r="BD36" s="1023">
        <v>12399</v>
      </c>
      <c r="BE36" s="1041"/>
      <c r="BF36" s="1023">
        <v>413485</v>
      </c>
      <c r="BG36" s="1023">
        <v>7506</v>
      </c>
      <c r="BH36" s="1023">
        <v>6030</v>
      </c>
      <c r="BI36" s="1023">
        <v>8704</v>
      </c>
      <c r="BJ36" s="1023">
        <v>57505</v>
      </c>
      <c r="BK36" s="1023">
        <v>5436</v>
      </c>
      <c r="BL36" s="1023">
        <v>5101</v>
      </c>
      <c r="BM36" s="1023">
        <v>104981</v>
      </c>
      <c r="BN36" s="1023">
        <v>44077</v>
      </c>
      <c r="BO36" s="1023">
        <v>53343</v>
      </c>
      <c r="BP36" s="1023">
        <v>7561</v>
      </c>
      <c r="BQ36" s="48"/>
      <c r="BR36" s="1015" t="s">
        <v>728</v>
      </c>
      <c r="BS36" s="1023">
        <v>12979.27</v>
      </c>
      <c r="BT36" s="1023">
        <v>528.5</v>
      </c>
      <c r="BU36" s="1023">
        <v>10647.67</v>
      </c>
      <c r="BV36" s="1023">
        <v>1803.11</v>
      </c>
      <c r="BW36" s="1023">
        <v>2.08</v>
      </c>
      <c r="BX36" s="1023">
        <v>0.72</v>
      </c>
      <c r="BY36" s="1023">
        <v>1.31</v>
      </c>
      <c r="BZ36" s="1023">
        <v>2.0699999999999998</v>
      </c>
      <c r="CA36" s="1023">
        <v>46985</v>
      </c>
      <c r="CB36" s="1041"/>
      <c r="CC36" s="1023">
        <v>813865</v>
      </c>
      <c r="CD36" s="1023">
        <v>14523</v>
      </c>
      <c r="CE36" s="1023">
        <v>13904</v>
      </c>
      <c r="CF36" s="1023">
        <v>22625</v>
      </c>
      <c r="CG36" s="1023">
        <v>46273</v>
      </c>
      <c r="CH36" s="1023">
        <v>11103</v>
      </c>
      <c r="CI36" s="1023">
        <v>6720</v>
      </c>
      <c r="CJ36" s="1023">
        <v>609826</v>
      </c>
      <c r="CK36" s="1023">
        <v>430125</v>
      </c>
      <c r="CL36" s="1023">
        <v>154631</v>
      </c>
      <c r="CM36" s="1023">
        <v>25070</v>
      </c>
      <c r="CN36" s="1041"/>
      <c r="CO36" s="1015" t="s">
        <v>728</v>
      </c>
      <c r="CP36" s="1023">
        <v>15178.81</v>
      </c>
      <c r="CQ36" s="1023">
        <v>370.86</v>
      </c>
      <c r="CR36" s="1023">
        <v>12370.86</v>
      </c>
      <c r="CS36" s="1023">
        <v>2437.09</v>
      </c>
      <c r="CT36" s="1023">
        <v>1.83</v>
      </c>
      <c r="CU36" s="1023">
        <v>10.36</v>
      </c>
      <c r="CV36" s="1023">
        <v>1.64</v>
      </c>
      <c r="CW36" s="1023">
        <v>1.49</v>
      </c>
      <c r="CX36" s="1023">
        <v>26109</v>
      </c>
      <c r="CY36" s="1041"/>
      <c r="CZ36" s="1013">
        <v>711979</v>
      </c>
      <c r="DA36" s="1013">
        <v>9131</v>
      </c>
      <c r="DB36" s="1013">
        <v>7923</v>
      </c>
      <c r="DC36" s="1013">
        <v>14262</v>
      </c>
      <c r="DD36" s="1013">
        <v>68743</v>
      </c>
      <c r="DE36" s="1013">
        <v>5560</v>
      </c>
      <c r="DF36" s="1013">
        <v>5320</v>
      </c>
      <c r="DG36" s="1013">
        <v>396311</v>
      </c>
      <c r="DH36" s="1013">
        <v>264045</v>
      </c>
      <c r="DI36" s="1010">
        <v>112957</v>
      </c>
      <c r="DJ36" s="1010">
        <v>19308</v>
      </c>
      <c r="DK36" s="186"/>
      <c r="DL36" s="1015" t="s">
        <v>728</v>
      </c>
      <c r="DM36" s="1023">
        <v>2741.49</v>
      </c>
      <c r="DN36" s="1023">
        <v>8544</v>
      </c>
      <c r="DO36" s="1023" t="s">
        <v>580</v>
      </c>
      <c r="DP36" s="1023" t="s">
        <v>580</v>
      </c>
      <c r="DQ36" s="1023">
        <v>18.27</v>
      </c>
      <c r="DR36" s="1023">
        <v>46755</v>
      </c>
      <c r="DS36" s="1023">
        <v>89.84</v>
      </c>
      <c r="DT36" s="1023">
        <v>41.6</v>
      </c>
      <c r="DU36" s="1023">
        <v>501865</v>
      </c>
      <c r="DV36" s="1023">
        <v>45086</v>
      </c>
      <c r="DW36" s="1023"/>
      <c r="DX36" s="1041">
        <v>0</v>
      </c>
      <c r="DY36" s="1023" t="s">
        <v>580</v>
      </c>
      <c r="DZ36" s="1023" t="s">
        <v>580</v>
      </c>
      <c r="EA36" s="1023">
        <v>0</v>
      </c>
      <c r="EB36" s="1023">
        <v>89.84</v>
      </c>
      <c r="EC36" s="1023">
        <v>41.6</v>
      </c>
      <c r="ED36" s="1023">
        <v>501864.8</v>
      </c>
      <c r="EE36" s="1023">
        <v>45086</v>
      </c>
      <c r="EF36" s="1023">
        <v>3653.63</v>
      </c>
      <c r="EG36" s="1023">
        <v>5667</v>
      </c>
      <c r="EH36" s="1023">
        <v>4979.7</v>
      </c>
      <c r="EI36" s="48">
        <v>3705</v>
      </c>
      <c r="EJ36" s="186"/>
      <c r="EK36" s="1015" t="s">
        <v>728</v>
      </c>
      <c r="EL36" s="1023" t="s">
        <v>580</v>
      </c>
      <c r="EM36" s="1023" t="s">
        <v>580</v>
      </c>
      <c r="EN36" s="1023">
        <v>10.039999999999999</v>
      </c>
      <c r="EO36" s="1023">
        <v>58787</v>
      </c>
      <c r="EP36" s="1023">
        <v>1647.67</v>
      </c>
      <c r="EQ36" s="1023">
        <v>2798</v>
      </c>
      <c r="ER36" s="1023">
        <v>8794.7000000000007</v>
      </c>
      <c r="ES36" s="1023">
        <v>10610</v>
      </c>
      <c r="ET36" s="1023">
        <v>15.33</v>
      </c>
      <c r="EU36" s="1023">
        <v>44691</v>
      </c>
      <c r="EV36" s="1023">
        <v>29.52</v>
      </c>
      <c r="EW36" s="1023">
        <v>47714</v>
      </c>
      <c r="EX36" s="675"/>
    </row>
    <row r="37" spans="1:154" s="692" customFormat="1" ht="11.25" customHeight="1">
      <c r="A37" s="1012" t="s">
        <v>729</v>
      </c>
      <c r="B37" s="1023">
        <v>5048.3900000000003</v>
      </c>
      <c r="C37" s="1023">
        <v>63.58</v>
      </c>
      <c r="D37" s="1023">
        <v>3787.35</v>
      </c>
      <c r="E37" s="1023">
        <v>1197.46</v>
      </c>
      <c r="F37" s="1023">
        <v>1.56</v>
      </c>
      <c r="G37" s="1023">
        <v>10.87</v>
      </c>
      <c r="H37" s="1023">
        <v>1.33</v>
      </c>
      <c r="I37" s="1023">
        <v>1.82</v>
      </c>
      <c r="J37" s="1023">
        <v>25589</v>
      </c>
      <c r="K37" s="1041"/>
      <c r="L37" s="1023">
        <v>562212</v>
      </c>
      <c r="M37" s="1023">
        <v>21314</v>
      </c>
      <c r="N37" s="1023">
        <v>10619</v>
      </c>
      <c r="O37" s="1023" t="s">
        <v>580</v>
      </c>
      <c r="P37" s="1023">
        <v>51737</v>
      </c>
      <c r="Q37" s="1023">
        <v>16057</v>
      </c>
      <c r="R37" s="1023">
        <v>5830</v>
      </c>
      <c r="S37" s="1023">
        <v>129185</v>
      </c>
      <c r="T37" s="1023">
        <v>35746</v>
      </c>
      <c r="U37" s="1023">
        <v>80723</v>
      </c>
      <c r="V37" s="1023">
        <v>12715</v>
      </c>
      <c r="W37" s="1041"/>
      <c r="X37" s="1015" t="s">
        <v>729</v>
      </c>
      <c r="Y37" s="1023">
        <v>7173.74</v>
      </c>
      <c r="Z37" s="1023">
        <v>95.51</v>
      </c>
      <c r="AA37" s="1023">
        <v>5390.61</v>
      </c>
      <c r="AB37" s="1023">
        <v>1687.62</v>
      </c>
      <c r="AC37" s="1023">
        <v>1.59</v>
      </c>
      <c r="AD37" s="1023">
        <v>11.81</v>
      </c>
      <c r="AE37" s="1023">
        <v>1.46</v>
      </c>
      <c r="AF37" s="1023">
        <v>1.43</v>
      </c>
      <c r="AG37" s="1023">
        <v>19046.77</v>
      </c>
      <c r="AH37" s="1023"/>
      <c r="AI37" s="1023">
        <v>893129.52</v>
      </c>
      <c r="AJ37" s="1041">
        <v>7127.66</v>
      </c>
      <c r="AK37" s="1023">
        <v>7653.16</v>
      </c>
      <c r="AL37" s="1023">
        <v>11998.4</v>
      </c>
      <c r="AM37" s="1023">
        <v>75645.23</v>
      </c>
      <c r="AN37" s="1023">
        <v>4896.7</v>
      </c>
      <c r="AO37" s="1023">
        <v>5351.02</v>
      </c>
      <c r="AP37" s="1023">
        <v>136637</v>
      </c>
      <c r="AQ37" s="1023">
        <v>85298</v>
      </c>
      <c r="AR37" s="1023">
        <v>38422</v>
      </c>
      <c r="AS37" s="1023">
        <v>12916</v>
      </c>
      <c r="AT37" s="48"/>
      <c r="AU37" s="1015" t="s">
        <v>729</v>
      </c>
      <c r="AV37" s="1023">
        <v>7714.78</v>
      </c>
      <c r="AW37" s="1023">
        <v>97.39</v>
      </c>
      <c r="AX37" s="1023">
        <v>6149.57</v>
      </c>
      <c r="AY37" s="1023">
        <v>1467.83</v>
      </c>
      <c r="AZ37" s="1023">
        <v>1.5</v>
      </c>
      <c r="BA37" s="1023">
        <v>10.36</v>
      </c>
      <c r="BB37" s="1023">
        <v>1.43</v>
      </c>
      <c r="BC37" s="1023">
        <v>1.18</v>
      </c>
      <c r="BD37" s="1023">
        <v>16869</v>
      </c>
      <c r="BE37" s="1041"/>
      <c r="BF37" s="1023">
        <v>785338</v>
      </c>
      <c r="BG37" s="1023">
        <v>6861</v>
      </c>
      <c r="BH37" s="1023">
        <v>7808</v>
      </c>
      <c r="BI37" s="1023">
        <v>11249</v>
      </c>
      <c r="BJ37" s="1023">
        <v>75826</v>
      </c>
      <c r="BK37" s="1023">
        <v>4783</v>
      </c>
      <c r="BL37" s="1023">
        <v>6590</v>
      </c>
      <c r="BM37" s="1023">
        <v>130140</v>
      </c>
      <c r="BN37" s="1023">
        <v>76485</v>
      </c>
      <c r="BO37" s="1023">
        <v>42194</v>
      </c>
      <c r="BP37" s="1023">
        <v>11460</v>
      </c>
      <c r="BQ37" s="48"/>
      <c r="BR37" s="1015" t="s">
        <v>729</v>
      </c>
      <c r="BS37" s="1023">
        <v>11522.39</v>
      </c>
      <c r="BT37" s="1023">
        <v>298.51</v>
      </c>
      <c r="BU37" s="1023">
        <v>9104.48</v>
      </c>
      <c r="BV37" s="1023">
        <v>2119.4</v>
      </c>
      <c r="BW37" s="1023">
        <v>1.86</v>
      </c>
      <c r="BX37" s="1023">
        <v>0.3</v>
      </c>
      <c r="BY37" s="1023">
        <v>1.51</v>
      </c>
      <c r="BZ37" s="1023">
        <v>1.99</v>
      </c>
      <c r="CA37" s="1023">
        <v>33898</v>
      </c>
      <c r="CB37" s="1041"/>
      <c r="CC37" s="1023">
        <v>622959</v>
      </c>
      <c r="CD37" s="1023">
        <v>19615</v>
      </c>
      <c r="CE37" s="1023">
        <v>12287</v>
      </c>
      <c r="CF37" s="1023">
        <v>18198</v>
      </c>
      <c r="CG37" s="1023">
        <v>53703</v>
      </c>
      <c r="CH37" s="1023">
        <v>12949</v>
      </c>
      <c r="CI37" s="1023">
        <v>6187</v>
      </c>
      <c r="CJ37" s="1023">
        <v>390586</v>
      </c>
      <c r="CK37" s="1023">
        <v>185958</v>
      </c>
      <c r="CL37" s="1023">
        <v>178587</v>
      </c>
      <c r="CM37" s="1023">
        <v>26041</v>
      </c>
      <c r="CN37" s="1041"/>
      <c r="CO37" s="1015" t="s">
        <v>729</v>
      </c>
      <c r="CP37" s="1023">
        <v>18842.11</v>
      </c>
      <c r="CQ37" s="1023">
        <v>736.84</v>
      </c>
      <c r="CR37" s="1023">
        <v>15368.42</v>
      </c>
      <c r="CS37" s="1023">
        <v>2736.84</v>
      </c>
      <c r="CT37" s="1023">
        <v>1.83</v>
      </c>
      <c r="CU37" s="1023">
        <v>12.14</v>
      </c>
      <c r="CV37" s="1023">
        <v>1.35</v>
      </c>
      <c r="CW37" s="1023">
        <v>1.77</v>
      </c>
      <c r="CX37" s="1023">
        <v>27567</v>
      </c>
      <c r="CY37" s="1041"/>
      <c r="CZ37" s="1013">
        <v>449653</v>
      </c>
      <c r="DA37" s="1013">
        <v>10789</v>
      </c>
      <c r="DB37" s="1013">
        <v>8143</v>
      </c>
      <c r="DC37" s="1013">
        <v>15044</v>
      </c>
      <c r="DD37" s="1013">
        <v>37030</v>
      </c>
      <c r="DE37" s="1013">
        <v>7996</v>
      </c>
      <c r="DF37" s="1013">
        <v>4603</v>
      </c>
      <c r="DG37" s="1013">
        <v>519427</v>
      </c>
      <c r="DH37" s="1013">
        <v>331323</v>
      </c>
      <c r="DI37" s="1010">
        <v>165817</v>
      </c>
      <c r="DJ37" s="1010">
        <v>22287</v>
      </c>
      <c r="DK37" s="186"/>
      <c r="DL37" s="1015" t="s">
        <v>729</v>
      </c>
      <c r="DM37" s="1023">
        <v>2115.15</v>
      </c>
      <c r="DN37" s="1023">
        <v>9068</v>
      </c>
      <c r="DO37" s="1023" t="s">
        <v>580</v>
      </c>
      <c r="DP37" s="1023" t="s">
        <v>580</v>
      </c>
      <c r="DQ37" s="1023">
        <v>12.46</v>
      </c>
      <c r="DR37" s="1023">
        <v>44122</v>
      </c>
      <c r="DS37" s="1023">
        <v>94.55</v>
      </c>
      <c r="DT37" s="1023">
        <v>41.11</v>
      </c>
      <c r="DU37" s="1023">
        <v>399094</v>
      </c>
      <c r="DV37" s="1023">
        <v>37735</v>
      </c>
      <c r="DW37" s="1023"/>
      <c r="DX37" s="1041">
        <v>8.3800000000000008</v>
      </c>
      <c r="DY37" s="1023">
        <v>41.75</v>
      </c>
      <c r="DZ37" s="1023">
        <v>448562</v>
      </c>
      <c r="EA37" s="1023">
        <v>3757</v>
      </c>
      <c r="EB37" s="1023">
        <v>86.17</v>
      </c>
      <c r="EC37" s="1023">
        <v>41.05</v>
      </c>
      <c r="ED37" s="1023">
        <v>394326.23</v>
      </c>
      <c r="EE37" s="1023">
        <v>33978</v>
      </c>
      <c r="EF37" s="1023">
        <v>2859.73</v>
      </c>
      <c r="EG37" s="1023">
        <v>5119</v>
      </c>
      <c r="EH37" s="1023">
        <v>3373.91</v>
      </c>
      <c r="EI37" s="48">
        <v>3796</v>
      </c>
      <c r="EJ37" s="186"/>
      <c r="EK37" s="1015" t="s">
        <v>729</v>
      </c>
      <c r="EL37" s="1023" t="s">
        <v>580</v>
      </c>
      <c r="EM37" s="1023" t="s">
        <v>580</v>
      </c>
      <c r="EN37" s="1023">
        <v>5.29</v>
      </c>
      <c r="EO37" s="1023">
        <v>41785</v>
      </c>
      <c r="EP37" s="1023">
        <v>3850.75</v>
      </c>
      <c r="EQ37" s="1023">
        <v>8421</v>
      </c>
      <c r="ER37" s="1023">
        <v>12000</v>
      </c>
      <c r="ES37" s="1023">
        <v>7330</v>
      </c>
      <c r="ET37" s="1023">
        <v>8.39</v>
      </c>
      <c r="EU37" s="1023">
        <v>88531</v>
      </c>
      <c r="EV37" s="1023">
        <v>17.29</v>
      </c>
      <c r="EW37" s="1023">
        <v>65299</v>
      </c>
      <c r="EX37" s="675"/>
    </row>
    <row r="38" spans="1:154" s="692" customFormat="1" ht="11.25" customHeight="1">
      <c r="A38" s="1012" t="s">
        <v>730</v>
      </c>
      <c r="B38" s="1023">
        <v>7088.04</v>
      </c>
      <c r="C38" s="1023">
        <v>82.77</v>
      </c>
      <c r="D38" s="1023">
        <v>5362.58</v>
      </c>
      <c r="E38" s="1023">
        <v>1642.69</v>
      </c>
      <c r="F38" s="1023">
        <v>1.46</v>
      </c>
      <c r="G38" s="1023">
        <v>6.82</v>
      </c>
      <c r="H38" s="1023">
        <v>1.29</v>
      </c>
      <c r="I38" s="1023">
        <v>1.77</v>
      </c>
      <c r="J38" s="1023">
        <v>14772</v>
      </c>
      <c r="K38" s="1041"/>
      <c r="L38" s="1023">
        <v>533833</v>
      </c>
      <c r="M38" s="1023">
        <v>8175</v>
      </c>
      <c r="N38" s="1023">
        <v>10158</v>
      </c>
      <c r="O38" s="1023" t="s">
        <v>580</v>
      </c>
      <c r="P38" s="1023">
        <v>78281</v>
      </c>
      <c r="Q38" s="1023">
        <v>6345</v>
      </c>
      <c r="R38" s="1023">
        <v>5742</v>
      </c>
      <c r="S38" s="1023">
        <v>104708</v>
      </c>
      <c r="T38" s="1023">
        <v>44184</v>
      </c>
      <c r="U38" s="1023">
        <v>43838</v>
      </c>
      <c r="V38" s="1023">
        <v>16686</v>
      </c>
      <c r="W38" s="1041"/>
      <c r="X38" s="1015" t="s">
        <v>730</v>
      </c>
      <c r="Y38" s="1023">
        <v>10181.120000000001</v>
      </c>
      <c r="Z38" s="1023">
        <v>118.2</v>
      </c>
      <c r="AA38" s="1023">
        <v>7682.89</v>
      </c>
      <c r="AB38" s="1023">
        <v>2380.0300000000002</v>
      </c>
      <c r="AC38" s="1023">
        <v>1.52</v>
      </c>
      <c r="AD38" s="1023">
        <v>6.91</v>
      </c>
      <c r="AE38" s="1023">
        <v>1.43</v>
      </c>
      <c r="AF38" s="1023">
        <v>1.57</v>
      </c>
      <c r="AG38" s="1023">
        <v>12692.58</v>
      </c>
      <c r="AH38" s="1023"/>
      <c r="AI38" s="1023">
        <v>350488.46</v>
      </c>
      <c r="AJ38" s="1041">
        <v>8928.2099999999991</v>
      </c>
      <c r="AK38" s="1023">
        <v>8068.39</v>
      </c>
      <c r="AL38" s="1023">
        <v>8336.43</v>
      </c>
      <c r="AM38" s="1023">
        <v>50702.68</v>
      </c>
      <c r="AN38" s="1023">
        <v>6259.75</v>
      </c>
      <c r="AO38" s="1023">
        <v>5153.63</v>
      </c>
      <c r="AP38" s="1023">
        <v>129225</v>
      </c>
      <c r="AQ38" s="1023">
        <v>41427</v>
      </c>
      <c r="AR38" s="1023">
        <v>68594</v>
      </c>
      <c r="AS38" s="1023">
        <v>19203</v>
      </c>
      <c r="AT38" s="48"/>
      <c r="AU38" s="1015" t="s">
        <v>730</v>
      </c>
      <c r="AV38" s="1023">
        <v>10350.709999999999</v>
      </c>
      <c r="AW38" s="1023">
        <v>135.07</v>
      </c>
      <c r="AX38" s="1023">
        <v>8260.66</v>
      </c>
      <c r="AY38" s="1023">
        <v>1954.98</v>
      </c>
      <c r="AZ38" s="1023">
        <v>1.4</v>
      </c>
      <c r="BA38" s="1023">
        <v>5.26</v>
      </c>
      <c r="BB38" s="1023">
        <v>1.36</v>
      </c>
      <c r="BC38" s="1023">
        <v>1.33</v>
      </c>
      <c r="BD38" s="1023">
        <v>9446</v>
      </c>
      <c r="BE38" s="1041"/>
      <c r="BF38" s="1023">
        <v>149882</v>
      </c>
      <c r="BG38" s="1023">
        <v>7657</v>
      </c>
      <c r="BH38" s="1023">
        <v>7305</v>
      </c>
      <c r="BI38" s="1023">
        <v>6732</v>
      </c>
      <c r="BJ38" s="1023">
        <v>28478</v>
      </c>
      <c r="BK38" s="1023">
        <v>5642</v>
      </c>
      <c r="BL38" s="1023">
        <v>5488</v>
      </c>
      <c r="BM38" s="1023">
        <v>97776</v>
      </c>
      <c r="BN38" s="1023">
        <v>20245</v>
      </c>
      <c r="BO38" s="1023">
        <v>63251</v>
      </c>
      <c r="BP38" s="1023">
        <v>14280</v>
      </c>
      <c r="BQ38" s="48"/>
      <c r="BR38" s="1015" t="s">
        <v>730</v>
      </c>
      <c r="BS38" s="1023">
        <v>22936.71</v>
      </c>
      <c r="BT38" s="1023">
        <v>516.46</v>
      </c>
      <c r="BU38" s="1023">
        <v>18774.68</v>
      </c>
      <c r="BV38" s="1023">
        <v>3645.57</v>
      </c>
      <c r="BW38" s="1023">
        <v>1.53</v>
      </c>
      <c r="BX38" s="1023">
        <v>0.18</v>
      </c>
      <c r="BY38" s="1023">
        <v>1.27</v>
      </c>
      <c r="BZ38" s="1023">
        <v>1.95</v>
      </c>
      <c r="CA38" s="1023">
        <v>21843</v>
      </c>
      <c r="CB38" s="1041"/>
      <c r="CC38" s="1023">
        <v>527598</v>
      </c>
      <c r="CD38" s="1023">
        <v>10096</v>
      </c>
      <c r="CE38" s="1023">
        <v>10691</v>
      </c>
      <c r="CF38" s="1023">
        <v>14278</v>
      </c>
      <c r="CG38" s="1023">
        <v>65468</v>
      </c>
      <c r="CH38" s="1023">
        <v>7958</v>
      </c>
      <c r="CI38" s="1023">
        <v>5482</v>
      </c>
      <c r="CJ38" s="1023">
        <v>501006</v>
      </c>
      <c r="CK38" s="1023">
        <v>272481</v>
      </c>
      <c r="CL38" s="1023">
        <v>189551</v>
      </c>
      <c r="CM38" s="1023">
        <v>38974</v>
      </c>
      <c r="CN38" s="1041"/>
      <c r="CO38" s="1015" t="s">
        <v>730</v>
      </c>
      <c r="CP38" s="1023">
        <v>13215.19</v>
      </c>
      <c r="CQ38" s="1023">
        <v>189.87</v>
      </c>
      <c r="CR38" s="1023">
        <v>11012.66</v>
      </c>
      <c r="CS38" s="1023">
        <v>2012.66</v>
      </c>
      <c r="CT38" s="1023">
        <v>1.55</v>
      </c>
      <c r="CU38" s="1023">
        <v>12.6</v>
      </c>
      <c r="CV38" s="1023">
        <v>1.27</v>
      </c>
      <c r="CW38" s="1023">
        <v>2.02</v>
      </c>
      <c r="CX38" s="1023">
        <v>22935</v>
      </c>
      <c r="CY38" s="1041"/>
      <c r="CZ38" s="1013">
        <v>793813</v>
      </c>
      <c r="DA38" s="1013">
        <v>11757</v>
      </c>
      <c r="DB38" s="1013">
        <v>11379</v>
      </c>
      <c r="DC38" s="1013">
        <v>14808</v>
      </c>
      <c r="DD38" s="1013">
        <v>63001</v>
      </c>
      <c r="DE38" s="1013">
        <v>9240</v>
      </c>
      <c r="DF38" s="1013">
        <v>5636</v>
      </c>
      <c r="DG38" s="1013">
        <v>303096</v>
      </c>
      <c r="DH38" s="1013">
        <v>150724</v>
      </c>
      <c r="DI38" s="1010">
        <v>129471</v>
      </c>
      <c r="DJ38" s="1010">
        <v>22902</v>
      </c>
      <c r="DK38" s="186"/>
      <c r="DL38" s="1015" t="s">
        <v>730</v>
      </c>
      <c r="DM38" s="1023">
        <v>3269.28</v>
      </c>
      <c r="DN38" s="1023">
        <v>7596</v>
      </c>
      <c r="DO38" s="1023" t="s">
        <v>580</v>
      </c>
      <c r="DP38" s="1023" t="s">
        <v>580</v>
      </c>
      <c r="DQ38" s="1023">
        <v>14.33</v>
      </c>
      <c r="DR38" s="1023">
        <v>49665</v>
      </c>
      <c r="DS38" s="1023">
        <v>95.600000000000009</v>
      </c>
      <c r="DT38" s="1023">
        <v>44.15</v>
      </c>
      <c r="DU38" s="1023">
        <v>365421</v>
      </c>
      <c r="DV38" s="1023">
        <v>34965</v>
      </c>
      <c r="DW38" s="1023"/>
      <c r="DX38" s="1041">
        <v>18.420000000000002</v>
      </c>
      <c r="DY38" s="1023">
        <v>45.63</v>
      </c>
      <c r="DZ38" s="1023">
        <v>405609</v>
      </c>
      <c r="EA38" s="1023">
        <v>7472</v>
      </c>
      <c r="EB38" s="1023">
        <v>77.180000000000007</v>
      </c>
      <c r="EC38" s="1023">
        <v>43.81</v>
      </c>
      <c r="ED38" s="1023">
        <v>356235.24</v>
      </c>
      <c r="EE38" s="1023">
        <v>27493</v>
      </c>
      <c r="EF38" s="1023">
        <v>4789.8999999999996</v>
      </c>
      <c r="EG38" s="1023">
        <v>6014</v>
      </c>
      <c r="EH38" s="1023">
        <v>5964.45</v>
      </c>
      <c r="EI38" s="48">
        <v>3611</v>
      </c>
      <c r="EJ38" s="186"/>
      <c r="EK38" s="1015" t="s">
        <v>730</v>
      </c>
      <c r="EL38" s="1023" t="s">
        <v>580</v>
      </c>
      <c r="EM38" s="1023" t="s">
        <v>580</v>
      </c>
      <c r="EN38" s="1023">
        <v>7.83</v>
      </c>
      <c r="EO38" s="1023">
        <v>55386</v>
      </c>
      <c r="EP38" s="1023">
        <v>109275.95</v>
      </c>
      <c r="EQ38" s="1023">
        <v>10610</v>
      </c>
      <c r="ER38" s="1023">
        <v>8126.58</v>
      </c>
      <c r="ES38" s="1023">
        <v>11621</v>
      </c>
      <c r="ET38" s="1023">
        <v>13.33</v>
      </c>
      <c r="EU38" s="1023">
        <v>27974</v>
      </c>
      <c r="EV38" s="1023">
        <v>24.44</v>
      </c>
      <c r="EW38" s="1023">
        <v>38744</v>
      </c>
      <c r="EX38" s="675"/>
    </row>
    <row r="39" spans="1:154" s="692" customFormat="1" ht="9" customHeight="1">
      <c r="A39" s="1012" t="s">
        <v>731</v>
      </c>
      <c r="B39" s="1023">
        <v>1860000</v>
      </c>
      <c r="C39" s="1023">
        <v>24000</v>
      </c>
      <c r="D39" s="1023">
        <v>1200000</v>
      </c>
      <c r="E39" s="1023">
        <v>636000</v>
      </c>
      <c r="F39" s="1023">
        <v>1.31</v>
      </c>
      <c r="G39" s="1023">
        <v>5.5</v>
      </c>
      <c r="H39" s="1023">
        <v>1.18</v>
      </c>
      <c r="I39" s="1023">
        <v>1.4</v>
      </c>
      <c r="J39" s="1023">
        <v>9852</v>
      </c>
      <c r="K39" s="1041"/>
      <c r="L39" s="1023">
        <v>200477</v>
      </c>
      <c r="M39" s="1023">
        <v>5981</v>
      </c>
      <c r="N39" s="1023">
        <v>9962</v>
      </c>
      <c r="O39" s="1023" t="s">
        <v>580</v>
      </c>
      <c r="P39" s="1023">
        <v>36450</v>
      </c>
      <c r="Q39" s="1023">
        <v>5069</v>
      </c>
      <c r="R39" s="1023">
        <v>7135</v>
      </c>
      <c r="S39" s="1023">
        <v>18324840</v>
      </c>
      <c r="T39" s="1023">
        <v>4811448</v>
      </c>
      <c r="U39" s="1023">
        <v>7177272</v>
      </c>
      <c r="V39" s="1023">
        <v>6336120</v>
      </c>
      <c r="W39" s="1041"/>
      <c r="X39" s="1015" t="s">
        <v>731</v>
      </c>
      <c r="Y39" s="1023" t="s">
        <v>580</v>
      </c>
      <c r="Z39" s="1023" t="s">
        <v>580</v>
      </c>
      <c r="AA39" s="1023" t="s">
        <v>580</v>
      </c>
      <c r="AB39" s="1023" t="s">
        <v>580</v>
      </c>
      <c r="AC39" s="1023">
        <v>1.42</v>
      </c>
      <c r="AD39" s="1023">
        <v>10.3</v>
      </c>
      <c r="AE39" s="1023">
        <v>1.2</v>
      </c>
      <c r="AF39" s="1023">
        <v>1.22</v>
      </c>
      <c r="AG39" s="1023">
        <v>27490.67</v>
      </c>
      <c r="AH39" s="1023"/>
      <c r="AI39" s="1023">
        <v>911385.5</v>
      </c>
      <c r="AJ39" s="1041">
        <v>6100.91</v>
      </c>
      <c r="AK39" s="1023">
        <v>6911.77</v>
      </c>
      <c r="AL39" s="1023">
        <v>19421.27</v>
      </c>
      <c r="AM39" s="1023">
        <v>88484.03</v>
      </c>
      <c r="AN39" s="1023">
        <v>5091.51</v>
      </c>
      <c r="AO39" s="1023">
        <v>5669.2</v>
      </c>
      <c r="AP39" s="1023" t="s">
        <v>580</v>
      </c>
      <c r="AQ39" s="1023" t="s">
        <v>580</v>
      </c>
      <c r="AR39" s="1023" t="s">
        <v>580</v>
      </c>
      <c r="AS39" s="1023" t="s">
        <v>580</v>
      </c>
      <c r="AT39" s="48"/>
      <c r="AU39" s="1015" t="s">
        <v>731</v>
      </c>
      <c r="AV39" s="1023" t="s">
        <v>580</v>
      </c>
      <c r="AW39" s="1023" t="s">
        <v>580</v>
      </c>
      <c r="AX39" s="1023" t="s">
        <v>580</v>
      </c>
      <c r="AY39" s="1023" t="s">
        <v>580</v>
      </c>
      <c r="AZ39" s="1023">
        <v>2.0299999999999998</v>
      </c>
      <c r="BA39" s="1023">
        <v>10.67</v>
      </c>
      <c r="BB39" s="1023">
        <v>1.17</v>
      </c>
      <c r="BC39" s="1023">
        <v>1.06</v>
      </c>
      <c r="BD39" s="1023">
        <v>101997</v>
      </c>
      <c r="BE39" s="1041"/>
      <c r="BF39" s="1023">
        <v>1011843</v>
      </c>
      <c r="BG39" s="1023">
        <v>9544</v>
      </c>
      <c r="BH39" s="1023">
        <v>6617</v>
      </c>
      <c r="BI39" s="1023">
        <v>50222</v>
      </c>
      <c r="BJ39" s="1023">
        <v>94860</v>
      </c>
      <c r="BK39" s="1023">
        <v>8147</v>
      </c>
      <c r="BL39" s="1023">
        <v>6269</v>
      </c>
      <c r="BM39" s="1023" t="s">
        <v>580</v>
      </c>
      <c r="BN39" s="1023" t="s">
        <v>580</v>
      </c>
      <c r="BO39" s="1023" t="s">
        <v>580</v>
      </c>
      <c r="BP39" s="1023" t="s">
        <v>580</v>
      </c>
      <c r="BQ39" s="48"/>
      <c r="BR39" s="1015" t="s">
        <v>731</v>
      </c>
      <c r="BS39" s="1023" t="s">
        <v>580</v>
      </c>
      <c r="BT39" s="1023" t="s">
        <v>580</v>
      </c>
      <c r="BU39" s="1023" t="s">
        <v>580</v>
      </c>
      <c r="BV39" s="1023" t="s">
        <v>580</v>
      </c>
      <c r="BW39" s="1023" t="s">
        <v>580</v>
      </c>
      <c r="BX39" s="1023" t="s">
        <v>580</v>
      </c>
      <c r="BY39" s="1023" t="s">
        <v>580</v>
      </c>
      <c r="BZ39" s="1023" t="s">
        <v>580</v>
      </c>
      <c r="CA39" s="1023" t="s">
        <v>580</v>
      </c>
      <c r="CB39" s="1041"/>
      <c r="CC39" s="1023" t="s">
        <v>580</v>
      </c>
      <c r="CD39" s="1023" t="s">
        <v>580</v>
      </c>
      <c r="CE39" s="1023" t="s">
        <v>580</v>
      </c>
      <c r="CF39" s="1023" t="s">
        <v>580</v>
      </c>
      <c r="CG39" s="1023" t="s">
        <v>580</v>
      </c>
      <c r="CH39" s="1023" t="s">
        <v>580</v>
      </c>
      <c r="CI39" s="1023" t="s">
        <v>580</v>
      </c>
      <c r="CJ39" s="1023" t="s">
        <v>580</v>
      </c>
      <c r="CK39" s="1023" t="s">
        <v>580</v>
      </c>
      <c r="CL39" s="1023" t="s">
        <v>580</v>
      </c>
      <c r="CM39" s="1023" t="s">
        <v>580</v>
      </c>
      <c r="CN39" s="1041"/>
      <c r="CO39" s="1015" t="s">
        <v>731</v>
      </c>
      <c r="CP39" s="1023" t="s">
        <v>580</v>
      </c>
      <c r="CQ39" s="1023" t="s">
        <v>580</v>
      </c>
      <c r="CR39" s="1023" t="s">
        <v>580</v>
      </c>
      <c r="CS39" s="1023" t="s">
        <v>580</v>
      </c>
      <c r="CT39" s="1023">
        <v>1.38</v>
      </c>
      <c r="CU39" s="1023" t="s">
        <v>580</v>
      </c>
      <c r="CV39" s="1023">
        <v>1.38</v>
      </c>
      <c r="CW39" s="1023" t="s">
        <v>580</v>
      </c>
      <c r="CX39" s="1023">
        <v>28592</v>
      </c>
      <c r="CY39" s="1041"/>
      <c r="CZ39" s="1013" t="s">
        <v>580</v>
      </c>
      <c r="DA39" s="1013">
        <v>28592</v>
      </c>
      <c r="DB39" s="1013" t="s">
        <v>580</v>
      </c>
      <c r="DC39" s="1013">
        <v>20794</v>
      </c>
      <c r="DD39" s="1013" t="s">
        <v>580</v>
      </c>
      <c r="DE39" s="1013">
        <v>20794</v>
      </c>
      <c r="DF39" s="1013" t="s">
        <v>580</v>
      </c>
      <c r="DG39" s="1013" t="s">
        <v>580</v>
      </c>
      <c r="DH39" s="1013" t="s">
        <v>580</v>
      </c>
      <c r="DI39" s="1010" t="s">
        <v>580</v>
      </c>
      <c r="DJ39" s="1010" t="s">
        <v>580</v>
      </c>
      <c r="DK39" s="186"/>
      <c r="DL39" s="1015" t="s">
        <v>731</v>
      </c>
      <c r="DM39" s="1023">
        <v>900000</v>
      </c>
      <c r="DN39" s="1023">
        <v>5498</v>
      </c>
      <c r="DO39" s="1023" t="s">
        <v>580</v>
      </c>
      <c r="DP39" s="1023" t="s">
        <v>580</v>
      </c>
      <c r="DQ39" s="1023">
        <v>0</v>
      </c>
      <c r="DR39" s="1023" t="s">
        <v>580</v>
      </c>
      <c r="DS39" s="1023" t="s">
        <v>580</v>
      </c>
      <c r="DT39" s="1023" t="s">
        <v>580</v>
      </c>
      <c r="DU39" s="1023" t="s">
        <v>580</v>
      </c>
      <c r="DV39" s="1023" t="s">
        <v>580</v>
      </c>
      <c r="DW39" s="1023"/>
      <c r="DX39" s="1041" t="s">
        <v>580</v>
      </c>
      <c r="DY39" s="1023" t="s">
        <v>580</v>
      </c>
      <c r="DZ39" s="1023" t="s">
        <v>580</v>
      </c>
      <c r="EA39" s="1023" t="s">
        <v>580</v>
      </c>
      <c r="EB39" s="1023">
        <v>0</v>
      </c>
      <c r="EC39" s="1023" t="s">
        <v>580</v>
      </c>
      <c r="ED39" s="1023" t="s">
        <v>580</v>
      </c>
      <c r="EE39" s="1023">
        <v>0</v>
      </c>
      <c r="EF39" s="1023" t="s">
        <v>580</v>
      </c>
      <c r="EG39" s="1023">
        <v>7096</v>
      </c>
      <c r="EH39" s="1023" t="s">
        <v>580</v>
      </c>
      <c r="EI39" s="48">
        <v>3371</v>
      </c>
      <c r="EJ39" s="186"/>
      <c r="EK39" s="1015" t="s">
        <v>731</v>
      </c>
      <c r="EL39" s="1023" t="s">
        <v>580</v>
      </c>
      <c r="EM39" s="1023" t="s">
        <v>580</v>
      </c>
      <c r="EN39" s="1023" t="s">
        <v>580</v>
      </c>
      <c r="EO39" s="1023" t="s">
        <v>580</v>
      </c>
      <c r="EP39" s="1023" t="s">
        <v>580</v>
      </c>
      <c r="EQ39" s="1023">
        <v>7330</v>
      </c>
      <c r="ER39" s="1023" t="s">
        <v>580</v>
      </c>
      <c r="ES39" s="1023">
        <v>3125</v>
      </c>
      <c r="ET39" s="1023">
        <v>0</v>
      </c>
      <c r="EU39" s="1023" t="s">
        <v>580</v>
      </c>
      <c r="EV39" s="1023">
        <v>0</v>
      </c>
      <c r="EW39" s="1023" t="s">
        <v>580</v>
      </c>
      <c r="EX39" s="675"/>
    </row>
    <row r="40" spans="1:154" s="692" customFormat="1" ht="11.25" customHeight="1">
      <c r="A40" s="1012"/>
      <c r="B40" s="1023"/>
      <c r="C40" s="1023"/>
      <c r="D40" s="1023"/>
      <c r="E40" s="1023"/>
      <c r="F40" s="1023"/>
      <c r="G40" s="1023"/>
      <c r="H40" s="1023"/>
      <c r="I40" s="1023"/>
      <c r="J40" s="1023"/>
      <c r="K40" s="1041"/>
      <c r="L40" s="1023"/>
      <c r="M40" s="1023"/>
      <c r="N40" s="1023"/>
      <c r="O40" s="1023"/>
      <c r="P40" s="1023"/>
      <c r="Q40" s="1023"/>
      <c r="R40" s="1023"/>
      <c r="S40" s="1023"/>
      <c r="T40" s="1023"/>
      <c r="U40" s="1023"/>
      <c r="V40" s="1023"/>
      <c r="W40" s="1041"/>
      <c r="X40" s="1015"/>
      <c r="Y40" s="1023"/>
      <c r="Z40" s="1023"/>
      <c r="AA40" s="1023"/>
      <c r="AB40" s="1023"/>
      <c r="AC40" s="1023"/>
      <c r="AD40" s="1023"/>
      <c r="AE40" s="1023"/>
      <c r="AF40" s="1023"/>
      <c r="AG40" s="1023"/>
      <c r="AH40" s="1023"/>
      <c r="AI40" s="1023"/>
      <c r="AJ40" s="1041"/>
      <c r="AK40" s="1023"/>
      <c r="AL40" s="1023"/>
      <c r="AM40" s="1023"/>
      <c r="AN40" s="1023"/>
      <c r="AO40" s="1023"/>
      <c r="AP40" s="1023"/>
      <c r="AQ40" s="1023"/>
      <c r="AR40" s="1023"/>
      <c r="AS40" s="1023"/>
      <c r="AT40" s="48"/>
      <c r="AU40" s="1015"/>
      <c r="AV40" s="1023"/>
      <c r="AW40" s="1023"/>
      <c r="AX40" s="1023"/>
      <c r="AY40" s="1023"/>
      <c r="AZ40" s="1023"/>
      <c r="BA40" s="1023"/>
      <c r="BB40" s="1023"/>
      <c r="BC40" s="1023"/>
      <c r="BD40" s="1023"/>
      <c r="BE40" s="1041"/>
      <c r="BF40" s="1023"/>
      <c r="BG40" s="1023"/>
      <c r="BH40" s="1023"/>
      <c r="BI40" s="1023"/>
      <c r="BJ40" s="1023"/>
      <c r="BK40" s="1023"/>
      <c r="BL40" s="1023"/>
      <c r="BM40" s="1023"/>
      <c r="BN40" s="1023"/>
      <c r="BO40" s="1023"/>
      <c r="BP40" s="1023"/>
      <c r="BQ40" s="48"/>
      <c r="BR40" s="1015"/>
      <c r="BS40" s="1023"/>
      <c r="BT40" s="1023"/>
      <c r="BU40" s="1023"/>
      <c r="BV40" s="1023"/>
      <c r="BW40" s="1023"/>
      <c r="BX40" s="1023"/>
      <c r="BY40" s="1023"/>
      <c r="BZ40" s="1023"/>
      <c r="CA40" s="1023"/>
      <c r="CB40" s="1041"/>
      <c r="CC40" s="1023"/>
      <c r="CD40" s="1023"/>
      <c r="CE40" s="1023"/>
      <c r="CF40" s="1023"/>
      <c r="CG40" s="1023"/>
      <c r="CH40" s="1023"/>
      <c r="CI40" s="1023"/>
      <c r="CJ40" s="1023"/>
      <c r="CK40" s="1023"/>
      <c r="CL40" s="1023"/>
      <c r="CM40" s="1023"/>
      <c r="CN40" s="1041"/>
      <c r="CO40" s="1015"/>
      <c r="CP40" s="1023"/>
      <c r="CQ40" s="1023"/>
      <c r="CR40" s="1023"/>
      <c r="CS40" s="1023"/>
      <c r="CT40" s="1023"/>
      <c r="CU40" s="1023"/>
      <c r="CV40" s="1023"/>
      <c r="CW40" s="1023"/>
      <c r="CX40" s="1023"/>
      <c r="CY40" s="1041"/>
      <c r="CZ40" s="1013"/>
      <c r="DA40" s="1013"/>
      <c r="DB40" s="1013"/>
      <c r="DC40" s="1013"/>
      <c r="DD40" s="1013"/>
      <c r="DE40" s="1013"/>
      <c r="DF40" s="1013"/>
      <c r="DG40" s="1013"/>
      <c r="DH40" s="1013"/>
      <c r="DI40" s="1010"/>
      <c r="DJ40" s="1010"/>
      <c r="DK40" s="186"/>
      <c r="DL40" s="1015"/>
      <c r="DM40" s="1023"/>
      <c r="DN40" s="1023"/>
      <c r="DO40" s="1023"/>
      <c r="DP40" s="1023"/>
      <c r="DQ40" s="1023"/>
      <c r="DR40" s="1023"/>
      <c r="DS40" s="1023"/>
      <c r="DT40" s="1023"/>
      <c r="DU40" s="1023"/>
      <c r="DV40" s="1023"/>
      <c r="DW40" s="1023"/>
      <c r="DX40" s="1041"/>
      <c r="DY40" s="1023"/>
      <c r="DZ40" s="1023"/>
      <c r="EA40" s="1023"/>
      <c r="EB40" s="1023"/>
      <c r="EC40" s="1023"/>
      <c r="ED40" s="1023"/>
      <c r="EE40" s="1023"/>
      <c r="EF40" s="1023"/>
      <c r="EG40" s="1023"/>
      <c r="EH40" s="1023"/>
      <c r="EI40" s="48"/>
      <c r="EJ40" s="186"/>
      <c r="EK40" s="1015"/>
      <c r="EL40" s="1023"/>
      <c r="EM40" s="1023"/>
      <c r="EN40" s="1023"/>
      <c r="EO40" s="1023"/>
      <c r="EP40" s="1023"/>
      <c r="EQ40" s="1023"/>
      <c r="ER40" s="1023"/>
      <c r="ES40" s="1023"/>
      <c r="ET40" s="1023"/>
      <c r="EU40" s="1023"/>
      <c r="EV40" s="1023"/>
      <c r="EW40" s="1023"/>
      <c r="EX40" s="675"/>
    </row>
    <row r="41" spans="1:154" s="692" customFormat="1" ht="11.25" customHeight="1">
      <c r="A41" s="1012" t="s">
        <v>732</v>
      </c>
      <c r="B41" s="1023">
        <v>15017.14</v>
      </c>
      <c r="C41" s="1023">
        <v>301.70999999999998</v>
      </c>
      <c r="D41" s="1023">
        <v>10752</v>
      </c>
      <c r="E41" s="1023">
        <v>3963.43</v>
      </c>
      <c r="F41" s="1023">
        <v>1.54</v>
      </c>
      <c r="G41" s="1023">
        <v>8.68</v>
      </c>
      <c r="H41" s="1023">
        <v>1.3</v>
      </c>
      <c r="I41" s="1023">
        <v>1.65</v>
      </c>
      <c r="J41" s="1023">
        <v>19921</v>
      </c>
      <c r="K41" s="1041"/>
      <c r="L41" s="1023">
        <v>436921</v>
      </c>
      <c r="M41" s="1023">
        <v>11989</v>
      </c>
      <c r="N41" s="1023">
        <v>9693</v>
      </c>
      <c r="O41" s="1023" t="s">
        <v>580</v>
      </c>
      <c r="P41" s="1023">
        <v>50326</v>
      </c>
      <c r="Q41" s="1023">
        <v>9233</v>
      </c>
      <c r="R41" s="1023">
        <v>5885</v>
      </c>
      <c r="S41" s="1023">
        <v>299153</v>
      </c>
      <c r="T41" s="1023">
        <v>131825</v>
      </c>
      <c r="U41" s="1023">
        <v>128910</v>
      </c>
      <c r="V41" s="1023">
        <v>38418</v>
      </c>
      <c r="W41" s="1041"/>
      <c r="X41" s="1015" t="s">
        <v>732</v>
      </c>
      <c r="Y41" s="1023">
        <v>28190.799999999999</v>
      </c>
      <c r="Z41" s="1023">
        <v>306.64</v>
      </c>
      <c r="AA41" s="1023">
        <v>21403.75</v>
      </c>
      <c r="AB41" s="1023">
        <v>6480.41</v>
      </c>
      <c r="AC41" s="1023">
        <v>1.5</v>
      </c>
      <c r="AD41" s="1023">
        <v>11.73</v>
      </c>
      <c r="AE41" s="1023">
        <v>1.33</v>
      </c>
      <c r="AF41" s="1023">
        <v>1.55</v>
      </c>
      <c r="AG41" s="1023">
        <v>11363.99</v>
      </c>
      <c r="AH41" s="1023"/>
      <c r="AI41" s="1023">
        <v>429765.67</v>
      </c>
      <c r="AJ41" s="1041">
        <v>6202.34</v>
      </c>
      <c r="AK41" s="1023">
        <v>8613.91</v>
      </c>
      <c r="AL41" s="1023">
        <v>7596.19</v>
      </c>
      <c r="AM41" s="1023">
        <v>36627.760000000002</v>
      </c>
      <c r="AN41" s="1023">
        <v>4655.09</v>
      </c>
      <c r="AO41" s="1023">
        <v>5550.02</v>
      </c>
      <c r="AP41" s="1023">
        <v>320360</v>
      </c>
      <c r="AQ41" s="1023">
        <v>131785</v>
      </c>
      <c r="AR41" s="1023">
        <v>132753</v>
      </c>
      <c r="AS41" s="1023">
        <v>55822</v>
      </c>
      <c r="AT41" s="48"/>
      <c r="AU41" s="1015" t="s">
        <v>732</v>
      </c>
      <c r="AV41" s="1023">
        <v>43605.63</v>
      </c>
      <c r="AW41" s="1023">
        <v>338.03</v>
      </c>
      <c r="AX41" s="1023">
        <v>37521.129999999997</v>
      </c>
      <c r="AY41" s="1023">
        <v>5746.48</v>
      </c>
      <c r="AZ41" s="1023">
        <v>1.41</v>
      </c>
      <c r="BA41" s="1023">
        <v>4.5</v>
      </c>
      <c r="BB41" s="1023">
        <v>1.38</v>
      </c>
      <c r="BC41" s="1023">
        <v>1.44</v>
      </c>
      <c r="BD41" s="1023">
        <v>8589</v>
      </c>
      <c r="BE41" s="1041"/>
      <c r="BF41" s="1023">
        <v>181872</v>
      </c>
      <c r="BG41" s="1023">
        <v>6959</v>
      </c>
      <c r="BH41" s="1023">
        <v>9036</v>
      </c>
      <c r="BI41" s="1023">
        <v>6087</v>
      </c>
      <c r="BJ41" s="1023">
        <v>40416</v>
      </c>
      <c r="BK41" s="1023">
        <v>5049</v>
      </c>
      <c r="BL41" s="1023">
        <v>6270</v>
      </c>
      <c r="BM41" s="1023">
        <v>374508</v>
      </c>
      <c r="BN41" s="1023">
        <v>61478</v>
      </c>
      <c r="BO41" s="1023">
        <v>261105</v>
      </c>
      <c r="BP41" s="1023">
        <v>51925</v>
      </c>
      <c r="BQ41" s="48"/>
      <c r="BR41" s="1015" t="s">
        <v>732</v>
      </c>
      <c r="BS41" s="1023">
        <v>150000</v>
      </c>
      <c r="BT41" s="1023">
        <v>24000</v>
      </c>
      <c r="BU41" s="1023">
        <v>54000</v>
      </c>
      <c r="BV41" s="1023">
        <v>72000</v>
      </c>
      <c r="BW41" s="1023">
        <v>4.28</v>
      </c>
      <c r="BX41" s="1023">
        <v>3.04</v>
      </c>
      <c r="BY41" s="1023">
        <v>1</v>
      </c>
      <c r="BZ41" s="1023">
        <v>1.83</v>
      </c>
      <c r="CA41" s="1023">
        <v>66153</v>
      </c>
      <c r="CB41" s="1041"/>
      <c r="CC41" s="1023">
        <v>344820</v>
      </c>
      <c r="CD41" s="1023">
        <v>14621</v>
      </c>
      <c r="CE41" s="1023">
        <v>11913</v>
      </c>
      <c r="CF41" s="1023">
        <v>15456</v>
      </c>
      <c r="CG41" s="1023">
        <v>18148</v>
      </c>
      <c r="CH41" s="1023">
        <v>14621</v>
      </c>
      <c r="CI41" s="1023">
        <v>6498</v>
      </c>
      <c r="CJ41" s="1023">
        <v>9922992</v>
      </c>
      <c r="CK41" s="1023">
        <v>8275680</v>
      </c>
      <c r="CL41" s="1023">
        <v>789552</v>
      </c>
      <c r="CM41" s="1023">
        <v>857760</v>
      </c>
      <c r="CN41" s="1041"/>
      <c r="CO41" s="1015" t="s">
        <v>732</v>
      </c>
      <c r="CP41" s="1023">
        <v>60000</v>
      </c>
      <c r="CQ41" s="1023">
        <v>12000</v>
      </c>
      <c r="CR41" s="1023">
        <v>24000</v>
      </c>
      <c r="CS41" s="1023">
        <v>24000</v>
      </c>
      <c r="CT41" s="1023">
        <v>4.6500000000000004</v>
      </c>
      <c r="CU41" s="1023">
        <v>15.25</v>
      </c>
      <c r="CV41" s="1023">
        <v>2.63</v>
      </c>
      <c r="CW41" s="1023">
        <v>1.38</v>
      </c>
      <c r="CX41" s="1023">
        <v>232926</v>
      </c>
      <c r="CY41" s="1041"/>
      <c r="CZ41" s="1013">
        <v>699448</v>
      </c>
      <c r="DA41" s="1013">
        <v>228796</v>
      </c>
      <c r="DB41" s="1013">
        <v>3794</v>
      </c>
      <c r="DC41" s="1013">
        <v>50092</v>
      </c>
      <c r="DD41" s="1013">
        <v>45865</v>
      </c>
      <c r="DE41" s="1013">
        <v>87160</v>
      </c>
      <c r="DF41" s="1013">
        <v>2760</v>
      </c>
      <c r="DG41" s="1042">
        <v>13975542</v>
      </c>
      <c r="DH41" s="1042">
        <v>8393370</v>
      </c>
      <c r="DI41" s="1010">
        <v>5491107</v>
      </c>
      <c r="DJ41" s="1010">
        <v>91065</v>
      </c>
      <c r="DK41" s="186"/>
      <c r="DL41" s="1015" t="s">
        <v>732</v>
      </c>
      <c r="DM41" s="1023">
        <v>5485.71</v>
      </c>
      <c r="DN41" s="1023">
        <v>6762</v>
      </c>
      <c r="DO41" s="1023" t="s">
        <v>580</v>
      </c>
      <c r="DP41" s="1023" t="s">
        <v>580</v>
      </c>
      <c r="DQ41" s="1023">
        <v>0</v>
      </c>
      <c r="DR41" s="1023" t="s">
        <v>580</v>
      </c>
      <c r="DS41" s="1023">
        <v>341.3</v>
      </c>
      <c r="DT41" s="1023">
        <v>26.16</v>
      </c>
      <c r="DU41" s="1023">
        <v>145016</v>
      </c>
      <c r="DV41" s="1023">
        <v>49493</v>
      </c>
      <c r="DW41" s="1023"/>
      <c r="DX41" s="1041">
        <v>0</v>
      </c>
      <c r="DY41" s="1023" t="s">
        <v>580</v>
      </c>
      <c r="DZ41" s="1023" t="s">
        <v>580</v>
      </c>
      <c r="EA41" s="1023">
        <v>0</v>
      </c>
      <c r="EB41" s="1023">
        <v>341.3</v>
      </c>
      <c r="EC41" s="1023">
        <v>26.16</v>
      </c>
      <c r="ED41" s="1023">
        <v>145015.76</v>
      </c>
      <c r="EE41" s="1023">
        <v>49493</v>
      </c>
      <c r="EF41" s="1023">
        <v>11488.93</v>
      </c>
      <c r="EG41" s="1023">
        <v>5888</v>
      </c>
      <c r="EH41" s="1023">
        <v>25352.11</v>
      </c>
      <c r="EI41" s="48">
        <v>3531</v>
      </c>
      <c r="EJ41" s="186"/>
      <c r="EK41" s="1015" t="s">
        <v>732</v>
      </c>
      <c r="EL41" s="1023" t="s">
        <v>580</v>
      </c>
      <c r="EM41" s="1023" t="s">
        <v>580</v>
      </c>
      <c r="EN41" s="1023">
        <v>0</v>
      </c>
      <c r="EO41" s="1023" t="s">
        <v>580</v>
      </c>
      <c r="EP41" s="1043">
        <v>20010000</v>
      </c>
      <c r="EQ41" s="1023">
        <v>11621</v>
      </c>
      <c r="ER41" s="1023">
        <v>12000</v>
      </c>
      <c r="ES41" s="1023">
        <v>21572</v>
      </c>
      <c r="ET41" s="1023">
        <v>0</v>
      </c>
      <c r="EU41" s="1023" t="s">
        <v>580</v>
      </c>
      <c r="EV41" s="1023">
        <v>0</v>
      </c>
      <c r="EW41" s="1023" t="s">
        <v>580</v>
      </c>
      <c r="EX41" s="675"/>
    </row>
    <row r="42" spans="1:154" s="692" customFormat="1" ht="11.25" customHeight="1">
      <c r="A42" s="1012" t="s">
        <v>733</v>
      </c>
      <c r="B42" s="1023">
        <v>2169.7600000000002</v>
      </c>
      <c r="C42" s="1023">
        <v>47.78</v>
      </c>
      <c r="D42" s="1023">
        <v>1580.1</v>
      </c>
      <c r="E42" s="1023">
        <v>541.89</v>
      </c>
      <c r="F42" s="1023">
        <v>1.72</v>
      </c>
      <c r="G42" s="1023">
        <v>11.4</v>
      </c>
      <c r="H42" s="1023">
        <v>1.39</v>
      </c>
      <c r="I42" s="1023">
        <v>1.8</v>
      </c>
      <c r="J42" s="1023">
        <v>22885</v>
      </c>
      <c r="K42" s="1041"/>
      <c r="L42" s="1023">
        <v>502441</v>
      </c>
      <c r="M42" s="1023">
        <v>12140</v>
      </c>
      <c r="N42" s="1023">
        <v>11933</v>
      </c>
      <c r="O42" s="1023" t="s">
        <v>580</v>
      </c>
      <c r="P42" s="1023">
        <v>44092</v>
      </c>
      <c r="Q42" s="1023">
        <v>8708</v>
      </c>
      <c r="R42" s="1023">
        <v>6630</v>
      </c>
      <c r="S42" s="1023">
        <v>49655</v>
      </c>
      <c r="T42" s="1023">
        <v>24007</v>
      </c>
      <c r="U42" s="1023">
        <v>19182</v>
      </c>
      <c r="V42" s="1023">
        <v>6466</v>
      </c>
      <c r="W42" s="1041"/>
      <c r="X42" s="1015" t="s">
        <v>733</v>
      </c>
      <c r="Y42" s="1023">
        <v>2803.36</v>
      </c>
      <c r="Z42" s="1023">
        <v>39.51</v>
      </c>
      <c r="AA42" s="1023">
        <v>2153.08</v>
      </c>
      <c r="AB42" s="1023">
        <v>610.77</v>
      </c>
      <c r="AC42" s="1023">
        <v>1.55</v>
      </c>
      <c r="AD42" s="1023">
        <v>9.59</v>
      </c>
      <c r="AE42" s="1023">
        <v>1.39</v>
      </c>
      <c r="AF42" s="1023">
        <v>1.61</v>
      </c>
      <c r="AG42" s="1023">
        <v>15483.17</v>
      </c>
      <c r="AH42" s="1023"/>
      <c r="AI42" s="1023">
        <v>514311.72</v>
      </c>
      <c r="AJ42" s="1041">
        <v>7887.3</v>
      </c>
      <c r="AK42" s="1023">
        <v>9991.8799999999992</v>
      </c>
      <c r="AL42" s="1023">
        <v>9967.2800000000007</v>
      </c>
      <c r="AM42" s="1023">
        <v>53645.91</v>
      </c>
      <c r="AN42" s="1023">
        <v>5672.67</v>
      </c>
      <c r="AO42" s="1023">
        <v>6212.67</v>
      </c>
      <c r="AP42" s="1023">
        <v>43405</v>
      </c>
      <c r="AQ42" s="1023">
        <v>20320</v>
      </c>
      <c r="AR42" s="1023">
        <v>16982</v>
      </c>
      <c r="AS42" s="1023">
        <v>6103</v>
      </c>
      <c r="AT42" s="48"/>
      <c r="AU42" s="1015" t="s">
        <v>733</v>
      </c>
      <c r="AV42" s="1023">
        <v>3786.68</v>
      </c>
      <c r="AW42" s="1023">
        <v>95.02</v>
      </c>
      <c r="AX42" s="1023">
        <v>3197.02</v>
      </c>
      <c r="AY42" s="1023">
        <v>494.64</v>
      </c>
      <c r="AZ42" s="1023">
        <v>1.61</v>
      </c>
      <c r="BA42" s="1023">
        <v>6.5</v>
      </c>
      <c r="BB42" s="1023">
        <v>1.51</v>
      </c>
      <c r="BC42" s="1023">
        <v>1.32</v>
      </c>
      <c r="BD42" s="1023">
        <v>22002</v>
      </c>
      <c r="BE42" s="1041"/>
      <c r="BF42" s="1023">
        <v>465218</v>
      </c>
      <c r="BG42" s="1023">
        <v>10737</v>
      </c>
      <c r="BH42" s="1023">
        <v>9675</v>
      </c>
      <c r="BI42" s="1023">
        <v>13694</v>
      </c>
      <c r="BJ42" s="1023">
        <v>71572</v>
      </c>
      <c r="BK42" s="1023">
        <v>7129</v>
      </c>
      <c r="BL42" s="1023">
        <v>7350</v>
      </c>
      <c r="BM42" s="1023">
        <v>83314</v>
      </c>
      <c r="BN42" s="1023">
        <v>44203</v>
      </c>
      <c r="BO42" s="1023">
        <v>34325</v>
      </c>
      <c r="BP42" s="1023">
        <v>4786</v>
      </c>
      <c r="BQ42" s="48"/>
      <c r="BR42" s="1015" t="s">
        <v>733</v>
      </c>
      <c r="BS42" s="1023">
        <v>2802.88</v>
      </c>
      <c r="BT42" s="1023">
        <v>45.78</v>
      </c>
      <c r="BU42" s="1023">
        <v>2446.8000000000002</v>
      </c>
      <c r="BV42" s="1023">
        <v>310.3</v>
      </c>
      <c r="BW42" s="1023">
        <v>2.0299999999999998</v>
      </c>
      <c r="BX42" s="1023">
        <v>0.21</v>
      </c>
      <c r="BY42" s="1023">
        <v>1.83</v>
      </c>
      <c r="BZ42" s="1023">
        <v>2.02</v>
      </c>
      <c r="CA42" s="1023">
        <v>33199</v>
      </c>
      <c r="CB42" s="1041"/>
      <c r="CC42" s="1023">
        <v>1072177</v>
      </c>
      <c r="CD42" s="1023">
        <v>15573</v>
      </c>
      <c r="CE42" s="1023">
        <v>18897</v>
      </c>
      <c r="CF42" s="1023">
        <v>16333</v>
      </c>
      <c r="CG42" s="1023">
        <v>83910</v>
      </c>
      <c r="CH42" s="1023">
        <v>8493</v>
      </c>
      <c r="CI42" s="1023">
        <v>9372</v>
      </c>
      <c r="CJ42" s="1023">
        <v>93054</v>
      </c>
      <c r="CK42" s="1023">
        <v>49087</v>
      </c>
      <c r="CL42" s="1023">
        <v>38104</v>
      </c>
      <c r="CM42" s="1023">
        <v>5864</v>
      </c>
      <c r="CN42" s="1041"/>
      <c r="CO42" s="1015" t="s">
        <v>733</v>
      </c>
      <c r="CP42" s="1023">
        <v>3295.52</v>
      </c>
      <c r="CQ42" s="1023">
        <v>143.28</v>
      </c>
      <c r="CR42" s="1023">
        <v>2626.87</v>
      </c>
      <c r="CS42" s="1023">
        <v>525.37</v>
      </c>
      <c r="CT42" s="1023">
        <v>1.88</v>
      </c>
      <c r="CU42" s="1023">
        <v>11.5</v>
      </c>
      <c r="CV42" s="1023">
        <v>1.32</v>
      </c>
      <c r="CW42" s="1023">
        <v>2.09</v>
      </c>
      <c r="CX42" s="1023">
        <v>34399</v>
      </c>
      <c r="CY42" s="1041"/>
      <c r="CZ42" s="1013">
        <v>566775</v>
      </c>
      <c r="DA42" s="1013">
        <v>9738</v>
      </c>
      <c r="DB42" s="1013">
        <v>12513</v>
      </c>
      <c r="DC42" s="1013">
        <v>18258</v>
      </c>
      <c r="DD42" s="1013">
        <v>49285</v>
      </c>
      <c r="DE42" s="1013">
        <v>7387</v>
      </c>
      <c r="DF42" s="1013">
        <v>5985</v>
      </c>
      <c r="DG42" s="1013">
        <v>113363</v>
      </c>
      <c r="DH42" s="1013">
        <v>81210</v>
      </c>
      <c r="DI42" s="1010">
        <v>25579</v>
      </c>
      <c r="DJ42" s="1010">
        <v>6574</v>
      </c>
      <c r="DK42" s="186"/>
      <c r="DL42" s="1015" t="s">
        <v>733</v>
      </c>
      <c r="DM42" s="1023">
        <v>902.28</v>
      </c>
      <c r="DN42" s="1023">
        <v>10885</v>
      </c>
      <c r="DO42" s="1023" t="s">
        <v>580</v>
      </c>
      <c r="DP42" s="1023" t="s">
        <v>580</v>
      </c>
      <c r="DQ42" s="1023">
        <v>8.73</v>
      </c>
      <c r="DR42" s="1023">
        <v>48694</v>
      </c>
      <c r="DS42" s="1023">
        <v>143.43</v>
      </c>
      <c r="DT42" s="1023">
        <v>38.24</v>
      </c>
      <c r="DU42" s="1023">
        <v>339063</v>
      </c>
      <c r="DV42" s="1023">
        <v>48625</v>
      </c>
      <c r="DW42" s="1023"/>
      <c r="DX42" s="1041">
        <v>4.8499999999999996</v>
      </c>
      <c r="DY42" s="1023">
        <v>30.5</v>
      </c>
      <c r="DZ42" s="1023">
        <v>524209</v>
      </c>
      <c r="EA42" s="1023">
        <v>2543</v>
      </c>
      <c r="EB42" s="1023">
        <v>138.58000000000001</v>
      </c>
      <c r="EC42" s="1023">
        <v>38.51</v>
      </c>
      <c r="ED42" s="1023">
        <v>332534.18</v>
      </c>
      <c r="EE42" s="1023">
        <v>46082</v>
      </c>
      <c r="EF42" s="1023">
        <v>1259.95</v>
      </c>
      <c r="EG42" s="1023">
        <v>5352</v>
      </c>
      <c r="EH42" s="1023">
        <v>1931.07</v>
      </c>
      <c r="EI42" s="48">
        <v>3937</v>
      </c>
      <c r="EJ42" s="186"/>
      <c r="EK42" s="1015" t="s">
        <v>733</v>
      </c>
      <c r="EL42" s="1023" t="s">
        <v>580</v>
      </c>
      <c r="EM42" s="1023" t="s">
        <v>580</v>
      </c>
      <c r="EN42" s="1023">
        <v>8</v>
      </c>
      <c r="EO42" s="1023">
        <v>48900</v>
      </c>
      <c r="EP42" s="1023">
        <v>991.95</v>
      </c>
      <c r="EQ42" s="1023">
        <v>3125</v>
      </c>
      <c r="ER42" s="1023">
        <v>1707.46</v>
      </c>
      <c r="ES42" s="1023">
        <v>9768</v>
      </c>
      <c r="ET42" s="1023">
        <v>19.170000000000002</v>
      </c>
      <c r="EU42" s="1023">
        <v>30464</v>
      </c>
      <c r="EV42" s="1023">
        <v>27.53</v>
      </c>
      <c r="EW42" s="1023">
        <v>36032</v>
      </c>
      <c r="EX42" s="675"/>
    </row>
    <row r="43" spans="1:154" s="692" customFormat="1" ht="9" customHeight="1">
      <c r="A43" s="1012" t="s">
        <v>734</v>
      </c>
      <c r="B43" s="1023">
        <v>4833.83</v>
      </c>
      <c r="C43" s="1023">
        <v>88.01</v>
      </c>
      <c r="D43" s="1023">
        <v>3693.92</v>
      </c>
      <c r="E43" s="1023">
        <v>1051.8900000000001</v>
      </c>
      <c r="F43" s="1023">
        <v>1.57</v>
      </c>
      <c r="G43" s="1023">
        <v>9.76</v>
      </c>
      <c r="H43" s="1023">
        <v>1.32</v>
      </c>
      <c r="I43" s="1023">
        <v>1.74</v>
      </c>
      <c r="J43" s="1023">
        <v>18908</v>
      </c>
      <c r="K43" s="1041"/>
      <c r="L43" s="1023">
        <v>522862</v>
      </c>
      <c r="M43" s="1023">
        <v>9230</v>
      </c>
      <c r="N43" s="1023">
        <v>10727</v>
      </c>
      <c r="O43" s="1023" t="s">
        <v>580</v>
      </c>
      <c r="P43" s="1023">
        <v>53565</v>
      </c>
      <c r="Q43" s="1023">
        <v>6981</v>
      </c>
      <c r="R43" s="1023">
        <v>6152</v>
      </c>
      <c r="S43" s="1023">
        <v>91397</v>
      </c>
      <c r="T43" s="1023">
        <v>46019</v>
      </c>
      <c r="U43" s="1023">
        <v>34094</v>
      </c>
      <c r="V43" s="1023">
        <v>11284</v>
      </c>
      <c r="W43" s="1041"/>
      <c r="X43" s="1015" t="s">
        <v>734</v>
      </c>
      <c r="Y43" s="1023">
        <v>6245.52</v>
      </c>
      <c r="Z43" s="1023">
        <v>77.489999999999995</v>
      </c>
      <c r="AA43" s="1023">
        <v>4737.6499999999996</v>
      </c>
      <c r="AB43" s="1023">
        <v>1430.38</v>
      </c>
      <c r="AC43" s="1023">
        <v>1.51</v>
      </c>
      <c r="AD43" s="1023">
        <v>9.43</v>
      </c>
      <c r="AE43" s="1023">
        <v>1.38</v>
      </c>
      <c r="AF43" s="1023">
        <v>1.52</v>
      </c>
      <c r="AG43" s="1023">
        <v>13754.15</v>
      </c>
      <c r="AH43" s="1023"/>
      <c r="AI43" s="1023">
        <v>384902.41</v>
      </c>
      <c r="AJ43" s="1041">
        <v>9220.2099999999991</v>
      </c>
      <c r="AK43" s="1023">
        <v>8665.48</v>
      </c>
      <c r="AL43" s="1023">
        <v>9087.5</v>
      </c>
      <c r="AM43" s="1023">
        <v>40837.21</v>
      </c>
      <c r="AN43" s="1023">
        <v>6674.36</v>
      </c>
      <c r="AO43" s="1023">
        <v>5691.93</v>
      </c>
      <c r="AP43" s="1023">
        <v>85902</v>
      </c>
      <c r="AQ43" s="1023">
        <v>29825</v>
      </c>
      <c r="AR43" s="1023">
        <v>43682</v>
      </c>
      <c r="AS43" s="1023">
        <v>12395</v>
      </c>
      <c r="AT43" s="48"/>
      <c r="AU43" s="1015" t="s">
        <v>734</v>
      </c>
      <c r="AV43" s="1023">
        <v>6965.47</v>
      </c>
      <c r="AW43" s="1023">
        <v>111.88</v>
      </c>
      <c r="AX43" s="1023">
        <v>5631.22</v>
      </c>
      <c r="AY43" s="1023">
        <v>1222.3800000000001</v>
      </c>
      <c r="AZ43" s="1023">
        <v>1.42</v>
      </c>
      <c r="BA43" s="1023">
        <v>5.07</v>
      </c>
      <c r="BB43" s="1023">
        <v>1.37</v>
      </c>
      <c r="BC43" s="1023">
        <v>1.29</v>
      </c>
      <c r="BD43" s="1023">
        <v>13566</v>
      </c>
      <c r="BE43" s="1041"/>
      <c r="BF43" s="1023">
        <v>362819</v>
      </c>
      <c r="BG43" s="1023">
        <v>7920</v>
      </c>
      <c r="BH43" s="1023">
        <v>7608</v>
      </c>
      <c r="BI43" s="1023">
        <v>9572</v>
      </c>
      <c r="BJ43" s="1023">
        <v>71505</v>
      </c>
      <c r="BK43" s="1023">
        <v>5772</v>
      </c>
      <c r="BL43" s="1023">
        <v>5899</v>
      </c>
      <c r="BM43" s="1023">
        <v>94494</v>
      </c>
      <c r="BN43" s="1023">
        <v>40592</v>
      </c>
      <c r="BO43" s="1023">
        <v>44602</v>
      </c>
      <c r="BP43" s="1023">
        <v>9300</v>
      </c>
      <c r="BQ43" s="48"/>
      <c r="BR43" s="1015" t="s">
        <v>734</v>
      </c>
      <c r="BS43" s="1023">
        <v>13232.92</v>
      </c>
      <c r="BT43" s="1023">
        <v>225.93</v>
      </c>
      <c r="BU43" s="1023">
        <v>11360.95</v>
      </c>
      <c r="BV43" s="1023">
        <v>1646.05</v>
      </c>
      <c r="BW43" s="1023">
        <v>1.77</v>
      </c>
      <c r="BX43" s="1023">
        <v>0.22</v>
      </c>
      <c r="BY43" s="1023">
        <v>1.55</v>
      </c>
      <c r="BZ43" s="1023">
        <v>1.77</v>
      </c>
      <c r="CA43" s="1023">
        <v>17202</v>
      </c>
      <c r="CB43" s="1041"/>
      <c r="CC43" s="1023">
        <v>378968</v>
      </c>
      <c r="CD43" s="1023">
        <v>10630</v>
      </c>
      <c r="CE43" s="1023">
        <v>12906</v>
      </c>
      <c r="CF43" s="1023">
        <v>9717</v>
      </c>
      <c r="CG43" s="1023">
        <v>29607</v>
      </c>
      <c r="CH43" s="1023">
        <v>6853</v>
      </c>
      <c r="CI43" s="1023">
        <v>7297</v>
      </c>
      <c r="CJ43" s="1023">
        <v>227627</v>
      </c>
      <c r="CK43" s="1023">
        <v>85619</v>
      </c>
      <c r="CL43" s="1023">
        <v>120763</v>
      </c>
      <c r="CM43" s="1023">
        <v>21244</v>
      </c>
      <c r="CN43" s="1041"/>
      <c r="CO43" s="1015" t="s">
        <v>734</v>
      </c>
      <c r="CP43" s="1023">
        <v>9989.64</v>
      </c>
      <c r="CQ43" s="1023">
        <v>165.8</v>
      </c>
      <c r="CR43" s="1023">
        <v>8269.43</v>
      </c>
      <c r="CS43" s="1023">
        <v>1554.4</v>
      </c>
      <c r="CT43" s="1023">
        <v>1.67</v>
      </c>
      <c r="CU43" s="1023">
        <v>11.81</v>
      </c>
      <c r="CV43" s="1023">
        <v>1.41</v>
      </c>
      <c r="CW43" s="1023">
        <v>1.93</v>
      </c>
      <c r="CX43" s="1023">
        <v>25062</v>
      </c>
      <c r="CY43" s="1041"/>
      <c r="CZ43" s="1013">
        <v>776148</v>
      </c>
      <c r="DA43" s="1013">
        <v>12353</v>
      </c>
      <c r="DB43" s="1013">
        <v>12561</v>
      </c>
      <c r="DC43" s="1013">
        <v>15044</v>
      </c>
      <c r="DD43" s="1013">
        <v>65706</v>
      </c>
      <c r="DE43" s="1013">
        <v>8747</v>
      </c>
      <c r="DF43" s="1013">
        <v>6497</v>
      </c>
      <c r="DG43" s="1013">
        <v>250364</v>
      </c>
      <c r="DH43" s="1013">
        <v>128688</v>
      </c>
      <c r="DI43" s="1010">
        <v>102151</v>
      </c>
      <c r="DJ43" s="1010">
        <v>19525</v>
      </c>
      <c r="DK43" s="186"/>
      <c r="DL43" s="1015" t="s">
        <v>734</v>
      </c>
      <c r="DM43" s="1023">
        <v>2256.16</v>
      </c>
      <c r="DN43" s="1023">
        <v>9734</v>
      </c>
      <c r="DO43" s="1023" t="s">
        <v>580</v>
      </c>
      <c r="DP43" s="1023" t="s">
        <v>580</v>
      </c>
      <c r="DQ43" s="1023">
        <v>5.04</v>
      </c>
      <c r="DR43" s="1023">
        <v>33663</v>
      </c>
      <c r="DS43" s="1023">
        <v>122.36999999999999</v>
      </c>
      <c r="DT43" s="1023">
        <v>38.14</v>
      </c>
      <c r="DU43" s="1023">
        <v>351042</v>
      </c>
      <c r="DV43" s="1023">
        <v>42973</v>
      </c>
      <c r="DW43" s="1023"/>
      <c r="DX43" s="1041">
        <v>5.49</v>
      </c>
      <c r="DY43" s="1023">
        <v>44.65</v>
      </c>
      <c r="DZ43" s="1023">
        <v>478650</v>
      </c>
      <c r="EA43" s="1023">
        <v>2627</v>
      </c>
      <c r="EB43" s="1023">
        <v>116.88</v>
      </c>
      <c r="EC43" s="1023">
        <v>37.840000000000003</v>
      </c>
      <c r="ED43" s="1023">
        <v>345194.32</v>
      </c>
      <c r="EE43" s="1023">
        <v>40346</v>
      </c>
      <c r="EF43" s="1023">
        <v>2685.6</v>
      </c>
      <c r="EG43" s="1023">
        <v>6522</v>
      </c>
      <c r="EH43" s="1023">
        <v>3362.57</v>
      </c>
      <c r="EI43" s="48">
        <v>4059</v>
      </c>
      <c r="EJ43" s="186"/>
      <c r="EK43" s="1015" t="s">
        <v>734</v>
      </c>
      <c r="EL43" s="1023" t="s">
        <v>580</v>
      </c>
      <c r="EM43" s="1023" t="s">
        <v>580</v>
      </c>
      <c r="EN43" s="1023">
        <v>4.01</v>
      </c>
      <c r="EO43" s="1023">
        <v>55056</v>
      </c>
      <c r="EP43" s="1023">
        <v>2659.49</v>
      </c>
      <c r="EQ43" s="1023">
        <v>21572</v>
      </c>
      <c r="ER43" s="1023">
        <v>5222.8</v>
      </c>
      <c r="ES43" s="1023">
        <v>7598</v>
      </c>
      <c r="ET43" s="1023">
        <v>13.5</v>
      </c>
      <c r="EU43" s="1023">
        <v>31690</v>
      </c>
      <c r="EV43" s="1023">
        <v>18.010000000000002</v>
      </c>
      <c r="EW43" s="1023">
        <v>34679</v>
      </c>
      <c r="EX43" s="675"/>
    </row>
    <row r="44" spans="1:154" s="692" customFormat="1" ht="11.25" customHeight="1">
      <c r="A44" s="1012" t="s">
        <v>735</v>
      </c>
      <c r="B44" s="1023">
        <v>900000</v>
      </c>
      <c r="C44" s="1023">
        <v>21000</v>
      </c>
      <c r="D44" s="1023">
        <v>606000</v>
      </c>
      <c r="E44" s="1023">
        <v>273000</v>
      </c>
      <c r="F44" s="1023">
        <v>1.57</v>
      </c>
      <c r="G44" s="1023">
        <v>9.2899999999999991</v>
      </c>
      <c r="H44" s="1023">
        <v>1.3</v>
      </c>
      <c r="I44" s="1023">
        <v>1.56</v>
      </c>
      <c r="J44" s="1023">
        <v>30184</v>
      </c>
      <c r="K44" s="1041"/>
      <c r="L44" s="1023">
        <v>921218</v>
      </c>
      <c r="M44" s="1023">
        <v>9055</v>
      </c>
      <c r="N44" s="1023">
        <v>8543</v>
      </c>
      <c r="O44" s="1023" t="s">
        <v>580</v>
      </c>
      <c r="P44" s="1023">
        <v>99208</v>
      </c>
      <c r="Q44" s="1023">
        <v>6955</v>
      </c>
      <c r="R44" s="1023">
        <v>5475</v>
      </c>
      <c r="S44" s="1023">
        <v>27165408</v>
      </c>
      <c r="T44" s="1023">
        <v>19345584</v>
      </c>
      <c r="U44" s="1023">
        <v>5487459</v>
      </c>
      <c r="V44" s="1023">
        <v>2332365</v>
      </c>
      <c r="W44" s="1041"/>
      <c r="X44" s="1015" t="s">
        <v>735</v>
      </c>
      <c r="Y44" s="1023" t="s">
        <v>580</v>
      </c>
      <c r="Z44" s="1023" t="s">
        <v>580</v>
      </c>
      <c r="AA44" s="1023" t="s">
        <v>580</v>
      </c>
      <c r="AB44" s="1023" t="s">
        <v>580</v>
      </c>
      <c r="AC44" s="1023">
        <v>1.51</v>
      </c>
      <c r="AD44" s="1023">
        <v>5</v>
      </c>
      <c r="AE44" s="1023">
        <v>1.51</v>
      </c>
      <c r="AF44" s="1023">
        <v>1.49</v>
      </c>
      <c r="AG44" s="1023">
        <v>7737.13</v>
      </c>
      <c r="AH44" s="1023"/>
      <c r="AI44" s="1023">
        <v>134547</v>
      </c>
      <c r="AJ44" s="1041">
        <v>6939.88</v>
      </c>
      <c r="AK44" s="1023">
        <v>8545.08</v>
      </c>
      <c r="AL44" s="1023">
        <v>5107.18</v>
      </c>
      <c r="AM44" s="1023">
        <v>26909.4</v>
      </c>
      <c r="AN44" s="1023">
        <v>4606.5600000000004</v>
      </c>
      <c r="AO44" s="1023">
        <v>5723.98</v>
      </c>
      <c r="AP44" s="1023" t="s">
        <v>580</v>
      </c>
      <c r="AQ44" s="1023" t="s">
        <v>580</v>
      </c>
      <c r="AR44" s="1023" t="s">
        <v>580</v>
      </c>
      <c r="AS44" s="1023" t="s">
        <v>580</v>
      </c>
      <c r="AT44" s="48"/>
      <c r="AU44" s="1015" t="s">
        <v>735</v>
      </c>
      <c r="AV44" s="1023" t="s">
        <v>580</v>
      </c>
      <c r="AW44" s="1023" t="s">
        <v>580</v>
      </c>
      <c r="AX44" s="1023" t="s">
        <v>580</v>
      </c>
      <c r="AY44" s="1023" t="s">
        <v>580</v>
      </c>
      <c r="AZ44" s="1023">
        <v>1.59</v>
      </c>
      <c r="BA44" s="1023" t="s">
        <v>580</v>
      </c>
      <c r="BB44" s="1023">
        <v>1.6</v>
      </c>
      <c r="BC44" s="1023">
        <v>1.52</v>
      </c>
      <c r="BD44" s="1023">
        <v>9579</v>
      </c>
      <c r="BE44" s="1041"/>
      <c r="BF44" s="1023" t="s">
        <v>580</v>
      </c>
      <c r="BG44" s="1023">
        <v>9550</v>
      </c>
      <c r="BH44" s="1023">
        <v>9733</v>
      </c>
      <c r="BI44" s="1023">
        <v>6039</v>
      </c>
      <c r="BJ44" s="1023" t="s">
        <v>580</v>
      </c>
      <c r="BK44" s="1023">
        <v>5975</v>
      </c>
      <c r="BL44" s="1023">
        <v>6396</v>
      </c>
      <c r="BM44" s="1023" t="s">
        <v>580</v>
      </c>
      <c r="BN44" s="1023" t="s">
        <v>580</v>
      </c>
      <c r="BO44" s="1023" t="s">
        <v>580</v>
      </c>
      <c r="BP44" s="1023" t="s">
        <v>580</v>
      </c>
      <c r="BQ44" s="48"/>
      <c r="BR44" s="1015" t="s">
        <v>735</v>
      </c>
      <c r="BS44" s="1023" t="s">
        <v>580</v>
      </c>
      <c r="BT44" s="1023" t="s">
        <v>580</v>
      </c>
      <c r="BU44" s="1023" t="s">
        <v>580</v>
      </c>
      <c r="BV44" s="1023" t="s">
        <v>580</v>
      </c>
      <c r="BW44" s="1023">
        <v>3.77</v>
      </c>
      <c r="BX44" s="1023">
        <v>2.06</v>
      </c>
      <c r="BY44" s="1023">
        <v>2.2400000000000002</v>
      </c>
      <c r="BZ44" s="1023">
        <v>2</v>
      </c>
      <c r="CA44" s="1023">
        <v>351306</v>
      </c>
      <c r="CB44" s="1041"/>
      <c r="CC44" s="1023">
        <v>593693</v>
      </c>
      <c r="CD44" s="1023">
        <v>301185</v>
      </c>
      <c r="CE44" s="1023">
        <v>8284</v>
      </c>
      <c r="CF44" s="1023">
        <v>93149</v>
      </c>
      <c r="CG44" s="1023">
        <v>65966</v>
      </c>
      <c r="CH44" s="1023">
        <v>134457</v>
      </c>
      <c r="CI44" s="1023">
        <v>4142</v>
      </c>
      <c r="CJ44" s="1043" t="s">
        <v>580</v>
      </c>
      <c r="CK44" s="1043" t="s">
        <v>580</v>
      </c>
      <c r="CL44" s="1023" t="s">
        <v>580</v>
      </c>
      <c r="CM44" s="1023" t="s">
        <v>580</v>
      </c>
      <c r="CN44" s="1041"/>
      <c r="CO44" s="1015" t="s">
        <v>735</v>
      </c>
      <c r="CP44" s="1023" t="s">
        <v>580</v>
      </c>
      <c r="CQ44" s="1023" t="s">
        <v>580</v>
      </c>
      <c r="CR44" s="1023" t="s">
        <v>580</v>
      </c>
      <c r="CS44" s="1023" t="s">
        <v>580</v>
      </c>
      <c r="CT44" s="1023" t="s">
        <v>580</v>
      </c>
      <c r="CU44" s="1023" t="s">
        <v>580</v>
      </c>
      <c r="CV44" s="1023" t="s">
        <v>580</v>
      </c>
      <c r="CW44" s="1023" t="s">
        <v>580</v>
      </c>
      <c r="CX44" s="1023" t="s">
        <v>580</v>
      </c>
      <c r="CY44" s="1041"/>
      <c r="CZ44" s="1013" t="s">
        <v>580</v>
      </c>
      <c r="DA44" s="1013" t="s">
        <v>580</v>
      </c>
      <c r="DB44" s="1013" t="s">
        <v>580</v>
      </c>
      <c r="DC44" s="1013" t="s">
        <v>580</v>
      </c>
      <c r="DD44" s="1013" t="s">
        <v>580</v>
      </c>
      <c r="DE44" s="1013" t="s">
        <v>580</v>
      </c>
      <c r="DF44" s="1013" t="s">
        <v>580</v>
      </c>
      <c r="DG44" s="1013" t="s">
        <v>580</v>
      </c>
      <c r="DH44" s="1013" t="s">
        <v>580</v>
      </c>
      <c r="DI44" s="1010" t="s">
        <v>580</v>
      </c>
      <c r="DJ44" s="1010" t="s">
        <v>580</v>
      </c>
      <c r="DK44" s="186"/>
      <c r="DL44" s="1015" t="s">
        <v>735</v>
      </c>
      <c r="DM44" s="1023">
        <v>270000</v>
      </c>
      <c r="DN44" s="1023">
        <v>9670</v>
      </c>
      <c r="DO44" s="1023" t="s">
        <v>580</v>
      </c>
      <c r="DP44" s="1023" t="s">
        <v>580</v>
      </c>
      <c r="DQ44" s="1023">
        <v>0</v>
      </c>
      <c r="DR44" s="1023" t="s">
        <v>580</v>
      </c>
      <c r="DS44" s="1023" t="s">
        <v>580</v>
      </c>
      <c r="DT44" s="1023" t="s">
        <v>580</v>
      </c>
      <c r="DU44" s="1023" t="s">
        <v>580</v>
      </c>
      <c r="DV44" s="1023" t="s">
        <v>580</v>
      </c>
      <c r="DW44" s="1023"/>
      <c r="DX44" s="1041" t="s">
        <v>580</v>
      </c>
      <c r="DY44" s="1023" t="s">
        <v>580</v>
      </c>
      <c r="DZ44" s="1023" t="s">
        <v>580</v>
      </c>
      <c r="EA44" s="1023" t="s">
        <v>580</v>
      </c>
      <c r="EB44" s="1023">
        <v>0</v>
      </c>
      <c r="EC44" s="1023" t="s">
        <v>580</v>
      </c>
      <c r="ED44" s="1023" t="s">
        <v>580</v>
      </c>
      <c r="EE44" s="1023">
        <v>0</v>
      </c>
      <c r="EF44" s="1023" t="s">
        <v>580</v>
      </c>
      <c r="EG44" s="1023">
        <v>5705</v>
      </c>
      <c r="EH44" s="1023" t="s">
        <v>580</v>
      </c>
      <c r="EI44" s="48">
        <v>2995</v>
      </c>
      <c r="EJ44" s="186"/>
      <c r="EK44" s="1015" t="s">
        <v>735</v>
      </c>
      <c r="EL44" s="1023" t="s">
        <v>580</v>
      </c>
      <c r="EM44" s="1023" t="s">
        <v>580</v>
      </c>
      <c r="EN44" s="1023" t="s">
        <v>580</v>
      </c>
      <c r="EO44" s="1023" t="s">
        <v>580</v>
      </c>
      <c r="EP44" s="1043" t="s">
        <v>580</v>
      </c>
      <c r="EQ44" s="1023">
        <v>9768</v>
      </c>
      <c r="ER44" s="1023" t="s">
        <v>580</v>
      </c>
      <c r="ES44" s="1023" t="s">
        <v>580</v>
      </c>
      <c r="ET44" s="1023">
        <v>0</v>
      </c>
      <c r="EU44" s="1023" t="s">
        <v>580</v>
      </c>
      <c r="EV44" s="1023">
        <v>0</v>
      </c>
      <c r="EW44" s="1023" t="s">
        <v>580</v>
      </c>
      <c r="EX44" s="675"/>
    </row>
    <row r="45" spans="1:154" s="692" customFormat="1" ht="11.25" customHeight="1">
      <c r="A45" s="1012" t="s">
        <v>736</v>
      </c>
      <c r="B45" s="1023">
        <v>6505.77</v>
      </c>
      <c r="C45" s="1023">
        <v>194.32</v>
      </c>
      <c r="D45" s="1023">
        <v>5156.17</v>
      </c>
      <c r="E45" s="1023">
        <v>1155.28</v>
      </c>
      <c r="F45" s="1023">
        <v>1.73</v>
      </c>
      <c r="G45" s="1023">
        <v>12.27</v>
      </c>
      <c r="H45" s="1023">
        <v>1.3</v>
      </c>
      <c r="I45" s="1023">
        <v>1.9</v>
      </c>
      <c r="J45" s="1023">
        <v>31642</v>
      </c>
      <c r="K45" s="1041"/>
      <c r="L45" s="1023">
        <v>629334</v>
      </c>
      <c r="M45" s="1023">
        <v>13842</v>
      </c>
      <c r="N45" s="1023">
        <v>10550</v>
      </c>
      <c r="O45" s="1023" t="s">
        <v>580</v>
      </c>
      <c r="P45" s="1023">
        <v>51274</v>
      </c>
      <c r="Q45" s="1023">
        <v>10687</v>
      </c>
      <c r="R45" s="1023">
        <v>5543</v>
      </c>
      <c r="S45" s="1023">
        <v>205855</v>
      </c>
      <c r="T45" s="1023">
        <v>122293</v>
      </c>
      <c r="U45" s="1023">
        <v>71373</v>
      </c>
      <c r="V45" s="1023">
        <v>12188</v>
      </c>
      <c r="W45" s="1041"/>
      <c r="X45" s="1015" t="s">
        <v>736</v>
      </c>
      <c r="Y45" s="1023">
        <v>6546.94</v>
      </c>
      <c r="Z45" s="1023">
        <v>51.2</v>
      </c>
      <c r="AA45" s="1023">
        <v>5252.91</v>
      </c>
      <c r="AB45" s="1023">
        <v>1242.82</v>
      </c>
      <c r="AC45" s="1023">
        <v>1.54</v>
      </c>
      <c r="AD45" s="1023">
        <v>4.7300000000000004</v>
      </c>
      <c r="AE45" s="1023">
        <v>1.46</v>
      </c>
      <c r="AF45" s="1023">
        <v>1.75</v>
      </c>
      <c r="AG45" s="1023">
        <v>11344.72</v>
      </c>
      <c r="AH45" s="1023"/>
      <c r="AI45" s="1023">
        <v>428097.09</v>
      </c>
      <c r="AJ45" s="1041">
        <v>7691.15</v>
      </c>
      <c r="AK45" s="1023">
        <v>9617.31</v>
      </c>
      <c r="AL45" s="1023">
        <v>7361.64</v>
      </c>
      <c r="AM45" s="1023">
        <v>90559</v>
      </c>
      <c r="AN45" s="1023">
        <v>5261.87</v>
      </c>
      <c r="AO45" s="1023">
        <v>5510.34</v>
      </c>
      <c r="AP45" s="1023">
        <v>74273</v>
      </c>
      <c r="AQ45" s="1023">
        <v>21920</v>
      </c>
      <c r="AR45" s="1023">
        <v>40401</v>
      </c>
      <c r="AS45" s="1023">
        <v>11953</v>
      </c>
      <c r="AT45" s="48"/>
      <c r="AU45" s="1015" t="s">
        <v>736</v>
      </c>
      <c r="AV45" s="1023">
        <v>7122.58</v>
      </c>
      <c r="AW45" s="1023">
        <v>38.71</v>
      </c>
      <c r="AX45" s="1023">
        <v>6232.26</v>
      </c>
      <c r="AY45" s="1023">
        <v>851.61</v>
      </c>
      <c r="AZ45" s="1023">
        <v>1.41</v>
      </c>
      <c r="BA45" s="1023">
        <v>5</v>
      </c>
      <c r="BB45" s="1023">
        <v>1.37</v>
      </c>
      <c r="BC45" s="1023">
        <v>1.59</v>
      </c>
      <c r="BD45" s="1023">
        <v>10316</v>
      </c>
      <c r="BE45" s="1041"/>
      <c r="BF45" s="1023">
        <v>166124</v>
      </c>
      <c r="BG45" s="1023">
        <v>7020</v>
      </c>
      <c r="BH45" s="1023">
        <v>27357</v>
      </c>
      <c r="BI45" s="1023">
        <v>7300</v>
      </c>
      <c r="BJ45" s="1023">
        <v>33225</v>
      </c>
      <c r="BK45" s="1023">
        <v>5137</v>
      </c>
      <c r="BL45" s="1023">
        <v>17196</v>
      </c>
      <c r="BM45" s="1023">
        <v>73476</v>
      </c>
      <c r="BN45" s="1023">
        <v>6431</v>
      </c>
      <c r="BO45" s="1023">
        <v>43748</v>
      </c>
      <c r="BP45" s="1023">
        <v>23297</v>
      </c>
      <c r="BQ45" s="48"/>
      <c r="BR45" s="1015" t="s">
        <v>736</v>
      </c>
      <c r="BS45" s="1023">
        <v>18666.669999999998</v>
      </c>
      <c r="BT45" s="1023">
        <v>811.59</v>
      </c>
      <c r="BU45" s="1023">
        <v>15478.26</v>
      </c>
      <c r="BV45" s="1023">
        <v>2376.81</v>
      </c>
      <c r="BW45" s="1023">
        <v>2.1800000000000002</v>
      </c>
      <c r="BX45" s="1023">
        <v>0.56999999999999995</v>
      </c>
      <c r="BY45" s="1023">
        <v>1.64</v>
      </c>
      <c r="BZ45" s="1023">
        <v>2.02</v>
      </c>
      <c r="CA45" s="1023">
        <v>52686</v>
      </c>
      <c r="CB45" s="1041"/>
      <c r="CC45" s="1023">
        <v>500832</v>
      </c>
      <c r="CD45" s="1023">
        <v>35283</v>
      </c>
      <c r="CE45" s="1023">
        <v>12986</v>
      </c>
      <c r="CF45" s="1023">
        <v>24132</v>
      </c>
      <c r="CG45" s="1023">
        <v>38315</v>
      </c>
      <c r="CH45" s="1023">
        <v>21558</v>
      </c>
      <c r="CI45" s="1023">
        <v>6415</v>
      </c>
      <c r="CJ45" s="1023">
        <v>983463</v>
      </c>
      <c r="CK45" s="1023">
        <v>406472</v>
      </c>
      <c r="CL45" s="1023">
        <v>546126</v>
      </c>
      <c r="CM45" s="1023">
        <v>30865</v>
      </c>
      <c r="CN45" s="1041"/>
      <c r="CO45" s="1015" t="s">
        <v>736</v>
      </c>
      <c r="CP45" s="1023">
        <v>10267.379999999999</v>
      </c>
      <c r="CQ45" s="1023">
        <v>385.03</v>
      </c>
      <c r="CR45" s="1023">
        <v>8919.7900000000009</v>
      </c>
      <c r="CS45" s="1023">
        <v>962.57</v>
      </c>
      <c r="CT45" s="1023">
        <v>2.09</v>
      </c>
      <c r="CU45" s="1023">
        <v>9.5</v>
      </c>
      <c r="CV45" s="1023">
        <v>1.82</v>
      </c>
      <c r="CW45" s="1023">
        <v>1.6</v>
      </c>
      <c r="CX45" s="1023">
        <v>46196</v>
      </c>
      <c r="CY45" s="1041"/>
      <c r="CZ45" s="1013">
        <v>730524</v>
      </c>
      <c r="DA45" s="1013">
        <v>20751</v>
      </c>
      <c r="DB45" s="1013">
        <v>8253</v>
      </c>
      <c r="DC45" s="1013">
        <v>22130</v>
      </c>
      <c r="DD45" s="1013">
        <v>76897</v>
      </c>
      <c r="DE45" s="1013">
        <v>11401</v>
      </c>
      <c r="DF45" s="1013">
        <v>5158</v>
      </c>
      <c r="DG45" s="1013">
        <v>474309</v>
      </c>
      <c r="DH45" s="1013">
        <v>281271</v>
      </c>
      <c r="DI45" s="1010">
        <v>185093</v>
      </c>
      <c r="DJ45" s="1010">
        <v>7945</v>
      </c>
      <c r="DK45" s="186"/>
      <c r="DL45" s="1015" t="s">
        <v>736</v>
      </c>
      <c r="DM45" s="1023">
        <v>2680.57</v>
      </c>
      <c r="DN45" s="1023">
        <v>9646</v>
      </c>
      <c r="DO45" s="1023" t="s">
        <v>580</v>
      </c>
      <c r="DP45" s="1023" t="s">
        <v>580</v>
      </c>
      <c r="DQ45" s="1023">
        <v>35.380000000000003</v>
      </c>
      <c r="DR45" s="1023">
        <v>51130</v>
      </c>
      <c r="DS45" s="1023">
        <v>141.76</v>
      </c>
      <c r="DT45" s="1023">
        <v>34.729999999999997</v>
      </c>
      <c r="DU45" s="1023">
        <v>194814</v>
      </c>
      <c r="DV45" s="1023">
        <v>27646</v>
      </c>
      <c r="DW45" s="1023"/>
      <c r="DX45" s="1041">
        <v>30.58</v>
      </c>
      <c r="DY45" s="1023">
        <v>30.42</v>
      </c>
      <c r="DZ45" s="1023">
        <v>308303</v>
      </c>
      <c r="EA45" s="1023">
        <v>9428</v>
      </c>
      <c r="EB45" s="1023">
        <v>111.18</v>
      </c>
      <c r="EC45" s="1023">
        <v>35.909999999999997</v>
      </c>
      <c r="ED45" s="1023">
        <v>163862.5</v>
      </c>
      <c r="EE45" s="1023">
        <v>18218</v>
      </c>
      <c r="EF45" s="1023">
        <v>2471.6799999999998</v>
      </c>
      <c r="EG45" s="1023">
        <v>6068</v>
      </c>
      <c r="EH45" s="1023">
        <v>3077.42</v>
      </c>
      <c r="EI45" s="48">
        <v>3192</v>
      </c>
      <c r="EJ45" s="186"/>
      <c r="EK45" s="1015" t="s">
        <v>736</v>
      </c>
      <c r="EL45" s="1023" t="s">
        <v>580</v>
      </c>
      <c r="EM45" s="1023" t="s">
        <v>580</v>
      </c>
      <c r="EN45" s="1023">
        <v>4.5199999999999996</v>
      </c>
      <c r="EO45" s="1023">
        <v>10227</v>
      </c>
      <c r="EP45" s="1023">
        <v>430318.84</v>
      </c>
      <c r="EQ45" s="1023">
        <v>7598</v>
      </c>
      <c r="ER45" s="1023">
        <v>3336.9</v>
      </c>
      <c r="ES45" s="1023">
        <v>9769</v>
      </c>
      <c r="ET45" s="1023">
        <v>21.48</v>
      </c>
      <c r="EU45" s="1023">
        <v>27842</v>
      </c>
      <c r="EV45" s="1023">
        <v>40.56</v>
      </c>
      <c r="EW45" s="1023">
        <v>36395</v>
      </c>
      <c r="EX45" s="675"/>
    </row>
    <row r="46" spans="1:154" s="692" customFormat="1" ht="11.25" customHeight="1">
      <c r="A46" s="1012"/>
      <c r="B46" s="1023"/>
      <c r="C46" s="1023"/>
      <c r="D46" s="1023"/>
      <c r="E46" s="1023"/>
      <c r="F46" s="1023"/>
      <c r="G46" s="1023"/>
      <c r="H46" s="1023"/>
      <c r="I46" s="1023"/>
      <c r="J46" s="1023"/>
      <c r="K46" s="1041"/>
      <c r="L46" s="1023"/>
      <c r="M46" s="1023"/>
      <c r="N46" s="1023"/>
      <c r="O46" s="1023"/>
      <c r="P46" s="1023"/>
      <c r="Q46" s="1023"/>
      <c r="R46" s="1023"/>
      <c r="S46" s="1023"/>
      <c r="T46" s="1023"/>
      <c r="U46" s="1023"/>
      <c r="V46" s="1023"/>
      <c r="W46" s="1041"/>
      <c r="X46" s="1015"/>
      <c r="Y46" s="1023"/>
      <c r="Z46" s="1023"/>
      <c r="AA46" s="1023"/>
      <c r="AB46" s="1023"/>
      <c r="AC46" s="1023"/>
      <c r="AD46" s="1023"/>
      <c r="AE46" s="1023"/>
      <c r="AF46" s="1023"/>
      <c r="AG46" s="1023"/>
      <c r="AH46" s="1023"/>
      <c r="AI46" s="1023"/>
      <c r="AJ46" s="1041"/>
      <c r="AK46" s="1023"/>
      <c r="AL46" s="1023"/>
      <c r="AM46" s="1023"/>
      <c r="AN46" s="1023"/>
      <c r="AO46" s="1023"/>
      <c r="AP46" s="1023"/>
      <c r="AQ46" s="1023"/>
      <c r="AR46" s="1023"/>
      <c r="AS46" s="1023"/>
      <c r="AT46" s="48"/>
      <c r="AU46" s="1015"/>
      <c r="AV46" s="1023"/>
      <c r="AW46" s="1023"/>
      <c r="AX46" s="1023"/>
      <c r="AY46" s="1023"/>
      <c r="AZ46" s="1023"/>
      <c r="BA46" s="1023"/>
      <c r="BB46" s="1023"/>
      <c r="BC46" s="1023"/>
      <c r="BD46" s="1023"/>
      <c r="BE46" s="1041"/>
      <c r="BF46" s="1023"/>
      <c r="BG46" s="1023"/>
      <c r="BH46" s="1023"/>
      <c r="BI46" s="1023"/>
      <c r="BJ46" s="1023"/>
      <c r="BK46" s="1023"/>
      <c r="BL46" s="1023"/>
      <c r="BM46" s="1023"/>
      <c r="BN46" s="1023"/>
      <c r="BO46" s="1023"/>
      <c r="BP46" s="1023"/>
      <c r="BQ46" s="48"/>
      <c r="BR46" s="1015"/>
      <c r="BS46" s="1023"/>
      <c r="BT46" s="1023"/>
      <c r="BU46" s="1023"/>
      <c r="BV46" s="1023"/>
      <c r="BW46" s="1023"/>
      <c r="BX46" s="1023"/>
      <c r="BY46" s="1023"/>
      <c r="BZ46" s="1023"/>
      <c r="CA46" s="1023"/>
      <c r="CB46" s="1041"/>
      <c r="CC46" s="1023"/>
      <c r="CD46" s="1023"/>
      <c r="CE46" s="1023"/>
      <c r="CF46" s="1023"/>
      <c r="CG46" s="1023"/>
      <c r="CH46" s="1023"/>
      <c r="CI46" s="1023"/>
      <c r="CJ46" s="1023"/>
      <c r="CK46" s="1023"/>
      <c r="CL46" s="1023"/>
      <c r="CM46" s="1023"/>
      <c r="CN46" s="1041"/>
      <c r="CO46" s="1015"/>
      <c r="CP46" s="1023"/>
      <c r="CQ46" s="1023"/>
      <c r="CR46" s="1023"/>
      <c r="CS46" s="1023"/>
      <c r="CT46" s="1023"/>
      <c r="CU46" s="1023"/>
      <c r="CV46" s="1023"/>
      <c r="CW46" s="1023"/>
      <c r="CX46" s="1023"/>
      <c r="CY46" s="1041"/>
      <c r="CZ46" s="1013"/>
      <c r="DA46" s="1013"/>
      <c r="DB46" s="1013"/>
      <c r="DC46" s="1013"/>
      <c r="DD46" s="1013"/>
      <c r="DE46" s="1013"/>
      <c r="DF46" s="1013"/>
      <c r="DG46" s="1013"/>
      <c r="DH46" s="1013"/>
      <c r="DI46" s="1010"/>
      <c r="DJ46" s="1010"/>
      <c r="DK46" s="186"/>
      <c r="DL46" s="1015"/>
      <c r="DM46" s="1023"/>
      <c r="DN46" s="1023"/>
      <c r="DO46" s="1023"/>
      <c r="DP46" s="1023"/>
      <c r="DQ46" s="1023"/>
      <c r="DR46" s="1023"/>
      <c r="DS46" s="1023"/>
      <c r="DT46" s="1023"/>
      <c r="DU46" s="1023"/>
      <c r="DV46" s="1023"/>
      <c r="DW46" s="1023"/>
      <c r="DX46" s="1041"/>
      <c r="DY46" s="1023"/>
      <c r="DZ46" s="1023"/>
      <c r="EA46" s="1023"/>
      <c r="EB46" s="1023"/>
      <c r="EC46" s="1023"/>
      <c r="ED46" s="1023"/>
      <c r="EE46" s="1023"/>
      <c r="EF46" s="1023"/>
      <c r="EG46" s="1023"/>
      <c r="EH46" s="1023"/>
      <c r="EI46" s="48"/>
      <c r="EJ46" s="186"/>
      <c r="EK46" s="1015"/>
      <c r="EL46" s="1023"/>
      <c r="EM46" s="1023"/>
      <c r="EN46" s="1023"/>
      <c r="EO46" s="1023"/>
      <c r="EP46" s="1023"/>
      <c r="EQ46" s="1023"/>
      <c r="ER46" s="1023"/>
      <c r="ES46" s="1023"/>
      <c r="ET46" s="1023"/>
      <c r="EU46" s="1023"/>
      <c r="EV46" s="1023"/>
      <c r="EW46" s="1023"/>
      <c r="EX46" s="675"/>
    </row>
    <row r="47" spans="1:154" s="692" customFormat="1" ht="9" customHeight="1">
      <c r="A47" s="1012" t="s">
        <v>737</v>
      </c>
      <c r="B47" s="1023">
        <v>6736.58</v>
      </c>
      <c r="C47" s="1023">
        <v>168.46</v>
      </c>
      <c r="D47" s="1023">
        <v>5147.8100000000004</v>
      </c>
      <c r="E47" s="1023">
        <v>1420.31</v>
      </c>
      <c r="F47" s="1023">
        <v>1.68</v>
      </c>
      <c r="G47" s="1023">
        <v>10.8</v>
      </c>
      <c r="H47" s="1023">
        <v>1.34</v>
      </c>
      <c r="I47" s="1023">
        <v>1.83</v>
      </c>
      <c r="J47" s="1023">
        <v>23323</v>
      </c>
      <c r="K47" s="1041"/>
      <c r="L47" s="1023">
        <v>422231</v>
      </c>
      <c r="M47" s="1023">
        <v>13795</v>
      </c>
      <c r="N47" s="1023">
        <v>10544</v>
      </c>
      <c r="O47" s="1023" t="s">
        <v>580</v>
      </c>
      <c r="P47" s="1023">
        <v>39081</v>
      </c>
      <c r="Q47" s="1023">
        <v>10301</v>
      </c>
      <c r="R47" s="1023">
        <v>5765</v>
      </c>
      <c r="S47" s="1023">
        <v>157116</v>
      </c>
      <c r="T47" s="1023">
        <v>71127</v>
      </c>
      <c r="U47" s="1023">
        <v>71013</v>
      </c>
      <c r="V47" s="1023">
        <v>14976</v>
      </c>
      <c r="W47" s="1041"/>
      <c r="X47" s="1015" t="s">
        <v>737</v>
      </c>
      <c r="Y47" s="1023">
        <v>8739.5</v>
      </c>
      <c r="Z47" s="1023">
        <v>136.30000000000001</v>
      </c>
      <c r="AA47" s="1023">
        <v>7085.94</v>
      </c>
      <c r="AB47" s="1023">
        <v>1517.26</v>
      </c>
      <c r="AC47" s="1023">
        <v>1.52</v>
      </c>
      <c r="AD47" s="1023">
        <v>7.61</v>
      </c>
      <c r="AE47" s="1023">
        <v>1.38</v>
      </c>
      <c r="AF47" s="1023">
        <v>1.66</v>
      </c>
      <c r="AG47" s="1023">
        <v>12790.14</v>
      </c>
      <c r="AH47" s="1023"/>
      <c r="AI47" s="1023">
        <v>292933.03999999998</v>
      </c>
      <c r="AJ47" s="1041">
        <v>8225.58</v>
      </c>
      <c r="AK47" s="1023">
        <v>8941.1299999999992</v>
      </c>
      <c r="AL47" s="1023">
        <v>8396.39</v>
      </c>
      <c r="AM47" s="1023">
        <v>38517.15</v>
      </c>
      <c r="AN47" s="1023">
        <v>5970.84</v>
      </c>
      <c r="AO47" s="1023">
        <v>5395.29</v>
      </c>
      <c r="AP47" s="1023">
        <v>111779</v>
      </c>
      <c r="AQ47" s="1023">
        <v>39928</v>
      </c>
      <c r="AR47" s="1023">
        <v>58286</v>
      </c>
      <c r="AS47" s="1023">
        <v>13566</v>
      </c>
      <c r="AT47" s="48"/>
      <c r="AU47" s="1015" t="s">
        <v>737</v>
      </c>
      <c r="AV47" s="1023">
        <v>10470.950000000001</v>
      </c>
      <c r="AW47" s="1023">
        <v>232.42</v>
      </c>
      <c r="AX47" s="1023">
        <v>8880.73</v>
      </c>
      <c r="AY47" s="1023">
        <v>1357.8</v>
      </c>
      <c r="AZ47" s="1023">
        <v>1.45</v>
      </c>
      <c r="BA47" s="1023">
        <v>6.37</v>
      </c>
      <c r="BB47" s="1023">
        <v>1.34</v>
      </c>
      <c r="BC47" s="1023">
        <v>1.32</v>
      </c>
      <c r="BD47" s="1023">
        <v>11388</v>
      </c>
      <c r="BE47" s="1041"/>
      <c r="BF47" s="1023">
        <v>196318</v>
      </c>
      <c r="BG47" s="1023">
        <v>7051</v>
      </c>
      <c r="BH47" s="1023">
        <v>8102</v>
      </c>
      <c r="BI47" s="1023">
        <v>7836</v>
      </c>
      <c r="BJ47" s="1023">
        <v>30827</v>
      </c>
      <c r="BK47" s="1023">
        <v>5245</v>
      </c>
      <c r="BL47" s="1023">
        <v>6118</v>
      </c>
      <c r="BM47" s="1023">
        <v>119242</v>
      </c>
      <c r="BN47" s="1023">
        <v>45627</v>
      </c>
      <c r="BO47" s="1023">
        <v>62614</v>
      </c>
      <c r="BP47" s="1023">
        <v>11001</v>
      </c>
      <c r="BQ47" s="48"/>
      <c r="BR47" s="1015" t="s">
        <v>737</v>
      </c>
      <c r="BS47" s="1023">
        <v>21750</v>
      </c>
      <c r="BT47" s="1023">
        <v>613.64</v>
      </c>
      <c r="BU47" s="1023">
        <v>18818.18</v>
      </c>
      <c r="BV47" s="1023">
        <v>2318.1799999999998</v>
      </c>
      <c r="BW47" s="1023">
        <v>1.63</v>
      </c>
      <c r="BX47" s="1023">
        <v>0.19</v>
      </c>
      <c r="BY47" s="1023">
        <v>1.46</v>
      </c>
      <c r="BZ47" s="1023">
        <v>1.65</v>
      </c>
      <c r="CA47" s="1023">
        <v>19538</v>
      </c>
      <c r="CB47" s="1041"/>
      <c r="CC47" s="1023">
        <v>390421</v>
      </c>
      <c r="CD47" s="1023">
        <v>8982</v>
      </c>
      <c r="CE47" s="1023">
        <v>7056</v>
      </c>
      <c r="CF47" s="1023">
        <v>11986</v>
      </c>
      <c r="CG47" s="1023">
        <v>58563</v>
      </c>
      <c r="CH47" s="1023">
        <v>6136</v>
      </c>
      <c r="CI47" s="1023">
        <v>4284</v>
      </c>
      <c r="CJ47" s="1023">
        <v>424950</v>
      </c>
      <c r="CK47" s="1023">
        <v>239577</v>
      </c>
      <c r="CL47" s="1023">
        <v>169016</v>
      </c>
      <c r="CM47" s="1023">
        <v>16357</v>
      </c>
      <c r="CN47" s="1041"/>
      <c r="CO47" s="1015" t="s">
        <v>737</v>
      </c>
      <c r="CP47" s="1023">
        <v>14448.98</v>
      </c>
      <c r="CQ47" s="1023">
        <v>489.8</v>
      </c>
      <c r="CR47" s="1023">
        <v>12244.9</v>
      </c>
      <c r="CS47" s="1023">
        <v>1714.29</v>
      </c>
      <c r="CT47" s="1023">
        <v>2.02</v>
      </c>
      <c r="CU47" s="1023">
        <v>18</v>
      </c>
      <c r="CV47" s="1023">
        <v>1.46</v>
      </c>
      <c r="CW47" s="1023">
        <v>1.43</v>
      </c>
      <c r="CX47" s="1023">
        <v>40502</v>
      </c>
      <c r="CY47" s="1041"/>
      <c r="CZ47" s="1013">
        <v>829982</v>
      </c>
      <c r="DA47" s="1013">
        <v>12561</v>
      </c>
      <c r="DB47" s="1013">
        <v>14512</v>
      </c>
      <c r="DC47" s="1013">
        <v>20081</v>
      </c>
      <c r="DD47" s="1013">
        <v>46110</v>
      </c>
      <c r="DE47" s="1013">
        <v>8603</v>
      </c>
      <c r="DF47" s="1013">
        <v>10158</v>
      </c>
      <c r="DG47" s="1013">
        <v>585208</v>
      </c>
      <c r="DH47" s="1013">
        <v>406522</v>
      </c>
      <c r="DI47" s="1010">
        <v>153809</v>
      </c>
      <c r="DJ47" s="1010">
        <v>24878</v>
      </c>
      <c r="DK47" s="186"/>
      <c r="DL47" s="1015" t="s">
        <v>737</v>
      </c>
      <c r="DM47" s="1023">
        <v>2482.25</v>
      </c>
      <c r="DN47" s="1023">
        <v>8268</v>
      </c>
      <c r="DO47" s="1023" t="s">
        <v>580</v>
      </c>
      <c r="DP47" s="1023" t="s">
        <v>580</v>
      </c>
      <c r="DQ47" s="1023">
        <v>4.92</v>
      </c>
      <c r="DR47" s="1023">
        <v>56899</v>
      </c>
      <c r="DS47" s="1023">
        <v>129.66999999999999</v>
      </c>
      <c r="DT47" s="1023">
        <v>32.409999999999997</v>
      </c>
      <c r="DU47" s="1023">
        <v>298711</v>
      </c>
      <c r="DV47" s="1023">
        <v>38733</v>
      </c>
      <c r="DW47" s="1023"/>
      <c r="DX47" s="1041">
        <v>0</v>
      </c>
      <c r="DY47" s="1023" t="s">
        <v>580</v>
      </c>
      <c r="DZ47" s="1023" t="s">
        <v>580</v>
      </c>
      <c r="EA47" s="1023">
        <v>0</v>
      </c>
      <c r="EB47" s="1023">
        <v>129.66999999999999</v>
      </c>
      <c r="EC47" s="1023">
        <v>32.409999999999997</v>
      </c>
      <c r="ED47" s="1023">
        <v>298711.09999999998</v>
      </c>
      <c r="EE47" s="1023">
        <v>38733</v>
      </c>
      <c r="EF47" s="1023">
        <v>3726.8</v>
      </c>
      <c r="EG47" s="1023">
        <v>7157</v>
      </c>
      <c r="EH47" s="1023">
        <v>4611.62</v>
      </c>
      <c r="EI47" s="48">
        <v>3212</v>
      </c>
      <c r="EJ47" s="186"/>
      <c r="EK47" s="1015" t="s">
        <v>737</v>
      </c>
      <c r="EL47" s="1023" t="s">
        <v>580</v>
      </c>
      <c r="EM47" s="1023" t="s">
        <v>580</v>
      </c>
      <c r="EN47" s="1023">
        <v>1.75</v>
      </c>
      <c r="EO47" s="1023">
        <v>56193</v>
      </c>
      <c r="EP47" s="1023">
        <v>12272.73</v>
      </c>
      <c r="EQ47" s="1023" t="s">
        <v>580</v>
      </c>
      <c r="ER47" s="1023">
        <v>6122.45</v>
      </c>
      <c r="ES47" s="1023">
        <v>14377</v>
      </c>
      <c r="ET47" s="1023">
        <v>8.4600000000000009</v>
      </c>
      <c r="EU47" s="1023">
        <v>24430</v>
      </c>
      <c r="EV47" s="1023">
        <v>11.85</v>
      </c>
      <c r="EW47" s="1023">
        <v>33656</v>
      </c>
      <c r="EX47" s="675"/>
    </row>
    <row r="48" spans="1:154" s="692" customFormat="1" ht="9" customHeight="1">
      <c r="A48" s="1012" t="s">
        <v>738</v>
      </c>
      <c r="B48" s="1023">
        <v>5991.39</v>
      </c>
      <c r="C48" s="1023">
        <v>131.99</v>
      </c>
      <c r="D48" s="1023">
        <v>4647.3500000000004</v>
      </c>
      <c r="E48" s="1023">
        <v>1212.05</v>
      </c>
      <c r="F48" s="1023">
        <v>1.71</v>
      </c>
      <c r="G48" s="1023">
        <v>9.94</v>
      </c>
      <c r="H48" s="1023">
        <v>1.45</v>
      </c>
      <c r="I48" s="1023">
        <v>1.81</v>
      </c>
      <c r="J48" s="1023">
        <v>22936</v>
      </c>
      <c r="K48" s="1041"/>
      <c r="L48" s="1023">
        <v>560598</v>
      </c>
      <c r="M48" s="1023">
        <v>10857</v>
      </c>
      <c r="N48" s="1023">
        <v>10698</v>
      </c>
      <c r="O48" s="1023" t="s">
        <v>580</v>
      </c>
      <c r="P48" s="1023">
        <v>56403</v>
      </c>
      <c r="Q48" s="1023">
        <v>7473</v>
      </c>
      <c r="R48" s="1023">
        <v>5915</v>
      </c>
      <c r="S48" s="1023">
        <v>137419</v>
      </c>
      <c r="T48" s="1023">
        <v>73996</v>
      </c>
      <c r="U48" s="1023">
        <v>50458</v>
      </c>
      <c r="V48" s="1023">
        <v>12966</v>
      </c>
      <c r="W48" s="1041"/>
      <c r="X48" s="1015" t="s">
        <v>738</v>
      </c>
      <c r="Y48" s="1023">
        <v>8015.81</v>
      </c>
      <c r="Z48" s="1023">
        <v>189.67</v>
      </c>
      <c r="AA48" s="1023">
        <v>6468.09</v>
      </c>
      <c r="AB48" s="1023">
        <v>1358.05</v>
      </c>
      <c r="AC48" s="1023">
        <v>1.66</v>
      </c>
      <c r="AD48" s="1023">
        <v>9.0299999999999994</v>
      </c>
      <c r="AE48" s="1023">
        <v>1.48</v>
      </c>
      <c r="AF48" s="1023">
        <v>1.52</v>
      </c>
      <c r="AG48" s="1023">
        <v>18560.18</v>
      </c>
      <c r="AH48" s="1023"/>
      <c r="AI48" s="1023">
        <v>413987.31</v>
      </c>
      <c r="AJ48" s="1041">
        <v>9117.2199999999993</v>
      </c>
      <c r="AK48" s="1023">
        <v>8309.4</v>
      </c>
      <c r="AL48" s="1023">
        <v>11150.65</v>
      </c>
      <c r="AM48" s="1023">
        <v>45867.91</v>
      </c>
      <c r="AN48" s="1023">
        <v>6167.81</v>
      </c>
      <c r="AO48" s="1023">
        <v>5453.35</v>
      </c>
      <c r="AP48" s="1023">
        <v>148775</v>
      </c>
      <c r="AQ48" s="1023">
        <v>78519</v>
      </c>
      <c r="AR48" s="1023">
        <v>58971</v>
      </c>
      <c r="AS48" s="1023">
        <v>11285</v>
      </c>
      <c r="AT48" s="48"/>
      <c r="AU48" s="1015" t="s">
        <v>738</v>
      </c>
      <c r="AV48" s="1023">
        <v>7702.25</v>
      </c>
      <c r="AW48" s="1023">
        <v>230.34</v>
      </c>
      <c r="AX48" s="1023">
        <v>6668.54</v>
      </c>
      <c r="AY48" s="1023">
        <v>803.37</v>
      </c>
      <c r="AZ48" s="1023">
        <v>1.57</v>
      </c>
      <c r="BA48" s="1023">
        <v>5.63</v>
      </c>
      <c r="BB48" s="1023">
        <v>1.45</v>
      </c>
      <c r="BC48" s="1023">
        <v>1.35</v>
      </c>
      <c r="BD48" s="1023">
        <v>16535</v>
      </c>
      <c r="BE48" s="1041"/>
      <c r="BF48" s="1023">
        <v>309552</v>
      </c>
      <c r="BG48" s="1023">
        <v>7541</v>
      </c>
      <c r="BH48" s="1023">
        <v>7180</v>
      </c>
      <c r="BI48" s="1023">
        <v>10544</v>
      </c>
      <c r="BJ48" s="1023">
        <v>54942</v>
      </c>
      <c r="BK48" s="1023">
        <v>5186</v>
      </c>
      <c r="BL48" s="1023">
        <v>5320</v>
      </c>
      <c r="BM48" s="1023">
        <v>127356</v>
      </c>
      <c r="BN48" s="1023">
        <v>71301</v>
      </c>
      <c r="BO48" s="1023">
        <v>50287</v>
      </c>
      <c r="BP48" s="1023">
        <v>5768</v>
      </c>
      <c r="BQ48" s="48"/>
      <c r="BR48" s="1015" t="s">
        <v>738</v>
      </c>
      <c r="BS48" s="1023">
        <v>18522.349999999999</v>
      </c>
      <c r="BT48" s="1023">
        <v>310.58999999999997</v>
      </c>
      <c r="BU48" s="1023">
        <v>16178.82</v>
      </c>
      <c r="BV48" s="1023">
        <v>2032.94</v>
      </c>
      <c r="BW48" s="1023">
        <v>1.61</v>
      </c>
      <c r="BX48" s="1023">
        <v>0.23</v>
      </c>
      <c r="BY48" s="1023">
        <v>1.36</v>
      </c>
      <c r="BZ48" s="1023">
        <v>1.76</v>
      </c>
      <c r="CA48" s="1023">
        <v>22328</v>
      </c>
      <c r="CB48" s="1041"/>
      <c r="CC48" s="1023">
        <v>757717</v>
      </c>
      <c r="CD48" s="1023">
        <v>9618</v>
      </c>
      <c r="CE48" s="1023">
        <v>11127</v>
      </c>
      <c r="CF48" s="1023">
        <v>13831</v>
      </c>
      <c r="CG48" s="1023">
        <v>54835</v>
      </c>
      <c r="CH48" s="1023">
        <v>7065</v>
      </c>
      <c r="CI48" s="1023">
        <v>6308</v>
      </c>
      <c r="CJ48" s="1023">
        <v>413564</v>
      </c>
      <c r="CK48" s="1023">
        <v>235338</v>
      </c>
      <c r="CL48" s="1023">
        <v>155605</v>
      </c>
      <c r="CM48" s="1023">
        <v>22621</v>
      </c>
      <c r="CN48" s="1041"/>
      <c r="CO48" s="1015" t="s">
        <v>738</v>
      </c>
      <c r="CP48" s="1023">
        <v>18678.73</v>
      </c>
      <c r="CQ48" s="1023">
        <v>54.3</v>
      </c>
      <c r="CR48" s="1023">
        <v>16181</v>
      </c>
      <c r="CS48" s="1023">
        <v>2443.44</v>
      </c>
      <c r="CT48" s="1023">
        <v>1.49</v>
      </c>
      <c r="CU48" s="1023">
        <v>6</v>
      </c>
      <c r="CV48" s="1023">
        <v>1.41</v>
      </c>
      <c r="CW48" s="1023">
        <v>1.98</v>
      </c>
      <c r="CX48" s="1023">
        <v>13176</v>
      </c>
      <c r="CY48" s="1041"/>
      <c r="CZ48" s="1013">
        <v>1993096</v>
      </c>
      <c r="DA48" s="1013">
        <v>6823</v>
      </c>
      <c r="DB48" s="1013">
        <v>11247</v>
      </c>
      <c r="DC48" s="1013">
        <v>8818</v>
      </c>
      <c r="DD48" s="1013">
        <v>332183</v>
      </c>
      <c r="DE48" s="1013">
        <v>4853</v>
      </c>
      <c r="DF48" s="1013">
        <v>5687</v>
      </c>
      <c r="DG48" s="1013">
        <v>246110</v>
      </c>
      <c r="DH48" s="1013">
        <v>108222</v>
      </c>
      <c r="DI48" s="1010">
        <v>110407</v>
      </c>
      <c r="DJ48" s="1010">
        <v>27481</v>
      </c>
      <c r="DK48" s="186"/>
      <c r="DL48" s="1015" t="s">
        <v>738</v>
      </c>
      <c r="DM48" s="1023">
        <v>2789.1</v>
      </c>
      <c r="DN48" s="1023">
        <v>11978</v>
      </c>
      <c r="DO48" s="1023" t="s">
        <v>580</v>
      </c>
      <c r="DP48" s="1023" t="s">
        <v>580</v>
      </c>
      <c r="DQ48" s="1023">
        <v>15.58</v>
      </c>
      <c r="DR48" s="1023">
        <v>189545</v>
      </c>
      <c r="DS48" s="1023">
        <v>145.77000000000001</v>
      </c>
      <c r="DT48" s="1023">
        <v>36.380000000000003</v>
      </c>
      <c r="DU48" s="1023">
        <v>318121</v>
      </c>
      <c r="DV48" s="1023">
        <v>46373</v>
      </c>
      <c r="DW48" s="1023"/>
      <c r="DX48" s="1041">
        <v>0</v>
      </c>
      <c r="DY48" s="1023" t="s">
        <v>580</v>
      </c>
      <c r="DZ48" s="1023" t="s">
        <v>580</v>
      </c>
      <c r="EA48" s="1023">
        <v>0</v>
      </c>
      <c r="EB48" s="1023">
        <v>145.77000000000001</v>
      </c>
      <c r="EC48" s="1023">
        <v>36.380000000000003</v>
      </c>
      <c r="ED48" s="1023">
        <v>318120.90999999997</v>
      </c>
      <c r="EE48" s="1023">
        <v>46373</v>
      </c>
      <c r="EF48" s="1023">
        <v>4192.1000000000004</v>
      </c>
      <c r="EG48" s="1023">
        <v>10259</v>
      </c>
      <c r="EH48" s="1023">
        <v>4505.62</v>
      </c>
      <c r="EI48" s="48">
        <v>4091</v>
      </c>
      <c r="EJ48" s="186"/>
      <c r="EK48" s="1015" t="s">
        <v>738</v>
      </c>
      <c r="EL48" s="1023" t="s">
        <v>580</v>
      </c>
      <c r="EM48" s="1023" t="s">
        <v>580</v>
      </c>
      <c r="EN48" s="1023">
        <v>18.850000000000001</v>
      </c>
      <c r="EO48" s="1023">
        <v>27039</v>
      </c>
      <c r="EP48" s="1023">
        <v>25496.47</v>
      </c>
      <c r="EQ48" s="1023">
        <v>9769</v>
      </c>
      <c r="ER48" s="1023">
        <v>10262.44</v>
      </c>
      <c r="ES48" s="1023">
        <v>11423</v>
      </c>
      <c r="ET48" s="1023">
        <v>24.61</v>
      </c>
      <c r="EU48" s="1023">
        <v>28240</v>
      </c>
      <c r="EV48" s="1023">
        <v>41.77</v>
      </c>
      <c r="EW48" s="1023">
        <v>58912</v>
      </c>
      <c r="EX48" s="675"/>
    </row>
    <row r="49" spans="1:154" s="692" customFormat="1" ht="11.25" customHeight="1">
      <c r="A49" s="1012" t="s">
        <v>739</v>
      </c>
      <c r="B49" s="1023">
        <v>2663.97</v>
      </c>
      <c r="C49" s="1023">
        <v>71.42</v>
      </c>
      <c r="D49" s="1023">
        <v>1990.76</v>
      </c>
      <c r="E49" s="1023">
        <v>601.79</v>
      </c>
      <c r="F49" s="1023">
        <v>1.63</v>
      </c>
      <c r="G49" s="1023">
        <v>10.210000000000001</v>
      </c>
      <c r="H49" s="1023">
        <v>1.31</v>
      </c>
      <c r="I49" s="1023">
        <v>1.7</v>
      </c>
      <c r="J49" s="1023">
        <v>26321</v>
      </c>
      <c r="K49" s="1041"/>
      <c r="L49" s="1023">
        <v>568529</v>
      </c>
      <c r="M49" s="1023">
        <v>11644</v>
      </c>
      <c r="N49" s="1023">
        <v>10521</v>
      </c>
      <c r="O49" s="1023" t="s">
        <v>580</v>
      </c>
      <c r="P49" s="1023">
        <v>55668</v>
      </c>
      <c r="Q49" s="1023">
        <v>8915</v>
      </c>
      <c r="R49" s="1023">
        <v>6195</v>
      </c>
      <c r="S49" s="1023">
        <v>70119</v>
      </c>
      <c r="T49" s="1023">
        <v>40607</v>
      </c>
      <c r="U49" s="1023">
        <v>23181</v>
      </c>
      <c r="V49" s="1023">
        <v>6331</v>
      </c>
      <c r="W49" s="1041"/>
      <c r="X49" s="1015" t="s">
        <v>739</v>
      </c>
      <c r="Y49" s="1023">
        <v>4124.0200000000004</v>
      </c>
      <c r="Z49" s="1023">
        <v>64.8</v>
      </c>
      <c r="AA49" s="1023">
        <v>3044.77</v>
      </c>
      <c r="AB49" s="1023">
        <v>1014.46</v>
      </c>
      <c r="AC49" s="1023">
        <v>1.5</v>
      </c>
      <c r="AD49" s="1023">
        <v>8.17</v>
      </c>
      <c r="AE49" s="1023">
        <v>1.38</v>
      </c>
      <c r="AF49" s="1023">
        <v>1.46</v>
      </c>
      <c r="AG49" s="1023">
        <v>18981.63</v>
      </c>
      <c r="AH49" s="1023"/>
      <c r="AI49" s="1023">
        <v>645221.07999999996</v>
      </c>
      <c r="AJ49" s="1041">
        <v>9076.4699999999993</v>
      </c>
      <c r="AK49" s="1023">
        <v>8710.52</v>
      </c>
      <c r="AL49" s="1023">
        <v>12618.18</v>
      </c>
      <c r="AM49" s="1023">
        <v>78954.679999999993</v>
      </c>
      <c r="AN49" s="1023">
        <v>6590.92</v>
      </c>
      <c r="AO49" s="1023">
        <v>5965.43</v>
      </c>
      <c r="AP49" s="1023">
        <v>78281</v>
      </c>
      <c r="AQ49" s="1023">
        <v>41808</v>
      </c>
      <c r="AR49" s="1023">
        <v>27636</v>
      </c>
      <c r="AS49" s="1023">
        <v>8836</v>
      </c>
      <c r="AT49" s="48"/>
      <c r="AU49" s="1015" t="s">
        <v>739</v>
      </c>
      <c r="AV49" s="1023">
        <v>6396.77</v>
      </c>
      <c r="AW49" s="1023">
        <v>135.47999999999999</v>
      </c>
      <c r="AX49" s="1023">
        <v>4925.8100000000004</v>
      </c>
      <c r="AY49" s="1023">
        <v>1335.48</v>
      </c>
      <c r="AZ49" s="1023">
        <v>1.44</v>
      </c>
      <c r="BA49" s="1023">
        <v>7.64</v>
      </c>
      <c r="BB49" s="1023">
        <v>1.35</v>
      </c>
      <c r="BC49" s="1023">
        <v>1.17</v>
      </c>
      <c r="BD49" s="1023">
        <v>28179</v>
      </c>
      <c r="BE49" s="1041"/>
      <c r="BF49" s="1023">
        <v>848939</v>
      </c>
      <c r="BG49" s="1023">
        <v>10842</v>
      </c>
      <c r="BH49" s="1023">
        <v>8858</v>
      </c>
      <c r="BI49" s="1023">
        <v>19504</v>
      </c>
      <c r="BJ49" s="1023">
        <v>111076</v>
      </c>
      <c r="BK49" s="1023">
        <v>8033</v>
      </c>
      <c r="BL49" s="1023">
        <v>7593</v>
      </c>
      <c r="BM49" s="1023">
        <v>180253</v>
      </c>
      <c r="BN49" s="1023">
        <v>115018</v>
      </c>
      <c r="BO49" s="1023">
        <v>53405</v>
      </c>
      <c r="BP49" s="1023">
        <v>11830</v>
      </c>
      <c r="BQ49" s="48"/>
      <c r="BR49" s="1015" t="s">
        <v>739</v>
      </c>
      <c r="BS49" s="1023">
        <v>6391.71</v>
      </c>
      <c r="BT49" s="1023">
        <v>410.36</v>
      </c>
      <c r="BU49" s="1023">
        <v>4849.74</v>
      </c>
      <c r="BV49" s="1023">
        <v>1131.6099999999999</v>
      </c>
      <c r="BW49" s="1023">
        <v>2.5499999999999998</v>
      </c>
      <c r="BX49" s="1023">
        <v>1.1499999999999999</v>
      </c>
      <c r="BY49" s="1023">
        <v>1.35</v>
      </c>
      <c r="BZ49" s="1023">
        <v>2.13</v>
      </c>
      <c r="CA49" s="1023">
        <v>57117</v>
      </c>
      <c r="CB49" s="1041"/>
      <c r="CC49" s="1023">
        <v>643812</v>
      </c>
      <c r="CD49" s="1023">
        <v>17627</v>
      </c>
      <c r="CE49" s="1023">
        <v>13602</v>
      </c>
      <c r="CF49" s="1023">
        <v>22377</v>
      </c>
      <c r="CG49" s="1023">
        <v>35828</v>
      </c>
      <c r="CH49" s="1023">
        <v>13094</v>
      </c>
      <c r="CI49" s="1023">
        <v>6380</v>
      </c>
      <c r="CJ49" s="1023">
        <v>365076</v>
      </c>
      <c r="CK49" s="1023">
        <v>264197</v>
      </c>
      <c r="CL49" s="1023">
        <v>85487</v>
      </c>
      <c r="CM49" s="1023">
        <v>15392</v>
      </c>
      <c r="CN49" s="1041"/>
      <c r="CO49" s="1015" t="s">
        <v>739</v>
      </c>
      <c r="CP49" s="1023">
        <v>6996.92</v>
      </c>
      <c r="CQ49" s="1023">
        <v>387.69</v>
      </c>
      <c r="CR49" s="1023">
        <v>5778.46</v>
      </c>
      <c r="CS49" s="1023">
        <v>830.77</v>
      </c>
      <c r="CT49" s="1023">
        <v>1.69</v>
      </c>
      <c r="CU49" s="1023">
        <v>7.19</v>
      </c>
      <c r="CV49" s="1023">
        <v>1.31</v>
      </c>
      <c r="CW49" s="1023">
        <v>1.73</v>
      </c>
      <c r="CX49" s="1023">
        <v>46724</v>
      </c>
      <c r="CY49" s="1041"/>
      <c r="CZ49" s="1013">
        <v>445646</v>
      </c>
      <c r="DA49" s="1013">
        <v>25071</v>
      </c>
      <c r="DB49" s="1013">
        <v>11168</v>
      </c>
      <c r="DC49" s="1013">
        <v>27669</v>
      </c>
      <c r="DD49" s="1013">
        <v>61977</v>
      </c>
      <c r="DE49" s="1013">
        <v>19093</v>
      </c>
      <c r="DF49" s="1013">
        <v>6443</v>
      </c>
      <c r="DG49" s="1013">
        <v>326924</v>
      </c>
      <c r="DH49" s="1013">
        <v>172774</v>
      </c>
      <c r="DI49" s="1010">
        <v>144872</v>
      </c>
      <c r="DJ49" s="1010">
        <v>9278</v>
      </c>
      <c r="DK49" s="186"/>
      <c r="DL49" s="1015" t="s">
        <v>739</v>
      </c>
      <c r="DM49" s="1023">
        <v>1017.41</v>
      </c>
      <c r="DN49" s="1023">
        <v>10331</v>
      </c>
      <c r="DO49" s="1023" t="s">
        <v>580</v>
      </c>
      <c r="DP49" s="1023" t="s">
        <v>580</v>
      </c>
      <c r="DQ49" s="1023">
        <v>20.07</v>
      </c>
      <c r="DR49" s="1023">
        <v>55160</v>
      </c>
      <c r="DS49" s="1023">
        <v>88.13</v>
      </c>
      <c r="DT49" s="1023">
        <v>45.51</v>
      </c>
      <c r="DU49" s="1023">
        <v>396228</v>
      </c>
      <c r="DV49" s="1023">
        <v>34889</v>
      </c>
      <c r="DW49" s="1023"/>
      <c r="DX49" s="1041">
        <v>7.13</v>
      </c>
      <c r="DY49" s="1023">
        <v>60.7</v>
      </c>
      <c r="DZ49" s="1023">
        <v>1049458</v>
      </c>
      <c r="EA49" s="1023">
        <v>7477</v>
      </c>
      <c r="EB49" s="1023">
        <v>81</v>
      </c>
      <c r="EC49" s="1023">
        <v>44.17</v>
      </c>
      <c r="ED49" s="1023">
        <v>338419.54</v>
      </c>
      <c r="EE49" s="1023">
        <v>27412</v>
      </c>
      <c r="EF49" s="1023">
        <v>1628.98</v>
      </c>
      <c r="EG49" s="1023">
        <v>5404</v>
      </c>
      <c r="EH49" s="1023">
        <v>2990.32</v>
      </c>
      <c r="EI49" s="48">
        <v>3057</v>
      </c>
      <c r="EJ49" s="186"/>
      <c r="EK49" s="1015" t="s">
        <v>739</v>
      </c>
      <c r="EL49" s="1023" t="s">
        <v>580</v>
      </c>
      <c r="EM49" s="1023" t="s">
        <v>580</v>
      </c>
      <c r="EN49" s="1023">
        <v>7.38</v>
      </c>
      <c r="EO49" s="1023">
        <v>63118</v>
      </c>
      <c r="EP49" s="1023">
        <v>21152.33</v>
      </c>
      <c r="EQ49" s="1023">
        <v>14377</v>
      </c>
      <c r="ER49" s="1023">
        <v>2953.85</v>
      </c>
      <c r="ES49" s="1023">
        <v>6030</v>
      </c>
      <c r="ET49" s="1023">
        <v>16.29</v>
      </c>
      <c r="EU49" s="1023">
        <v>38298</v>
      </c>
      <c r="EV49" s="1023">
        <v>29.8</v>
      </c>
      <c r="EW49" s="1023">
        <v>46962</v>
      </c>
      <c r="EX49" s="675"/>
    </row>
    <row r="50" spans="1:154" s="692" customFormat="1" ht="9" customHeight="1">
      <c r="A50" s="1012" t="s">
        <v>740</v>
      </c>
      <c r="B50" s="1023">
        <v>3850.69</v>
      </c>
      <c r="C50" s="1023">
        <v>71.72</v>
      </c>
      <c r="D50" s="1023">
        <v>2918.66</v>
      </c>
      <c r="E50" s="1023">
        <v>860.31</v>
      </c>
      <c r="F50" s="1023">
        <v>1.65</v>
      </c>
      <c r="G50" s="1023">
        <v>11.4</v>
      </c>
      <c r="H50" s="1023">
        <v>1.36</v>
      </c>
      <c r="I50" s="1023">
        <v>1.83</v>
      </c>
      <c r="J50" s="1023">
        <v>18967</v>
      </c>
      <c r="K50" s="1041"/>
      <c r="L50" s="1023">
        <v>498493</v>
      </c>
      <c r="M50" s="1023">
        <v>9505</v>
      </c>
      <c r="N50" s="1023">
        <v>11089</v>
      </c>
      <c r="O50" s="1023" t="s">
        <v>580</v>
      </c>
      <c r="P50" s="1023">
        <v>43727</v>
      </c>
      <c r="Q50" s="1023">
        <v>6998</v>
      </c>
      <c r="R50" s="1023">
        <v>6062</v>
      </c>
      <c r="S50" s="1023">
        <v>73034</v>
      </c>
      <c r="T50" s="1023">
        <v>35752</v>
      </c>
      <c r="U50" s="1023">
        <v>27743</v>
      </c>
      <c r="V50" s="1023">
        <v>9540</v>
      </c>
      <c r="W50" s="1041"/>
      <c r="X50" s="1015" t="s">
        <v>740</v>
      </c>
      <c r="Y50" s="1023">
        <v>4863.8100000000004</v>
      </c>
      <c r="Z50" s="1023">
        <v>62.44</v>
      </c>
      <c r="AA50" s="1023">
        <v>3758.35</v>
      </c>
      <c r="AB50" s="1023">
        <v>1043.01</v>
      </c>
      <c r="AC50" s="1023">
        <v>1.59</v>
      </c>
      <c r="AD50" s="1023">
        <v>10.75</v>
      </c>
      <c r="AE50" s="1023">
        <v>1.44</v>
      </c>
      <c r="AF50" s="1023">
        <v>1.58</v>
      </c>
      <c r="AG50" s="1023">
        <v>12177.38</v>
      </c>
      <c r="AH50" s="1023"/>
      <c r="AI50" s="1023">
        <v>384033.54</v>
      </c>
      <c r="AJ50" s="1041">
        <v>7039.83</v>
      </c>
      <c r="AK50" s="1023">
        <v>8427.18</v>
      </c>
      <c r="AL50" s="1023">
        <v>7656.94</v>
      </c>
      <c r="AM50" s="1023">
        <v>35724.050000000003</v>
      </c>
      <c r="AN50" s="1023">
        <v>4887.2</v>
      </c>
      <c r="AO50" s="1023">
        <v>5326.36</v>
      </c>
      <c r="AP50" s="1023">
        <v>59228</v>
      </c>
      <c r="AQ50" s="1023">
        <v>23981</v>
      </c>
      <c r="AR50" s="1023">
        <v>26458</v>
      </c>
      <c r="AS50" s="1023">
        <v>8790</v>
      </c>
      <c r="AT50" s="48"/>
      <c r="AU50" s="1015" t="s">
        <v>740</v>
      </c>
      <c r="AV50" s="1023">
        <v>7156.93</v>
      </c>
      <c r="AW50" s="1023">
        <v>86.14</v>
      </c>
      <c r="AX50" s="1023">
        <v>6166.3</v>
      </c>
      <c r="AY50" s="1023">
        <v>904.49</v>
      </c>
      <c r="AZ50" s="1023">
        <v>1.44</v>
      </c>
      <c r="BA50" s="1023">
        <v>4.3899999999999997</v>
      </c>
      <c r="BB50" s="1023">
        <v>1.43</v>
      </c>
      <c r="BC50" s="1023">
        <v>1.23</v>
      </c>
      <c r="BD50" s="1023">
        <v>8801</v>
      </c>
      <c r="BE50" s="1041"/>
      <c r="BF50" s="1023">
        <v>151887</v>
      </c>
      <c r="BG50" s="1023">
        <v>6959</v>
      </c>
      <c r="BH50" s="1023">
        <v>7732</v>
      </c>
      <c r="BI50" s="1023">
        <v>6112</v>
      </c>
      <c r="BJ50" s="1023">
        <v>34607</v>
      </c>
      <c r="BK50" s="1023">
        <v>4869</v>
      </c>
      <c r="BL50" s="1023">
        <v>6272</v>
      </c>
      <c r="BM50" s="1023">
        <v>62990</v>
      </c>
      <c r="BN50" s="1023">
        <v>13084</v>
      </c>
      <c r="BO50" s="1023">
        <v>42913</v>
      </c>
      <c r="BP50" s="1023">
        <v>6994</v>
      </c>
      <c r="BQ50" s="48"/>
      <c r="BR50" s="1015" t="s">
        <v>740</v>
      </c>
      <c r="BS50" s="1023">
        <v>9356.9</v>
      </c>
      <c r="BT50" s="1023">
        <v>189.2</v>
      </c>
      <c r="BU50" s="1023">
        <v>7705.69</v>
      </c>
      <c r="BV50" s="1023">
        <v>1462.02</v>
      </c>
      <c r="BW50" s="1023">
        <v>1.92</v>
      </c>
      <c r="BX50" s="1023">
        <v>0.18</v>
      </c>
      <c r="BY50" s="1023">
        <v>1.74</v>
      </c>
      <c r="BZ50" s="1023">
        <v>1.96</v>
      </c>
      <c r="CA50" s="1023">
        <v>23262</v>
      </c>
      <c r="CB50" s="1041"/>
      <c r="CC50" s="1023">
        <v>470943</v>
      </c>
      <c r="CD50" s="1023">
        <v>13885</v>
      </c>
      <c r="CE50" s="1023">
        <v>14751</v>
      </c>
      <c r="CF50" s="1023">
        <v>12106</v>
      </c>
      <c r="CG50" s="1023">
        <v>53223</v>
      </c>
      <c r="CH50" s="1023">
        <v>7965</v>
      </c>
      <c r="CI50" s="1023">
        <v>7508</v>
      </c>
      <c r="CJ50" s="1023">
        <v>217663</v>
      </c>
      <c r="CK50" s="1023">
        <v>89103</v>
      </c>
      <c r="CL50" s="1023">
        <v>106994</v>
      </c>
      <c r="CM50" s="1023">
        <v>21566</v>
      </c>
      <c r="CN50" s="1041"/>
      <c r="CO50" s="1015" t="s">
        <v>740</v>
      </c>
      <c r="CP50" s="1023">
        <v>3625.51</v>
      </c>
      <c r="CQ50" s="1023">
        <v>119.4</v>
      </c>
      <c r="CR50" s="1023">
        <v>2860.24</v>
      </c>
      <c r="CS50" s="1023">
        <v>645.86</v>
      </c>
      <c r="CT50" s="1023">
        <v>1.69</v>
      </c>
      <c r="CU50" s="1023">
        <v>7.5</v>
      </c>
      <c r="CV50" s="1023">
        <v>1.35</v>
      </c>
      <c r="CW50" s="1023">
        <v>2.1</v>
      </c>
      <c r="CX50" s="1023">
        <v>31169</v>
      </c>
      <c r="CY50" s="1041"/>
      <c r="CZ50" s="1013">
        <v>674767</v>
      </c>
      <c r="DA50" s="1013">
        <v>8561</v>
      </c>
      <c r="DB50" s="1013">
        <v>12304</v>
      </c>
      <c r="DC50" s="1013">
        <v>18458</v>
      </c>
      <c r="DD50" s="1013">
        <v>89969</v>
      </c>
      <c r="DE50" s="1013">
        <v>6328</v>
      </c>
      <c r="DF50" s="1013">
        <v>5857</v>
      </c>
      <c r="DG50" s="1013">
        <v>113003</v>
      </c>
      <c r="DH50" s="1013">
        <v>80569</v>
      </c>
      <c r="DI50" s="1010">
        <v>24487</v>
      </c>
      <c r="DJ50" s="1010">
        <v>7947</v>
      </c>
      <c r="DK50" s="186"/>
      <c r="DL50" s="1015" t="s">
        <v>740</v>
      </c>
      <c r="DM50" s="1023">
        <v>2028.36</v>
      </c>
      <c r="DN50" s="1023">
        <v>10232</v>
      </c>
      <c r="DO50" s="1023" t="s">
        <v>580</v>
      </c>
      <c r="DP50" s="1023" t="s">
        <v>580</v>
      </c>
      <c r="DQ50" s="1023">
        <v>10.63</v>
      </c>
      <c r="DR50" s="1023">
        <v>63878</v>
      </c>
      <c r="DS50" s="1023">
        <v>135.39000000000001</v>
      </c>
      <c r="DT50" s="1023">
        <v>37.520000000000003</v>
      </c>
      <c r="DU50" s="1023">
        <v>291105</v>
      </c>
      <c r="DV50" s="1023">
        <v>39409</v>
      </c>
      <c r="DW50" s="1023"/>
      <c r="DX50" s="1041">
        <v>9.6300000000000008</v>
      </c>
      <c r="DY50" s="1023">
        <v>41.63</v>
      </c>
      <c r="DZ50" s="1023">
        <v>321684</v>
      </c>
      <c r="EA50" s="1023">
        <v>3098</v>
      </c>
      <c r="EB50" s="1023">
        <v>125.76</v>
      </c>
      <c r="EC50" s="1023">
        <v>37.200000000000003</v>
      </c>
      <c r="ED50" s="1023">
        <v>288741.57</v>
      </c>
      <c r="EE50" s="1023">
        <v>36311</v>
      </c>
      <c r="EF50" s="1023">
        <v>2508.8200000000002</v>
      </c>
      <c r="EG50" s="1023">
        <v>5909</v>
      </c>
      <c r="EH50" s="1023">
        <v>4225.72</v>
      </c>
      <c r="EI50" s="48">
        <v>3720</v>
      </c>
      <c r="EJ50" s="186"/>
      <c r="EK50" s="1015" t="s">
        <v>740</v>
      </c>
      <c r="EL50" s="1023" t="s">
        <v>580</v>
      </c>
      <c r="EM50" s="1023" t="s">
        <v>580</v>
      </c>
      <c r="EN50" s="1023">
        <v>19.63</v>
      </c>
      <c r="EO50" s="1023">
        <v>40255</v>
      </c>
      <c r="EP50" s="1023">
        <v>15170.57</v>
      </c>
      <c r="EQ50" s="1023">
        <v>11423</v>
      </c>
      <c r="ER50" s="1023">
        <v>2008.14</v>
      </c>
      <c r="ES50" s="1023">
        <v>9887</v>
      </c>
      <c r="ET50" s="1023">
        <v>18.77</v>
      </c>
      <c r="EU50" s="1023">
        <v>39949</v>
      </c>
      <c r="EV50" s="1023">
        <v>33.840000000000003</v>
      </c>
      <c r="EW50" s="1023">
        <v>43843</v>
      </c>
      <c r="EX50" s="675"/>
    </row>
    <row r="51" spans="1:154" s="692" customFormat="1" ht="11.25" customHeight="1">
      <c r="A51" s="1012" t="s">
        <v>741</v>
      </c>
      <c r="B51" s="1023">
        <v>5808.35</v>
      </c>
      <c r="C51" s="1023">
        <v>103.64</v>
      </c>
      <c r="D51" s="1023">
        <v>4557.5200000000004</v>
      </c>
      <c r="E51" s="1023">
        <v>1147.2</v>
      </c>
      <c r="F51" s="1023">
        <v>1.58</v>
      </c>
      <c r="G51" s="1023">
        <v>8.2799999999999994</v>
      </c>
      <c r="H51" s="1023">
        <v>1.34</v>
      </c>
      <c r="I51" s="1023">
        <v>1.95</v>
      </c>
      <c r="J51" s="1023">
        <v>18558</v>
      </c>
      <c r="K51" s="1041"/>
      <c r="L51" s="1023">
        <v>487585</v>
      </c>
      <c r="M51" s="1023">
        <v>9657</v>
      </c>
      <c r="N51" s="1023">
        <v>11544</v>
      </c>
      <c r="O51" s="1023" t="s">
        <v>580</v>
      </c>
      <c r="P51" s="1023">
        <v>58855</v>
      </c>
      <c r="Q51" s="1023">
        <v>7231</v>
      </c>
      <c r="R51" s="1023">
        <v>5917</v>
      </c>
      <c r="S51" s="1023">
        <v>107790</v>
      </c>
      <c r="T51" s="1023">
        <v>50534</v>
      </c>
      <c r="U51" s="1023">
        <v>44013</v>
      </c>
      <c r="V51" s="1023">
        <v>13243</v>
      </c>
      <c r="W51" s="1041"/>
      <c r="X51" s="1015" t="s">
        <v>741</v>
      </c>
      <c r="Y51" s="1023">
        <v>7395.43</v>
      </c>
      <c r="Z51" s="1023">
        <v>101.01</v>
      </c>
      <c r="AA51" s="1023">
        <v>5716.96</v>
      </c>
      <c r="AB51" s="1023">
        <v>1577.46</v>
      </c>
      <c r="AC51" s="1023">
        <v>1.61</v>
      </c>
      <c r="AD51" s="1023">
        <v>10.44</v>
      </c>
      <c r="AE51" s="1023">
        <v>1.45</v>
      </c>
      <c r="AF51" s="1023">
        <v>1.61</v>
      </c>
      <c r="AG51" s="1023">
        <v>12648.81</v>
      </c>
      <c r="AH51" s="1023"/>
      <c r="AI51" s="1023">
        <v>339632.09</v>
      </c>
      <c r="AJ51" s="1041">
        <v>8177.74</v>
      </c>
      <c r="AK51" s="1023">
        <v>7915.6</v>
      </c>
      <c r="AL51" s="1023">
        <v>7875.69</v>
      </c>
      <c r="AM51" s="1023">
        <v>32534.52</v>
      </c>
      <c r="AN51" s="1023">
        <v>5640.75</v>
      </c>
      <c r="AO51" s="1023">
        <v>4925.99</v>
      </c>
      <c r="AP51" s="1023">
        <v>93543</v>
      </c>
      <c r="AQ51" s="1023">
        <v>34305</v>
      </c>
      <c r="AR51" s="1023">
        <v>46752</v>
      </c>
      <c r="AS51" s="1023">
        <v>12487</v>
      </c>
      <c r="AT51" s="48"/>
      <c r="AU51" s="1015" t="s">
        <v>741</v>
      </c>
      <c r="AV51" s="1023">
        <v>8260.0400000000009</v>
      </c>
      <c r="AW51" s="1023">
        <v>147.5</v>
      </c>
      <c r="AX51" s="1023">
        <v>6824.36</v>
      </c>
      <c r="AY51" s="1023">
        <v>1288.17</v>
      </c>
      <c r="AZ51" s="1023">
        <v>1.52</v>
      </c>
      <c r="BA51" s="1023">
        <v>5.0199999999999996</v>
      </c>
      <c r="BB51" s="1023">
        <v>1.49</v>
      </c>
      <c r="BC51" s="1023">
        <v>1.27</v>
      </c>
      <c r="BD51" s="1023">
        <v>12696</v>
      </c>
      <c r="BE51" s="1041"/>
      <c r="BF51" s="1023">
        <v>291103</v>
      </c>
      <c r="BG51" s="1023">
        <v>7747</v>
      </c>
      <c r="BH51" s="1023">
        <v>7040</v>
      </c>
      <c r="BI51" s="1023">
        <v>8356</v>
      </c>
      <c r="BJ51" s="1023">
        <v>57963</v>
      </c>
      <c r="BK51" s="1023">
        <v>5194</v>
      </c>
      <c r="BL51" s="1023">
        <v>5556</v>
      </c>
      <c r="BM51" s="1023">
        <v>104872</v>
      </c>
      <c r="BN51" s="1023">
        <v>42938</v>
      </c>
      <c r="BO51" s="1023">
        <v>52865</v>
      </c>
      <c r="BP51" s="1023">
        <v>9069</v>
      </c>
      <c r="BQ51" s="48"/>
      <c r="BR51" s="1015" t="s">
        <v>741</v>
      </c>
      <c r="BS51" s="1023">
        <v>19857.23</v>
      </c>
      <c r="BT51" s="1023">
        <v>302.77</v>
      </c>
      <c r="BU51" s="1023">
        <v>17161.849999999999</v>
      </c>
      <c r="BV51" s="1023">
        <v>2392.62</v>
      </c>
      <c r="BW51" s="1023">
        <v>1.96</v>
      </c>
      <c r="BX51" s="1023">
        <v>0.2</v>
      </c>
      <c r="BY51" s="1023">
        <v>1.73</v>
      </c>
      <c r="BZ51" s="1023">
        <v>2.27</v>
      </c>
      <c r="CA51" s="1023">
        <v>23817</v>
      </c>
      <c r="CB51" s="1041"/>
      <c r="CC51" s="1023">
        <v>589727</v>
      </c>
      <c r="CD51" s="1023">
        <v>14628</v>
      </c>
      <c r="CE51" s="1023">
        <v>18121</v>
      </c>
      <c r="CF51" s="1023">
        <v>12127</v>
      </c>
      <c r="CG51" s="1023">
        <v>45110</v>
      </c>
      <c r="CH51" s="1023">
        <v>8475</v>
      </c>
      <c r="CI51" s="1023">
        <v>7999</v>
      </c>
      <c r="CJ51" s="1023">
        <v>472948</v>
      </c>
      <c r="CK51" s="1023">
        <v>178551</v>
      </c>
      <c r="CL51" s="1023">
        <v>251041</v>
      </c>
      <c r="CM51" s="1023">
        <v>43356</v>
      </c>
      <c r="CN51" s="1041"/>
      <c r="CO51" s="1015" t="s">
        <v>741</v>
      </c>
      <c r="CP51" s="1023">
        <v>18271.22</v>
      </c>
      <c r="CQ51" s="1023">
        <v>423.37</v>
      </c>
      <c r="CR51" s="1023">
        <v>14765.16</v>
      </c>
      <c r="CS51" s="1023">
        <v>3082.69</v>
      </c>
      <c r="CT51" s="1023">
        <v>2.06</v>
      </c>
      <c r="CU51" s="1023">
        <v>9.0299999999999994</v>
      </c>
      <c r="CV51" s="1023">
        <v>1.9</v>
      </c>
      <c r="CW51" s="1023">
        <v>1.88</v>
      </c>
      <c r="CX51" s="1023">
        <v>18677</v>
      </c>
      <c r="CY51" s="1041"/>
      <c r="CZ51" s="1013">
        <v>396686</v>
      </c>
      <c r="DA51" s="1013">
        <v>9701</v>
      </c>
      <c r="DB51" s="1013">
        <v>9750</v>
      </c>
      <c r="DC51" s="1013">
        <v>9053</v>
      </c>
      <c r="DD51" s="1013">
        <v>43924</v>
      </c>
      <c r="DE51" s="1013">
        <v>5104</v>
      </c>
      <c r="DF51" s="1013">
        <v>5175</v>
      </c>
      <c r="DG51" s="1013">
        <v>341244</v>
      </c>
      <c r="DH51" s="1013">
        <v>167947</v>
      </c>
      <c r="DI51" s="1010">
        <v>143240</v>
      </c>
      <c r="DJ51" s="1010">
        <v>30057</v>
      </c>
      <c r="DK51" s="186"/>
      <c r="DL51" s="1015" t="s">
        <v>741</v>
      </c>
      <c r="DM51" s="1023">
        <v>3103.86</v>
      </c>
      <c r="DN51" s="1023">
        <v>7637</v>
      </c>
      <c r="DO51" s="1023" t="s">
        <v>580</v>
      </c>
      <c r="DP51" s="1023" t="s">
        <v>580</v>
      </c>
      <c r="DQ51" s="1023">
        <v>11.41</v>
      </c>
      <c r="DR51" s="1023">
        <v>17176</v>
      </c>
      <c r="DS51" s="1023">
        <v>127.41</v>
      </c>
      <c r="DT51" s="1023">
        <v>32.43</v>
      </c>
      <c r="DU51" s="1023">
        <v>267922</v>
      </c>
      <c r="DV51" s="1023">
        <v>34221</v>
      </c>
      <c r="DW51" s="1023"/>
      <c r="DX51" s="1041">
        <v>6.56</v>
      </c>
      <c r="DY51" s="1023">
        <v>43.73</v>
      </c>
      <c r="DZ51" s="1023">
        <v>653905</v>
      </c>
      <c r="EA51" s="1023">
        <v>4290</v>
      </c>
      <c r="EB51" s="1023">
        <v>120.85</v>
      </c>
      <c r="EC51" s="1023">
        <v>31.84</v>
      </c>
      <c r="ED51" s="1023">
        <v>247678.6</v>
      </c>
      <c r="EE51" s="1023">
        <v>29931</v>
      </c>
      <c r="EF51" s="1023">
        <v>3790.81</v>
      </c>
      <c r="EG51" s="1023">
        <v>9931</v>
      </c>
      <c r="EH51" s="1023">
        <v>4897.0200000000004</v>
      </c>
      <c r="EI51" s="48">
        <v>5676</v>
      </c>
      <c r="EJ51" s="186"/>
      <c r="EK51" s="1015" t="s">
        <v>741</v>
      </c>
      <c r="EL51" s="1023" t="s">
        <v>580</v>
      </c>
      <c r="EM51" s="1023" t="s">
        <v>580</v>
      </c>
      <c r="EN51" s="1023">
        <v>11.44</v>
      </c>
      <c r="EO51" s="1023">
        <v>38851</v>
      </c>
      <c r="EP51" s="1023">
        <v>12701.54</v>
      </c>
      <c r="EQ51" s="1023">
        <v>6030</v>
      </c>
      <c r="ER51" s="1023">
        <v>10465.27</v>
      </c>
      <c r="ES51" s="1023">
        <v>7165</v>
      </c>
      <c r="ET51" s="1023">
        <v>17.350000000000001</v>
      </c>
      <c r="EU51" s="1023">
        <v>34254</v>
      </c>
      <c r="EV51" s="1023">
        <v>28.77</v>
      </c>
      <c r="EW51" s="1023">
        <v>31776</v>
      </c>
      <c r="EX51" s="675"/>
    </row>
    <row r="52" spans="1:154" s="692" customFormat="1" ht="11.25" customHeight="1">
      <c r="A52" s="1012"/>
      <c r="B52" s="1023"/>
      <c r="C52" s="1023"/>
      <c r="D52" s="1023"/>
      <c r="E52" s="1023"/>
      <c r="F52" s="1023"/>
      <c r="G52" s="1023"/>
      <c r="H52" s="1023"/>
      <c r="I52" s="1023"/>
      <c r="J52" s="1023"/>
      <c r="K52" s="1041"/>
      <c r="L52" s="1023"/>
      <c r="M52" s="1023"/>
      <c r="N52" s="1023"/>
      <c r="O52" s="1023"/>
      <c r="P52" s="1023"/>
      <c r="Q52" s="1023"/>
      <c r="R52" s="1023"/>
      <c r="S52" s="1023"/>
      <c r="T52" s="1023"/>
      <c r="U52" s="1023"/>
      <c r="V52" s="1023"/>
      <c r="W52" s="1041"/>
      <c r="X52" s="1015"/>
      <c r="Y52" s="1023"/>
      <c r="Z52" s="1023"/>
      <c r="AA52" s="1023"/>
      <c r="AB52" s="1023"/>
      <c r="AC52" s="1023"/>
      <c r="AD52" s="1023"/>
      <c r="AE52" s="1023"/>
      <c r="AF52" s="1023"/>
      <c r="AG52" s="1023"/>
      <c r="AH52" s="1023"/>
      <c r="AI52" s="1023"/>
      <c r="AJ52" s="1041"/>
      <c r="AK52" s="1023"/>
      <c r="AL52" s="1023"/>
      <c r="AM52" s="1023"/>
      <c r="AN52" s="1023"/>
      <c r="AO52" s="1023"/>
      <c r="AP52" s="1023"/>
      <c r="AQ52" s="1023"/>
      <c r="AR52" s="1023"/>
      <c r="AS52" s="1023"/>
      <c r="AT52" s="48"/>
      <c r="AU52" s="1015"/>
      <c r="AV52" s="1023"/>
      <c r="AW52" s="1023"/>
      <c r="AX52" s="1023"/>
      <c r="AY52" s="1023"/>
      <c r="AZ52" s="1023"/>
      <c r="BA52" s="1023"/>
      <c r="BB52" s="1023"/>
      <c r="BC52" s="1023"/>
      <c r="BD52" s="1023"/>
      <c r="BE52" s="1041"/>
      <c r="BF52" s="1023"/>
      <c r="BG52" s="1023"/>
      <c r="BH52" s="1023"/>
      <c r="BI52" s="1023"/>
      <c r="BJ52" s="1023"/>
      <c r="BK52" s="1023"/>
      <c r="BL52" s="1023"/>
      <c r="BM52" s="1023"/>
      <c r="BN52" s="1023"/>
      <c r="BO52" s="1023"/>
      <c r="BP52" s="1023"/>
      <c r="BQ52" s="48"/>
      <c r="BR52" s="1015"/>
      <c r="BS52" s="1023"/>
      <c r="BT52" s="1023"/>
      <c r="BU52" s="1023"/>
      <c r="BV52" s="1023"/>
      <c r="BW52" s="1023"/>
      <c r="BX52" s="1023"/>
      <c r="BY52" s="1023"/>
      <c r="BZ52" s="1023"/>
      <c r="CA52" s="1023"/>
      <c r="CB52" s="1041"/>
      <c r="CC52" s="1023"/>
      <c r="CD52" s="1023"/>
      <c r="CE52" s="1023"/>
      <c r="CF52" s="1023"/>
      <c r="CG52" s="1023"/>
      <c r="CH52" s="1023"/>
      <c r="CI52" s="1023"/>
      <c r="CJ52" s="1023"/>
      <c r="CK52" s="1023"/>
      <c r="CL52" s="1023"/>
      <c r="CM52" s="1023"/>
      <c r="CN52" s="1041"/>
      <c r="CO52" s="1015"/>
      <c r="CP52" s="1023"/>
      <c r="CQ52" s="1023"/>
      <c r="CR52" s="1023"/>
      <c r="CS52" s="1023"/>
      <c r="CT52" s="1023"/>
      <c r="CU52" s="1023"/>
      <c r="CV52" s="1023"/>
      <c r="CW52" s="1023"/>
      <c r="CX52" s="1023"/>
      <c r="CY52" s="1041"/>
      <c r="CZ52" s="1013"/>
      <c r="DA52" s="1013"/>
      <c r="DB52" s="1013"/>
      <c r="DC52" s="1013"/>
      <c r="DD52" s="1013"/>
      <c r="DE52" s="1013"/>
      <c r="DF52" s="1013"/>
      <c r="DG52" s="1013"/>
      <c r="DH52" s="1013"/>
      <c r="DI52" s="1010"/>
      <c r="DJ52" s="1010"/>
      <c r="DK52" s="186"/>
      <c r="DL52" s="1015"/>
      <c r="DM52" s="1023"/>
      <c r="DN52" s="1023"/>
      <c r="DO52" s="1023"/>
      <c r="DP52" s="1023"/>
      <c r="DQ52" s="1023"/>
      <c r="DR52" s="1023"/>
      <c r="DS52" s="1023"/>
      <c r="DT52" s="1023"/>
      <c r="DU52" s="1023"/>
      <c r="DV52" s="1023"/>
      <c r="DW52" s="1023"/>
      <c r="DX52" s="1041"/>
      <c r="DY52" s="1023"/>
      <c r="DZ52" s="1023"/>
      <c r="EA52" s="1023"/>
      <c r="EB52" s="1023"/>
      <c r="EC52" s="1023"/>
      <c r="ED52" s="1023"/>
      <c r="EE52" s="1023"/>
      <c r="EF52" s="1023"/>
      <c r="EG52" s="1023"/>
      <c r="EH52" s="1023"/>
      <c r="EI52" s="48"/>
      <c r="EJ52" s="186"/>
      <c r="EK52" s="1015"/>
      <c r="EL52" s="1023"/>
      <c r="EM52" s="1023"/>
      <c r="EN52" s="1023"/>
      <c r="EO52" s="1023"/>
      <c r="EP52" s="1023"/>
      <c r="EQ52" s="1023"/>
      <c r="ER52" s="1023"/>
      <c r="ES52" s="1023"/>
      <c r="ET52" s="1023"/>
      <c r="EU52" s="1023"/>
      <c r="EV52" s="1023"/>
      <c r="EW52" s="1023"/>
      <c r="EX52" s="675"/>
    </row>
    <row r="53" spans="1:154" s="692" customFormat="1" ht="11.25" customHeight="1">
      <c r="A53" s="1012" t="s">
        <v>742</v>
      </c>
      <c r="B53" s="1023">
        <v>3445.5</v>
      </c>
      <c r="C53" s="1023">
        <v>62.73</v>
      </c>
      <c r="D53" s="1023">
        <v>2643.95</v>
      </c>
      <c r="E53" s="1023">
        <v>738.82</v>
      </c>
      <c r="F53" s="1023">
        <v>1.58</v>
      </c>
      <c r="G53" s="1023">
        <v>9.17</v>
      </c>
      <c r="H53" s="1023">
        <v>1.3</v>
      </c>
      <c r="I53" s="1023">
        <v>1.91</v>
      </c>
      <c r="J53" s="1023">
        <v>21280</v>
      </c>
      <c r="K53" s="1041"/>
      <c r="L53" s="1023">
        <v>479289</v>
      </c>
      <c r="M53" s="1023">
        <v>13136</v>
      </c>
      <c r="N53" s="1023">
        <v>11540</v>
      </c>
      <c r="O53" s="1023" t="s">
        <v>580</v>
      </c>
      <c r="P53" s="1023">
        <v>52251</v>
      </c>
      <c r="Q53" s="1023">
        <v>10073</v>
      </c>
      <c r="R53" s="1023">
        <v>6049</v>
      </c>
      <c r="S53" s="1023">
        <v>73322</v>
      </c>
      <c r="T53" s="1023">
        <v>30066</v>
      </c>
      <c r="U53" s="1023">
        <v>34730</v>
      </c>
      <c r="V53" s="1023">
        <v>8526</v>
      </c>
      <c r="W53" s="1041"/>
      <c r="X53" s="1015" t="s">
        <v>742</v>
      </c>
      <c r="Y53" s="1023">
        <v>4584.13</v>
      </c>
      <c r="Z53" s="1023">
        <v>48.37</v>
      </c>
      <c r="AA53" s="1023">
        <v>3577.34</v>
      </c>
      <c r="AB53" s="1023">
        <v>958.42</v>
      </c>
      <c r="AC53" s="1023">
        <v>1.58</v>
      </c>
      <c r="AD53" s="1023">
        <v>11.33</v>
      </c>
      <c r="AE53" s="1023">
        <v>1.4</v>
      </c>
      <c r="AF53" s="1023">
        <v>1.72</v>
      </c>
      <c r="AG53" s="1023">
        <v>11693.41</v>
      </c>
      <c r="AH53" s="1023"/>
      <c r="AI53" s="1023">
        <v>379240.9</v>
      </c>
      <c r="AJ53" s="1041">
        <v>7363.67</v>
      </c>
      <c r="AK53" s="1023">
        <v>9304.6</v>
      </c>
      <c r="AL53" s="1023">
        <v>7423.36</v>
      </c>
      <c r="AM53" s="1023">
        <v>33476.5</v>
      </c>
      <c r="AN53" s="1023">
        <v>5247.31</v>
      </c>
      <c r="AO53" s="1023">
        <v>5395.27</v>
      </c>
      <c r="AP53" s="1023">
        <v>53604</v>
      </c>
      <c r="AQ53" s="1023">
        <v>18344</v>
      </c>
      <c r="AR53" s="1023">
        <v>26342</v>
      </c>
      <c r="AS53" s="1023">
        <v>8918</v>
      </c>
      <c r="AT53" s="48"/>
      <c r="AU53" s="1015" t="s">
        <v>742</v>
      </c>
      <c r="AV53" s="1023">
        <v>5235.6099999999997</v>
      </c>
      <c r="AW53" s="1023">
        <v>53.12</v>
      </c>
      <c r="AX53" s="1023">
        <v>4426.96</v>
      </c>
      <c r="AY53" s="1023">
        <v>755.53</v>
      </c>
      <c r="AZ53" s="1023">
        <v>1.54</v>
      </c>
      <c r="BA53" s="1023">
        <v>7.33</v>
      </c>
      <c r="BB53" s="1023">
        <v>1.54</v>
      </c>
      <c r="BC53" s="1023">
        <v>1.1399999999999999</v>
      </c>
      <c r="BD53" s="1023">
        <v>10337</v>
      </c>
      <c r="BE53" s="1041"/>
      <c r="BF53" s="1023">
        <v>258988</v>
      </c>
      <c r="BG53" s="1023">
        <v>7967</v>
      </c>
      <c r="BH53" s="1023">
        <v>6736</v>
      </c>
      <c r="BI53" s="1023">
        <v>6697</v>
      </c>
      <c r="BJ53" s="1023">
        <v>35317</v>
      </c>
      <c r="BK53" s="1023">
        <v>5165</v>
      </c>
      <c r="BL53" s="1023">
        <v>5905</v>
      </c>
      <c r="BM53" s="1023">
        <v>54119</v>
      </c>
      <c r="BN53" s="1023">
        <v>13758</v>
      </c>
      <c r="BO53" s="1023">
        <v>35271</v>
      </c>
      <c r="BP53" s="1023">
        <v>5089</v>
      </c>
      <c r="BQ53" s="48"/>
      <c r="BR53" s="1015" t="s">
        <v>742</v>
      </c>
      <c r="BS53" s="1023">
        <v>8338.1200000000008</v>
      </c>
      <c r="BT53" s="1023">
        <v>142.01</v>
      </c>
      <c r="BU53" s="1023">
        <v>6775.99</v>
      </c>
      <c r="BV53" s="1023">
        <v>1420.12</v>
      </c>
      <c r="BW53" s="1023">
        <v>1.6</v>
      </c>
      <c r="BX53" s="1023">
        <v>0.22</v>
      </c>
      <c r="BY53" s="1023">
        <v>1.31</v>
      </c>
      <c r="BZ53" s="1023">
        <v>1.9</v>
      </c>
      <c r="CA53" s="1023">
        <v>23390</v>
      </c>
      <c r="CB53" s="1041"/>
      <c r="CC53" s="1023">
        <v>702094</v>
      </c>
      <c r="CD53" s="1023">
        <v>11222</v>
      </c>
      <c r="CE53" s="1023">
        <v>13579</v>
      </c>
      <c r="CF53" s="1023">
        <v>14588</v>
      </c>
      <c r="CG53" s="1023">
        <v>55533</v>
      </c>
      <c r="CH53" s="1023">
        <v>8567</v>
      </c>
      <c r="CI53" s="1023">
        <v>7147</v>
      </c>
      <c r="CJ53" s="1023">
        <v>195028</v>
      </c>
      <c r="CK53" s="1023">
        <v>99706</v>
      </c>
      <c r="CL53" s="1023">
        <v>76040</v>
      </c>
      <c r="CM53" s="1023">
        <v>19283</v>
      </c>
      <c r="CN53" s="1041"/>
      <c r="CO53" s="1015" t="s">
        <v>742</v>
      </c>
      <c r="CP53" s="1023">
        <v>9802.51</v>
      </c>
      <c r="CQ53" s="1023">
        <v>344.7</v>
      </c>
      <c r="CR53" s="1023">
        <v>8143.63</v>
      </c>
      <c r="CS53" s="1023">
        <v>1314.18</v>
      </c>
      <c r="CT53" s="1023">
        <v>1.88</v>
      </c>
      <c r="CU53" s="1023">
        <v>5.94</v>
      </c>
      <c r="CV53" s="1023">
        <v>1.63</v>
      </c>
      <c r="CW53" s="1023">
        <v>2.34</v>
      </c>
      <c r="CX53" s="1023">
        <v>36077</v>
      </c>
      <c r="CY53" s="1041"/>
      <c r="CZ53" s="1013">
        <v>459432</v>
      </c>
      <c r="DA53" s="1013">
        <v>22116</v>
      </c>
      <c r="DB53" s="1013">
        <v>11544</v>
      </c>
      <c r="DC53" s="1013">
        <v>19221</v>
      </c>
      <c r="DD53" s="1013">
        <v>77378</v>
      </c>
      <c r="DE53" s="1013">
        <v>13571</v>
      </c>
      <c r="DF53" s="1013">
        <v>4924</v>
      </c>
      <c r="DG53" s="1013">
        <v>353647</v>
      </c>
      <c r="DH53" s="1013">
        <v>158368</v>
      </c>
      <c r="DI53" s="1010">
        <v>180108</v>
      </c>
      <c r="DJ53" s="1010">
        <v>15171</v>
      </c>
      <c r="DK53" s="186"/>
      <c r="DL53" s="1015" t="s">
        <v>742</v>
      </c>
      <c r="DM53" s="1023">
        <v>1571.35</v>
      </c>
      <c r="DN53" s="1023">
        <v>14626</v>
      </c>
      <c r="DO53" s="1023" t="s">
        <v>580</v>
      </c>
      <c r="DP53" s="1023" t="s">
        <v>580</v>
      </c>
      <c r="DQ53" s="1023">
        <v>13.72</v>
      </c>
      <c r="DR53" s="1023">
        <v>8295</v>
      </c>
      <c r="DS53" s="1023">
        <v>101.11</v>
      </c>
      <c r="DT53" s="1023">
        <v>33.01</v>
      </c>
      <c r="DU53" s="1023">
        <v>299524</v>
      </c>
      <c r="DV53" s="1023">
        <v>30289</v>
      </c>
      <c r="DW53" s="1023"/>
      <c r="DX53" s="1041">
        <v>2.9</v>
      </c>
      <c r="DY53" s="1023">
        <v>91.5</v>
      </c>
      <c r="DZ53" s="1023">
        <v>894596</v>
      </c>
      <c r="EA53" s="1023">
        <v>2593</v>
      </c>
      <c r="EB53" s="1023">
        <v>98.21</v>
      </c>
      <c r="EC53" s="1023">
        <v>31.29</v>
      </c>
      <c r="ED53" s="1023">
        <v>282022.14</v>
      </c>
      <c r="EE53" s="1023">
        <v>27696</v>
      </c>
      <c r="EF53" s="1023">
        <v>2034.32</v>
      </c>
      <c r="EG53" s="1023">
        <v>7634</v>
      </c>
      <c r="EH53" s="1023">
        <v>2697.49</v>
      </c>
      <c r="EI53" s="48">
        <v>4479</v>
      </c>
      <c r="EJ53" s="186"/>
      <c r="EK53" s="1015" t="s">
        <v>742</v>
      </c>
      <c r="EL53" s="1023" t="s">
        <v>580</v>
      </c>
      <c r="EM53" s="1023" t="s">
        <v>580</v>
      </c>
      <c r="EN53" s="1023">
        <v>5.34</v>
      </c>
      <c r="EO53" s="1023">
        <v>65924</v>
      </c>
      <c r="EP53" s="1023">
        <v>60334.74</v>
      </c>
      <c r="EQ53" s="1023">
        <v>9887</v>
      </c>
      <c r="ER53" s="1023">
        <v>5386</v>
      </c>
      <c r="ES53" s="1023">
        <v>8318</v>
      </c>
      <c r="ET53" s="1023">
        <v>23.58</v>
      </c>
      <c r="EU53" s="1023">
        <v>25167</v>
      </c>
      <c r="EV53" s="1023">
        <v>32.950000000000003</v>
      </c>
      <c r="EW53" s="1023">
        <v>25224</v>
      </c>
      <c r="EX53" s="675"/>
    </row>
    <row r="54" spans="1:154" s="692" customFormat="1" ht="9" customHeight="1">
      <c r="A54" s="1012" t="s">
        <v>743</v>
      </c>
      <c r="B54" s="1023">
        <v>4829.34</v>
      </c>
      <c r="C54" s="1023">
        <v>89.69</v>
      </c>
      <c r="D54" s="1023">
        <v>3593.27</v>
      </c>
      <c r="E54" s="1023">
        <v>1146.3699999999999</v>
      </c>
      <c r="F54" s="1023">
        <v>1.59</v>
      </c>
      <c r="G54" s="1023">
        <v>10.43</v>
      </c>
      <c r="H54" s="1023">
        <v>1.29</v>
      </c>
      <c r="I54" s="1023">
        <v>1.82</v>
      </c>
      <c r="J54" s="1023">
        <v>18673</v>
      </c>
      <c r="K54" s="1041"/>
      <c r="L54" s="1023">
        <v>441093</v>
      </c>
      <c r="M54" s="1023">
        <v>10499</v>
      </c>
      <c r="N54" s="1023">
        <v>11242</v>
      </c>
      <c r="O54" s="1023" t="s">
        <v>580</v>
      </c>
      <c r="P54" s="1023">
        <v>42303</v>
      </c>
      <c r="Q54" s="1023">
        <v>8109</v>
      </c>
      <c r="R54" s="1023">
        <v>6189</v>
      </c>
      <c r="S54" s="1023">
        <v>90177</v>
      </c>
      <c r="T54" s="1023">
        <v>39562</v>
      </c>
      <c r="U54" s="1023">
        <v>37727</v>
      </c>
      <c r="V54" s="1023">
        <v>12888</v>
      </c>
      <c r="W54" s="1041"/>
      <c r="X54" s="1015" t="s">
        <v>743</v>
      </c>
      <c r="Y54" s="1023">
        <v>6300.39</v>
      </c>
      <c r="Z54" s="1023">
        <v>82.8</v>
      </c>
      <c r="AA54" s="1023">
        <v>4769.45</v>
      </c>
      <c r="AB54" s="1023">
        <v>1448.13</v>
      </c>
      <c r="AC54" s="1023">
        <v>1.59</v>
      </c>
      <c r="AD54" s="1023">
        <v>12.96</v>
      </c>
      <c r="AE54" s="1023">
        <v>1.42</v>
      </c>
      <c r="AF54" s="1023">
        <v>1.47</v>
      </c>
      <c r="AG54" s="1023">
        <v>12750.83</v>
      </c>
      <c r="AH54" s="1023"/>
      <c r="AI54" s="1023">
        <v>436738.8</v>
      </c>
      <c r="AJ54" s="1041">
        <v>6822.47</v>
      </c>
      <c r="AK54" s="1023">
        <v>8032.73</v>
      </c>
      <c r="AL54" s="1023">
        <v>8033.64</v>
      </c>
      <c r="AM54" s="1023">
        <v>33710.54</v>
      </c>
      <c r="AN54" s="1023">
        <v>4789.7700000000004</v>
      </c>
      <c r="AO54" s="1023">
        <v>5452.14</v>
      </c>
      <c r="AP54" s="1023">
        <v>80335</v>
      </c>
      <c r="AQ54" s="1023">
        <v>36163</v>
      </c>
      <c r="AR54" s="1023">
        <v>32539</v>
      </c>
      <c r="AS54" s="1023">
        <v>11632</v>
      </c>
      <c r="AT54" s="48"/>
      <c r="AU54" s="1015" t="s">
        <v>743</v>
      </c>
      <c r="AV54" s="1023">
        <v>10516.36</v>
      </c>
      <c r="AW54" s="1023">
        <v>116.36</v>
      </c>
      <c r="AX54" s="1023">
        <v>8130.91</v>
      </c>
      <c r="AY54" s="1023">
        <v>2269.09</v>
      </c>
      <c r="AZ54" s="1023">
        <v>1.49</v>
      </c>
      <c r="BA54" s="1023">
        <v>5</v>
      </c>
      <c r="BB54" s="1023">
        <v>1.48</v>
      </c>
      <c r="BC54" s="1023">
        <v>1.33</v>
      </c>
      <c r="BD54" s="1023">
        <v>9083</v>
      </c>
      <c r="BE54" s="1041"/>
      <c r="BF54" s="1023">
        <v>210714</v>
      </c>
      <c r="BG54" s="1023">
        <v>6661</v>
      </c>
      <c r="BH54" s="1023">
        <v>7420</v>
      </c>
      <c r="BI54" s="1023">
        <v>6103</v>
      </c>
      <c r="BJ54" s="1023">
        <v>42143</v>
      </c>
      <c r="BK54" s="1023">
        <v>4497</v>
      </c>
      <c r="BL54" s="1023">
        <v>5565</v>
      </c>
      <c r="BM54" s="1023">
        <v>95516</v>
      </c>
      <c r="BN54" s="1023">
        <v>24519</v>
      </c>
      <c r="BO54" s="1023">
        <v>54160</v>
      </c>
      <c r="BP54" s="1023">
        <v>16836</v>
      </c>
      <c r="BQ54" s="48"/>
      <c r="BR54" s="1015" t="s">
        <v>743</v>
      </c>
      <c r="BS54" s="1023">
        <v>7331.51</v>
      </c>
      <c r="BT54" s="1023">
        <v>254.79</v>
      </c>
      <c r="BU54" s="1023">
        <v>6115.07</v>
      </c>
      <c r="BV54" s="1023">
        <v>961.64</v>
      </c>
      <c r="BW54" s="1023">
        <v>1.92</v>
      </c>
      <c r="BX54" s="1023">
        <v>0.52</v>
      </c>
      <c r="BY54" s="1023">
        <v>1.4</v>
      </c>
      <c r="BZ54" s="1023">
        <v>1.74</v>
      </c>
      <c r="CA54" s="1023">
        <v>33069</v>
      </c>
      <c r="CB54" s="1041"/>
      <c r="CC54" s="1023">
        <v>598135</v>
      </c>
      <c r="CD54" s="1023">
        <v>12889</v>
      </c>
      <c r="CE54" s="1023">
        <v>11674</v>
      </c>
      <c r="CF54" s="1023">
        <v>17250</v>
      </c>
      <c r="CG54" s="1023">
        <v>40222</v>
      </c>
      <c r="CH54" s="1023">
        <v>9177</v>
      </c>
      <c r="CI54" s="1023">
        <v>6695</v>
      </c>
      <c r="CJ54" s="1023">
        <v>242447</v>
      </c>
      <c r="CK54" s="1023">
        <v>152402</v>
      </c>
      <c r="CL54" s="1023">
        <v>78819</v>
      </c>
      <c r="CM54" s="1023">
        <v>11226</v>
      </c>
      <c r="CN54" s="1041"/>
      <c r="CO54" s="1015" t="s">
        <v>743</v>
      </c>
      <c r="CP54" s="1023">
        <v>9525.18</v>
      </c>
      <c r="CQ54" s="1023">
        <v>258.99</v>
      </c>
      <c r="CR54" s="1023">
        <v>7309.35</v>
      </c>
      <c r="CS54" s="1023">
        <v>1956.83</v>
      </c>
      <c r="CT54" s="1023">
        <v>1.68</v>
      </c>
      <c r="CU54" s="1023">
        <v>7.22</v>
      </c>
      <c r="CV54" s="1023">
        <v>1.44</v>
      </c>
      <c r="CW54" s="1023">
        <v>1.82</v>
      </c>
      <c r="CX54" s="1023">
        <v>22037</v>
      </c>
      <c r="CY54" s="1041"/>
      <c r="CZ54" s="1013">
        <v>480105</v>
      </c>
      <c r="DA54" s="1013">
        <v>8530</v>
      </c>
      <c r="DB54" s="1013">
        <v>11864</v>
      </c>
      <c r="DC54" s="1013">
        <v>13119</v>
      </c>
      <c r="DD54" s="1013">
        <v>66476</v>
      </c>
      <c r="DE54" s="1013">
        <v>5904</v>
      </c>
      <c r="DF54" s="1013">
        <v>6506</v>
      </c>
      <c r="DG54" s="1013">
        <v>209911</v>
      </c>
      <c r="DH54" s="1013">
        <v>124344</v>
      </c>
      <c r="DI54" s="1010">
        <v>62351</v>
      </c>
      <c r="DJ54" s="1010">
        <v>23216</v>
      </c>
      <c r="DK54" s="186"/>
      <c r="DL54" s="1015" t="s">
        <v>743</v>
      </c>
      <c r="DM54" s="1023">
        <v>1862.04</v>
      </c>
      <c r="DN54" s="1023">
        <v>10043</v>
      </c>
      <c r="DO54" s="1023" t="s">
        <v>580</v>
      </c>
      <c r="DP54" s="1023" t="s">
        <v>580</v>
      </c>
      <c r="DQ54" s="1023">
        <v>12.86</v>
      </c>
      <c r="DR54" s="1023">
        <v>111987</v>
      </c>
      <c r="DS54" s="1023">
        <v>88.259999999999991</v>
      </c>
      <c r="DT54" s="1023">
        <v>41.27</v>
      </c>
      <c r="DU54" s="1023">
        <v>296562</v>
      </c>
      <c r="DV54" s="1023">
        <v>26151</v>
      </c>
      <c r="DW54" s="1023"/>
      <c r="DX54" s="1041">
        <v>2.5499999999999998</v>
      </c>
      <c r="DY54" s="1023">
        <v>69.33</v>
      </c>
      <c r="DZ54" s="1023">
        <v>1206894</v>
      </c>
      <c r="EA54" s="1023">
        <v>3072</v>
      </c>
      <c r="EB54" s="1023">
        <v>85.71</v>
      </c>
      <c r="EC54" s="1023">
        <v>40.43</v>
      </c>
      <c r="ED54" s="1023">
        <v>269252.24</v>
      </c>
      <c r="EE54" s="1023">
        <v>23079</v>
      </c>
      <c r="EF54" s="1023">
        <v>2658.9</v>
      </c>
      <c r="EG54" s="1023">
        <v>6777</v>
      </c>
      <c r="EH54" s="1023">
        <v>4814.55</v>
      </c>
      <c r="EI54" s="48">
        <v>4220</v>
      </c>
      <c r="EJ54" s="186"/>
      <c r="EK54" s="1015" t="s">
        <v>743</v>
      </c>
      <c r="EL54" s="1023" t="s">
        <v>580</v>
      </c>
      <c r="EM54" s="1023" t="s">
        <v>580</v>
      </c>
      <c r="EN54" s="1023">
        <v>26.16</v>
      </c>
      <c r="EO54" s="1023">
        <v>40636</v>
      </c>
      <c r="EP54" s="1023">
        <v>58668.49</v>
      </c>
      <c r="EQ54" s="1023">
        <v>7165</v>
      </c>
      <c r="ER54" s="1023">
        <v>4402.88</v>
      </c>
      <c r="ES54" s="1023">
        <v>12408</v>
      </c>
      <c r="ET54" s="1023">
        <v>24.2</v>
      </c>
      <c r="EU54" s="1023">
        <v>26016</v>
      </c>
      <c r="EV54" s="1023">
        <v>43.65</v>
      </c>
      <c r="EW54" s="1023">
        <v>43127</v>
      </c>
      <c r="EX54" s="675"/>
    </row>
    <row r="55" spans="1:154" s="692" customFormat="1" ht="11.25" customHeight="1">
      <c r="A55" s="1012" t="s">
        <v>744</v>
      </c>
      <c r="B55" s="1023">
        <v>3230.66</v>
      </c>
      <c r="C55" s="1023">
        <v>57.9</v>
      </c>
      <c r="D55" s="1023">
        <v>2430.36</v>
      </c>
      <c r="E55" s="1023">
        <v>742.4</v>
      </c>
      <c r="F55" s="1023">
        <v>1.63</v>
      </c>
      <c r="G55" s="1023">
        <v>11.32</v>
      </c>
      <c r="H55" s="1023">
        <v>1.31</v>
      </c>
      <c r="I55" s="1023">
        <v>1.94</v>
      </c>
      <c r="J55" s="1023">
        <v>18204</v>
      </c>
      <c r="K55" s="1041"/>
      <c r="L55" s="1023">
        <v>475496</v>
      </c>
      <c r="M55" s="1023">
        <v>9690</v>
      </c>
      <c r="N55" s="1023">
        <v>10408</v>
      </c>
      <c r="O55" s="1023" t="s">
        <v>580</v>
      </c>
      <c r="P55" s="1023">
        <v>42015</v>
      </c>
      <c r="Q55" s="1023">
        <v>7400</v>
      </c>
      <c r="R55" s="1023">
        <v>5378</v>
      </c>
      <c r="S55" s="1023">
        <v>58810</v>
      </c>
      <c r="T55" s="1023">
        <v>27532</v>
      </c>
      <c r="U55" s="1023">
        <v>23551</v>
      </c>
      <c r="V55" s="1023">
        <v>7727</v>
      </c>
      <c r="W55" s="1041"/>
      <c r="X55" s="1015" t="s">
        <v>744</v>
      </c>
      <c r="Y55" s="1023">
        <v>4999.6899999999996</v>
      </c>
      <c r="Z55" s="1023">
        <v>67.790000000000006</v>
      </c>
      <c r="AA55" s="1023">
        <v>3811.29</v>
      </c>
      <c r="AB55" s="1023">
        <v>1120.6199999999999</v>
      </c>
      <c r="AC55" s="1023">
        <v>1.61</v>
      </c>
      <c r="AD55" s="1023">
        <v>11.79</v>
      </c>
      <c r="AE55" s="1023">
        <v>1.45</v>
      </c>
      <c r="AF55" s="1023">
        <v>1.55</v>
      </c>
      <c r="AG55" s="1023">
        <v>15860.51</v>
      </c>
      <c r="AH55" s="1023"/>
      <c r="AI55" s="1023">
        <v>499327.12</v>
      </c>
      <c r="AJ55" s="1041">
        <v>9648.31</v>
      </c>
      <c r="AK55" s="1023">
        <v>7742.78</v>
      </c>
      <c r="AL55" s="1023">
        <v>9826.2000000000007</v>
      </c>
      <c r="AM55" s="1023">
        <v>42334.26</v>
      </c>
      <c r="AN55" s="1023">
        <v>6649.24</v>
      </c>
      <c r="AO55" s="1023">
        <v>4986.18</v>
      </c>
      <c r="AP55" s="1023">
        <v>79298</v>
      </c>
      <c r="AQ55" s="1023">
        <v>33848</v>
      </c>
      <c r="AR55" s="1023">
        <v>36772</v>
      </c>
      <c r="AS55" s="1023">
        <v>8677</v>
      </c>
      <c r="AT55" s="48"/>
      <c r="AU55" s="1015" t="s">
        <v>744</v>
      </c>
      <c r="AV55" s="1023">
        <v>7414.3</v>
      </c>
      <c r="AW55" s="1023">
        <v>82.11</v>
      </c>
      <c r="AX55" s="1023">
        <v>6195.01</v>
      </c>
      <c r="AY55" s="1023">
        <v>1137.19</v>
      </c>
      <c r="AZ55" s="1023">
        <v>1.5</v>
      </c>
      <c r="BA55" s="1023">
        <v>4.43</v>
      </c>
      <c r="BB55" s="1023">
        <v>1.51</v>
      </c>
      <c r="BC55" s="1023">
        <v>1.25</v>
      </c>
      <c r="BD55" s="1023">
        <v>10740</v>
      </c>
      <c r="BE55" s="1041"/>
      <c r="BF55" s="1023">
        <v>318499</v>
      </c>
      <c r="BG55" s="1023">
        <v>7351</v>
      </c>
      <c r="BH55" s="1023">
        <v>6983</v>
      </c>
      <c r="BI55" s="1023">
        <v>7142</v>
      </c>
      <c r="BJ55" s="1023">
        <v>71977</v>
      </c>
      <c r="BK55" s="1023">
        <v>4860</v>
      </c>
      <c r="BL55" s="1023">
        <v>5607</v>
      </c>
      <c r="BM55" s="1023">
        <v>79633</v>
      </c>
      <c r="BN55" s="1023">
        <v>26151</v>
      </c>
      <c r="BO55" s="1023">
        <v>45540</v>
      </c>
      <c r="BP55" s="1023">
        <v>7941</v>
      </c>
      <c r="BQ55" s="48"/>
      <c r="BR55" s="1015" t="s">
        <v>744</v>
      </c>
      <c r="BS55" s="1023">
        <v>11858.93</v>
      </c>
      <c r="BT55" s="1023">
        <v>216.3</v>
      </c>
      <c r="BU55" s="1023">
        <v>9686.52</v>
      </c>
      <c r="BV55" s="1023">
        <v>1956.11</v>
      </c>
      <c r="BW55" s="1023">
        <v>1.78</v>
      </c>
      <c r="BX55" s="1023">
        <v>0.23</v>
      </c>
      <c r="BY55" s="1023">
        <v>1.51</v>
      </c>
      <c r="BZ55" s="1023">
        <v>1.87</v>
      </c>
      <c r="CA55" s="1023">
        <v>21629</v>
      </c>
      <c r="CB55" s="1041"/>
      <c r="CC55" s="1023">
        <v>583099</v>
      </c>
      <c r="CD55" s="1023">
        <v>11085</v>
      </c>
      <c r="CE55" s="1023">
        <v>11755</v>
      </c>
      <c r="CF55" s="1023">
        <v>12170</v>
      </c>
      <c r="CG55" s="1023">
        <v>45462</v>
      </c>
      <c r="CH55" s="1023">
        <v>7331</v>
      </c>
      <c r="CI55" s="1023">
        <v>6293</v>
      </c>
      <c r="CJ55" s="1023">
        <v>256492</v>
      </c>
      <c r="CK55" s="1023">
        <v>126125</v>
      </c>
      <c r="CL55" s="1023">
        <v>107374</v>
      </c>
      <c r="CM55" s="1023">
        <v>22993</v>
      </c>
      <c r="CN55" s="1041"/>
      <c r="CO55" s="1015" t="s">
        <v>744</v>
      </c>
      <c r="CP55" s="1023">
        <v>5650.71</v>
      </c>
      <c r="CQ55" s="1023">
        <v>139.72</v>
      </c>
      <c r="CR55" s="1023">
        <v>4476.07</v>
      </c>
      <c r="CS55" s="1023">
        <v>1034.93</v>
      </c>
      <c r="CT55" s="1023">
        <v>1.76</v>
      </c>
      <c r="CU55" s="1023">
        <v>11.56</v>
      </c>
      <c r="CV55" s="1023">
        <v>1.4</v>
      </c>
      <c r="CW55" s="1023">
        <v>2.02</v>
      </c>
      <c r="CX55" s="1023">
        <v>23814</v>
      </c>
      <c r="CY55" s="1041"/>
      <c r="CZ55" s="1013">
        <v>551749</v>
      </c>
      <c r="DA55" s="1013">
        <v>10663</v>
      </c>
      <c r="DB55" s="1013">
        <v>9418</v>
      </c>
      <c r="DC55" s="1013">
        <v>13530</v>
      </c>
      <c r="DD55" s="1013">
        <v>47748</v>
      </c>
      <c r="DE55" s="1013">
        <v>7642</v>
      </c>
      <c r="DF55" s="1013">
        <v>4674</v>
      </c>
      <c r="DG55" s="1013">
        <v>134566</v>
      </c>
      <c r="DH55" s="1013">
        <v>77088</v>
      </c>
      <c r="DI55" s="1010">
        <v>47731</v>
      </c>
      <c r="DJ55" s="1010">
        <v>9747</v>
      </c>
      <c r="DK55" s="186"/>
      <c r="DL55" s="1015" t="s">
        <v>744</v>
      </c>
      <c r="DM55" s="1023">
        <v>1281.1400000000001</v>
      </c>
      <c r="DN55" s="1023">
        <v>12030</v>
      </c>
      <c r="DO55" s="1023" t="s">
        <v>580</v>
      </c>
      <c r="DP55" s="1023" t="s">
        <v>580</v>
      </c>
      <c r="DQ55" s="1023">
        <v>8.2899999999999991</v>
      </c>
      <c r="DR55" s="1023">
        <v>82510</v>
      </c>
      <c r="DS55" s="1023">
        <v>90.76</v>
      </c>
      <c r="DT55" s="1023">
        <v>37.58</v>
      </c>
      <c r="DU55" s="1023">
        <v>306565</v>
      </c>
      <c r="DV55" s="1023">
        <v>27823</v>
      </c>
      <c r="DW55" s="1023"/>
      <c r="DX55" s="1041">
        <v>0</v>
      </c>
      <c r="DY55" s="1023" t="s">
        <v>580</v>
      </c>
      <c r="DZ55" s="1023" t="s">
        <v>580</v>
      </c>
      <c r="EA55" s="1023">
        <v>0</v>
      </c>
      <c r="EB55" s="1023">
        <v>90.76</v>
      </c>
      <c r="EC55" s="1023">
        <v>37.58</v>
      </c>
      <c r="ED55" s="1023">
        <v>306564.5</v>
      </c>
      <c r="EE55" s="1023">
        <v>27823</v>
      </c>
      <c r="EF55" s="1023">
        <v>2078.34</v>
      </c>
      <c r="EG55" s="1023">
        <v>8179</v>
      </c>
      <c r="EH55" s="1023">
        <v>3735.89</v>
      </c>
      <c r="EI55" s="48">
        <v>3966</v>
      </c>
      <c r="EJ55" s="186"/>
      <c r="EK55" s="1015" t="s">
        <v>744</v>
      </c>
      <c r="EL55" s="1023" t="s">
        <v>580</v>
      </c>
      <c r="EM55" s="1023" t="s">
        <v>580</v>
      </c>
      <c r="EN55" s="1023">
        <v>11.71</v>
      </c>
      <c r="EO55" s="1023">
        <v>42019</v>
      </c>
      <c r="EP55" s="1023">
        <v>11694.36</v>
      </c>
      <c r="EQ55" s="1023">
        <v>8318</v>
      </c>
      <c r="ER55" s="1023">
        <v>2401.0300000000002</v>
      </c>
      <c r="ES55" s="1023">
        <v>7476</v>
      </c>
      <c r="ET55" s="1023">
        <v>16.420000000000002</v>
      </c>
      <c r="EU55" s="1023">
        <v>31411</v>
      </c>
      <c r="EV55" s="1023">
        <v>26.41</v>
      </c>
      <c r="EW55" s="1023">
        <v>41809</v>
      </c>
      <c r="EX55" s="675"/>
    </row>
    <row r="56" spans="1:154" s="692" customFormat="1" ht="11.25" customHeight="1">
      <c r="A56" s="1012" t="s">
        <v>745</v>
      </c>
      <c r="B56" s="1023">
        <v>7207.53</v>
      </c>
      <c r="C56" s="1023">
        <v>224.75</v>
      </c>
      <c r="D56" s="1023">
        <v>5548.55</v>
      </c>
      <c r="E56" s="1023">
        <v>1434.23</v>
      </c>
      <c r="F56" s="1023">
        <v>1.79</v>
      </c>
      <c r="G56" s="1023">
        <v>9.86</v>
      </c>
      <c r="H56" s="1023">
        <v>1.39</v>
      </c>
      <c r="I56" s="1023">
        <v>2.06</v>
      </c>
      <c r="J56" s="1023">
        <v>27006</v>
      </c>
      <c r="K56" s="1041"/>
      <c r="L56" s="1023">
        <v>496147</v>
      </c>
      <c r="M56" s="1023">
        <v>11434</v>
      </c>
      <c r="N56" s="1023">
        <v>13731</v>
      </c>
      <c r="O56" s="1023" t="s">
        <v>580</v>
      </c>
      <c r="P56" s="1023">
        <v>50342</v>
      </c>
      <c r="Q56" s="1023">
        <v>8203</v>
      </c>
      <c r="R56" s="1023">
        <v>6678</v>
      </c>
      <c r="S56" s="1023">
        <v>194644</v>
      </c>
      <c r="T56" s="1023">
        <v>111508</v>
      </c>
      <c r="U56" s="1023">
        <v>63442</v>
      </c>
      <c r="V56" s="1023">
        <v>19694</v>
      </c>
      <c r="W56" s="1041"/>
      <c r="X56" s="1015" t="s">
        <v>745</v>
      </c>
      <c r="Y56" s="1023">
        <v>16205.77</v>
      </c>
      <c r="Z56" s="1023">
        <v>230.94</v>
      </c>
      <c r="AA56" s="1023">
        <v>12715.03</v>
      </c>
      <c r="AB56" s="1023">
        <v>3259.81</v>
      </c>
      <c r="AC56" s="1023">
        <v>1.6</v>
      </c>
      <c r="AD56" s="1023">
        <v>11.99</v>
      </c>
      <c r="AE56" s="1023">
        <v>1.38</v>
      </c>
      <c r="AF56" s="1023">
        <v>1.71</v>
      </c>
      <c r="AG56" s="1023">
        <v>15178.51</v>
      </c>
      <c r="AH56" s="1023"/>
      <c r="AI56" s="1023">
        <v>425979.41</v>
      </c>
      <c r="AJ56" s="1041">
        <v>9265.48</v>
      </c>
      <c r="AK56" s="1023">
        <v>9139.5</v>
      </c>
      <c r="AL56" s="1023">
        <v>9506.76</v>
      </c>
      <c r="AM56" s="1023">
        <v>35526.75</v>
      </c>
      <c r="AN56" s="1023">
        <v>6725.08</v>
      </c>
      <c r="AO56" s="1023">
        <v>5332.59</v>
      </c>
      <c r="AP56" s="1023">
        <v>245980</v>
      </c>
      <c r="AQ56" s="1023">
        <v>98376</v>
      </c>
      <c r="AR56" s="1023">
        <v>117811</v>
      </c>
      <c r="AS56" s="1023">
        <v>29793</v>
      </c>
      <c r="AT56" s="48"/>
      <c r="AU56" s="1015" t="s">
        <v>745</v>
      </c>
      <c r="AV56" s="1023">
        <v>12890.91</v>
      </c>
      <c r="AW56" s="1023">
        <v>236.36</v>
      </c>
      <c r="AX56" s="1023">
        <v>11127.27</v>
      </c>
      <c r="AY56" s="1023">
        <v>1527.27</v>
      </c>
      <c r="AZ56" s="1023">
        <v>1.45</v>
      </c>
      <c r="BA56" s="1023">
        <v>6.15</v>
      </c>
      <c r="BB56" s="1023">
        <v>1.33</v>
      </c>
      <c r="BC56" s="1023">
        <v>1.62</v>
      </c>
      <c r="BD56" s="1023">
        <v>12084</v>
      </c>
      <c r="BE56" s="1041"/>
      <c r="BF56" s="1023">
        <v>300519</v>
      </c>
      <c r="BG56" s="1023">
        <v>6417</v>
      </c>
      <c r="BH56" s="1023">
        <v>8738</v>
      </c>
      <c r="BI56" s="1023">
        <v>8334</v>
      </c>
      <c r="BJ56" s="1023">
        <v>48834</v>
      </c>
      <c r="BK56" s="1023">
        <v>4836</v>
      </c>
      <c r="BL56" s="1023">
        <v>5397</v>
      </c>
      <c r="BM56" s="1023">
        <v>155776</v>
      </c>
      <c r="BN56" s="1023">
        <v>71032</v>
      </c>
      <c r="BO56" s="1023">
        <v>71399</v>
      </c>
      <c r="BP56" s="1023">
        <v>13345</v>
      </c>
      <c r="BQ56" s="48"/>
      <c r="BR56" s="1015" t="s">
        <v>745</v>
      </c>
      <c r="BS56" s="1023">
        <v>26939.33</v>
      </c>
      <c r="BT56" s="1023">
        <v>1051.69</v>
      </c>
      <c r="BU56" s="1023">
        <v>22921.35</v>
      </c>
      <c r="BV56" s="1023">
        <v>2966.29</v>
      </c>
      <c r="BW56" s="1023">
        <v>1.83</v>
      </c>
      <c r="BX56" s="1023">
        <v>0.28999999999999998</v>
      </c>
      <c r="BY56" s="1023">
        <v>1.51</v>
      </c>
      <c r="BZ56" s="1023">
        <v>2.2599999999999998</v>
      </c>
      <c r="CA56" s="1023">
        <v>34177</v>
      </c>
      <c r="CB56" s="1041"/>
      <c r="CC56" s="1023">
        <v>487743</v>
      </c>
      <c r="CD56" s="1023">
        <v>15970</v>
      </c>
      <c r="CE56" s="1023">
        <v>14056</v>
      </c>
      <c r="CF56" s="1023">
        <v>18698</v>
      </c>
      <c r="CG56" s="1023">
        <v>65368</v>
      </c>
      <c r="CH56" s="1023">
        <v>10555</v>
      </c>
      <c r="CI56" s="1023">
        <v>6210</v>
      </c>
      <c r="CJ56" s="1023">
        <v>920695</v>
      </c>
      <c r="CK56" s="1023">
        <v>512952</v>
      </c>
      <c r="CL56" s="1023">
        <v>366048</v>
      </c>
      <c r="CM56" s="1023">
        <v>41695</v>
      </c>
      <c r="CN56" s="1041"/>
      <c r="CO56" s="1015" t="s">
        <v>745</v>
      </c>
      <c r="CP56" s="1023">
        <v>18677.91</v>
      </c>
      <c r="CQ56" s="1023">
        <v>910.62</v>
      </c>
      <c r="CR56" s="1023">
        <v>15217.54</v>
      </c>
      <c r="CS56" s="1023">
        <v>2549.75</v>
      </c>
      <c r="CT56" s="1023">
        <v>2.2200000000000002</v>
      </c>
      <c r="CU56" s="1023">
        <v>10.27</v>
      </c>
      <c r="CV56" s="1023">
        <v>1.75</v>
      </c>
      <c r="CW56" s="1023">
        <v>2.17</v>
      </c>
      <c r="CX56" s="1023">
        <v>42007</v>
      </c>
      <c r="CY56" s="1041"/>
      <c r="CZ56" s="1013">
        <v>416279</v>
      </c>
      <c r="DA56" s="1013">
        <v>24567</v>
      </c>
      <c r="DB56" s="1013">
        <v>12428</v>
      </c>
      <c r="DC56" s="1013">
        <v>18886</v>
      </c>
      <c r="DD56" s="1013">
        <v>40547</v>
      </c>
      <c r="DE56" s="1013">
        <v>14028</v>
      </c>
      <c r="DF56" s="1013">
        <v>5715</v>
      </c>
      <c r="DG56" s="1013">
        <v>784610</v>
      </c>
      <c r="DH56" s="1013">
        <v>379074</v>
      </c>
      <c r="DI56" s="1010">
        <v>373848</v>
      </c>
      <c r="DJ56" s="1010">
        <v>31688</v>
      </c>
      <c r="DK56" s="186"/>
      <c r="DL56" s="1015" t="s">
        <v>745</v>
      </c>
      <c r="DM56" s="1023">
        <v>3857.1</v>
      </c>
      <c r="DN56" s="1023">
        <v>12159</v>
      </c>
      <c r="DO56" s="1023" t="s">
        <v>580</v>
      </c>
      <c r="DP56" s="1023" t="s">
        <v>580</v>
      </c>
      <c r="DQ56" s="1023">
        <v>10.74</v>
      </c>
      <c r="DR56" s="1023">
        <v>58803</v>
      </c>
      <c r="DS56" s="1023">
        <v>238.24</v>
      </c>
      <c r="DT56" s="1023">
        <v>38.869999999999997</v>
      </c>
      <c r="DU56" s="1023">
        <v>247346</v>
      </c>
      <c r="DV56" s="1023">
        <v>59202</v>
      </c>
      <c r="DW56" s="1023"/>
      <c r="DX56" s="1041">
        <v>7.88</v>
      </c>
      <c r="DY56" s="1023">
        <v>107.33</v>
      </c>
      <c r="DZ56" s="1023">
        <v>632016</v>
      </c>
      <c r="EA56" s="1023">
        <v>4979</v>
      </c>
      <c r="EB56" s="1023">
        <v>230.36</v>
      </c>
      <c r="EC56" s="1023">
        <v>36.74</v>
      </c>
      <c r="ED56" s="1023">
        <v>235386.96</v>
      </c>
      <c r="EE56" s="1023">
        <v>54223</v>
      </c>
      <c r="EF56" s="1023">
        <v>8438.19</v>
      </c>
      <c r="EG56" s="1023">
        <v>7471</v>
      </c>
      <c r="EH56" s="1023">
        <v>5563.64</v>
      </c>
      <c r="EI56" s="48">
        <v>9373</v>
      </c>
      <c r="EJ56" s="186"/>
      <c r="EK56" s="1015" t="s">
        <v>745</v>
      </c>
      <c r="EL56" s="1023" t="s">
        <v>580</v>
      </c>
      <c r="EM56" s="1023" t="s">
        <v>580</v>
      </c>
      <c r="EN56" s="1023">
        <v>17.07</v>
      </c>
      <c r="EO56" s="1023">
        <v>70778</v>
      </c>
      <c r="EP56" s="1023">
        <v>60080.9</v>
      </c>
      <c r="EQ56" s="1023">
        <v>12408</v>
      </c>
      <c r="ER56" s="1023">
        <v>10482.290000000001</v>
      </c>
      <c r="ES56" s="1023">
        <v>9529</v>
      </c>
      <c r="ET56" s="1023">
        <v>30.61</v>
      </c>
      <c r="EU56" s="1023">
        <v>41087</v>
      </c>
      <c r="EV56" s="1023">
        <v>43.63</v>
      </c>
      <c r="EW56" s="1023">
        <v>48052</v>
      </c>
      <c r="EX56" s="675"/>
    </row>
    <row r="57" spans="1:154" s="692" customFormat="1" ht="11.25" customHeight="1">
      <c r="A57" s="1012" t="s">
        <v>746</v>
      </c>
      <c r="B57" s="1023">
        <v>6468.46</v>
      </c>
      <c r="C57" s="1023">
        <v>159.99</v>
      </c>
      <c r="D57" s="1023">
        <v>4837.49</v>
      </c>
      <c r="E57" s="1023">
        <v>1470.97</v>
      </c>
      <c r="F57" s="1023">
        <v>1.78</v>
      </c>
      <c r="G57" s="1023">
        <v>11.37</v>
      </c>
      <c r="H57" s="1023">
        <v>1.36</v>
      </c>
      <c r="I57" s="1023">
        <v>2.1</v>
      </c>
      <c r="J57" s="1023">
        <v>27375</v>
      </c>
      <c r="K57" s="1041"/>
      <c r="L57" s="1023">
        <v>649428</v>
      </c>
      <c r="M57" s="1023">
        <v>11403</v>
      </c>
      <c r="N57" s="1023">
        <v>12241</v>
      </c>
      <c r="O57" s="1023" t="s">
        <v>580</v>
      </c>
      <c r="P57" s="1023">
        <v>57140</v>
      </c>
      <c r="Q57" s="1023">
        <v>8375</v>
      </c>
      <c r="R57" s="1023">
        <v>5836</v>
      </c>
      <c r="S57" s="1023">
        <v>177072</v>
      </c>
      <c r="T57" s="1023">
        <v>103905</v>
      </c>
      <c r="U57" s="1023">
        <v>55162</v>
      </c>
      <c r="V57" s="1023">
        <v>18006</v>
      </c>
      <c r="W57" s="1041"/>
      <c r="X57" s="1015" t="s">
        <v>746</v>
      </c>
      <c r="Y57" s="1023">
        <v>9145.85</v>
      </c>
      <c r="Z57" s="1023">
        <v>176.84</v>
      </c>
      <c r="AA57" s="1023">
        <v>7005.23</v>
      </c>
      <c r="AB57" s="1023">
        <v>1963.78</v>
      </c>
      <c r="AC57" s="1023">
        <v>1.7</v>
      </c>
      <c r="AD57" s="1023">
        <v>9.69</v>
      </c>
      <c r="AE57" s="1023">
        <v>1.48</v>
      </c>
      <c r="AF57" s="1023">
        <v>1.77</v>
      </c>
      <c r="AG57" s="1023">
        <v>18646.12</v>
      </c>
      <c r="AH57" s="1023"/>
      <c r="AI57" s="1023">
        <v>551125.21</v>
      </c>
      <c r="AJ57" s="1041">
        <v>7864.67</v>
      </c>
      <c r="AK57" s="1023">
        <v>9157.0400000000009</v>
      </c>
      <c r="AL57" s="1023">
        <v>10971.57</v>
      </c>
      <c r="AM57" s="1023">
        <v>56880.06</v>
      </c>
      <c r="AN57" s="1023">
        <v>5323.6</v>
      </c>
      <c r="AO57" s="1023">
        <v>5165.9799999999996</v>
      </c>
      <c r="AP57" s="1023">
        <v>170535</v>
      </c>
      <c r="AQ57" s="1023">
        <v>97458</v>
      </c>
      <c r="AR57" s="1023">
        <v>55094</v>
      </c>
      <c r="AS57" s="1023">
        <v>17982</v>
      </c>
      <c r="AT57" s="48"/>
      <c r="AU57" s="1015" t="s">
        <v>746</v>
      </c>
      <c r="AV57" s="1023">
        <v>10500</v>
      </c>
      <c r="AW57" s="1023">
        <v>200.46</v>
      </c>
      <c r="AX57" s="1023">
        <v>8532.26</v>
      </c>
      <c r="AY57" s="1023">
        <v>1767.28</v>
      </c>
      <c r="AZ57" s="1023">
        <v>1.61</v>
      </c>
      <c r="BA57" s="1023">
        <v>8.32</v>
      </c>
      <c r="BB57" s="1023">
        <v>1.52</v>
      </c>
      <c r="BC57" s="1023">
        <v>1.32</v>
      </c>
      <c r="BD57" s="1023">
        <v>18411</v>
      </c>
      <c r="BE57" s="1041"/>
      <c r="BF57" s="1023">
        <v>578550</v>
      </c>
      <c r="BG57" s="1023">
        <v>7422</v>
      </c>
      <c r="BH57" s="1023">
        <v>7925</v>
      </c>
      <c r="BI57" s="1023">
        <v>11416</v>
      </c>
      <c r="BJ57" s="1023">
        <v>69522</v>
      </c>
      <c r="BK57" s="1023">
        <v>4894</v>
      </c>
      <c r="BL57" s="1023">
        <v>6024</v>
      </c>
      <c r="BM57" s="1023">
        <v>193310</v>
      </c>
      <c r="BN57" s="1023">
        <v>115977</v>
      </c>
      <c r="BO57" s="1023">
        <v>63328</v>
      </c>
      <c r="BP57" s="1023">
        <v>14006</v>
      </c>
      <c r="BQ57" s="48"/>
      <c r="BR57" s="1015" t="s">
        <v>746</v>
      </c>
      <c r="BS57" s="1023">
        <v>22640.39</v>
      </c>
      <c r="BT57" s="1023">
        <v>827.59</v>
      </c>
      <c r="BU57" s="1023">
        <v>18443.349999999999</v>
      </c>
      <c r="BV57" s="1023">
        <v>3369.46</v>
      </c>
      <c r="BW57" s="1023">
        <v>1.88</v>
      </c>
      <c r="BX57" s="1023">
        <v>0.45</v>
      </c>
      <c r="BY57" s="1023">
        <v>1.38</v>
      </c>
      <c r="BZ57" s="1023">
        <v>2.0499999999999998</v>
      </c>
      <c r="CA57" s="1023">
        <v>33491</v>
      </c>
      <c r="CB57" s="1041"/>
      <c r="CC57" s="1023">
        <v>605298</v>
      </c>
      <c r="CD57" s="1023">
        <v>11371</v>
      </c>
      <c r="CE57" s="1023">
        <v>14129</v>
      </c>
      <c r="CF57" s="1023">
        <v>17835</v>
      </c>
      <c r="CG57" s="1023">
        <v>49499</v>
      </c>
      <c r="CH57" s="1023">
        <v>8227</v>
      </c>
      <c r="CI57" s="1023">
        <v>6895</v>
      </c>
      <c r="CJ57" s="1023">
        <v>758259</v>
      </c>
      <c r="CK57" s="1023">
        <v>500937</v>
      </c>
      <c r="CL57" s="1023">
        <v>209714</v>
      </c>
      <c r="CM57" s="1023">
        <v>47608</v>
      </c>
      <c r="CN57" s="1041"/>
      <c r="CO57" s="1015" t="s">
        <v>746</v>
      </c>
      <c r="CP57" s="1023">
        <v>16456.27</v>
      </c>
      <c r="CQ57" s="1023">
        <v>517.11</v>
      </c>
      <c r="CR57" s="1023">
        <v>13596.96</v>
      </c>
      <c r="CS57" s="1023">
        <v>2342.21</v>
      </c>
      <c r="CT57" s="1023">
        <v>1.96</v>
      </c>
      <c r="CU57" s="1023">
        <v>12.41</v>
      </c>
      <c r="CV57" s="1023">
        <v>1.49</v>
      </c>
      <c r="CW57" s="1023">
        <v>2.36</v>
      </c>
      <c r="CX57" s="1023">
        <v>37789</v>
      </c>
      <c r="CY57" s="1041"/>
      <c r="CZ57" s="1013">
        <v>873122</v>
      </c>
      <c r="DA57" s="1013">
        <v>10084</v>
      </c>
      <c r="DB57" s="1013">
        <v>14198</v>
      </c>
      <c r="DC57" s="1013">
        <v>19323</v>
      </c>
      <c r="DD57" s="1013">
        <v>70346</v>
      </c>
      <c r="DE57" s="1013">
        <v>6773</v>
      </c>
      <c r="DF57" s="1013">
        <v>6023</v>
      </c>
      <c r="DG57" s="1013">
        <v>621868</v>
      </c>
      <c r="DH57" s="1013">
        <v>451500</v>
      </c>
      <c r="DI57" s="1010">
        <v>137113</v>
      </c>
      <c r="DJ57" s="1010">
        <v>33255</v>
      </c>
      <c r="DK57" s="186"/>
      <c r="DL57" s="1015" t="s">
        <v>746</v>
      </c>
      <c r="DM57" s="1023">
        <v>3254.4</v>
      </c>
      <c r="DN57" s="1023">
        <v>8729</v>
      </c>
      <c r="DO57" s="1023" t="s">
        <v>580</v>
      </c>
      <c r="DP57" s="1023" t="s">
        <v>580</v>
      </c>
      <c r="DQ57" s="1023">
        <v>11.09</v>
      </c>
      <c r="DR57" s="1023">
        <v>32549</v>
      </c>
      <c r="DS57" s="1023">
        <v>139.02000000000001</v>
      </c>
      <c r="DT57" s="1023">
        <v>34.51</v>
      </c>
      <c r="DU57" s="1023">
        <v>324538</v>
      </c>
      <c r="DV57" s="1023">
        <v>45213</v>
      </c>
      <c r="DW57" s="1023"/>
      <c r="DX57" s="1041">
        <v>0.44</v>
      </c>
      <c r="DY57" s="1023">
        <v>366</v>
      </c>
      <c r="DZ57" s="1023">
        <v>8316252</v>
      </c>
      <c r="EA57" s="1023">
        <v>3647</v>
      </c>
      <c r="EB57" s="1023">
        <v>138.58000000000001</v>
      </c>
      <c r="EC57" s="1023">
        <v>33.49</v>
      </c>
      <c r="ED57" s="1023">
        <v>299948.05</v>
      </c>
      <c r="EE57" s="1023">
        <v>41566</v>
      </c>
      <c r="EF57" s="1023">
        <v>4753.0600000000004</v>
      </c>
      <c r="EG57" s="1023">
        <v>6602</v>
      </c>
      <c r="EH57" s="1023">
        <v>6145.16</v>
      </c>
      <c r="EI57" s="48">
        <v>3483</v>
      </c>
      <c r="EJ57" s="186"/>
      <c r="EK57" s="1015" t="s">
        <v>746</v>
      </c>
      <c r="EL57" s="1023" t="s">
        <v>580</v>
      </c>
      <c r="EM57" s="1023" t="s">
        <v>580</v>
      </c>
      <c r="EN57" s="1023">
        <v>11.28</v>
      </c>
      <c r="EO57" s="1023">
        <v>24211</v>
      </c>
      <c r="EP57" s="1023">
        <v>77438.42</v>
      </c>
      <c r="EQ57" s="1023">
        <v>7476</v>
      </c>
      <c r="ER57" s="1023">
        <v>10327</v>
      </c>
      <c r="ES57" s="1023">
        <v>8215</v>
      </c>
      <c r="ET57" s="1023">
        <v>17.190000000000001</v>
      </c>
      <c r="EU57" s="1023">
        <v>30442</v>
      </c>
      <c r="EV57" s="1023">
        <v>28.38</v>
      </c>
      <c r="EW57" s="1023">
        <v>29568</v>
      </c>
      <c r="EX57" s="675"/>
    </row>
    <row r="58" spans="1:154" s="692" customFormat="1" ht="9" customHeight="1">
      <c r="A58" s="1012"/>
      <c r="B58" s="1023"/>
      <c r="C58" s="1023"/>
      <c r="D58" s="1023"/>
      <c r="E58" s="1023"/>
      <c r="F58" s="1023"/>
      <c r="G58" s="1023"/>
      <c r="H58" s="1023"/>
      <c r="I58" s="1023"/>
      <c r="J58" s="1023"/>
      <c r="K58" s="1041"/>
      <c r="L58" s="1023"/>
      <c r="M58" s="1023"/>
      <c r="N58" s="1023"/>
      <c r="O58" s="1023"/>
      <c r="P58" s="1023"/>
      <c r="Q58" s="1023"/>
      <c r="R58" s="1023"/>
      <c r="S58" s="1023"/>
      <c r="T58" s="1023"/>
      <c r="U58" s="1023"/>
      <c r="V58" s="1023"/>
      <c r="W58" s="1041"/>
      <c r="X58" s="1015"/>
      <c r="Y58" s="1023"/>
      <c r="Z58" s="1023"/>
      <c r="AA58" s="1023"/>
      <c r="AB58" s="1023"/>
      <c r="AC58" s="1023"/>
      <c r="AD58" s="1023"/>
      <c r="AE58" s="1023"/>
      <c r="AF58" s="1023"/>
      <c r="AG58" s="1023"/>
      <c r="AH58" s="1023"/>
      <c r="AI58" s="1023"/>
      <c r="AJ58" s="1041"/>
      <c r="AK58" s="1023"/>
      <c r="AL58" s="1023"/>
      <c r="AM58" s="1023"/>
      <c r="AN58" s="1023"/>
      <c r="AO58" s="1023"/>
      <c r="AP58" s="1023"/>
      <c r="AQ58" s="1023"/>
      <c r="AR58" s="1023"/>
      <c r="AS58" s="1023"/>
      <c r="AT58" s="48"/>
      <c r="AU58" s="1015"/>
      <c r="AV58" s="1023"/>
      <c r="AW58" s="1023"/>
      <c r="AX58" s="1023"/>
      <c r="AY58" s="1023"/>
      <c r="AZ58" s="1023"/>
      <c r="BA58" s="1023"/>
      <c r="BB58" s="1023"/>
      <c r="BC58" s="1023"/>
      <c r="BD58" s="1023"/>
      <c r="BE58" s="1041"/>
      <c r="BF58" s="1023"/>
      <c r="BG58" s="1023"/>
      <c r="BH58" s="1023"/>
      <c r="BI58" s="1023"/>
      <c r="BJ58" s="1023"/>
      <c r="BK58" s="1023"/>
      <c r="BL58" s="1023"/>
      <c r="BM58" s="1023"/>
      <c r="BN58" s="1023"/>
      <c r="BO58" s="1023"/>
      <c r="BP58" s="1023"/>
      <c r="BQ58" s="48"/>
      <c r="BR58" s="1015"/>
      <c r="BS58" s="1023"/>
      <c r="BT58" s="1023"/>
      <c r="BU58" s="1023"/>
      <c r="BV58" s="1023"/>
      <c r="BW58" s="1023"/>
      <c r="BX58" s="1023"/>
      <c r="BY58" s="1023"/>
      <c r="BZ58" s="1023"/>
      <c r="CA58" s="1023"/>
      <c r="CB58" s="1041"/>
      <c r="CC58" s="1023"/>
      <c r="CD58" s="1023"/>
      <c r="CE58" s="1023"/>
      <c r="CF58" s="1023"/>
      <c r="CG58" s="1023"/>
      <c r="CH58" s="1023"/>
      <c r="CI58" s="1023"/>
      <c r="CJ58" s="1023"/>
      <c r="CK58" s="1023"/>
      <c r="CL58" s="1023"/>
      <c r="CM58" s="1023"/>
      <c r="CN58" s="1041"/>
      <c r="CO58" s="1015"/>
      <c r="CP58" s="1023"/>
      <c r="CQ58" s="1023"/>
      <c r="CR58" s="1023"/>
      <c r="CS58" s="1023"/>
      <c r="CT58" s="1023"/>
      <c r="CU58" s="1023"/>
      <c r="CV58" s="1023"/>
      <c r="CW58" s="1023"/>
      <c r="CX58" s="1023"/>
      <c r="CY58" s="1041"/>
      <c r="CZ58" s="1013"/>
      <c r="DA58" s="1013"/>
      <c r="DB58" s="1013"/>
      <c r="DC58" s="1013"/>
      <c r="DD58" s="1013"/>
      <c r="DE58" s="1013"/>
      <c r="DF58" s="1013"/>
      <c r="DG58" s="1013"/>
      <c r="DH58" s="1013"/>
      <c r="DI58" s="1010"/>
      <c r="DJ58" s="1010"/>
      <c r="DK58" s="186"/>
      <c r="DL58" s="1015"/>
      <c r="DM58" s="1023"/>
      <c r="DN58" s="1023"/>
      <c r="DO58" s="1023"/>
      <c r="DP58" s="1023"/>
      <c r="DQ58" s="1023"/>
      <c r="DR58" s="1023"/>
      <c r="DS58" s="1023"/>
      <c r="DT58" s="1023"/>
      <c r="DU58" s="1023"/>
      <c r="DV58" s="1023"/>
      <c r="DW58" s="1023"/>
      <c r="DX58" s="1041"/>
      <c r="DY58" s="1023"/>
      <c r="DZ58" s="1023"/>
      <c r="EA58" s="1023"/>
      <c r="EB58" s="1023"/>
      <c r="EC58" s="1023"/>
      <c r="ED58" s="1023"/>
      <c r="EE58" s="1023"/>
      <c r="EF58" s="1023"/>
      <c r="EG58" s="1023"/>
      <c r="EH58" s="1023"/>
      <c r="EI58" s="48"/>
      <c r="EJ58" s="186"/>
      <c r="EK58" s="1015"/>
      <c r="EL58" s="1023"/>
      <c r="EM58" s="1023"/>
      <c r="EN58" s="1023"/>
      <c r="EO58" s="1023"/>
      <c r="EP58" s="1023"/>
      <c r="EQ58" s="1023"/>
      <c r="ER58" s="1023"/>
      <c r="ES58" s="1023"/>
      <c r="ET58" s="1023"/>
      <c r="EU58" s="1023"/>
      <c r="EV58" s="1023"/>
      <c r="EW58" s="1023"/>
      <c r="EX58" s="675"/>
    </row>
    <row r="59" spans="1:154" s="748" customFormat="1" ht="11.25" customHeight="1">
      <c r="A59" s="1012" t="s">
        <v>747</v>
      </c>
      <c r="B59" s="1041">
        <v>9711.7800000000007</v>
      </c>
      <c r="C59" s="1023">
        <v>172.64</v>
      </c>
      <c r="D59" s="1023">
        <v>7976.59</v>
      </c>
      <c r="E59" s="1023">
        <v>1562.55</v>
      </c>
      <c r="F59" s="1023">
        <v>1.69</v>
      </c>
      <c r="G59" s="1023">
        <v>9.4700000000000006</v>
      </c>
      <c r="H59" s="1023">
        <v>1.48</v>
      </c>
      <c r="I59" s="1023">
        <v>1.92</v>
      </c>
      <c r="J59" s="1023">
        <v>20668</v>
      </c>
      <c r="K59" s="1041"/>
      <c r="L59" s="1023">
        <v>572845</v>
      </c>
      <c r="M59" s="1023">
        <v>10653</v>
      </c>
      <c r="N59" s="1023">
        <v>10785</v>
      </c>
      <c r="O59" s="1023" t="s">
        <v>580</v>
      </c>
      <c r="P59" s="1023">
        <v>60461</v>
      </c>
      <c r="Q59" s="1023">
        <v>7188</v>
      </c>
      <c r="R59" s="1023">
        <v>5613</v>
      </c>
      <c r="S59" s="1023">
        <v>200721</v>
      </c>
      <c r="T59" s="1023">
        <v>98896</v>
      </c>
      <c r="U59" s="1023">
        <v>84971</v>
      </c>
      <c r="V59" s="1023">
        <v>16853</v>
      </c>
      <c r="W59" s="1041"/>
      <c r="X59" s="1015" t="s">
        <v>747</v>
      </c>
      <c r="Y59" s="1041">
        <v>15003.34</v>
      </c>
      <c r="Z59" s="1041">
        <v>243.37</v>
      </c>
      <c r="AA59" s="1023">
        <v>11941.16</v>
      </c>
      <c r="AB59" s="1041">
        <v>2818.81</v>
      </c>
      <c r="AC59" s="1041">
        <v>1.6</v>
      </c>
      <c r="AD59" s="1041">
        <v>11.57</v>
      </c>
      <c r="AE59" s="1023">
        <v>1.41</v>
      </c>
      <c r="AF59" s="1023">
        <v>1.56</v>
      </c>
      <c r="AG59" s="1023">
        <v>13101.99</v>
      </c>
      <c r="AH59" s="1023"/>
      <c r="AI59" s="1023">
        <v>367557.82</v>
      </c>
      <c r="AJ59" s="1041">
        <v>7228.63</v>
      </c>
      <c r="AK59" s="1023">
        <v>7380.04</v>
      </c>
      <c r="AL59" s="1023">
        <v>8166</v>
      </c>
      <c r="AM59" s="1023">
        <v>31764.26</v>
      </c>
      <c r="AN59" s="1023">
        <v>5123.1499999999996</v>
      </c>
      <c r="AO59" s="1023">
        <v>4720</v>
      </c>
      <c r="AP59" s="1023">
        <v>196574</v>
      </c>
      <c r="AQ59" s="1023">
        <v>89452</v>
      </c>
      <c r="AR59" s="1023">
        <v>86318</v>
      </c>
      <c r="AS59" s="1023">
        <v>20803</v>
      </c>
      <c r="AT59" s="186"/>
      <c r="AU59" s="1015" t="s">
        <v>747</v>
      </c>
      <c r="AV59" s="1041">
        <v>18050.419999999998</v>
      </c>
      <c r="AW59" s="1041">
        <v>252.1</v>
      </c>
      <c r="AX59" s="1023">
        <v>15327.73</v>
      </c>
      <c r="AY59" s="1041">
        <v>2470.59</v>
      </c>
      <c r="AZ59" s="1041">
        <v>1.58</v>
      </c>
      <c r="BA59" s="1041">
        <v>3.13</v>
      </c>
      <c r="BB59" s="1023">
        <v>1.58</v>
      </c>
      <c r="BC59" s="1023">
        <v>1.45</v>
      </c>
      <c r="BD59" s="1023">
        <v>10015</v>
      </c>
      <c r="BE59" s="1041"/>
      <c r="BF59" s="1023">
        <v>143034</v>
      </c>
      <c r="BG59" s="1023">
        <v>8051</v>
      </c>
      <c r="BH59" s="1023">
        <v>8626</v>
      </c>
      <c r="BI59" s="1023">
        <v>6327</v>
      </c>
      <c r="BJ59" s="1023">
        <v>45649</v>
      </c>
      <c r="BK59" s="1023">
        <v>5099</v>
      </c>
      <c r="BL59" s="1023">
        <v>5953</v>
      </c>
      <c r="BM59" s="1023">
        <v>180770</v>
      </c>
      <c r="BN59" s="1023">
        <v>36059</v>
      </c>
      <c r="BO59" s="1023">
        <v>123401</v>
      </c>
      <c r="BP59" s="1023">
        <v>21310</v>
      </c>
      <c r="BQ59" s="186"/>
      <c r="BR59" s="1015" t="s">
        <v>747</v>
      </c>
      <c r="BS59" s="1023">
        <v>34322.58</v>
      </c>
      <c r="BT59" s="1023">
        <v>688.17</v>
      </c>
      <c r="BU59" s="1023">
        <v>28903.23</v>
      </c>
      <c r="BV59" s="1023">
        <v>4731.18</v>
      </c>
      <c r="BW59" s="1023">
        <v>1.86</v>
      </c>
      <c r="BX59" s="1023">
        <v>0.2</v>
      </c>
      <c r="BY59" s="1023">
        <v>1.6</v>
      </c>
      <c r="BZ59" s="1023">
        <v>2.2200000000000002</v>
      </c>
      <c r="CA59" s="1023">
        <v>23225</v>
      </c>
      <c r="CB59" s="1041"/>
      <c r="CC59" s="1023">
        <v>614972</v>
      </c>
      <c r="CD59" s="1023">
        <v>10790</v>
      </c>
      <c r="CE59" s="1023">
        <v>13117</v>
      </c>
      <c r="CF59" s="1023">
        <v>12489</v>
      </c>
      <c r="CG59" s="1023">
        <v>60738</v>
      </c>
      <c r="CH59" s="1023">
        <v>6726</v>
      </c>
      <c r="CI59" s="1023">
        <v>5913</v>
      </c>
      <c r="CJ59" s="1023">
        <v>797129</v>
      </c>
      <c r="CK59" s="1023">
        <v>423206</v>
      </c>
      <c r="CL59" s="1023">
        <v>311865</v>
      </c>
      <c r="CM59" s="1023">
        <v>62058</v>
      </c>
      <c r="CN59" s="1041"/>
      <c r="CO59" s="1015" t="s">
        <v>747</v>
      </c>
      <c r="CP59" s="1023">
        <v>16771.080000000002</v>
      </c>
      <c r="CQ59" s="1023">
        <v>289.16000000000003</v>
      </c>
      <c r="CR59" s="1023">
        <v>12867.47</v>
      </c>
      <c r="CS59" s="1023">
        <v>3614.46</v>
      </c>
      <c r="CT59" s="1023">
        <v>1.37</v>
      </c>
      <c r="CU59" s="1023">
        <v>2</v>
      </c>
      <c r="CV59" s="1023">
        <v>1.26</v>
      </c>
      <c r="CW59" s="1023">
        <v>1.72</v>
      </c>
      <c r="CX59" s="1023">
        <v>8010</v>
      </c>
      <c r="CY59" s="1041"/>
      <c r="CZ59" s="1013">
        <v>92325</v>
      </c>
      <c r="DA59" s="1013">
        <v>6439</v>
      </c>
      <c r="DB59" s="1013">
        <v>6856</v>
      </c>
      <c r="DC59" s="1013">
        <v>5844</v>
      </c>
      <c r="DD59" s="1013">
        <v>46163</v>
      </c>
      <c r="DE59" s="1013">
        <v>5117</v>
      </c>
      <c r="DF59" s="1013">
        <v>3986</v>
      </c>
      <c r="DG59" s="1013">
        <v>134338</v>
      </c>
      <c r="DH59" s="1013">
        <v>26696</v>
      </c>
      <c r="DI59" s="1044">
        <v>82859</v>
      </c>
      <c r="DJ59" s="1044">
        <v>24782</v>
      </c>
      <c r="DK59" s="186"/>
      <c r="DL59" s="1015" t="s">
        <v>747</v>
      </c>
      <c r="DM59" s="1041">
        <v>5480.61</v>
      </c>
      <c r="DN59" s="1041">
        <v>8992</v>
      </c>
      <c r="DO59" s="1023" t="s">
        <v>580</v>
      </c>
      <c r="DP59" s="1041" t="s">
        <v>580</v>
      </c>
      <c r="DQ59" s="1041">
        <v>5.64</v>
      </c>
      <c r="DR59" s="1041">
        <v>5485</v>
      </c>
      <c r="DS59" s="1023">
        <v>90.31</v>
      </c>
      <c r="DT59" s="1023">
        <v>48.78</v>
      </c>
      <c r="DU59" s="1023">
        <v>286396</v>
      </c>
      <c r="DV59" s="1023">
        <v>25865</v>
      </c>
      <c r="DW59" s="1023"/>
      <c r="DX59" s="1041">
        <v>0</v>
      </c>
      <c r="DY59" s="1023" t="s">
        <v>580</v>
      </c>
      <c r="DZ59" s="1023" t="s">
        <v>580</v>
      </c>
      <c r="EA59" s="1023">
        <v>0</v>
      </c>
      <c r="EB59" s="1023">
        <v>90.31</v>
      </c>
      <c r="EC59" s="1023">
        <v>48.78</v>
      </c>
      <c r="ED59" s="1023">
        <v>286395.81</v>
      </c>
      <c r="EE59" s="1023">
        <v>25865</v>
      </c>
      <c r="EF59" s="1023">
        <v>8090.04</v>
      </c>
      <c r="EG59" s="1023">
        <v>4759</v>
      </c>
      <c r="EH59" s="1023">
        <v>10201.68</v>
      </c>
      <c r="EI59" s="186">
        <v>3658</v>
      </c>
      <c r="EJ59" s="186"/>
      <c r="EK59" s="1015" t="s">
        <v>747</v>
      </c>
      <c r="EL59" s="1041" t="s">
        <v>580</v>
      </c>
      <c r="EM59" s="1041" t="s">
        <v>580</v>
      </c>
      <c r="EN59" s="1023">
        <v>0</v>
      </c>
      <c r="EO59" s="1041" t="s">
        <v>580</v>
      </c>
      <c r="EP59" s="1041">
        <v>150279.57</v>
      </c>
      <c r="EQ59" s="1041">
        <v>9529</v>
      </c>
      <c r="ER59" s="1023">
        <v>9108.43</v>
      </c>
      <c r="ES59" s="1023">
        <v>5752</v>
      </c>
      <c r="ET59" s="1023">
        <v>17.43</v>
      </c>
      <c r="EU59" s="1023">
        <v>79140</v>
      </c>
      <c r="EV59" s="1023">
        <v>20.11</v>
      </c>
      <c r="EW59" s="1023">
        <v>69319</v>
      </c>
      <c r="EX59" s="675"/>
    </row>
    <row r="60" spans="1:154" s="748" customFormat="1" ht="11.25" customHeight="1">
      <c r="A60" s="1012" t="s">
        <v>748</v>
      </c>
      <c r="B60" s="1041">
        <v>8370.4699999999993</v>
      </c>
      <c r="C60" s="1023">
        <v>211.71</v>
      </c>
      <c r="D60" s="1023">
        <v>6485.08</v>
      </c>
      <c r="E60" s="1023">
        <v>1673.68</v>
      </c>
      <c r="F60" s="1023">
        <v>1.73</v>
      </c>
      <c r="G60" s="1023">
        <v>10.92</v>
      </c>
      <c r="H60" s="1023">
        <v>1.36</v>
      </c>
      <c r="I60" s="1023">
        <v>2.0099999999999998</v>
      </c>
      <c r="J60" s="1023">
        <v>21725</v>
      </c>
      <c r="K60" s="1041"/>
      <c r="L60" s="1023">
        <v>478082</v>
      </c>
      <c r="M60" s="1023">
        <v>9246</v>
      </c>
      <c r="N60" s="1023">
        <v>12351</v>
      </c>
      <c r="O60" s="1023" t="s">
        <v>580</v>
      </c>
      <c r="P60" s="1023">
        <v>43765</v>
      </c>
      <c r="Q60" s="1023">
        <v>6814</v>
      </c>
      <c r="R60" s="1023">
        <v>6152</v>
      </c>
      <c r="S60" s="1023">
        <v>181846</v>
      </c>
      <c r="T60" s="1023">
        <v>101215</v>
      </c>
      <c r="U60" s="1023">
        <v>59960</v>
      </c>
      <c r="V60" s="1023">
        <v>20671</v>
      </c>
      <c r="W60" s="1041"/>
      <c r="X60" s="1015" t="s">
        <v>748</v>
      </c>
      <c r="Y60" s="1041">
        <v>12077.52</v>
      </c>
      <c r="Z60" s="1041">
        <v>199.04</v>
      </c>
      <c r="AA60" s="1023">
        <v>9397.58</v>
      </c>
      <c r="AB60" s="1041">
        <v>2480.9</v>
      </c>
      <c r="AC60" s="1041">
        <v>1.63</v>
      </c>
      <c r="AD60" s="1041">
        <v>11.46</v>
      </c>
      <c r="AE60" s="1023">
        <v>1.42</v>
      </c>
      <c r="AF60" s="1023">
        <v>1.65</v>
      </c>
      <c r="AG60" s="1023">
        <v>14739.46</v>
      </c>
      <c r="AH60" s="1023"/>
      <c r="AI60" s="1023">
        <v>399301.65</v>
      </c>
      <c r="AJ60" s="1041">
        <v>8131.07</v>
      </c>
      <c r="AK60" s="1023">
        <v>8918.35</v>
      </c>
      <c r="AL60" s="1023">
        <v>9035.7999999999993</v>
      </c>
      <c r="AM60" s="1023">
        <v>34848.33</v>
      </c>
      <c r="AN60" s="1023">
        <v>5737.35</v>
      </c>
      <c r="AO60" s="1023">
        <v>5393.72</v>
      </c>
      <c r="AP60" s="1023">
        <v>178016</v>
      </c>
      <c r="AQ60" s="1023">
        <v>79478</v>
      </c>
      <c r="AR60" s="1023">
        <v>76412</v>
      </c>
      <c r="AS60" s="1023">
        <v>22126</v>
      </c>
      <c r="AT60" s="186"/>
      <c r="AU60" s="1015" t="s">
        <v>748</v>
      </c>
      <c r="AV60" s="1041">
        <v>12017.87</v>
      </c>
      <c r="AW60" s="1041">
        <v>207.27</v>
      </c>
      <c r="AX60" s="1023">
        <v>9986.2999999999993</v>
      </c>
      <c r="AY60" s="1041">
        <v>1824.3</v>
      </c>
      <c r="AZ60" s="1041">
        <v>1.5</v>
      </c>
      <c r="BA60" s="1041">
        <v>5.63</v>
      </c>
      <c r="BB60" s="1023">
        <v>1.43</v>
      </c>
      <c r="BC60" s="1023">
        <v>1.41</v>
      </c>
      <c r="BD60" s="1023">
        <v>11747</v>
      </c>
      <c r="BE60" s="1041"/>
      <c r="BF60" s="1023">
        <v>281342</v>
      </c>
      <c r="BG60" s="1023">
        <v>6771</v>
      </c>
      <c r="BH60" s="1023">
        <v>8361</v>
      </c>
      <c r="BI60" s="1023">
        <v>7850</v>
      </c>
      <c r="BJ60" s="1023">
        <v>49978</v>
      </c>
      <c r="BK60" s="1023">
        <v>4746</v>
      </c>
      <c r="BL60" s="1023">
        <v>5932</v>
      </c>
      <c r="BM60" s="1023">
        <v>141178</v>
      </c>
      <c r="BN60" s="1023">
        <v>58313</v>
      </c>
      <c r="BO60" s="1023">
        <v>67613</v>
      </c>
      <c r="BP60" s="1023">
        <v>15253</v>
      </c>
      <c r="BQ60" s="186"/>
      <c r="BR60" s="1015" t="s">
        <v>748</v>
      </c>
      <c r="BS60" s="1023">
        <v>24702.23</v>
      </c>
      <c r="BT60" s="1023">
        <v>814.09</v>
      </c>
      <c r="BU60" s="1023">
        <v>20756.080000000002</v>
      </c>
      <c r="BV60" s="1023">
        <v>3132.06</v>
      </c>
      <c r="BW60" s="1023">
        <v>1.96</v>
      </c>
      <c r="BX60" s="1023">
        <v>0.4</v>
      </c>
      <c r="BY60" s="1023">
        <v>1.56</v>
      </c>
      <c r="BZ60" s="1023">
        <v>1.94</v>
      </c>
      <c r="CA60" s="1023">
        <v>27585</v>
      </c>
      <c r="CB60" s="1041"/>
      <c r="CC60" s="1023">
        <v>495685</v>
      </c>
      <c r="CD60" s="1023">
        <v>11281</v>
      </c>
      <c r="CE60" s="1023">
        <v>13961</v>
      </c>
      <c r="CF60" s="1023">
        <v>14065</v>
      </c>
      <c r="CG60" s="1023">
        <v>40686</v>
      </c>
      <c r="CH60" s="1023">
        <v>7215</v>
      </c>
      <c r="CI60" s="1023">
        <v>7195</v>
      </c>
      <c r="CJ60" s="1023">
        <v>681409</v>
      </c>
      <c r="CK60" s="1023">
        <v>403530</v>
      </c>
      <c r="CL60" s="1023">
        <v>234152</v>
      </c>
      <c r="CM60" s="1023">
        <v>43726</v>
      </c>
      <c r="CN60" s="1041"/>
      <c r="CO60" s="1015" t="s">
        <v>748</v>
      </c>
      <c r="CP60" s="1023">
        <v>23846.35</v>
      </c>
      <c r="CQ60" s="1023">
        <v>676.06</v>
      </c>
      <c r="CR60" s="1023">
        <v>19160.05</v>
      </c>
      <c r="CS60" s="1023">
        <v>4010.24</v>
      </c>
      <c r="CT60" s="1023">
        <v>1.96</v>
      </c>
      <c r="CU60" s="1023">
        <v>11.84</v>
      </c>
      <c r="CV60" s="1023">
        <v>1.61</v>
      </c>
      <c r="CW60" s="1023">
        <v>1.97</v>
      </c>
      <c r="CX60" s="1023">
        <v>25667</v>
      </c>
      <c r="CY60" s="1041"/>
      <c r="CZ60" s="1013">
        <v>509048</v>
      </c>
      <c r="DA60" s="1013">
        <v>11716</v>
      </c>
      <c r="DB60" s="1013">
        <v>10832</v>
      </c>
      <c r="DC60" s="1013">
        <v>13095</v>
      </c>
      <c r="DD60" s="1013">
        <v>42991</v>
      </c>
      <c r="DE60" s="1013">
        <v>7279</v>
      </c>
      <c r="DF60" s="1013">
        <v>5500</v>
      </c>
      <c r="DG60" s="1013">
        <v>612058</v>
      </c>
      <c r="DH60" s="1013">
        <v>344145</v>
      </c>
      <c r="DI60" s="1044">
        <v>224476</v>
      </c>
      <c r="DJ60" s="1044">
        <v>43437</v>
      </c>
      <c r="DK60" s="186"/>
      <c r="DL60" s="1015" t="s">
        <v>748</v>
      </c>
      <c r="DM60" s="1041">
        <v>4564.76</v>
      </c>
      <c r="DN60" s="1041">
        <v>9250</v>
      </c>
      <c r="DO60" s="1023" t="s">
        <v>580</v>
      </c>
      <c r="DP60" s="1041" t="s">
        <v>580</v>
      </c>
      <c r="DQ60" s="1041">
        <v>6.94</v>
      </c>
      <c r="DR60" s="1041">
        <v>21571</v>
      </c>
      <c r="DS60" s="1023">
        <v>152.11000000000001</v>
      </c>
      <c r="DT60" s="1023">
        <v>34.42</v>
      </c>
      <c r="DU60" s="1023">
        <v>247900</v>
      </c>
      <c r="DV60" s="1023">
        <v>37794</v>
      </c>
      <c r="DW60" s="1023"/>
      <c r="DX60" s="1041">
        <v>2.11</v>
      </c>
      <c r="DY60" s="1023">
        <v>131.57</v>
      </c>
      <c r="DZ60" s="1023">
        <v>1168768</v>
      </c>
      <c r="EA60" s="1023">
        <v>2471</v>
      </c>
      <c r="EB60" s="1023">
        <v>150</v>
      </c>
      <c r="EC60" s="1023">
        <v>33.11</v>
      </c>
      <c r="ED60" s="1023">
        <v>235480.09</v>
      </c>
      <c r="EE60" s="1023">
        <v>35323</v>
      </c>
      <c r="EF60" s="1023">
        <v>6407.27</v>
      </c>
      <c r="EG60" s="1023">
        <v>7714</v>
      </c>
      <c r="EH60" s="1023">
        <v>6789.76</v>
      </c>
      <c r="EI60" s="186">
        <v>4355</v>
      </c>
      <c r="EJ60" s="186"/>
      <c r="EK60" s="1015" t="s">
        <v>748</v>
      </c>
      <c r="EL60" s="1041" t="s">
        <v>580</v>
      </c>
      <c r="EM60" s="1041" t="s">
        <v>580</v>
      </c>
      <c r="EN60" s="1023">
        <v>8.74</v>
      </c>
      <c r="EO60" s="1041">
        <v>50621</v>
      </c>
      <c r="EP60" s="1041">
        <v>54916.62</v>
      </c>
      <c r="EQ60" s="1041">
        <v>8215</v>
      </c>
      <c r="ER60" s="1023">
        <v>14458.39</v>
      </c>
      <c r="ES60" s="1023">
        <v>11663</v>
      </c>
      <c r="ET60" s="1023">
        <v>12.27</v>
      </c>
      <c r="EU60" s="1023">
        <v>36205</v>
      </c>
      <c r="EV60" s="1023">
        <v>20.12</v>
      </c>
      <c r="EW60" s="1023">
        <v>36884</v>
      </c>
      <c r="EX60" s="675"/>
    </row>
    <row r="61" spans="1:154" s="748" customFormat="1" ht="11.25" customHeight="1">
      <c r="A61" s="1012" t="s">
        <v>749</v>
      </c>
      <c r="B61" s="1045">
        <v>7059.4</v>
      </c>
      <c r="C61" s="1023">
        <v>128.30000000000001</v>
      </c>
      <c r="D61" s="1023">
        <v>5444.79</v>
      </c>
      <c r="E61" s="1023">
        <v>1486.31</v>
      </c>
      <c r="F61" s="1023">
        <v>1.54</v>
      </c>
      <c r="G61" s="1023">
        <v>8.77</v>
      </c>
      <c r="H61" s="1023">
        <v>1.27</v>
      </c>
      <c r="I61" s="1023">
        <v>1.93</v>
      </c>
      <c r="J61" s="1023">
        <v>16628</v>
      </c>
      <c r="K61" s="1041"/>
      <c r="L61" s="1023">
        <v>343379</v>
      </c>
      <c r="M61" s="1023">
        <v>10382</v>
      </c>
      <c r="N61" s="1023">
        <v>11304</v>
      </c>
      <c r="O61" s="1023" t="s">
        <v>580</v>
      </c>
      <c r="P61" s="1023">
        <v>39145</v>
      </c>
      <c r="Q61" s="1023">
        <v>8200</v>
      </c>
      <c r="R61" s="1023">
        <v>5856</v>
      </c>
      <c r="S61" s="1023">
        <v>117387</v>
      </c>
      <c r="T61" s="1023">
        <v>44055</v>
      </c>
      <c r="U61" s="1023">
        <v>56530</v>
      </c>
      <c r="V61" s="1023">
        <v>16802</v>
      </c>
      <c r="W61" s="1041"/>
      <c r="X61" s="1015" t="s">
        <v>749</v>
      </c>
      <c r="Y61" s="1045">
        <v>12785</v>
      </c>
      <c r="Z61" s="1041">
        <v>210.03</v>
      </c>
      <c r="AA61" s="1041">
        <v>10162.61</v>
      </c>
      <c r="AB61" s="1041">
        <v>2412.36</v>
      </c>
      <c r="AC61" s="1041">
        <v>1.62</v>
      </c>
      <c r="AD61" s="1041">
        <v>12.47</v>
      </c>
      <c r="AE61" s="1023">
        <v>1.41</v>
      </c>
      <c r="AF61" s="1023">
        <v>1.59</v>
      </c>
      <c r="AG61" s="1023">
        <v>17998.64</v>
      </c>
      <c r="AH61" s="1023"/>
      <c r="AI61" s="1023">
        <v>623492.66</v>
      </c>
      <c r="AJ61" s="1041">
        <v>7652.13</v>
      </c>
      <c r="AK61" s="1023">
        <v>8868.9500000000007</v>
      </c>
      <c r="AL61" s="1023">
        <v>11078.37</v>
      </c>
      <c r="AM61" s="1023">
        <v>49992.87</v>
      </c>
      <c r="AN61" s="1023">
        <v>5431.97</v>
      </c>
      <c r="AO61" s="1023">
        <v>5577.96</v>
      </c>
      <c r="AP61" s="1023">
        <v>230113</v>
      </c>
      <c r="AQ61" s="1023">
        <v>130952</v>
      </c>
      <c r="AR61" s="1023">
        <v>77766</v>
      </c>
      <c r="AS61" s="1023">
        <v>21395</v>
      </c>
      <c r="AT61" s="186"/>
      <c r="AU61" s="1015" t="s">
        <v>749</v>
      </c>
      <c r="AV61" s="1045">
        <v>18065.61</v>
      </c>
      <c r="AW61" s="1041">
        <v>238.15</v>
      </c>
      <c r="AX61" s="1041">
        <v>15251.52</v>
      </c>
      <c r="AY61" s="1041">
        <v>2575.94</v>
      </c>
      <c r="AZ61" s="1041">
        <v>1.53</v>
      </c>
      <c r="BA61" s="1041">
        <v>7.67</v>
      </c>
      <c r="BB61" s="1023">
        <v>1.47</v>
      </c>
      <c r="BC61" s="1023">
        <v>1.33</v>
      </c>
      <c r="BD61" s="1023">
        <v>12362</v>
      </c>
      <c r="BE61" s="1041"/>
      <c r="BF61" s="1023">
        <v>407636</v>
      </c>
      <c r="BG61" s="1023">
        <v>7009</v>
      </c>
      <c r="BH61" s="1023">
        <v>7510</v>
      </c>
      <c r="BI61" s="1023">
        <v>8060</v>
      </c>
      <c r="BJ61" s="1023">
        <v>53123</v>
      </c>
      <c r="BK61" s="1023">
        <v>4761</v>
      </c>
      <c r="BL61" s="1023">
        <v>5646</v>
      </c>
      <c r="BM61" s="1023">
        <v>223327</v>
      </c>
      <c r="BN61" s="1023">
        <v>97080</v>
      </c>
      <c r="BO61" s="1023">
        <v>106903</v>
      </c>
      <c r="BP61" s="1023">
        <v>19344</v>
      </c>
      <c r="BQ61" s="186"/>
      <c r="BR61" s="1015" t="s">
        <v>749</v>
      </c>
      <c r="BS61" s="1023">
        <v>17640.18</v>
      </c>
      <c r="BT61" s="1023">
        <v>575.71</v>
      </c>
      <c r="BU61" s="1023">
        <v>15256.37</v>
      </c>
      <c r="BV61" s="1023">
        <v>1808.1</v>
      </c>
      <c r="BW61" s="1023">
        <v>2.21</v>
      </c>
      <c r="BX61" s="1023">
        <v>0.46</v>
      </c>
      <c r="BY61" s="1023">
        <v>1.79</v>
      </c>
      <c r="BZ61" s="1023">
        <v>1.89</v>
      </c>
      <c r="CA61" s="1023">
        <v>46612</v>
      </c>
      <c r="CB61" s="1041"/>
      <c r="CC61" s="1023">
        <v>669992</v>
      </c>
      <c r="CD61" s="1023">
        <v>27135</v>
      </c>
      <c r="CE61" s="1023">
        <v>12468</v>
      </c>
      <c r="CF61" s="1023">
        <v>21110</v>
      </c>
      <c r="CG61" s="1023">
        <v>47224</v>
      </c>
      <c r="CH61" s="1023">
        <v>15129</v>
      </c>
      <c r="CI61" s="1023">
        <v>6595</v>
      </c>
      <c r="CJ61" s="1023">
        <v>822250</v>
      </c>
      <c r="CK61" s="1023">
        <v>385722</v>
      </c>
      <c r="CL61" s="1023">
        <v>413984</v>
      </c>
      <c r="CM61" s="1023">
        <v>22543</v>
      </c>
      <c r="CN61" s="1041"/>
      <c r="CO61" s="1015" t="s">
        <v>749</v>
      </c>
      <c r="CP61" s="1023">
        <v>10229.280000000001</v>
      </c>
      <c r="CQ61" s="1023">
        <v>190.69</v>
      </c>
      <c r="CR61" s="1023">
        <v>8458.57</v>
      </c>
      <c r="CS61" s="1023">
        <v>1580.02</v>
      </c>
      <c r="CT61" s="1023">
        <v>1.8</v>
      </c>
      <c r="CU61" s="1023">
        <v>8.64</v>
      </c>
      <c r="CV61" s="1023">
        <v>1.59</v>
      </c>
      <c r="CW61" s="1023">
        <v>2.08</v>
      </c>
      <c r="CX61" s="1023">
        <v>15918</v>
      </c>
      <c r="CY61" s="1041"/>
      <c r="CZ61" s="1013">
        <v>367492</v>
      </c>
      <c r="DA61" s="1013">
        <v>8675</v>
      </c>
      <c r="DB61" s="1013">
        <v>12266</v>
      </c>
      <c r="DC61" s="1013">
        <v>8842</v>
      </c>
      <c r="DD61" s="1013">
        <v>42520</v>
      </c>
      <c r="DE61" s="1013">
        <v>5441</v>
      </c>
      <c r="DF61" s="1013">
        <v>5904</v>
      </c>
      <c r="DG61" s="1013">
        <v>162832</v>
      </c>
      <c r="DH61" s="1013">
        <v>70078</v>
      </c>
      <c r="DI61" s="1044">
        <v>73375</v>
      </c>
      <c r="DJ61" s="1044">
        <v>19380</v>
      </c>
      <c r="DK61" s="186"/>
      <c r="DL61" s="1015" t="s">
        <v>749</v>
      </c>
      <c r="DM61" s="1045">
        <v>3739.4</v>
      </c>
      <c r="DN61" s="1041">
        <v>10786</v>
      </c>
      <c r="DO61" s="1041" t="s">
        <v>580</v>
      </c>
      <c r="DP61" s="1041" t="s">
        <v>580</v>
      </c>
      <c r="DQ61" s="1041">
        <v>7.6</v>
      </c>
      <c r="DR61" s="1041">
        <v>50887</v>
      </c>
      <c r="DS61" s="1023">
        <v>91.95</v>
      </c>
      <c r="DT61" s="1023">
        <v>38.950000000000003</v>
      </c>
      <c r="DU61" s="1023">
        <v>243719</v>
      </c>
      <c r="DV61" s="1023">
        <v>22438</v>
      </c>
      <c r="DW61" s="1023"/>
      <c r="DX61" s="1041">
        <v>4.22</v>
      </c>
      <c r="DY61" s="1023">
        <v>61</v>
      </c>
      <c r="DZ61" s="1023">
        <v>585600</v>
      </c>
      <c r="EA61" s="1023">
        <v>2473</v>
      </c>
      <c r="EB61" s="1023">
        <v>87.73</v>
      </c>
      <c r="EC61" s="1023">
        <v>37.909999999999997</v>
      </c>
      <c r="ED61" s="1023">
        <v>227567.6</v>
      </c>
      <c r="EE61" s="1023">
        <v>19965</v>
      </c>
      <c r="EF61" s="1023">
        <v>7009.93</v>
      </c>
      <c r="EG61" s="1023">
        <v>7699</v>
      </c>
      <c r="EH61" s="1023">
        <v>11261.24</v>
      </c>
      <c r="EI61" s="186">
        <v>3736</v>
      </c>
      <c r="EJ61" s="186"/>
      <c r="EK61" s="1015" t="s">
        <v>749</v>
      </c>
      <c r="EL61" s="1045" t="s">
        <v>580</v>
      </c>
      <c r="EM61" s="1041" t="s">
        <v>580</v>
      </c>
      <c r="EN61" s="1041">
        <v>7.08</v>
      </c>
      <c r="EO61" s="1041">
        <v>31732</v>
      </c>
      <c r="EP61" s="1041">
        <v>21751.119999999999</v>
      </c>
      <c r="EQ61" s="1041">
        <v>5752</v>
      </c>
      <c r="ER61" s="1023">
        <v>5925.09</v>
      </c>
      <c r="ES61" s="1023">
        <v>8698</v>
      </c>
      <c r="ET61" s="1023">
        <v>25.52</v>
      </c>
      <c r="EU61" s="1023">
        <v>31134</v>
      </c>
      <c r="EV61" s="1023">
        <v>32.869999999999997</v>
      </c>
      <c r="EW61" s="1023">
        <v>33509</v>
      </c>
      <c r="EX61" s="675"/>
    </row>
    <row r="62" spans="1:154" s="692" customFormat="1" ht="9" customHeight="1">
      <c r="A62" s="1012" t="s">
        <v>750</v>
      </c>
      <c r="B62" s="1045">
        <v>8194.08</v>
      </c>
      <c r="C62" s="1023">
        <v>221.49</v>
      </c>
      <c r="D62" s="1023">
        <v>6383.49</v>
      </c>
      <c r="E62" s="1023">
        <v>1589.1</v>
      </c>
      <c r="F62" s="1023">
        <v>1.62</v>
      </c>
      <c r="G62" s="1023">
        <v>9.17</v>
      </c>
      <c r="H62" s="1023">
        <v>1.28</v>
      </c>
      <c r="I62" s="1023">
        <v>1.93</v>
      </c>
      <c r="J62" s="1023">
        <v>19976</v>
      </c>
      <c r="K62" s="1041"/>
      <c r="L62" s="1023">
        <v>395293</v>
      </c>
      <c r="M62" s="1023">
        <v>9023</v>
      </c>
      <c r="N62" s="1023">
        <v>11663</v>
      </c>
      <c r="O62" s="1023" t="s">
        <v>580</v>
      </c>
      <c r="P62" s="1023">
        <v>43106</v>
      </c>
      <c r="Q62" s="1023">
        <v>7028</v>
      </c>
      <c r="R62" s="1023">
        <v>6035</v>
      </c>
      <c r="S62" s="1023">
        <v>163683</v>
      </c>
      <c r="T62" s="1023">
        <v>87553</v>
      </c>
      <c r="U62" s="1023">
        <v>57597</v>
      </c>
      <c r="V62" s="1023">
        <v>18533</v>
      </c>
      <c r="W62" s="1041"/>
      <c r="X62" s="1015" t="s">
        <v>750</v>
      </c>
      <c r="Y62" s="1045">
        <v>11591.22</v>
      </c>
      <c r="Z62" s="1041">
        <v>208.93</v>
      </c>
      <c r="AA62" s="1041">
        <v>9326.27</v>
      </c>
      <c r="AB62" s="1041">
        <v>2056.02</v>
      </c>
      <c r="AC62" s="1041">
        <v>1.65</v>
      </c>
      <c r="AD62" s="1041">
        <v>9.35</v>
      </c>
      <c r="AE62" s="1023">
        <v>1.47</v>
      </c>
      <c r="AF62" s="1023">
        <v>1.69</v>
      </c>
      <c r="AG62" s="1023">
        <v>15764.5</v>
      </c>
      <c r="AH62" s="1023"/>
      <c r="AI62" s="1023">
        <v>372746.99</v>
      </c>
      <c r="AJ62" s="1041">
        <v>9383.77</v>
      </c>
      <c r="AK62" s="1023">
        <v>8431.48</v>
      </c>
      <c r="AL62" s="1023">
        <v>9542.9599999999991</v>
      </c>
      <c r="AM62" s="1023">
        <v>39854.660000000003</v>
      </c>
      <c r="AN62" s="1023">
        <v>6381.54</v>
      </c>
      <c r="AO62" s="1023">
        <v>4981.13</v>
      </c>
      <c r="AP62" s="1023">
        <v>182730</v>
      </c>
      <c r="AQ62" s="1023">
        <v>77879</v>
      </c>
      <c r="AR62" s="1023">
        <v>87516</v>
      </c>
      <c r="AS62" s="1023">
        <v>17335</v>
      </c>
      <c r="AT62" s="48"/>
      <c r="AU62" s="1015" t="s">
        <v>750</v>
      </c>
      <c r="AV62" s="1045">
        <v>15303.27</v>
      </c>
      <c r="AW62" s="1041">
        <v>466.56</v>
      </c>
      <c r="AX62" s="1041">
        <v>12905.13</v>
      </c>
      <c r="AY62" s="1041">
        <v>1931.57</v>
      </c>
      <c r="AZ62" s="1041">
        <v>2.02</v>
      </c>
      <c r="BA62" s="1041">
        <v>13.1</v>
      </c>
      <c r="BB62" s="1023">
        <v>1.73</v>
      </c>
      <c r="BC62" s="1023">
        <v>1.25</v>
      </c>
      <c r="BD62" s="1023">
        <v>26822</v>
      </c>
      <c r="BE62" s="1041"/>
      <c r="BF62" s="1023">
        <v>582767</v>
      </c>
      <c r="BG62" s="1023">
        <v>9745</v>
      </c>
      <c r="BH62" s="1023">
        <v>6623</v>
      </c>
      <c r="BI62" s="1023">
        <v>13289</v>
      </c>
      <c r="BJ62" s="1023">
        <v>44486</v>
      </c>
      <c r="BK62" s="1023">
        <v>5625</v>
      </c>
      <c r="BL62" s="1023">
        <v>5294</v>
      </c>
      <c r="BM62" s="1023">
        <v>410458</v>
      </c>
      <c r="BN62" s="1023">
        <v>271898</v>
      </c>
      <c r="BO62" s="1023">
        <v>125766</v>
      </c>
      <c r="BP62" s="1023">
        <v>12794</v>
      </c>
      <c r="BQ62" s="48"/>
      <c r="BR62" s="1015" t="s">
        <v>750</v>
      </c>
      <c r="BS62" s="1023">
        <v>14835.16</v>
      </c>
      <c r="BT62" s="1023">
        <v>649.91999999999996</v>
      </c>
      <c r="BU62" s="1023">
        <v>12348.51</v>
      </c>
      <c r="BV62" s="1023">
        <v>1836.73</v>
      </c>
      <c r="BW62" s="1023">
        <v>2.1800000000000002</v>
      </c>
      <c r="BX62" s="1023">
        <v>0.67</v>
      </c>
      <c r="BY62" s="1023">
        <v>1.48</v>
      </c>
      <c r="BZ62" s="1023">
        <v>2.31</v>
      </c>
      <c r="CA62" s="1023">
        <v>29579</v>
      </c>
      <c r="CB62" s="1041"/>
      <c r="CC62" s="1023">
        <v>441932</v>
      </c>
      <c r="CD62" s="1023">
        <v>10140</v>
      </c>
      <c r="CE62" s="1023">
        <v>14363</v>
      </c>
      <c r="CF62" s="1023">
        <v>13574</v>
      </c>
      <c r="CG62" s="1023">
        <v>29097</v>
      </c>
      <c r="CH62" s="1023">
        <v>6873</v>
      </c>
      <c r="CI62" s="1023">
        <v>6224</v>
      </c>
      <c r="CJ62" s="1023">
        <v>438812</v>
      </c>
      <c r="CK62" s="1023">
        <v>287221</v>
      </c>
      <c r="CL62" s="1023">
        <v>125210</v>
      </c>
      <c r="CM62" s="1023">
        <v>26380</v>
      </c>
      <c r="CN62" s="1041"/>
      <c r="CO62" s="1015" t="s">
        <v>750</v>
      </c>
      <c r="CP62" s="1023">
        <v>24709.68</v>
      </c>
      <c r="CQ62" s="1023">
        <v>870.97</v>
      </c>
      <c r="CR62" s="1023">
        <v>20838.71</v>
      </c>
      <c r="CS62" s="1023">
        <v>3000</v>
      </c>
      <c r="CT62" s="1023">
        <v>1.73</v>
      </c>
      <c r="CU62" s="1023">
        <v>9.33</v>
      </c>
      <c r="CV62" s="1023">
        <v>1.37</v>
      </c>
      <c r="CW62" s="1023">
        <v>2.09</v>
      </c>
      <c r="CX62" s="1023">
        <v>30039</v>
      </c>
      <c r="CY62" s="1041"/>
      <c r="CZ62" s="1013">
        <v>576505</v>
      </c>
      <c r="DA62" s="1013">
        <v>9996</v>
      </c>
      <c r="DB62" s="1013">
        <v>10612</v>
      </c>
      <c r="DC62" s="1013">
        <v>17327</v>
      </c>
      <c r="DD62" s="1013">
        <v>61768</v>
      </c>
      <c r="DE62" s="1013">
        <v>7321</v>
      </c>
      <c r="DF62" s="1013">
        <v>5087</v>
      </c>
      <c r="DG62" s="1013">
        <v>742254</v>
      </c>
      <c r="DH62" s="1013">
        <v>502117</v>
      </c>
      <c r="DI62" s="1010">
        <v>208299</v>
      </c>
      <c r="DJ62" s="1010">
        <v>31837</v>
      </c>
      <c r="DK62" s="186"/>
      <c r="DL62" s="1015" t="s">
        <v>750</v>
      </c>
      <c r="DM62" s="1045">
        <v>3738.21</v>
      </c>
      <c r="DN62" s="1041">
        <v>11984</v>
      </c>
      <c r="DO62" s="1041" t="s">
        <v>580</v>
      </c>
      <c r="DP62" s="1041" t="s">
        <v>580</v>
      </c>
      <c r="DQ62" s="1041">
        <v>10.66</v>
      </c>
      <c r="DR62" s="1041">
        <v>69264</v>
      </c>
      <c r="DS62" s="1023">
        <v>128.82</v>
      </c>
      <c r="DT62" s="1023">
        <v>38.58</v>
      </c>
      <c r="DU62" s="1023">
        <v>276550</v>
      </c>
      <c r="DV62" s="1023">
        <v>35626</v>
      </c>
      <c r="DW62" s="1023"/>
      <c r="DX62" s="1041">
        <v>0</v>
      </c>
      <c r="DY62" s="1023" t="s">
        <v>580</v>
      </c>
      <c r="DZ62" s="1023" t="s">
        <v>580</v>
      </c>
      <c r="EA62" s="1023">
        <v>0</v>
      </c>
      <c r="EB62" s="1023">
        <v>128.82</v>
      </c>
      <c r="EC62" s="1023">
        <v>38.58</v>
      </c>
      <c r="ED62" s="1023">
        <v>276549.96000000002</v>
      </c>
      <c r="EE62" s="1023">
        <v>35626</v>
      </c>
      <c r="EF62" s="1023">
        <v>5430.23</v>
      </c>
      <c r="EG62" s="1023">
        <v>6393</v>
      </c>
      <c r="EH62" s="1023">
        <v>8426.1299999999992</v>
      </c>
      <c r="EI62" s="48">
        <v>4041</v>
      </c>
      <c r="EJ62" s="186"/>
      <c r="EK62" s="1015" t="s">
        <v>750</v>
      </c>
      <c r="EL62" s="1045" t="s">
        <v>580</v>
      </c>
      <c r="EM62" s="1041" t="s">
        <v>580</v>
      </c>
      <c r="EN62" s="1041">
        <v>16.41</v>
      </c>
      <c r="EO62" s="1041">
        <v>32990</v>
      </c>
      <c r="EP62" s="1041">
        <v>171296.7</v>
      </c>
      <c r="EQ62" s="1041">
        <v>11663</v>
      </c>
      <c r="ER62" s="1023">
        <v>10193.549999999999</v>
      </c>
      <c r="ES62" s="1023">
        <v>10566</v>
      </c>
      <c r="ET62" s="1023">
        <v>26.83</v>
      </c>
      <c r="EU62" s="1023">
        <v>30874</v>
      </c>
      <c r="EV62" s="1023">
        <v>40.24</v>
      </c>
      <c r="EW62" s="1023">
        <v>36582</v>
      </c>
      <c r="EX62" s="675"/>
    </row>
    <row r="63" spans="1:154" s="692" customFormat="1" ht="11.25" customHeight="1">
      <c r="A63" s="1012" t="s">
        <v>751</v>
      </c>
      <c r="B63" s="1041">
        <v>8340.16</v>
      </c>
      <c r="C63" s="1041">
        <v>202</v>
      </c>
      <c r="D63" s="1041">
        <v>6424.96</v>
      </c>
      <c r="E63" s="1041">
        <v>1713.2</v>
      </c>
      <c r="F63" s="1041">
        <v>1.72</v>
      </c>
      <c r="G63" s="1041">
        <v>11.52</v>
      </c>
      <c r="H63" s="1041">
        <v>1.32</v>
      </c>
      <c r="I63" s="1041">
        <v>2.08</v>
      </c>
      <c r="J63" s="1041">
        <v>22646</v>
      </c>
      <c r="K63" s="1041"/>
      <c r="L63" s="1041">
        <v>408954</v>
      </c>
      <c r="M63" s="1041">
        <v>13283</v>
      </c>
      <c r="N63" s="1041">
        <v>12209</v>
      </c>
      <c r="O63" s="1041" t="s">
        <v>580</v>
      </c>
      <c r="P63" s="1041">
        <v>35503</v>
      </c>
      <c r="Q63" s="1041">
        <v>10060</v>
      </c>
      <c r="R63" s="1041">
        <v>5884</v>
      </c>
      <c r="S63" s="1041">
        <v>188868</v>
      </c>
      <c r="T63" s="1041">
        <v>82609</v>
      </c>
      <c r="U63" s="1041">
        <v>85342</v>
      </c>
      <c r="V63" s="1041">
        <v>20917</v>
      </c>
      <c r="W63" s="1041"/>
      <c r="X63" s="1015" t="s">
        <v>751</v>
      </c>
      <c r="Y63" s="1041">
        <v>17716.98</v>
      </c>
      <c r="Z63" s="1041">
        <v>200.47</v>
      </c>
      <c r="AA63" s="1041">
        <v>13649.76</v>
      </c>
      <c r="AB63" s="1041">
        <v>3866.75</v>
      </c>
      <c r="AC63" s="1041">
        <v>1.67</v>
      </c>
      <c r="AD63" s="1041">
        <v>12.72</v>
      </c>
      <c r="AE63" s="1041">
        <v>1.49</v>
      </c>
      <c r="AF63" s="1041">
        <v>1.72</v>
      </c>
      <c r="AG63" s="1041">
        <v>15688.56</v>
      </c>
      <c r="AH63" s="1041"/>
      <c r="AI63" s="1041">
        <v>383334.75</v>
      </c>
      <c r="AJ63" s="1041">
        <v>12334.02</v>
      </c>
      <c r="AK63" s="1041">
        <v>8469.6</v>
      </c>
      <c r="AL63" s="1041">
        <v>9410.51</v>
      </c>
      <c r="AM63" s="1041">
        <v>30141.96</v>
      </c>
      <c r="AN63" s="1041">
        <v>8277.26</v>
      </c>
      <c r="AO63" s="1041">
        <v>4926.7</v>
      </c>
      <c r="AP63" s="1041">
        <v>277954</v>
      </c>
      <c r="AQ63" s="1041">
        <v>76848</v>
      </c>
      <c r="AR63" s="1041">
        <v>168356</v>
      </c>
      <c r="AS63" s="1041">
        <v>32750</v>
      </c>
      <c r="AT63" s="48"/>
      <c r="AU63" s="1015" t="s">
        <v>751</v>
      </c>
      <c r="AV63" s="1041">
        <v>19537.080000000002</v>
      </c>
      <c r="AW63" s="1041">
        <v>188.76</v>
      </c>
      <c r="AX63" s="1041">
        <v>16321.35</v>
      </c>
      <c r="AY63" s="1041">
        <v>3026.97</v>
      </c>
      <c r="AZ63" s="1041">
        <v>1.67</v>
      </c>
      <c r="BA63" s="1041">
        <v>10</v>
      </c>
      <c r="BB63" s="1041">
        <v>1.56</v>
      </c>
      <c r="BC63" s="1041">
        <v>1.73</v>
      </c>
      <c r="BD63" s="1041">
        <v>21740</v>
      </c>
      <c r="BE63" s="1041"/>
      <c r="BF63" s="1023">
        <v>589048</v>
      </c>
      <c r="BG63" s="1023">
        <v>17508</v>
      </c>
      <c r="BH63" s="1023">
        <v>9180</v>
      </c>
      <c r="BI63" s="1023">
        <v>13014</v>
      </c>
      <c r="BJ63" s="1023">
        <v>58905</v>
      </c>
      <c r="BK63" s="1023">
        <v>11202</v>
      </c>
      <c r="BL63" s="1023">
        <v>5305</v>
      </c>
      <c r="BM63" s="1023">
        <v>424736</v>
      </c>
      <c r="BN63" s="1023">
        <v>111191</v>
      </c>
      <c r="BO63" s="1023">
        <v>285759</v>
      </c>
      <c r="BP63" s="1023">
        <v>27786</v>
      </c>
      <c r="BQ63" s="48"/>
      <c r="BR63" s="1015" t="s">
        <v>751</v>
      </c>
      <c r="BS63" s="1023">
        <v>21158.81</v>
      </c>
      <c r="BT63" s="1023">
        <v>519.73</v>
      </c>
      <c r="BU63" s="1023">
        <v>18236.77</v>
      </c>
      <c r="BV63" s="1023">
        <v>2402.31</v>
      </c>
      <c r="BW63" s="1023">
        <v>1.91</v>
      </c>
      <c r="BX63" s="1023">
        <v>0.27</v>
      </c>
      <c r="BY63" s="1023">
        <v>1.65</v>
      </c>
      <c r="BZ63" s="1023">
        <v>1.85</v>
      </c>
      <c r="CA63" s="1023">
        <v>19122</v>
      </c>
      <c r="CB63" s="1041"/>
      <c r="CC63" s="1023">
        <v>376960</v>
      </c>
      <c r="CD63" s="1023">
        <v>10008</v>
      </c>
      <c r="CE63" s="1023">
        <v>10893</v>
      </c>
      <c r="CF63" s="1023">
        <v>10035</v>
      </c>
      <c r="CG63" s="1023">
        <v>33724</v>
      </c>
      <c r="CH63" s="1023">
        <v>6071</v>
      </c>
      <c r="CI63" s="1023">
        <v>5885</v>
      </c>
      <c r="CJ63" s="1023">
        <v>404593</v>
      </c>
      <c r="CK63" s="1023">
        <v>195917</v>
      </c>
      <c r="CL63" s="1023">
        <v>182506</v>
      </c>
      <c r="CM63" s="1023">
        <v>26170</v>
      </c>
      <c r="CN63" s="1041"/>
      <c r="CO63" s="1015" t="s">
        <v>751</v>
      </c>
      <c r="CP63" s="1023">
        <v>30000</v>
      </c>
      <c r="CQ63" s="1023">
        <v>978.26</v>
      </c>
      <c r="CR63" s="1023">
        <v>24195.65</v>
      </c>
      <c r="CS63" s="1023">
        <v>4826.09</v>
      </c>
      <c r="CT63" s="1023">
        <v>1.78</v>
      </c>
      <c r="CU63" s="1023">
        <v>12.87</v>
      </c>
      <c r="CV63" s="1023">
        <v>1.25</v>
      </c>
      <c r="CW63" s="1023">
        <v>2.1800000000000002</v>
      </c>
      <c r="CX63" s="1023">
        <v>25644</v>
      </c>
      <c r="CY63" s="1041"/>
      <c r="CZ63" s="1017">
        <v>493960</v>
      </c>
      <c r="DA63" s="1017">
        <v>9009</v>
      </c>
      <c r="DB63" s="1017">
        <v>14119</v>
      </c>
      <c r="DC63" s="1017">
        <v>14439</v>
      </c>
      <c r="DD63" s="1017">
        <v>38391</v>
      </c>
      <c r="DE63" s="1017">
        <v>7218</v>
      </c>
      <c r="DF63" s="1017">
        <v>6489</v>
      </c>
      <c r="DG63" s="1017">
        <v>769326</v>
      </c>
      <c r="DH63" s="1017">
        <v>483222</v>
      </c>
      <c r="DI63" s="1010">
        <v>217967</v>
      </c>
      <c r="DJ63" s="1010">
        <v>68138</v>
      </c>
      <c r="DK63" s="186"/>
      <c r="DL63" s="1015" t="s">
        <v>751</v>
      </c>
      <c r="DM63" s="1041">
        <v>4670.8</v>
      </c>
      <c r="DN63" s="1041">
        <v>8702</v>
      </c>
      <c r="DO63" s="1041" t="s">
        <v>580</v>
      </c>
      <c r="DP63" s="1041" t="s">
        <v>580</v>
      </c>
      <c r="DQ63" s="1041">
        <v>9.0299999999999994</v>
      </c>
      <c r="DR63" s="1041">
        <v>28512</v>
      </c>
      <c r="DS63" s="1041">
        <v>147.22</v>
      </c>
      <c r="DT63" s="1041">
        <v>40.42</v>
      </c>
      <c r="DU63" s="1041">
        <v>260099</v>
      </c>
      <c r="DV63" s="1041">
        <v>38292</v>
      </c>
      <c r="DW63" s="1041"/>
      <c r="DX63" s="1041">
        <v>0</v>
      </c>
      <c r="DY63" s="1041" t="s">
        <v>580</v>
      </c>
      <c r="DZ63" s="1041" t="s">
        <v>580</v>
      </c>
      <c r="EA63" s="1041">
        <v>0</v>
      </c>
      <c r="EB63" s="1041">
        <v>147.22</v>
      </c>
      <c r="EC63" s="1041">
        <v>40.42</v>
      </c>
      <c r="ED63" s="1041">
        <v>260099.04</v>
      </c>
      <c r="EE63" s="1041">
        <v>38292</v>
      </c>
      <c r="EF63" s="1041">
        <v>9920.99</v>
      </c>
      <c r="EG63" s="1041">
        <v>5267</v>
      </c>
      <c r="EH63" s="1041">
        <v>13253.93</v>
      </c>
      <c r="EI63" s="48">
        <v>3898</v>
      </c>
      <c r="EJ63" s="186"/>
      <c r="EK63" s="1015" t="s">
        <v>751</v>
      </c>
      <c r="EL63" s="1041" t="s">
        <v>580</v>
      </c>
      <c r="EM63" s="1041" t="s">
        <v>580</v>
      </c>
      <c r="EN63" s="1041">
        <v>0</v>
      </c>
      <c r="EO63" s="1041" t="s">
        <v>580</v>
      </c>
      <c r="EP63" s="1041">
        <v>81944.179999999993</v>
      </c>
      <c r="EQ63" s="1041">
        <v>8698</v>
      </c>
      <c r="ER63" s="1041">
        <v>16108.7</v>
      </c>
      <c r="ES63" s="1041">
        <v>10487</v>
      </c>
      <c r="ET63" s="1041">
        <v>19.010000000000002</v>
      </c>
      <c r="EU63" s="1041">
        <v>30391</v>
      </c>
      <c r="EV63" s="1041">
        <v>24.01</v>
      </c>
      <c r="EW63" s="1041">
        <v>30000</v>
      </c>
      <c r="EX63" s="675"/>
    </row>
    <row r="64" spans="1:154" s="694" customFormat="1" ht="11.25" customHeight="1">
      <c r="A64" s="1046"/>
      <c r="B64" s="1047"/>
      <c r="C64" s="1047"/>
      <c r="D64" s="1047"/>
      <c r="E64" s="1047"/>
      <c r="F64" s="1047"/>
      <c r="G64" s="1047"/>
      <c r="H64" s="1047"/>
      <c r="I64" s="1047"/>
      <c r="J64" s="1047"/>
      <c r="K64" s="1047"/>
      <c r="L64" s="1047"/>
      <c r="M64" s="1047"/>
      <c r="N64" s="1047"/>
      <c r="O64" s="1047"/>
      <c r="P64" s="1047"/>
      <c r="Q64" s="1047"/>
      <c r="R64" s="1047"/>
      <c r="S64" s="1047"/>
      <c r="T64" s="1047"/>
      <c r="U64" s="1047"/>
      <c r="V64" s="1047"/>
      <c r="W64" s="1047"/>
      <c r="X64" s="1048"/>
      <c r="Y64" s="1047"/>
      <c r="Z64" s="1047"/>
      <c r="AA64" s="1047"/>
      <c r="AB64" s="1047"/>
      <c r="AC64" s="1047"/>
      <c r="AD64" s="1047"/>
      <c r="AE64" s="1047"/>
      <c r="AF64" s="1047"/>
      <c r="AG64" s="1047"/>
      <c r="AH64" s="1047"/>
      <c r="AI64" s="1047"/>
      <c r="AJ64" s="1047"/>
      <c r="AK64" s="1047"/>
      <c r="AL64" s="1047"/>
      <c r="AM64" s="1047"/>
      <c r="AN64" s="1047"/>
      <c r="AO64" s="1047"/>
      <c r="AP64" s="1047"/>
      <c r="AQ64" s="1047"/>
      <c r="AR64" s="1047"/>
      <c r="AS64" s="1047"/>
      <c r="AT64" s="1049"/>
      <c r="AU64" s="1048"/>
      <c r="AV64" s="1047"/>
      <c r="AW64" s="1047"/>
      <c r="AX64" s="1047"/>
      <c r="AY64" s="1047"/>
      <c r="AZ64" s="1047"/>
      <c r="BA64" s="1047"/>
      <c r="BB64" s="1047"/>
      <c r="BC64" s="1047"/>
      <c r="BD64" s="1047"/>
      <c r="BE64" s="1047"/>
      <c r="BF64" s="1023"/>
      <c r="BG64" s="1023"/>
      <c r="BH64" s="1023"/>
      <c r="BI64" s="1023"/>
      <c r="BJ64" s="1023"/>
      <c r="BK64" s="1023"/>
      <c r="BL64" s="1023"/>
      <c r="BM64" s="1023"/>
      <c r="BN64" s="1023"/>
      <c r="BO64" s="1023"/>
      <c r="BP64" s="1023"/>
      <c r="BQ64" s="1049"/>
      <c r="BR64" s="1048"/>
      <c r="BS64" s="1023"/>
      <c r="BT64" s="1023"/>
      <c r="BU64" s="1023"/>
      <c r="BV64" s="1023"/>
      <c r="BW64" s="1023"/>
      <c r="BX64" s="1023"/>
      <c r="BY64" s="1023"/>
      <c r="BZ64" s="1023"/>
      <c r="CA64" s="1023"/>
      <c r="CB64" s="1047"/>
      <c r="CC64" s="1023"/>
      <c r="CD64" s="1023"/>
      <c r="CE64" s="1023"/>
      <c r="CF64" s="1023"/>
      <c r="CG64" s="1023"/>
      <c r="CH64" s="1023"/>
      <c r="CI64" s="1023"/>
      <c r="CJ64" s="1023"/>
      <c r="CK64" s="1023"/>
      <c r="CL64" s="1023"/>
      <c r="CM64" s="1023"/>
      <c r="CN64" s="1047"/>
      <c r="CO64" s="1048"/>
      <c r="CP64" s="1023"/>
      <c r="CQ64" s="1023"/>
      <c r="CR64" s="1023"/>
      <c r="CS64" s="1023"/>
      <c r="CT64" s="1023"/>
      <c r="CU64" s="1023"/>
      <c r="CV64" s="1023"/>
      <c r="CW64" s="1023"/>
      <c r="CX64" s="1023"/>
      <c r="CY64" s="1047"/>
      <c r="CZ64" s="1028"/>
      <c r="DA64" s="1028"/>
      <c r="DB64" s="1028"/>
      <c r="DC64" s="1028"/>
      <c r="DD64" s="1028"/>
      <c r="DE64" s="1028"/>
      <c r="DF64" s="1028"/>
      <c r="DG64" s="1028"/>
      <c r="DH64" s="1028"/>
      <c r="DI64" s="1027"/>
      <c r="DJ64" s="1027"/>
      <c r="DK64" s="1050"/>
      <c r="DL64" s="1048"/>
      <c r="DM64" s="1047"/>
      <c r="DN64" s="1047"/>
      <c r="DO64" s="1047"/>
      <c r="DP64" s="1047"/>
      <c r="DQ64" s="1047"/>
      <c r="DR64" s="1047"/>
      <c r="DS64" s="1047"/>
      <c r="DT64" s="1047"/>
      <c r="DU64" s="1047"/>
      <c r="DV64" s="1047"/>
      <c r="DW64" s="1047"/>
      <c r="DX64" s="1047"/>
      <c r="DY64" s="1047"/>
      <c r="DZ64" s="1047"/>
      <c r="EA64" s="1047"/>
      <c r="EB64" s="1047"/>
      <c r="EC64" s="1047"/>
      <c r="ED64" s="1047"/>
      <c r="EE64" s="1047"/>
      <c r="EF64" s="1047"/>
      <c r="EG64" s="1047"/>
      <c r="EH64" s="1047"/>
      <c r="EI64" s="1049"/>
      <c r="EJ64" s="1050"/>
      <c r="EK64" s="1048"/>
      <c r="EL64" s="1047"/>
      <c r="EM64" s="1047"/>
      <c r="EN64" s="1047"/>
      <c r="EO64" s="1047"/>
      <c r="EP64" s="1047"/>
      <c r="EQ64" s="1047"/>
      <c r="ER64" s="1047"/>
      <c r="ES64" s="1047"/>
      <c r="ET64" s="1047"/>
      <c r="EU64" s="1047"/>
      <c r="EV64" s="1047"/>
      <c r="EW64" s="1047"/>
      <c r="EX64" s="724"/>
    </row>
    <row r="65" spans="1:154" s="694" customFormat="1" ht="11.25" customHeight="1">
      <c r="A65" s="1046" t="s">
        <v>752</v>
      </c>
      <c r="B65" s="1047">
        <v>9443.42</v>
      </c>
      <c r="C65" s="1047">
        <v>228.86</v>
      </c>
      <c r="D65" s="1047">
        <v>7362.67</v>
      </c>
      <c r="E65" s="1047">
        <v>1851.89</v>
      </c>
      <c r="F65" s="1047">
        <v>1.73</v>
      </c>
      <c r="G65" s="1047">
        <v>10.09</v>
      </c>
      <c r="H65" s="1047">
        <v>1.39</v>
      </c>
      <c r="I65" s="1047">
        <v>2.0299999999999998</v>
      </c>
      <c r="J65" s="1047">
        <v>20240</v>
      </c>
      <c r="K65" s="1047"/>
      <c r="L65" s="1047">
        <v>424869</v>
      </c>
      <c r="M65" s="1047">
        <v>10074</v>
      </c>
      <c r="N65" s="1047">
        <v>10654</v>
      </c>
      <c r="O65" s="1047" t="s">
        <v>580</v>
      </c>
      <c r="P65" s="1047">
        <v>42101</v>
      </c>
      <c r="Q65" s="1047">
        <v>7240</v>
      </c>
      <c r="R65" s="1047">
        <v>5258</v>
      </c>
      <c r="S65" s="1047">
        <v>191137</v>
      </c>
      <c r="T65" s="1047">
        <v>97236</v>
      </c>
      <c r="U65" s="1047">
        <v>74171</v>
      </c>
      <c r="V65" s="1047">
        <v>19730</v>
      </c>
      <c r="W65" s="1047"/>
      <c r="X65" s="1048" t="s">
        <v>752</v>
      </c>
      <c r="Y65" s="1047">
        <v>12905.13</v>
      </c>
      <c r="Z65" s="1047">
        <v>212.8</v>
      </c>
      <c r="AA65" s="1047">
        <v>10023.049999999999</v>
      </c>
      <c r="AB65" s="1047">
        <v>2669.27</v>
      </c>
      <c r="AC65" s="1047">
        <v>1.7</v>
      </c>
      <c r="AD65" s="1047">
        <v>12.55</v>
      </c>
      <c r="AE65" s="1047">
        <v>1.46</v>
      </c>
      <c r="AF65" s="1047">
        <v>1.72</v>
      </c>
      <c r="AG65" s="1047">
        <v>15659.7</v>
      </c>
      <c r="AH65" s="1047"/>
      <c r="AI65" s="1047">
        <v>431913.03</v>
      </c>
      <c r="AJ65" s="1047">
        <v>8821.93</v>
      </c>
      <c r="AK65" s="1047">
        <v>8150.2</v>
      </c>
      <c r="AL65" s="1047">
        <v>9228.93</v>
      </c>
      <c r="AM65" s="1047">
        <v>34406.239999999998</v>
      </c>
      <c r="AN65" s="1047">
        <v>6039.73</v>
      </c>
      <c r="AO65" s="1047">
        <v>4743.88</v>
      </c>
      <c r="AP65" s="1047">
        <v>202090</v>
      </c>
      <c r="AQ65" s="1047">
        <v>91913</v>
      </c>
      <c r="AR65" s="1047">
        <v>88423</v>
      </c>
      <c r="AS65" s="1047">
        <v>21755</v>
      </c>
      <c r="AT65" s="1049"/>
      <c r="AU65" s="1048" t="s">
        <v>752</v>
      </c>
      <c r="AV65" s="1047">
        <v>12841.72</v>
      </c>
      <c r="AW65" s="1047">
        <v>215.92</v>
      </c>
      <c r="AX65" s="1047">
        <v>10792.31</v>
      </c>
      <c r="AY65" s="1047">
        <v>1833.49</v>
      </c>
      <c r="AZ65" s="1047">
        <v>1.48</v>
      </c>
      <c r="BA65" s="1047">
        <v>5.64</v>
      </c>
      <c r="BB65" s="1047">
        <v>1.44</v>
      </c>
      <c r="BC65" s="1047">
        <v>1.25</v>
      </c>
      <c r="BD65" s="1047">
        <v>13227</v>
      </c>
      <c r="BE65" s="1047"/>
      <c r="BF65" s="1023">
        <v>341942</v>
      </c>
      <c r="BG65" s="1023">
        <v>7881</v>
      </c>
      <c r="BH65" s="1023">
        <v>5983</v>
      </c>
      <c r="BI65" s="1023">
        <v>8915</v>
      </c>
      <c r="BJ65" s="1023">
        <v>60584</v>
      </c>
      <c r="BK65" s="1023">
        <v>5471</v>
      </c>
      <c r="BL65" s="1023">
        <v>4796</v>
      </c>
      <c r="BM65" s="1023">
        <v>169857</v>
      </c>
      <c r="BN65" s="1023">
        <v>73832</v>
      </c>
      <c r="BO65" s="1023">
        <v>85056</v>
      </c>
      <c r="BP65" s="1023">
        <v>10969</v>
      </c>
      <c r="BQ65" s="1049"/>
      <c r="BR65" s="1048" t="s">
        <v>752</v>
      </c>
      <c r="BS65" s="1023">
        <v>28229.95</v>
      </c>
      <c r="BT65" s="1023">
        <v>726.17</v>
      </c>
      <c r="BU65" s="1023">
        <v>24054.46</v>
      </c>
      <c r="BV65" s="1023">
        <v>3449.32</v>
      </c>
      <c r="BW65" s="1023">
        <v>1.98</v>
      </c>
      <c r="BX65" s="1023">
        <v>0.38</v>
      </c>
      <c r="BY65" s="1023">
        <v>1.6</v>
      </c>
      <c r="BZ65" s="1023">
        <v>1.95</v>
      </c>
      <c r="CA65" s="1023">
        <v>19918</v>
      </c>
      <c r="CB65" s="1047"/>
      <c r="CC65" s="1023">
        <v>370257</v>
      </c>
      <c r="CD65" s="1023">
        <v>10486</v>
      </c>
      <c r="CE65" s="1023">
        <v>11941</v>
      </c>
      <c r="CF65" s="1023">
        <v>10069</v>
      </c>
      <c r="CG65" s="1023">
        <v>25145</v>
      </c>
      <c r="CH65" s="1023">
        <v>6563</v>
      </c>
      <c r="CI65" s="1023">
        <v>6132</v>
      </c>
      <c r="CJ65" s="1023">
        <v>562285</v>
      </c>
      <c r="CK65" s="1023">
        <v>268870</v>
      </c>
      <c r="CL65" s="1023">
        <v>252225</v>
      </c>
      <c r="CM65" s="1023">
        <v>41190</v>
      </c>
      <c r="CN65" s="1047"/>
      <c r="CO65" s="1048" t="s">
        <v>752</v>
      </c>
      <c r="CP65" s="1023">
        <v>13766.87</v>
      </c>
      <c r="CQ65" s="1023">
        <v>338.65</v>
      </c>
      <c r="CR65" s="1023">
        <v>12103.07</v>
      </c>
      <c r="CS65" s="1023">
        <v>1325.15</v>
      </c>
      <c r="CT65" s="1023">
        <v>1.9</v>
      </c>
      <c r="CU65" s="1023">
        <v>11.83</v>
      </c>
      <c r="CV65" s="1023">
        <v>1.62</v>
      </c>
      <c r="CW65" s="1023">
        <v>2</v>
      </c>
      <c r="CX65" s="1023">
        <v>22182</v>
      </c>
      <c r="CY65" s="1047"/>
      <c r="CZ65" s="1028">
        <v>494945</v>
      </c>
      <c r="DA65" s="1028">
        <v>10105</v>
      </c>
      <c r="DB65" s="1028">
        <v>11672</v>
      </c>
      <c r="DC65" s="1028">
        <v>11645</v>
      </c>
      <c r="DD65" s="1028">
        <v>41852</v>
      </c>
      <c r="DE65" s="1028">
        <v>6250</v>
      </c>
      <c r="DF65" s="1028">
        <v>5836</v>
      </c>
      <c r="DG65" s="1028">
        <v>305376</v>
      </c>
      <c r="DH65" s="1028">
        <v>167613</v>
      </c>
      <c r="DI65" s="1027">
        <v>122296</v>
      </c>
      <c r="DJ65" s="1027">
        <v>15467</v>
      </c>
      <c r="DK65" s="1050"/>
      <c r="DL65" s="1048" t="s">
        <v>752</v>
      </c>
      <c r="DM65" s="1047">
        <v>5013.22</v>
      </c>
      <c r="DN65" s="1047">
        <v>7797</v>
      </c>
      <c r="DO65" s="1047" t="s">
        <v>580</v>
      </c>
      <c r="DP65" s="1047" t="s">
        <v>580</v>
      </c>
      <c r="DQ65" s="1047">
        <v>5.48</v>
      </c>
      <c r="DR65" s="1047">
        <v>23431</v>
      </c>
      <c r="DS65" s="1047">
        <v>133.4</v>
      </c>
      <c r="DT65" s="1047">
        <v>42.09</v>
      </c>
      <c r="DU65" s="1047">
        <v>345928</v>
      </c>
      <c r="DV65" s="1047">
        <v>46588</v>
      </c>
      <c r="DW65" s="1047"/>
      <c r="DX65" s="1047">
        <v>17.71</v>
      </c>
      <c r="DY65" s="1047">
        <v>84.75</v>
      </c>
      <c r="DZ65" s="1047">
        <v>690628</v>
      </c>
      <c r="EA65" s="1047">
        <v>12230</v>
      </c>
      <c r="EB65" s="1047">
        <v>115.69</v>
      </c>
      <c r="EC65" s="1047">
        <v>36.03</v>
      </c>
      <c r="ED65" s="1047">
        <v>296976.51</v>
      </c>
      <c r="EE65" s="1047">
        <v>34358</v>
      </c>
      <c r="EF65" s="1047">
        <v>6894.13</v>
      </c>
      <c r="EG65" s="1047">
        <v>5415</v>
      </c>
      <c r="EH65" s="1047">
        <v>8274.4699999999993</v>
      </c>
      <c r="EI65" s="1049">
        <v>3319</v>
      </c>
      <c r="EJ65" s="1050"/>
      <c r="EK65" s="1048" t="s">
        <v>752</v>
      </c>
      <c r="EL65" s="1047" t="s">
        <v>580</v>
      </c>
      <c r="EM65" s="1047" t="s">
        <v>580</v>
      </c>
      <c r="EN65" s="1047">
        <v>12.39</v>
      </c>
      <c r="EO65" s="1047">
        <v>30791</v>
      </c>
      <c r="EP65" s="1047">
        <v>81276.850000000006</v>
      </c>
      <c r="EQ65" s="1047">
        <v>10566</v>
      </c>
      <c r="ER65" s="1047">
        <v>8598.77</v>
      </c>
      <c r="ES65" s="1047">
        <v>7501</v>
      </c>
      <c r="ET65" s="1047">
        <v>17.850000000000001</v>
      </c>
      <c r="EU65" s="1047">
        <v>40411</v>
      </c>
      <c r="EV65" s="1047">
        <v>26.77</v>
      </c>
      <c r="EW65" s="1047">
        <v>36450</v>
      </c>
      <c r="EX65" s="724"/>
    </row>
    <row r="66" spans="1:154" s="1053" customFormat="1">
      <c r="A66" s="1046" t="s">
        <v>753</v>
      </c>
      <c r="B66" s="1047">
        <v>6824.32</v>
      </c>
      <c r="C66" s="1047">
        <v>133.41999999999999</v>
      </c>
      <c r="D66" s="1047">
        <v>5169.33</v>
      </c>
      <c r="E66" s="1047">
        <v>1521.57</v>
      </c>
      <c r="F66" s="1047">
        <v>1.53</v>
      </c>
      <c r="G66" s="1047">
        <v>8.08</v>
      </c>
      <c r="H66" s="1047">
        <v>1.25</v>
      </c>
      <c r="I66" s="1047">
        <v>1.9</v>
      </c>
      <c r="J66" s="1047">
        <v>19997</v>
      </c>
      <c r="K66" s="1050"/>
      <c r="L66" s="1047">
        <v>554205</v>
      </c>
      <c r="M66" s="1047">
        <v>8758</v>
      </c>
      <c r="N66" s="1047">
        <v>11340</v>
      </c>
      <c r="O66" s="1047" t="s">
        <v>580</v>
      </c>
      <c r="P66" s="1047">
        <v>68595</v>
      </c>
      <c r="Q66" s="1047">
        <v>7008</v>
      </c>
      <c r="R66" s="1047">
        <v>5960</v>
      </c>
      <c r="S66" s="1047">
        <v>136467</v>
      </c>
      <c r="T66" s="1047">
        <v>73940</v>
      </c>
      <c r="U66" s="1047">
        <v>45273</v>
      </c>
      <c r="V66" s="1047">
        <v>17254</v>
      </c>
      <c r="W66" s="1050"/>
      <c r="X66" s="1048" t="s">
        <v>753</v>
      </c>
      <c r="Y66" s="1047">
        <v>7484.96</v>
      </c>
      <c r="Z66" s="1047">
        <v>118.73</v>
      </c>
      <c r="AA66" s="1047">
        <v>5863.9</v>
      </c>
      <c r="AB66" s="1047">
        <v>1502.32</v>
      </c>
      <c r="AC66" s="1047">
        <v>1.57</v>
      </c>
      <c r="AD66" s="1047">
        <v>8.0399999999999991</v>
      </c>
      <c r="AE66" s="1047">
        <v>1.4</v>
      </c>
      <c r="AF66" s="1047">
        <v>1.73</v>
      </c>
      <c r="AG66" s="1047">
        <v>16153.58</v>
      </c>
      <c r="AH66" s="1050"/>
      <c r="AI66" s="1047">
        <v>486213.5</v>
      </c>
      <c r="AJ66" s="1047">
        <v>8445.6200000000008</v>
      </c>
      <c r="AK66" s="1047">
        <v>9089.6200000000008</v>
      </c>
      <c r="AL66" s="1047">
        <v>10257.32</v>
      </c>
      <c r="AM66" s="1047">
        <v>60468.18</v>
      </c>
      <c r="AN66" s="1047">
        <v>6018.37</v>
      </c>
      <c r="AO66" s="1047">
        <v>5244.01</v>
      </c>
      <c r="AP66" s="1047">
        <v>120909</v>
      </c>
      <c r="AQ66" s="1047">
        <v>57729</v>
      </c>
      <c r="AR66" s="1047">
        <v>49524</v>
      </c>
      <c r="AS66" s="1047">
        <v>13656</v>
      </c>
      <c r="AT66" s="1050"/>
      <c r="AU66" s="1048" t="s">
        <v>753</v>
      </c>
      <c r="AV66" s="1041">
        <v>9856.31</v>
      </c>
      <c r="AW66" s="1041">
        <v>201.94</v>
      </c>
      <c r="AX66" s="1041">
        <v>8566.99</v>
      </c>
      <c r="AY66" s="1041">
        <v>1087.3800000000001</v>
      </c>
      <c r="AZ66" s="1041">
        <v>1.56</v>
      </c>
      <c r="BA66" s="1041">
        <v>7.71</v>
      </c>
      <c r="BB66" s="1041">
        <v>1.43</v>
      </c>
      <c r="BC66" s="1041">
        <v>1.43</v>
      </c>
      <c r="BD66" s="1041">
        <v>23035</v>
      </c>
      <c r="BE66" s="1050"/>
      <c r="BF66" s="1023">
        <v>726790</v>
      </c>
      <c r="BG66" s="1023">
        <v>8307</v>
      </c>
      <c r="BH66" s="1023">
        <v>8368</v>
      </c>
      <c r="BI66" s="1023">
        <v>14752</v>
      </c>
      <c r="BJ66" s="1023">
        <v>94247</v>
      </c>
      <c r="BK66" s="1023">
        <v>5797</v>
      </c>
      <c r="BL66" s="1023">
        <v>5843</v>
      </c>
      <c r="BM66" s="1023">
        <v>227036</v>
      </c>
      <c r="BN66" s="1023">
        <v>146769</v>
      </c>
      <c r="BO66" s="1023">
        <v>71168</v>
      </c>
      <c r="BP66" s="1023">
        <v>9099</v>
      </c>
      <c r="BQ66" s="1050"/>
      <c r="BR66" s="1048" t="s">
        <v>753</v>
      </c>
      <c r="BS66" s="1023">
        <v>16882.919999999998</v>
      </c>
      <c r="BT66" s="1023">
        <v>483.69</v>
      </c>
      <c r="BU66" s="1023">
        <v>15247.6</v>
      </c>
      <c r="BV66" s="1023">
        <v>1151.6300000000001</v>
      </c>
      <c r="BW66" s="1023">
        <v>1.75</v>
      </c>
      <c r="BX66" s="1023">
        <v>0.28999999999999998</v>
      </c>
      <c r="BY66" s="1023">
        <v>1.47</v>
      </c>
      <c r="BZ66" s="1023">
        <v>1.86</v>
      </c>
      <c r="CA66" s="1023">
        <v>27649</v>
      </c>
      <c r="CB66" s="1050"/>
      <c r="CC66" s="1023">
        <v>607860</v>
      </c>
      <c r="CD66" s="1023">
        <v>9836</v>
      </c>
      <c r="CE66" s="1023">
        <v>19802</v>
      </c>
      <c r="CF66" s="1023">
        <v>15808</v>
      </c>
      <c r="CG66" s="1023">
        <v>59372</v>
      </c>
      <c r="CH66" s="1023">
        <v>6685</v>
      </c>
      <c r="CI66" s="1023">
        <v>10646</v>
      </c>
      <c r="CJ66" s="1023">
        <v>466789</v>
      </c>
      <c r="CK66" s="1023">
        <v>294013</v>
      </c>
      <c r="CL66" s="1023">
        <v>149972</v>
      </c>
      <c r="CM66" s="1023">
        <v>22804</v>
      </c>
      <c r="CN66" s="1050"/>
      <c r="CO66" s="1048" t="s">
        <v>753</v>
      </c>
      <c r="CP66" s="1023">
        <v>15011.58</v>
      </c>
      <c r="CQ66" s="1023">
        <v>648.65</v>
      </c>
      <c r="CR66" s="1023">
        <v>12324.32</v>
      </c>
      <c r="CS66" s="1023">
        <v>2038.61</v>
      </c>
      <c r="CT66" s="1023">
        <v>1.93</v>
      </c>
      <c r="CU66" s="1023">
        <v>9.7899999999999991</v>
      </c>
      <c r="CV66" s="1023">
        <v>1.49</v>
      </c>
      <c r="CW66" s="1023">
        <v>2.0699999999999998</v>
      </c>
      <c r="CX66" s="1023">
        <v>49622</v>
      </c>
      <c r="CY66" s="1050"/>
      <c r="CZ66" s="1051">
        <v>951237</v>
      </c>
      <c r="DA66" s="1051">
        <v>8704</v>
      </c>
      <c r="DB66" s="1051">
        <v>10111</v>
      </c>
      <c r="DC66" s="1051">
        <v>25765</v>
      </c>
      <c r="DD66" s="1051">
        <v>97207</v>
      </c>
      <c r="DE66" s="1051">
        <v>5847</v>
      </c>
      <c r="DF66" s="1051">
        <v>4889</v>
      </c>
      <c r="DG66" s="1051">
        <v>744906</v>
      </c>
      <c r="DH66" s="1051">
        <v>617019</v>
      </c>
      <c r="DI66" s="1051">
        <v>107274</v>
      </c>
      <c r="DJ66" s="1051">
        <v>20613</v>
      </c>
      <c r="DK66" s="1050"/>
      <c r="DL66" s="1048" t="s">
        <v>753</v>
      </c>
      <c r="DM66" s="1041">
        <v>3339.63</v>
      </c>
      <c r="DN66" s="1041">
        <v>11483</v>
      </c>
      <c r="DO66" s="1041" t="s">
        <v>580</v>
      </c>
      <c r="DP66" s="1041" t="s">
        <v>580</v>
      </c>
      <c r="DQ66" s="1041">
        <v>9.2100000000000009</v>
      </c>
      <c r="DR66" s="1041">
        <v>56285</v>
      </c>
      <c r="DS66" s="1041">
        <v>60.36</v>
      </c>
      <c r="DT66" s="1041">
        <v>33.42</v>
      </c>
      <c r="DU66" s="1041">
        <v>251024</v>
      </c>
      <c r="DV66" s="1041">
        <v>15153</v>
      </c>
      <c r="DW66" s="1050"/>
      <c r="DX66" s="1023">
        <v>0</v>
      </c>
      <c r="DY66" s="1023" t="s">
        <v>580</v>
      </c>
      <c r="DZ66" s="1023" t="s">
        <v>580</v>
      </c>
      <c r="EA66" s="1023">
        <v>0</v>
      </c>
      <c r="EB66" s="1023">
        <v>60.36</v>
      </c>
      <c r="EC66" s="1023">
        <v>33.42</v>
      </c>
      <c r="ED66" s="1023">
        <v>251023.95</v>
      </c>
      <c r="EE66" s="1023">
        <v>15153</v>
      </c>
      <c r="EF66" s="1023">
        <v>3971.46</v>
      </c>
      <c r="EG66" s="1023">
        <v>6021</v>
      </c>
      <c r="EH66" s="1023">
        <v>6349.51</v>
      </c>
      <c r="EI66" s="1023">
        <v>5574</v>
      </c>
      <c r="EJ66" s="1050"/>
      <c r="EK66" s="1048" t="s">
        <v>753</v>
      </c>
      <c r="EL66" s="1050" t="s">
        <v>580</v>
      </c>
      <c r="EM66" s="1050" t="s">
        <v>580</v>
      </c>
      <c r="EN66" s="1050">
        <v>3.15</v>
      </c>
      <c r="EO66" s="1050">
        <v>31907</v>
      </c>
      <c r="EP66" s="1050">
        <v>148491.35999999999</v>
      </c>
      <c r="EQ66" s="1050">
        <v>10487</v>
      </c>
      <c r="ER66" s="1050">
        <v>9034.75</v>
      </c>
      <c r="ES66" s="1050">
        <v>7690</v>
      </c>
      <c r="ET66" s="1050">
        <v>9.34</v>
      </c>
      <c r="EU66" s="1050">
        <v>38734</v>
      </c>
      <c r="EV66" s="1050">
        <v>15.13</v>
      </c>
      <c r="EW66" s="1050">
        <v>42577</v>
      </c>
      <c r="EX66" s="1052"/>
    </row>
    <row r="67" spans="1:154" s="896" customFormat="1" ht="11.25" customHeight="1" thickBot="1">
      <c r="A67" s="1054"/>
      <c r="B67" s="1055"/>
      <c r="C67" s="1055"/>
      <c r="D67" s="1055"/>
      <c r="E67" s="1055"/>
      <c r="F67" s="1055"/>
      <c r="G67" s="1055"/>
      <c r="H67" s="1055"/>
      <c r="I67" s="1055"/>
      <c r="J67" s="1055"/>
      <c r="K67" s="1052"/>
      <c r="L67" s="1056"/>
      <c r="M67" s="1056"/>
      <c r="N67" s="1056"/>
      <c r="O67" s="1056"/>
      <c r="P67" s="1056"/>
      <c r="Q67" s="1056"/>
      <c r="R67" s="1056"/>
      <c r="S67" s="1056"/>
      <c r="T67" s="1056"/>
      <c r="U67" s="1056"/>
      <c r="V67" s="1056"/>
      <c r="W67" s="1052"/>
      <c r="X67" s="1054"/>
      <c r="Y67" s="1055"/>
      <c r="Z67" s="1055"/>
      <c r="AA67" s="1055"/>
      <c r="AB67" s="1055"/>
      <c r="AC67" s="1055"/>
      <c r="AD67" s="1055"/>
      <c r="AE67" s="1055"/>
      <c r="AF67" s="1055"/>
      <c r="AG67" s="1055"/>
      <c r="AH67" s="241"/>
      <c r="AI67" s="1056"/>
      <c r="AJ67" s="1056"/>
      <c r="AK67" s="1056"/>
      <c r="AL67" s="1056"/>
      <c r="AM67" s="1056"/>
      <c r="AN67" s="1056"/>
      <c r="AO67" s="1056"/>
      <c r="AP67" s="1056"/>
      <c r="AQ67" s="1056"/>
      <c r="AR67" s="1056"/>
      <c r="AS67" s="1056"/>
      <c r="AU67" s="1054"/>
      <c r="AV67" s="1055"/>
      <c r="AW67" s="1055"/>
      <c r="AX67" s="1055"/>
      <c r="AY67" s="1055"/>
      <c r="AZ67" s="1055"/>
      <c r="BA67" s="1055"/>
      <c r="BB67" s="1055"/>
      <c r="BC67" s="1055"/>
      <c r="BD67" s="1055"/>
      <c r="BE67" s="1052"/>
      <c r="BF67" s="1055"/>
      <c r="BG67" s="1055"/>
      <c r="BH67" s="1055"/>
      <c r="BI67" s="1055"/>
      <c r="BJ67" s="1055"/>
      <c r="BK67" s="1055"/>
      <c r="BL67" s="1055"/>
      <c r="BM67" s="1055"/>
      <c r="BN67" s="1055"/>
      <c r="BO67" s="1057"/>
      <c r="BP67" s="1057"/>
      <c r="BR67" s="1054"/>
      <c r="BS67" s="1058"/>
      <c r="BT67" s="1059"/>
      <c r="BU67" s="1059"/>
      <c r="BV67" s="1059"/>
      <c r="BW67" s="1059"/>
      <c r="BX67" s="1059"/>
      <c r="BY67" s="1059"/>
      <c r="BZ67" s="1059"/>
      <c r="CA67" s="1059"/>
      <c r="CB67" s="1052"/>
      <c r="CC67" s="1055"/>
      <c r="CD67" s="1055"/>
      <c r="CE67" s="1055"/>
      <c r="CF67" s="1055"/>
      <c r="CG67" s="1055"/>
      <c r="CH67" s="1055"/>
      <c r="CI67" s="1055"/>
      <c r="CJ67" s="1055"/>
      <c r="CK67" s="1055"/>
      <c r="CL67" s="1055"/>
      <c r="CM67" s="1055"/>
      <c r="CN67" s="1052"/>
      <c r="CO67" s="1054"/>
      <c r="CP67" s="1055"/>
      <c r="CQ67" s="1055"/>
      <c r="CR67" s="1055"/>
      <c r="CS67" s="1055"/>
      <c r="CT67" s="1055"/>
      <c r="CU67" s="1055"/>
      <c r="CV67" s="1055"/>
      <c r="CW67" s="1055"/>
      <c r="CX67" s="1055"/>
      <c r="CY67" s="1052"/>
      <c r="CZ67" s="1055"/>
      <c r="DA67" s="1055"/>
      <c r="DB67" s="1055"/>
      <c r="DC67" s="1055"/>
      <c r="DD67" s="1055"/>
      <c r="DE67" s="1055"/>
      <c r="DF67" s="1055"/>
      <c r="DG67" s="1055"/>
      <c r="DH67" s="1055"/>
      <c r="DI67" s="1057"/>
      <c r="DJ67" s="1057"/>
      <c r="DK67" s="1053"/>
      <c r="DL67" s="1054"/>
      <c r="DM67" s="1055"/>
      <c r="DN67" s="1055"/>
      <c r="DO67" s="1055"/>
      <c r="DP67" s="1055"/>
      <c r="DQ67" s="1055"/>
      <c r="DR67" s="1055"/>
      <c r="DS67" s="1055"/>
      <c r="DT67" s="1055"/>
      <c r="DU67" s="1055"/>
      <c r="DV67" s="1055"/>
      <c r="DW67" s="241"/>
      <c r="DX67" s="1055"/>
      <c r="DY67" s="1055"/>
      <c r="DZ67" s="1055"/>
      <c r="EA67" s="1055"/>
      <c r="EB67" s="1055"/>
      <c r="EC67" s="1055"/>
      <c r="ED67" s="1055"/>
      <c r="EE67" s="1055"/>
      <c r="EF67" s="1055"/>
      <c r="EG67" s="1055"/>
      <c r="EH67" s="1055"/>
      <c r="EI67" s="1057"/>
      <c r="EJ67" s="1053"/>
      <c r="EK67" s="1054"/>
      <c r="EL67" s="1055"/>
      <c r="EM67" s="1055"/>
      <c r="EN67" s="1055"/>
      <c r="EO67" s="1055"/>
      <c r="EP67" s="1055"/>
      <c r="EQ67" s="1055"/>
      <c r="ER67" s="1055"/>
      <c r="ES67" s="1055"/>
      <c r="ET67" s="1055"/>
      <c r="EU67" s="1055"/>
      <c r="EV67" s="1055"/>
      <c r="EW67" s="1055"/>
      <c r="EX67" s="1052"/>
    </row>
    <row r="68" spans="1:154" s="896" customFormat="1">
      <c r="A68" s="1060"/>
      <c r="B68" s="241"/>
      <c r="C68" s="241"/>
      <c r="D68" s="241"/>
      <c r="E68" s="241"/>
      <c r="F68" s="241"/>
      <c r="G68" s="241"/>
      <c r="H68" s="241"/>
      <c r="I68" s="241"/>
      <c r="J68" s="241"/>
      <c r="K68" s="1052"/>
      <c r="L68" s="241"/>
      <c r="M68" s="241"/>
      <c r="N68" s="241"/>
      <c r="O68" s="241"/>
      <c r="P68" s="241"/>
      <c r="Q68" s="241"/>
      <c r="R68" s="241"/>
      <c r="S68" s="241"/>
      <c r="T68" s="241"/>
      <c r="U68" s="241"/>
      <c r="V68" s="241"/>
      <c r="W68" s="1052"/>
      <c r="X68" s="1060"/>
      <c r="Y68" s="241"/>
      <c r="Z68" s="241"/>
      <c r="AA68" s="241"/>
      <c r="AB68" s="241"/>
      <c r="AC68" s="241"/>
      <c r="AD68" s="241"/>
      <c r="AE68" s="241"/>
      <c r="AF68" s="241"/>
      <c r="AG68" s="241"/>
      <c r="AH68" s="241"/>
      <c r="AI68" s="241"/>
      <c r="AJ68" s="1052"/>
      <c r="AK68" s="241"/>
      <c r="AL68" s="241"/>
      <c r="AM68" s="241"/>
      <c r="AN68" s="241"/>
      <c r="AO68" s="241"/>
      <c r="AP68" s="241"/>
      <c r="AQ68" s="241"/>
      <c r="AR68" s="241"/>
      <c r="AS68" s="241"/>
      <c r="AU68" s="1060"/>
      <c r="AV68" s="241"/>
      <c r="AW68" s="241"/>
      <c r="AX68" s="241"/>
      <c r="AY68" s="241"/>
      <c r="AZ68" s="241"/>
      <c r="BA68" s="241"/>
      <c r="BB68" s="241"/>
      <c r="BC68" s="241"/>
      <c r="BD68" s="241"/>
      <c r="BE68" s="1052"/>
      <c r="BF68" s="241"/>
      <c r="BG68" s="241"/>
      <c r="BH68" s="241"/>
      <c r="BI68" s="241"/>
      <c r="BJ68" s="241"/>
      <c r="BK68" s="241"/>
      <c r="BL68" s="241"/>
      <c r="BM68" s="241"/>
      <c r="BN68" s="241"/>
      <c r="BR68" s="1060"/>
      <c r="BS68" s="241"/>
      <c r="BT68" s="241"/>
      <c r="BU68" s="241"/>
      <c r="BV68" s="241"/>
      <c r="BW68" s="241"/>
      <c r="BX68" s="241"/>
      <c r="BY68" s="241"/>
      <c r="BZ68" s="241"/>
      <c r="CA68" s="241"/>
      <c r="CB68" s="1052"/>
      <c r="CC68" s="241"/>
      <c r="CD68" s="241"/>
      <c r="CE68" s="241"/>
      <c r="CF68" s="241"/>
      <c r="CG68" s="241"/>
      <c r="CH68" s="241"/>
      <c r="CI68" s="241"/>
      <c r="CJ68" s="241"/>
      <c r="CK68" s="241"/>
      <c r="CL68" s="241"/>
      <c r="CM68" s="241"/>
      <c r="CN68" s="1052"/>
      <c r="CO68" s="1060"/>
      <c r="CP68" s="241"/>
      <c r="CQ68" s="241"/>
      <c r="CR68" s="241"/>
      <c r="CS68" s="241"/>
      <c r="CT68" s="241"/>
      <c r="CU68" s="241"/>
      <c r="CV68" s="241"/>
      <c r="CW68" s="241"/>
      <c r="CX68" s="241"/>
      <c r="CY68" s="1052"/>
      <c r="CZ68" s="241"/>
      <c r="DA68" s="241"/>
      <c r="DB68" s="241"/>
      <c r="DC68" s="241"/>
      <c r="DD68" s="241"/>
      <c r="DE68" s="241"/>
      <c r="DF68" s="241"/>
      <c r="DG68" s="241"/>
      <c r="DH68" s="241"/>
      <c r="DK68" s="1053"/>
      <c r="DL68" s="1060"/>
      <c r="DM68" s="241"/>
      <c r="DN68" s="241"/>
      <c r="DO68" s="241"/>
      <c r="DP68" s="241"/>
      <c r="DQ68" s="241"/>
      <c r="DR68" s="241"/>
      <c r="DS68" s="241"/>
      <c r="DT68" s="241"/>
      <c r="DU68" s="241"/>
      <c r="DV68" s="241"/>
      <c r="DW68" s="241"/>
      <c r="DX68" s="1052"/>
      <c r="DY68" s="241"/>
      <c r="DZ68" s="241"/>
      <c r="EA68" s="241"/>
      <c r="EB68" s="241"/>
      <c r="EC68" s="241"/>
      <c r="ED68" s="241"/>
      <c r="EE68" s="241"/>
      <c r="EF68" s="241"/>
      <c r="EG68" s="241"/>
      <c r="EH68" s="241"/>
      <c r="EJ68" s="1053"/>
      <c r="EK68" s="1060"/>
      <c r="EL68" s="241"/>
      <c r="EM68" s="241"/>
      <c r="EN68" s="241"/>
      <c r="EO68" s="241"/>
      <c r="EP68" s="241"/>
      <c r="EQ68" s="241"/>
      <c r="ER68" s="241"/>
      <c r="ES68" s="241"/>
      <c r="ET68" s="241"/>
      <c r="EU68" s="241"/>
      <c r="EV68" s="241"/>
      <c r="EW68" s="241"/>
      <c r="EX68" s="1052"/>
    </row>
    <row r="69" spans="1:154">
      <c r="A69" s="1060"/>
      <c r="B69" s="241"/>
      <c r="C69" s="241"/>
      <c r="D69" s="241"/>
      <c r="E69" s="241"/>
      <c r="F69" s="241"/>
      <c r="G69" s="241"/>
      <c r="H69" s="241"/>
      <c r="I69" s="241"/>
      <c r="J69" s="241"/>
      <c r="K69" s="1052"/>
      <c r="L69" s="241"/>
      <c r="M69" s="241"/>
      <c r="N69" s="241"/>
      <c r="O69" s="241"/>
      <c r="P69" s="241"/>
      <c r="Q69" s="241"/>
      <c r="R69" s="241"/>
      <c r="X69" s="1060"/>
      <c r="Y69" s="241"/>
      <c r="Z69" s="241"/>
      <c r="AA69" s="241"/>
      <c r="AB69" s="241"/>
      <c r="AC69" s="241"/>
      <c r="AD69" s="241"/>
      <c r="AE69" s="241"/>
      <c r="AF69" s="241"/>
      <c r="AG69" s="241"/>
      <c r="AH69" s="241"/>
      <c r="AI69" s="241"/>
      <c r="AJ69" s="1052"/>
      <c r="AK69" s="241"/>
      <c r="AL69" s="241"/>
      <c r="AM69" s="241"/>
      <c r="AN69" s="241"/>
      <c r="AO69" s="241"/>
      <c r="AP69" s="241"/>
      <c r="AU69" s="1060"/>
      <c r="AV69" s="241"/>
      <c r="AW69" s="241"/>
      <c r="AX69" s="241"/>
      <c r="AY69" s="241"/>
      <c r="AZ69" s="241"/>
      <c r="BA69" s="241"/>
      <c r="BB69" s="241"/>
      <c r="BC69" s="241"/>
      <c r="BD69" s="241"/>
      <c r="BE69" s="1052"/>
      <c r="BF69" s="241"/>
      <c r="BG69" s="241"/>
      <c r="BH69" s="241"/>
      <c r="BI69" s="241"/>
      <c r="BJ69" s="241"/>
      <c r="BK69" s="241"/>
      <c r="BR69" s="1036"/>
      <c r="BS69" s="1061"/>
      <c r="BT69" s="1061"/>
      <c r="BU69" s="1061"/>
      <c r="BV69" s="1061"/>
      <c r="BW69" s="1061"/>
      <c r="BX69" s="1061"/>
      <c r="BY69" s="1061"/>
      <c r="BZ69" s="1061"/>
      <c r="CA69" s="1061"/>
      <c r="CB69" s="1062"/>
      <c r="CC69" s="1061"/>
      <c r="CD69" s="1061"/>
      <c r="CE69" s="1061"/>
      <c r="CF69" s="1061"/>
      <c r="CG69" s="1061"/>
      <c r="CH69" s="1061"/>
      <c r="CO69" s="1060"/>
      <c r="CP69" s="1061"/>
      <c r="CV69" s="241"/>
      <c r="CW69" s="241"/>
      <c r="CX69" s="241"/>
      <c r="CY69" s="1052"/>
      <c r="CZ69" s="241"/>
      <c r="DA69" s="241"/>
      <c r="DB69" s="241"/>
      <c r="DC69" s="241"/>
      <c r="DD69" s="241"/>
      <c r="DE69" s="241"/>
      <c r="DL69" s="1060"/>
      <c r="DM69" s="241"/>
      <c r="DN69" s="241"/>
      <c r="DO69" s="241"/>
      <c r="DP69" s="241"/>
      <c r="DQ69" s="241"/>
      <c r="DR69" s="241"/>
      <c r="DS69" s="241"/>
      <c r="DT69" s="241"/>
      <c r="DU69" s="241"/>
      <c r="DV69" s="241"/>
      <c r="DW69" s="241"/>
      <c r="DX69" s="1052"/>
      <c r="DY69" s="241"/>
      <c r="DZ69" s="241"/>
      <c r="EA69" s="241"/>
      <c r="EB69" s="241"/>
      <c r="EC69" s="241"/>
      <c r="ED69" s="241"/>
      <c r="EE69" s="241"/>
      <c r="EK69" s="1060"/>
      <c r="EL69" s="241"/>
      <c r="EM69" s="241"/>
      <c r="EN69" s="241"/>
      <c r="EO69" s="241"/>
      <c r="EP69" s="241"/>
      <c r="EQ69" s="241"/>
      <c r="ER69" s="241"/>
      <c r="ES69" s="241"/>
      <c r="ET69" s="241"/>
      <c r="EU69" s="241"/>
      <c r="EV69" s="241"/>
      <c r="EW69" s="241"/>
      <c r="EX69" s="1062"/>
    </row>
    <row r="70" spans="1:154">
      <c r="A70" s="241"/>
      <c r="B70" s="241"/>
      <c r="C70" s="241"/>
      <c r="D70" s="241"/>
      <c r="E70" s="241"/>
      <c r="F70" s="241"/>
      <c r="G70" s="241"/>
      <c r="H70" s="241"/>
      <c r="I70" s="241"/>
      <c r="J70" s="241"/>
      <c r="K70" s="1052"/>
      <c r="L70" s="241"/>
      <c r="M70" s="241"/>
      <c r="N70" s="241"/>
      <c r="O70" s="241"/>
      <c r="P70" s="241"/>
      <c r="Q70" s="241"/>
      <c r="R70" s="241"/>
      <c r="X70" s="241"/>
      <c r="Y70" s="241"/>
      <c r="Z70" s="241"/>
      <c r="AA70" s="241"/>
      <c r="AB70" s="241"/>
      <c r="AC70" s="241"/>
      <c r="AD70" s="241"/>
      <c r="AE70" s="241"/>
      <c r="AF70" s="241"/>
      <c r="AG70" s="241"/>
      <c r="AH70" s="241"/>
      <c r="AI70" s="241"/>
      <c r="AJ70" s="1052"/>
      <c r="AK70" s="241"/>
      <c r="AL70" s="241"/>
      <c r="AM70" s="241"/>
      <c r="AN70" s="241"/>
      <c r="AO70" s="241"/>
      <c r="AP70" s="241"/>
      <c r="AU70" s="241"/>
      <c r="AV70" s="241"/>
      <c r="AW70" s="241"/>
      <c r="AX70" s="241"/>
      <c r="AY70" s="241"/>
      <c r="AZ70" s="241"/>
      <c r="BA70" s="241"/>
      <c r="BB70" s="241"/>
      <c r="BC70" s="241"/>
      <c r="BD70" s="241"/>
      <c r="BE70" s="1052"/>
      <c r="BF70" s="241"/>
      <c r="BG70" s="241"/>
      <c r="BH70" s="241"/>
      <c r="BI70" s="241"/>
      <c r="BJ70" s="241"/>
      <c r="BK70" s="241"/>
      <c r="BR70" s="1061"/>
      <c r="BS70" s="1061"/>
      <c r="BT70" s="1061"/>
      <c r="BU70" s="1061"/>
      <c r="BV70" s="1061"/>
      <c r="BW70" s="1061"/>
      <c r="BX70" s="1061"/>
      <c r="BY70" s="1061"/>
      <c r="BZ70" s="1061"/>
      <c r="CA70" s="1061"/>
      <c r="CB70" s="1062"/>
      <c r="CC70" s="1061"/>
      <c r="CD70" s="1061"/>
      <c r="CE70" s="1061"/>
      <c r="CF70" s="1061"/>
      <c r="CG70" s="1061"/>
      <c r="CH70" s="1061"/>
      <c r="CO70" s="241"/>
      <c r="CP70" s="1061"/>
      <c r="CV70" s="241"/>
      <c r="CW70" s="241"/>
      <c r="CX70" s="241"/>
      <c r="CY70" s="1052"/>
      <c r="CZ70" s="241"/>
      <c r="DA70" s="241"/>
      <c r="DB70" s="241"/>
      <c r="DC70" s="241"/>
      <c r="DD70" s="241"/>
      <c r="DE70" s="241"/>
      <c r="DL70" s="241"/>
      <c r="DM70" s="241"/>
      <c r="DN70" s="241"/>
      <c r="DO70" s="241"/>
      <c r="DP70" s="241"/>
      <c r="DQ70" s="241"/>
      <c r="DR70" s="241"/>
      <c r="DS70" s="241"/>
      <c r="DT70" s="241"/>
      <c r="DU70" s="241"/>
      <c r="DV70" s="241"/>
      <c r="DW70" s="241"/>
      <c r="DX70" s="1052"/>
      <c r="DY70" s="241"/>
      <c r="DZ70" s="241"/>
      <c r="EA70" s="241"/>
      <c r="EB70" s="241"/>
      <c r="EC70" s="241"/>
      <c r="ED70" s="241"/>
      <c r="EE70" s="241"/>
      <c r="EK70" s="241"/>
      <c r="EL70" s="241"/>
      <c r="EM70" s="241"/>
      <c r="EN70" s="241"/>
      <c r="EO70" s="241"/>
      <c r="EP70" s="241"/>
      <c r="EQ70" s="241"/>
      <c r="ER70" s="241"/>
      <c r="ES70" s="241"/>
      <c r="ET70" s="241"/>
      <c r="EU70" s="241"/>
      <c r="EV70" s="241"/>
      <c r="EW70" s="241"/>
      <c r="EX70" s="1062"/>
    </row>
    <row r="71" spans="1:154">
      <c r="A71" s="241"/>
      <c r="B71" s="241"/>
      <c r="C71" s="241"/>
      <c r="D71" s="241"/>
      <c r="E71" s="241"/>
      <c r="F71" s="241"/>
      <c r="G71" s="241"/>
      <c r="H71" s="241"/>
      <c r="I71" s="241"/>
      <c r="J71" s="241"/>
      <c r="K71" s="1052"/>
      <c r="L71" s="241"/>
      <c r="M71" s="241"/>
      <c r="N71" s="241"/>
      <c r="O71" s="241"/>
      <c r="P71" s="241"/>
      <c r="Q71" s="241"/>
      <c r="R71" s="241"/>
      <c r="X71" s="241"/>
      <c r="Y71" s="241"/>
      <c r="Z71" s="241"/>
      <c r="AA71" s="241"/>
      <c r="AB71" s="241"/>
      <c r="AC71" s="241"/>
      <c r="AD71" s="241"/>
      <c r="AE71" s="241"/>
      <c r="AF71" s="241"/>
      <c r="AG71" s="241"/>
      <c r="AH71" s="241"/>
      <c r="AI71" s="241"/>
      <c r="AJ71" s="1052"/>
      <c r="AK71" s="241"/>
      <c r="AL71" s="241"/>
      <c r="AM71" s="241"/>
      <c r="AN71" s="241"/>
      <c r="AO71" s="241"/>
      <c r="AP71" s="241"/>
      <c r="AU71" s="241"/>
      <c r="AV71" s="241"/>
      <c r="AW71" s="241"/>
      <c r="AX71" s="241"/>
      <c r="AY71" s="241"/>
      <c r="AZ71" s="241"/>
      <c r="BA71" s="241"/>
      <c r="BB71" s="241"/>
      <c r="BC71" s="241"/>
      <c r="BD71" s="241"/>
      <c r="BE71" s="1052"/>
      <c r="BF71" s="241"/>
      <c r="BG71" s="241"/>
      <c r="BH71" s="241"/>
      <c r="BI71" s="241"/>
      <c r="BJ71" s="241"/>
      <c r="BK71" s="241"/>
      <c r="BR71" s="1061"/>
      <c r="BS71" s="1061"/>
      <c r="BT71" s="1061"/>
      <c r="BU71" s="1061"/>
      <c r="BV71" s="1061"/>
      <c r="BW71" s="1061"/>
      <c r="BX71" s="1061"/>
      <c r="BY71" s="1061"/>
      <c r="BZ71" s="1061"/>
      <c r="CA71" s="1061"/>
      <c r="CB71" s="1062"/>
      <c r="CC71" s="1061"/>
      <c r="CD71" s="1061"/>
      <c r="CE71" s="1061"/>
      <c r="CF71" s="1061"/>
      <c r="CG71" s="1061"/>
      <c r="CH71" s="1061"/>
      <c r="CO71" s="241"/>
      <c r="CP71" s="1061"/>
      <c r="CV71" s="241"/>
      <c r="CW71" s="241"/>
      <c r="CX71" s="241"/>
      <c r="CY71" s="1052"/>
      <c r="CZ71" s="241"/>
      <c r="DA71" s="241"/>
      <c r="DB71" s="241"/>
      <c r="DC71" s="241"/>
      <c r="DD71" s="241"/>
      <c r="DE71" s="241"/>
      <c r="DL71" s="241"/>
      <c r="DM71" s="241"/>
      <c r="DN71" s="241"/>
      <c r="DO71" s="241"/>
      <c r="DP71" s="241"/>
      <c r="DQ71" s="241"/>
      <c r="DR71" s="241"/>
      <c r="DS71" s="241"/>
      <c r="DT71" s="241"/>
      <c r="DU71" s="241"/>
      <c r="DV71" s="241"/>
      <c r="DW71" s="241"/>
      <c r="DX71" s="1052"/>
      <c r="DY71" s="241"/>
      <c r="DZ71" s="241"/>
      <c r="EA71" s="241"/>
      <c r="EB71" s="241"/>
      <c r="EC71" s="241"/>
      <c r="ED71" s="241"/>
      <c r="EE71" s="241"/>
      <c r="EK71" s="241"/>
      <c r="EL71" s="241"/>
      <c r="EM71" s="241"/>
      <c r="EN71" s="241"/>
      <c r="EO71" s="241"/>
      <c r="EP71" s="241"/>
      <c r="EQ71" s="241"/>
      <c r="ER71" s="241"/>
      <c r="ES71" s="241"/>
      <c r="ET71" s="241"/>
      <c r="EU71" s="241"/>
      <c r="EV71" s="241"/>
      <c r="EW71" s="241"/>
      <c r="EX71" s="1062"/>
    </row>
    <row r="72" spans="1:154">
      <c r="A72" s="241"/>
      <c r="B72" s="241"/>
      <c r="C72" s="241"/>
      <c r="D72" s="241"/>
      <c r="E72" s="241"/>
      <c r="F72" s="241"/>
      <c r="G72" s="241"/>
      <c r="H72" s="241"/>
      <c r="I72" s="241"/>
      <c r="J72" s="241"/>
      <c r="K72" s="1052"/>
      <c r="L72" s="241"/>
      <c r="M72" s="241"/>
      <c r="N72" s="241"/>
      <c r="O72" s="241"/>
      <c r="P72" s="241"/>
      <c r="Q72" s="241"/>
      <c r="R72" s="241"/>
      <c r="X72" s="241"/>
      <c r="Y72" s="241"/>
      <c r="Z72" s="241"/>
      <c r="AA72" s="241"/>
      <c r="AB72" s="241"/>
      <c r="AC72" s="241"/>
      <c r="AD72" s="241"/>
      <c r="AE72" s="241"/>
      <c r="AF72" s="241"/>
      <c r="AG72" s="241"/>
      <c r="AH72" s="241"/>
      <c r="AI72" s="241"/>
      <c r="AJ72" s="1052"/>
      <c r="AK72" s="241"/>
      <c r="AL72" s="241"/>
      <c r="AM72" s="241"/>
      <c r="AN72" s="241"/>
      <c r="AO72" s="241"/>
      <c r="AP72" s="241"/>
      <c r="AU72" s="241"/>
      <c r="AV72" s="241"/>
      <c r="AW72" s="241"/>
      <c r="AX72" s="241"/>
      <c r="AY72" s="241"/>
      <c r="AZ72" s="241"/>
      <c r="BA72" s="241"/>
      <c r="BB72" s="241"/>
      <c r="BC72" s="241"/>
      <c r="BD72" s="241"/>
      <c r="BE72" s="1052"/>
      <c r="BF72" s="241"/>
      <c r="BG72" s="241"/>
      <c r="BH72" s="241"/>
      <c r="BI72" s="241"/>
      <c r="BJ72" s="241"/>
      <c r="BK72" s="241"/>
      <c r="BR72" s="1061"/>
      <c r="BS72" s="1061"/>
      <c r="BT72" s="1061"/>
      <c r="BU72" s="1061"/>
      <c r="BV72" s="1061"/>
      <c r="BW72" s="1061"/>
      <c r="BX72" s="1061"/>
      <c r="BY72" s="1061"/>
      <c r="BZ72" s="1061"/>
      <c r="CA72" s="1061"/>
      <c r="CB72" s="1062"/>
      <c r="CC72" s="1061"/>
      <c r="CD72" s="1061"/>
      <c r="CE72" s="1061"/>
      <c r="CF72" s="1061"/>
      <c r="CG72" s="1061"/>
      <c r="CH72" s="1061"/>
      <c r="CO72" s="241"/>
      <c r="CP72" s="1061"/>
      <c r="CV72" s="241"/>
      <c r="CW72" s="241"/>
      <c r="CX72" s="241"/>
      <c r="CY72" s="1052"/>
      <c r="CZ72" s="241"/>
      <c r="DA72" s="241"/>
      <c r="DB72" s="241"/>
      <c r="DC72" s="241"/>
      <c r="DD72" s="241"/>
      <c r="DE72" s="241"/>
      <c r="DL72" s="241"/>
      <c r="DM72" s="241"/>
      <c r="DN72" s="241"/>
      <c r="DO72" s="241"/>
      <c r="DP72" s="241"/>
      <c r="DQ72" s="241"/>
      <c r="DR72" s="241"/>
      <c r="DS72" s="241"/>
      <c r="DT72" s="241"/>
      <c r="DU72" s="241"/>
      <c r="DV72" s="241"/>
      <c r="DW72" s="241"/>
      <c r="DX72" s="1052"/>
      <c r="DY72" s="241"/>
      <c r="DZ72" s="241"/>
      <c r="EA72" s="241"/>
      <c r="EB72" s="241"/>
      <c r="EC72" s="241"/>
      <c r="ED72" s="241"/>
      <c r="EE72" s="241"/>
      <c r="EK72" s="241"/>
      <c r="EL72" s="241"/>
      <c r="EM72" s="241"/>
      <c r="EN72" s="241"/>
      <c r="EO72" s="241"/>
      <c r="EP72" s="241"/>
      <c r="EQ72" s="241"/>
      <c r="ER72" s="241"/>
      <c r="ES72" s="241"/>
      <c r="ET72" s="241"/>
      <c r="EU72" s="241"/>
      <c r="EV72" s="241"/>
      <c r="EW72" s="241"/>
      <c r="EX72" s="1062"/>
    </row>
    <row r="73" spans="1:154">
      <c r="A73" s="241"/>
      <c r="B73" s="241"/>
      <c r="C73" s="241"/>
      <c r="D73" s="241"/>
      <c r="E73" s="241"/>
      <c r="F73" s="241"/>
      <c r="G73" s="241"/>
      <c r="H73" s="241"/>
      <c r="I73" s="241"/>
      <c r="J73" s="241"/>
      <c r="K73" s="1052"/>
      <c r="L73" s="241"/>
      <c r="M73" s="241"/>
      <c r="N73" s="241"/>
      <c r="O73" s="241"/>
      <c r="P73" s="241"/>
      <c r="Q73" s="241"/>
      <c r="R73" s="241"/>
      <c r="X73" s="241"/>
      <c r="Y73" s="241"/>
      <c r="Z73" s="241"/>
      <c r="AA73" s="241"/>
      <c r="AB73" s="241"/>
      <c r="AC73" s="241"/>
      <c r="AD73" s="241"/>
      <c r="AE73" s="241"/>
      <c r="AF73" s="241"/>
      <c r="AG73" s="241"/>
      <c r="AH73" s="241"/>
      <c r="AI73" s="241"/>
      <c r="AJ73" s="1052"/>
      <c r="AK73" s="241"/>
      <c r="AL73" s="241"/>
      <c r="AM73" s="241"/>
      <c r="AN73" s="241"/>
      <c r="AO73" s="241"/>
      <c r="AP73" s="241"/>
      <c r="AU73" s="241"/>
      <c r="AV73" s="241"/>
      <c r="AW73" s="241"/>
      <c r="AX73" s="241"/>
      <c r="AY73" s="241"/>
      <c r="AZ73" s="241"/>
      <c r="BA73" s="241"/>
      <c r="BB73" s="241"/>
      <c r="BC73" s="241"/>
      <c r="BD73" s="241"/>
      <c r="BE73" s="1052"/>
      <c r="BF73" s="241"/>
      <c r="BG73" s="241"/>
      <c r="BH73" s="241"/>
      <c r="BI73" s="241"/>
      <c r="BJ73" s="241"/>
      <c r="BK73" s="241"/>
      <c r="BR73" s="1061"/>
      <c r="BS73" s="1061"/>
      <c r="BT73" s="1061"/>
      <c r="BU73" s="1061"/>
      <c r="BV73" s="1061"/>
      <c r="BW73" s="1061"/>
      <c r="BX73" s="1061"/>
      <c r="BY73" s="1061"/>
      <c r="BZ73" s="1061"/>
      <c r="CA73" s="1061"/>
      <c r="CB73" s="1062"/>
      <c r="CC73" s="1061"/>
      <c r="CD73" s="1061"/>
      <c r="CE73" s="1061"/>
      <c r="CF73" s="1061"/>
      <c r="CG73" s="1061"/>
      <c r="CH73" s="1061"/>
      <c r="CO73" s="241"/>
      <c r="CP73" s="1061"/>
      <c r="CV73" s="241"/>
      <c r="CW73" s="241"/>
      <c r="CX73" s="241"/>
      <c r="CY73" s="1052"/>
      <c r="CZ73" s="241"/>
      <c r="DA73" s="241"/>
      <c r="DB73" s="241"/>
      <c r="DC73" s="241"/>
      <c r="DD73" s="241"/>
      <c r="DE73" s="241"/>
      <c r="DL73" s="241"/>
      <c r="DM73" s="241"/>
      <c r="DN73" s="241"/>
      <c r="DO73" s="241"/>
      <c r="DP73" s="241"/>
      <c r="DQ73" s="241"/>
      <c r="DR73" s="241"/>
      <c r="DS73" s="241"/>
      <c r="DT73" s="241"/>
      <c r="DU73" s="241"/>
      <c r="DV73" s="241"/>
      <c r="DW73" s="241"/>
      <c r="DX73" s="1052"/>
      <c r="DY73" s="241"/>
      <c r="DZ73" s="241"/>
      <c r="EA73" s="241"/>
      <c r="EB73" s="241"/>
      <c r="EC73" s="241"/>
      <c r="ED73" s="241"/>
      <c r="EE73" s="241"/>
      <c r="EK73" s="241"/>
      <c r="EL73" s="241"/>
      <c r="EM73" s="241"/>
      <c r="EN73" s="241"/>
      <c r="EO73" s="241"/>
      <c r="EP73" s="241"/>
      <c r="EQ73" s="241"/>
      <c r="ER73" s="241"/>
      <c r="ES73" s="241"/>
      <c r="ET73" s="241"/>
      <c r="EU73" s="241"/>
      <c r="EV73" s="241"/>
      <c r="EW73" s="241"/>
      <c r="EX73" s="1062"/>
    </row>
    <row r="74" spans="1:154">
      <c r="A74" s="241"/>
      <c r="B74" s="241"/>
      <c r="C74" s="241"/>
      <c r="D74" s="241"/>
      <c r="E74" s="241"/>
      <c r="F74" s="241"/>
      <c r="G74" s="241"/>
      <c r="H74" s="241"/>
      <c r="I74" s="241"/>
      <c r="J74" s="241"/>
      <c r="K74" s="1052"/>
      <c r="L74" s="241"/>
      <c r="M74" s="241"/>
      <c r="N74" s="241"/>
      <c r="O74" s="241"/>
      <c r="P74" s="241"/>
      <c r="Q74" s="241"/>
      <c r="R74" s="241"/>
    </row>
  </sheetData>
  <mergeCells count="67">
    <mergeCell ref="EK1:EW1"/>
    <mergeCell ref="A4:A7"/>
    <mergeCell ref="B4:J4"/>
    <mergeCell ref="X4:X7"/>
    <mergeCell ref="Y4:AG4"/>
    <mergeCell ref="AU4:AU7"/>
    <mergeCell ref="AV4:BD4"/>
    <mergeCell ref="BR4:BR7"/>
    <mergeCell ref="BS4:CA4"/>
    <mergeCell ref="CO4:CO7"/>
    <mergeCell ref="EV4:EW6"/>
    <mergeCell ref="B5:E6"/>
    <mergeCell ref="F5:I6"/>
    <mergeCell ref="J5:J6"/>
    <mergeCell ref="L5:N6"/>
    <mergeCell ref="O5:R6"/>
    <mergeCell ref="CP4:CX4"/>
    <mergeCell ref="CZ4:DJ4"/>
    <mergeCell ref="DL4:DL7"/>
    <mergeCell ref="DM4:DV4"/>
    <mergeCell ref="EF4:EI4"/>
    <mergeCell ref="EK4:EK7"/>
    <mergeCell ref="CZ5:DB6"/>
    <mergeCell ref="DC5:DF6"/>
    <mergeCell ref="DG5:DJ6"/>
    <mergeCell ref="DM5:DN6"/>
    <mergeCell ref="AL5:AO6"/>
    <mergeCell ref="EL4:EO4"/>
    <mergeCell ref="EP4:EQ5"/>
    <mergeCell ref="ER4:ES5"/>
    <mergeCell ref="ET4:EU6"/>
    <mergeCell ref="S5:V6"/>
    <mergeCell ref="Y5:AB6"/>
    <mergeCell ref="AC5:AF6"/>
    <mergeCell ref="AG5:AG6"/>
    <mergeCell ref="AI5:AK6"/>
    <mergeCell ref="AP5:AS6"/>
    <mergeCell ref="AV5:BD5"/>
    <mergeCell ref="BF5:BP5"/>
    <mergeCell ref="BS5:BV6"/>
    <mergeCell ref="BW5:BZ6"/>
    <mergeCell ref="AV6:AY6"/>
    <mergeCell ref="AZ6:BC6"/>
    <mergeCell ref="BI6:BL6"/>
    <mergeCell ref="BM6:BP6"/>
    <mergeCell ref="DO6:DP6"/>
    <mergeCell ref="CC5:CE6"/>
    <mergeCell ref="CF5:CI6"/>
    <mergeCell ref="CJ5:CM6"/>
    <mergeCell ref="CP5:CS6"/>
    <mergeCell ref="CT5:CW6"/>
    <mergeCell ref="CX5:CX6"/>
    <mergeCell ref="CA5:CA6"/>
    <mergeCell ref="DO5:DR5"/>
    <mergeCell ref="DS5:DV5"/>
    <mergeCell ref="DX5:EE5"/>
    <mergeCell ref="EF5:EG6"/>
    <mergeCell ref="EL5:EO5"/>
    <mergeCell ref="EN6:EO6"/>
    <mergeCell ref="EP6:EQ6"/>
    <mergeCell ref="ER6:ES6"/>
    <mergeCell ref="DQ6:DR6"/>
    <mergeCell ref="DS6:DV6"/>
    <mergeCell ref="DX6:EA6"/>
    <mergeCell ref="EB6:EE6"/>
    <mergeCell ref="EH6:EI6"/>
    <mergeCell ref="EL6:EM6"/>
  </mergeCells>
  <phoneticPr fontId="3"/>
  <printOptions horizontalCentered="1"/>
  <pageMargins left="0.25" right="0.25" top="0.75" bottom="0.75" header="0.3" footer="0.3"/>
  <pageSetup paperSize="9" scale="95" fitToWidth="0" orientation="portrait" r:id="rId1"/>
  <colBreaks count="5" manualBreakCount="5">
    <brk id="10" max="67" man="1"/>
    <brk id="22" max="67" man="1"/>
    <brk id="34" max="67" man="1"/>
    <brk id="68" max="67" man="1"/>
    <brk id="102" max="6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9"/>
  <sheetViews>
    <sheetView showGridLines="0" view="pageLayout" zoomScaleNormal="80" zoomScaleSheetLayoutView="85" workbookViewId="0">
      <selection activeCell="Y5" sqref="Y5"/>
    </sheetView>
  </sheetViews>
  <sheetFormatPr defaultRowHeight="16.5"/>
  <cols>
    <col min="1" max="1" width="12" style="1" customWidth="1"/>
    <col min="2" max="9" width="10.625" style="1" customWidth="1"/>
    <col min="10" max="10" width="10.75" style="67" customWidth="1"/>
    <col min="11" max="13" width="5" style="9" customWidth="1"/>
    <col min="14" max="21" width="10.625" style="9" customWidth="1"/>
    <col min="22" max="16384" width="9" style="67"/>
  </cols>
  <sheetData>
    <row r="1" spans="1:21" ht="18" customHeight="1">
      <c r="A1" s="45" t="s">
        <v>58</v>
      </c>
      <c r="B1" s="45"/>
      <c r="C1" s="45"/>
      <c r="D1" s="45"/>
      <c r="E1" s="45"/>
      <c r="F1" s="45"/>
      <c r="G1" s="45"/>
      <c r="H1" s="45"/>
      <c r="I1" s="45"/>
      <c r="K1" s="45"/>
      <c r="L1" s="45"/>
      <c r="M1" s="45"/>
      <c r="N1" s="45"/>
      <c r="O1" s="45"/>
      <c r="P1" s="45"/>
      <c r="Q1" s="45"/>
      <c r="R1" s="45"/>
      <c r="S1" s="45"/>
      <c r="T1" s="45"/>
      <c r="U1" s="45"/>
    </row>
    <row r="2" spans="1:21" ht="15" customHeight="1" thickBot="1">
      <c r="A2" s="45" t="s">
        <v>59</v>
      </c>
      <c r="B2" s="45"/>
      <c r="C2" s="45"/>
      <c r="D2" s="45"/>
      <c r="E2" s="45"/>
      <c r="F2" s="45"/>
      <c r="G2" s="45"/>
      <c r="H2" s="45"/>
      <c r="I2" s="68" t="s">
        <v>2</v>
      </c>
      <c r="K2" s="45" t="s">
        <v>60</v>
      </c>
      <c r="L2" s="45"/>
      <c r="M2" s="45"/>
      <c r="N2" s="45"/>
      <c r="O2" s="45"/>
      <c r="P2" s="45"/>
      <c r="Q2" s="45"/>
      <c r="R2" s="45"/>
      <c r="S2" s="45"/>
      <c r="T2" s="45"/>
      <c r="U2" s="68" t="s">
        <v>2</v>
      </c>
    </row>
    <row r="3" spans="1:21" ht="14.25" customHeight="1">
      <c r="A3" s="1179" t="s">
        <v>61</v>
      </c>
      <c r="B3" s="1182" t="s">
        <v>18</v>
      </c>
      <c r="C3" s="1183"/>
      <c r="D3" s="1183"/>
      <c r="E3" s="1183"/>
      <c r="F3" s="1183"/>
      <c r="G3" s="1183"/>
      <c r="H3" s="1183"/>
      <c r="I3" s="1183"/>
      <c r="K3" s="1184" t="s">
        <v>61</v>
      </c>
      <c r="L3" s="1184"/>
      <c r="M3" s="1185"/>
      <c r="N3" s="1190" t="s">
        <v>18</v>
      </c>
      <c r="O3" s="1183"/>
      <c r="P3" s="1183"/>
      <c r="Q3" s="1183"/>
      <c r="R3" s="1183"/>
      <c r="S3" s="1183"/>
      <c r="T3" s="1183"/>
      <c r="U3" s="1183"/>
    </row>
    <row r="4" spans="1:21" ht="14.25" customHeight="1">
      <c r="A4" s="1180"/>
      <c r="B4" s="1191" t="s">
        <v>62</v>
      </c>
      <c r="C4" s="1175"/>
      <c r="D4" s="1174" t="s">
        <v>13</v>
      </c>
      <c r="E4" s="1175"/>
      <c r="F4" s="1174" t="s">
        <v>14</v>
      </c>
      <c r="G4" s="1175"/>
      <c r="H4" s="1174" t="s">
        <v>15</v>
      </c>
      <c r="I4" s="1176"/>
      <c r="K4" s="1186"/>
      <c r="L4" s="1186"/>
      <c r="M4" s="1187"/>
      <c r="N4" s="1174" t="s">
        <v>62</v>
      </c>
      <c r="O4" s="1175"/>
      <c r="P4" s="1174" t="s">
        <v>13</v>
      </c>
      <c r="Q4" s="1175"/>
      <c r="R4" s="1174" t="s">
        <v>14</v>
      </c>
      <c r="S4" s="1175"/>
      <c r="T4" s="1174" t="s">
        <v>15</v>
      </c>
      <c r="U4" s="1176"/>
    </row>
    <row r="5" spans="1:21" ht="14.25" customHeight="1" thickBot="1">
      <c r="A5" s="1181"/>
      <c r="B5" s="69" t="s">
        <v>17</v>
      </c>
      <c r="C5" s="70" t="s">
        <v>63</v>
      </c>
      <c r="D5" s="70" t="s">
        <v>17</v>
      </c>
      <c r="E5" s="70" t="s">
        <v>63</v>
      </c>
      <c r="F5" s="70" t="s">
        <v>17</v>
      </c>
      <c r="G5" s="70" t="s">
        <v>63</v>
      </c>
      <c r="H5" s="70" t="s">
        <v>17</v>
      </c>
      <c r="I5" s="70" t="s">
        <v>63</v>
      </c>
      <c r="K5" s="1188"/>
      <c r="L5" s="1188"/>
      <c r="M5" s="1189"/>
      <c r="N5" s="70" t="s">
        <v>17</v>
      </c>
      <c r="O5" s="70" t="s">
        <v>63</v>
      </c>
      <c r="P5" s="70" t="s">
        <v>17</v>
      </c>
      <c r="Q5" s="70" t="s">
        <v>63</v>
      </c>
      <c r="R5" s="70" t="s">
        <v>17</v>
      </c>
      <c r="S5" s="70" t="s">
        <v>63</v>
      </c>
      <c r="T5" s="70" t="s">
        <v>17</v>
      </c>
      <c r="U5" s="70" t="s">
        <v>63</v>
      </c>
    </row>
    <row r="6" spans="1:21" ht="13.5" customHeight="1">
      <c r="A6" s="71"/>
      <c r="B6" s="72"/>
      <c r="C6" s="73" t="s">
        <v>40</v>
      </c>
      <c r="D6" s="74"/>
      <c r="E6" s="73" t="s">
        <v>40</v>
      </c>
      <c r="F6" s="74"/>
      <c r="G6" s="73" t="s">
        <v>40</v>
      </c>
      <c r="H6" s="74"/>
      <c r="I6" s="75" t="s">
        <v>40</v>
      </c>
      <c r="K6" s="76"/>
      <c r="L6" s="77"/>
      <c r="M6" s="78"/>
      <c r="N6" s="72"/>
      <c r="O6" s="75" t="s">
        <v>40</v>
      </c>
      <c r="P6" s="74"/>
      <c r="Q6" s="73" t="s">
        <v>40</v>
      </c>
      <c r="R6" s="74"/>
      <c r="S6" s="73" t="s">
        <v>40</v>
      </c>
      <c r="T6" s="74"/>
      <c r="U6" s="75" t="s">
        <v>40</v>
      </c>
    </row>
    <row r="7" spans="1:21" ht="13.5" customHeight="1">
      <c r="A7" s="79" t="s">
        <v>64</v>
      </c>
      <c r="B7" s="80">
        <v>55142</v>
      </c>
      <c r="C7" s="81">
        <v>100</v>
      </c>
      <c r="D7" s="82">
        <v>40402</v>
      </c>
      <c r="E7" s="81">
        <v>100</v>
      </c>
      <c r="F7" s="82">
        <v>1544</v>
      </c>
      <c r="G7" s="81">
        <v>100</v>
      </c>
      <c r="H7" s="82">
        <v>13196</v>
      </c>
      <c r="I7" s="83">
        <v>100</v>
      </c>
      <c r="K7" s="1177" t="s">
        <v>64</v>
      </c>
      <c r="L7" s="1177"/>
      <c r="M7" s="1178"/>
      <c r="N7" s="80">
        <v>55142</v>
      </c>
      <c r="O7" s="83">
        <v>100</v>
      </c>
      <c r="P7" s="84">
        <v>40402</v>
      </c>
      <c r="Q7" s="81">
        <v>100</v>
      </c>
      <c r="R7" s="85">
        <v>1544</v>
      </c>
      <c r="S7" s="81">
        <v>100</v>
      </c>
      <c r="T7" s="86">
        <v>13196</v>
      </c>
      <c r="U7" s="83">
        <v>100</v>
      </c>
    </row>
    <row r="8" spans="1:21" ht="13.5" customHeight="1">
      <c r="A8" s="87" t="s">
        <v>65</v>
      </c>
      <c r="B8" s="88"/>
      <c r="C8" s="81"/>
      <c r="D8" s="89"/>
      <c r="E8" s="81"/>
      <c r="F8" s="89"/>
      <c r="G8" s="81"/>
      <c r="H8" s="89"/>
      <c r="I8" s="83"/>
      <c r="K8" s="72"/>
      <c r="L8" s="72"/>
      <c r="M8" s="90" t="s">
        <v>66</v>
      </c>
      <c r="N8" s="91"/>
      <c r="O8" s="92"/>
      <c r="P8" s="93"/>
      <c r="Q8" s="93"/>
      <c r="R8" s="93"/>
      <c r="S8" s="93"/>
      <c r="T8" s="93"/>
      <c r="U8" s="92"/>
    </row>
    <row r="9" spans="1:21" ht="13.5" customHeight="1">
      <c r="A9" s="94">
        <v>58</v>
      </c>
      <c r="B9" s="80">
        <v>227</v>
      </c>
      <c r="C9" s="81">
        <v>0.41</v>
      </c>
      <c r="D9" s="82">
        <v>137</v>
      </c>
      <c r="E9" s="81">
        <v>0.34</v>
      </c>
      <c r="F9" s="82">
        <v>12</v>
      </c>
      <c r="G9" s="81">
        <v>0.78</v>
      </c>
      <c r="H9" s="82">
        <v>78</v>
      </c>
      <c r="I9" s="83">
        <v>0.59</v>
      </c>
      <c r="K9" s="95"/>
      <c r="L9" s="95"/>
      <c r="N9" s="89">
        <v>26695</v>
      </c>
      <c r="O9" s="83">
        <v>48.41</v>
      </c>
      <c r="P9" s="89">
        <v>14228</v>
      </c>
      <c r="Q9" s="83">
        <v>48.41</v>
      </c>
      <c r="R9" s="89">
        <v>623</v>
      </c>
      <c r="S9" s="83">
        <v>40.35</v>
      </c>
      <c r="T9" s="89">
        <v>11844</v>
      </c>
      <c r="U9" s="83">
        <v>89.75</v>
      </c>
    </row>
    <row r="10" spans="1:21" ht="13.5" customHeight="1">
      <c r="A10" s="96">
        <v>68</v>
      </c>
      <c r="B10" s="80">
        <v>33</v>
      </c>
      <c r="C10" s="81">
        <v>0.06</v>
      </c>
      <c r="D10" s="82">
        <v>13</v>
      </c>
      <c r="E10" s="81">
        <v>0.03</v>
      </c>
      <c r="F10" s="82">
        <v>3</v>
      </c>
      <c r="G10" s="81">
        <v>0.19</v>
      </c>
      <c r="H10" s="82">
        <v>17</v>
      </c>
      <c r="I10" s="83">
        <v>0.13</v>
      </c>
      <c r="K10" s="72" t="s">
        <v>67</v>
      </c>
      <c r="L10" s="72"/>
      <c r="M10" s="97" t="s">
        <v>68</v>
      </c>
      <c r="N10" s="91"/>
      <c r="O10" s="92"/>
      <c r="P10" s="93"/>
      <c r="Q10" s="93"/>
      <c r="R10" s="93"/>
      <c r="S10" s="93"/>
      <c r="T10" s="93"/>
      <c r="U10" s="92"/>
    </row>
    <row r="11" spans="1:21" ht="13.5" customHeight="1">
      <c r="A11" s="96">
        <v>78</v>
      </c>
      <c r="B11" s="80">
        <v>59</v>
      </c>
      <c r="C11" s="81">
        <v>0.11</v>
      </c>
      <c r="D11" s="82">
        <v>32</v>
      </c>
      <c r="E11" s="81">
        <v>0.08</v>
      </c>
      <c r="F11" s="82">
        <v>3</v>
      </c>
      <c r="G11" s="81">
        <v>0.19</v>
      </c>
      <c r="H11" s="82">
        <v>24</v>
      </c>
      <c r="I11" s="83">
        <v>0.18</v>
      </c>
      <c r="K11" s="98">
        <v>0</v>
      </c>
      <c r="L11" s="99" t="s">
        <v>69</v>
      </c>
      <c r="M11" s="100">
        <v>10</v>
      </c>
      <c r="N11" s="80">
        <v>845</v>
      </c>
      <c r="O11" s="101">
        <v>1.53</v>
      </c>
      <c r="P11" s="89">
        <v>671</v>
      </c>
      <c r="Q11" s="102">
        <v>1.53</v>
      </c>
      <c r="R11" s="89">
        <v>13</v>
      </c>
      <c r="S11" s="102">
        <v>0.84</v>
      </c>
      <c r="T11" s="89">
        <v>161</v>
      </c>
      <c r="U11" s="103">
        <v>1.22</v>
      </c>
    </row>
    <row r="12" spans="1:21" ht="13.5" customHeight="1">
      <c r="A12" s="96">
        <v>88</v>
      </c>
      <c r="B12" s="80">
        <v>86</v>
      </c>
      <c r="C12" s="81">
        <v>0.16</v>
      </c>
      <c r="D12" s="82">
        <v>40</v>
      </c>
      <c r="E12" s="81">
        <v>0.1</v>
      </c>
      <c r="F12" s="82" t="s">
        <v>70</v>
      </c>
      <c r="G12" s="81" t="s">
        <v>70</v>
      </c>
      <c r="H12" s="82">
        <v>46</v>
      </c>
      <c r="I12" s="83">
        <v>0.35</v>
      </c>
      <c r="K12" s="98">
        <v>10</v>
      </c>
      <c r="L12" s="99" t="s">
        <v>69</v>
      </c>
      <c r="M12" s="100">
        <v>20</v>
      </c>
      <c r="N12" s="80">
        <v>1058</v>
      </c>
      <c r="O12" s="101">
        <v>1.92</v>
      </c>
      <c r="P12" s="89">
        <v>945</v>
      </c>
      <c r="Q12" s="102">
        <v>1.92</v>
      </c>
      <c r="R12" s="89">
        <v>12</v>
      </c>
      <c r="S12" s="102">
        <v>0.78</v>
      </c>
      <c r="T12" s="89">
        <v>101</v>
      </c>
      <c r="U12" s="103">
        <v>0.77</v>
      </c>
    </row>
    <row r="13" spans="1:21" ht="13.5" customHeight="1">
      <c r="A13" s="96">
        <v>98</v>
      </c>
      <c r="B13" s="80">
        <v>278</v>
      </c>
      <c r="C13" s="81">
        <v>0.5</v>
      </c>
      <c r="D13" s="82">
        <v>179</v>
      </c>
      <c r="E13" s="81">
        <v>0.44</v>
      </c>
      <c r="F13" s="82">
        <v>5</v>
      </c>
      <c r="G13" s="81">
        <v>0.32</v>
      </c>
      <c r="H13" s="82">
        <v>94</v>
      </c>
      <c r="I13" s="83">
        <v>0.71</v>
      </c>
      <c r="K13" s="98">
        <v>20</v>
      </c>
      <c r="L13" s="99" t="s">
        <v>69</v>
      </c>
      <c r="M13" s="100">
        <v>30</v>
      </c>
      <c r="N13" s="80">
        <v>1253</v>
      </c>
      <c r="O13" s="101">
        <v>2.27</v>
      </c>
      <c r="P13" s="89">
        <v>1064</v>
      </c>
      <c r="Q13" s="102">
        <v>2.27</v>
      </c>
      <c r="R13" s="89">
        <v>43</v>
      </c>
      <c r="S13" s="102">
        <v>2.78</v>
      </c>
      <c r="T13" s="89">
        <v>146</v>
      </c>
      <c r="U13" s="103">
        <v>1.1100000000000001</v>
      </c>
    </row>
    <row r="14" spans="1:21" ht="13.5" customHeight="1">
      <c r="A14" s="104"/>
      <c r="B14" s="9"/>
      <c r="C14" s="74"/>
      <c r="D14" s="74"/>
      <c r="E14" s="74"/>
      <c r="F14" s="74"/>
      <c r="G14" s="81"/>
      <c r="H14" s="74"/>
      <c r="I14" s="83"/>
      <c r="K14" s="98">
        <v>30</v>
      </c>
      <c r="L14" s="99" t="s">
        <v>69</v>
      </c>
      <c r="M14" s="100">
        <v>40</v>
      </c>
      <c r="N14" s="80">
        <v>1290</v>
      </c>
      <c r="O14" s="101">
        <v>2.34</v>
      </c>
      <c r="P14" s="89">
        <v>1145</v>
      </c>
      <c r="Q14" s="102">
        <v>2.34</v>
      </c>
      <c r="R14" s="89">
        <v>26</v>
      </c>
      <c r="S14" s="102">
        <v>1.68</v>
      </c>
      <c r="T14" s="89">
        <v>119</v>
      </c>
      <c r="U14" s="103">
        <v>0.9</v>
      </c>
    </row>
    <row r="15" spans="1:21" ht="13.5" customHeight="1">
      <c r="A15" s="96">
        <v>104</v>
      </c>
      <c r="B15" s="80">
        <v>90</v>
      </c>
      <c r="C15" s="81">
        <v>0.16</v>
      </c>
      <c r="D15" s="82">
        <v>64</v>
      </c>
      <c r="E15" s="81">
        <v>0.16</v>
      </c>
      <c r="F15" s="82">
        <v>1</v>
      </c>
      <c r="G15" s="81">
        <v>0.06</v>
      </c>
      <c r="H15" s="82">
        <v>25</v>
      </c>
      <c r="I15" s="83">
        <v>0.19</v>
      </c>
      <c r="K15" s="98">
        <v>40</v>
      </c>
      <c r="L15" s="99" t="s">
        <v>69</v>
      </c>
      <c r="M15" s="100">
        <v>50</v>
      </c>
      <c r="N15" s="80">
        <v>1315</v>
      </c>
      <c r="O15" s="101">
        <v>2.38</v>
      </c>
      <c r="P15" s="89">
        <v>1189</v>
      </c>
      <c r="Q15" s="102">
        <v>2.38</v>
      </c>
      <c r="R15" s="89">
        <v>42</v>
      </c>
      <c r="S15" s="102">
        <v>2.72</v>
      </c>
      <c r="T15" s="89">
        <v>84</v>
      </c>
      <c r="U15" s="103">
        <v>0.64</v>
      </c>
    </row>
    <row r="16" spans="1:21" ht="13.5" customHeight="1">
      <c r="A16" s="96">
        <v>110</v>
      </c>
      <c r="B16" s="80">
        <v>120</v>
      </c>
      <c r="C16" s="81">
        <v>0.22</v>
      </c>
      <c r="D16" s="82">
        <v>39</v>
      </c>
      <c r="E16" s="81">
        <v>0.1</v>
      </c>
      <c r="F16" s="82">
        <v>3</v>
      </c>
      <c r="G16" s="81">
        <v>0.19</v>
      </c>
      <c r="H16" s="82">
        <v>78</v>
      </c>
      <c r="I16" s="83">
        <v>0.59</v>
      </c>
      <c r="K16" s="98">
        <v>50</v>
      </c>
      <c r="L16" s="99" t="s">
        <v>69</v>
      </c>
      <c r="M16" s="100">
        <v>60</v>
      </c>
      <c r="N16" s="80">
        <v>1682</v>
      </c>
      <c r="O16" s="101">
        <v>3.05</v>
      </c>
      <c r="P16" s="89">
        <v>1591</v>
      </c>
      <c r="Q16" s="102">
        <v>3.05</v>
      </c>
      <c r="R16" s="89">
        <v>49</v>
      </c>
      <c r="S16" s="102">
        <v>3.17</v>
      </c>
      <c r="T16" s="89">
        <v>42</v>
      </c>
      <c r="U16" s="103">
        <v>0.32</v>
      </c>
    </row>
    <row r="17" spans="1:21" ht="13.5" customHeight="1">
      <c r="A17" s="96">
        <v>118</v>
      </c>
      <c r="B17" s="80">
        <v>142</v>
      </c>
      <c r="C17" s="81">
        <v>0.26</v>
      </c>
      <c r="D17" s="82">
        <v>38</v>
      </c>
      <c r="E17" s="81">
        <v>0.09</v>
      </c>
      <c r="F17" s="82">
        <v>1</v>
      </c>
      <c r="G17" s="81">
        <v>0.06</v>
      </c>
      <c r="H17" s="82">
        <v>103</v>
      </c>
      <c r="I17" s="83">
        <v>0.78</v>
      </c>
      <c r="K17" s="98">
        <v>60</v>
      </c>
      <c r="L17" s="99" t="s">
        <v>69</v>
      </c>
      <c r="M17" s="100">
        <v>70</v>
      </c>
      <c r="N17" s="80">
        <v>1614</v>
      </c>
      <c r="O17" s="101">
        <v>2.93</v>
      </c>
      <c r="P17" s="89">
        <v>1527</v>
      </c>
      <c r="Q17" s="102">
        <v>2.93</v>
      </c>
      <c r="R17" s="89">
        <v>50</v>
      </c>
      <c r="S17" s="102">
        <v>3.24</v>
      </c>
      <c r="T17" s="89">
        <v>37</v>
      </c>
      <c r="U17" s="103">
        <v>0.28000000000000003</v>
      </c>
    </row>
    <row r="18" spans="1:21" ht="13.5" customHeight="1">
      <c r="A18" s="96">
        <v>126</v>
      </c>
      <c r="B18" s="80">
        <v>79</v>
      </c>
      <c r="C18" s="81">
        <v>0.14000000000000001</v>
      </c>
      <c r="D18" s="82">
        <v>28</v>
      </c>
      <c r="E18" s="81">
        <v>7.0000000000000007E-2</v>
      </c>
      <c r="F18" s="82" t="s">
        <v>70</v>
      </c>
      <c r="G18" s="81" t="s">
        <v>70</v>
      </c>
      <c r="H18" s="82">
        <v>51</v>
      </c>
      <c r="I18" s="83">
        <v>0.39</v>
      </c>
      <c r="K18" s="98">
        <v>70</v>
      </c>
      <c r="L18" s="99" t="s">
        <v>69</v>
      </c>
      <c r="M18" s="100">
        <v>80</v>
      </c>
      <c r="N18" s="80">
        <v>1644</v>
      </c>
      <c r="O18" s="101">
        <v>2.98</v>
      </c>
      <c r="P18" s="89">
        <v>1498</v>
      </c>
      <c r="Q18" s="102">
        <v>2.98</v>
      </c>
      <c r="R18" s="89">
        <v>96</v>
      </c>
      <c r="S18" s="102">
        <v>6.22</v>
      </c>
      <c r="T18" s="89">
        <v>50</v>
      </c>
      <c r="U18" s="103">
        <v>0.38</v>
      </c>
    </row>
    <row r="19" spans="1:21" ht="13.5" customHeight="1">
      <c r="A19" s="96">
        <v>134</v>
      </c>
      <c r="B19" s="80">
        <v>141</v>
      </c>
      <c r="C19" s="81">
        <v>0.26</v>
      </c>
      <c r="D19" s="82">
        <v>33</v>
      </c>
      <c r="E19" s="81">
        <v>0.08</v>
      </c>
      <c r="F19" s="82">
        <v>1</v>
      </c>
      <c r="G19" s="81">
        <v>0.06</v>
      </c>
      <c r="H19" s="82">
        <v>107</v>
      </c>
      <c r="I19" s="83">
        <v>0.81</v>
      </c>
      <c r="K19" s="98">
        <v>80</v>
      </c>
      <c r="L19" s="99" t="s">
        <v>69</v>
      </c>
      <c r="M19" s="100">
        <v>90</v>
      </c>
      <c r="N19" s="80">
        <v>1887</v>
      </c>
      <c r="O19" s="101">
        <v>3.42</v>
      </c>
      <c r="P19" s="89">
        <v>1775</v>
      </c>
      <c r="Q19" s="102">
        <v>3.42</v>
      </c>
      <c r="R19" s="89">
        <v>60</v>
      </c>
      <c r="S19" s="102">
        <v>3.89</v>
      </c>
      <c r="T19" s="89">
        <v>52</v>
      </c>
      <c r="U19" s="103">
        <v>0.39</v>
      </c>
    </row>
    <row r="20" spans="1:21" ht="13.5" customHeight="1">
      <c r="A20" s="96"/>
      <c r="B20" s="9"/>
      <c r="C20" s="74"/>
      <c r="D20" s="74"/>
      <c r="E20" s="74"/>
      <c r="F20" s="74"/>
      <c r="G20" s="81"/>
      <c r="H20" s="74"/>
      <c r="I20" s="83"/>
      <c r="K20" s="98">
        <v>90</v>
      </c>
      <c r="L20" s="99" t="s">
        <v>69</v>
      </c>
      <c r="M20" s="100">
        <v>100</v>
      </c>
      <c r="N20" s="80">
        <v>1908</v>
      </c>
      <c r="O20" s="101">
        <v>3.46</v>
      </c>
      <c r="P20" s="89">
        <v>1796</v>
      </c>
      <c r="Q20" s="102">
        <v>3.46</v>
      </c>
      <c r="R20" s="89">
        <v>80</v>
      </c>
      <c r="S20" s="102">
        <v>5.18</v>
      </c>
      <c r="T20" s="89">
        <v>32</v>
      </c>
      <c r="U20" s="103">
        <v>0.24</v>
      </c>
    </row>
    <row r="21" spans="1:21" ht="13.5" customHeight="1">
      <c r="A21" s="96">
        <v>142</v>
      </c>
      <c r="B21" s="80">
        <v>242</v>
      </c>
      <c r="C21" s="81">
        <v>0.44</v>
      </c>
      <c r="D21" s="82">
        <v>42</v>
      </c>
      <c r="E21" s="81">
        <v>0.1</v>
      </c>
      <c r="F21" s="82">
        <v>4</v>
      </c>
      <c r="G21" s="81">
        <v>0.26</v>
      </c>
      <c r="H21" s="82">
        <v>196</v>
      </c>
      <c r="I21" s="83">
        <v>1.49</v>
      </c>
      <c r="K21" s="98">
        <v>100</v>
      </c>
      <c r="L21" s="99" t="s">
        <v>69</v>
      </c>
      <c r="M21" s="100">
        <v>110</v>
      </c>
      <c r="N21" s="80">
        <v>2044</v>
      </c>
      <c r="O21" s="101">
        <v>3.71</v>
      </c>
      <c r="P21" s="89">
        <v>1956</v>
      </c>
      <c r="Q21" s="102">
        <v>3.71</v>
      </c>
      <c r="R21" s="89">
        <v>70</v>
      </c>
      <c r="S21" s="102">
        <v>4.53</v>
      </c>
      <c r="T21" s="89">
        <v>18</v>
      </c>
      <c r="U21" s="103">
        <v>0.14000000000000001</v>
      </c>
    </row>
    <row r="22" spans="1:21" ht="13.5" customHeight="1">
      <c r="A22" s="96">
        <v>150</v>
      </c>
      <c r="B22" s="80">
        <v>643</v>
      </c>
      <c r="C22" s="81">
        <v>1.17</v>
      </c>
      <c r="D22" s="82">
        <v>218</v>
      </c>
      <c r="E22" s="81">
        <v>0.54</v>
      </c>
      <c r="F22" s="82">
        <v>14</v>
      </c>
      <c r="G22" s="81">
        <v>0.91</v>
      </c>
      <c r="H22" s="82">
        <v>411</v>
      </c>
      <c r="I22" s="83">
        <v>3.11</v>
      </c>
      <c r="K22" s="98">
        <v>110</v>
      </c>
      <c r="L22" s="99" t="s">
        <v>69</v>
      </c>
      <c r="M22" s="100">
        <v>120</v>
      </c>
      <c r="N22" s="105">
        <v>1880</v>
      </c>
      <c r="O22" s="101">
        <v>3.41</v>
      </c>
      <c r="P22" s="89">
        <v>1795</v>
      </c>
      <c r="Q22" s="102">
        <v>3.41</v>
      </c>
      <c r="R22" s="89">
        <v>65</v>
      </c>
      <c r="S22" s="102">
        <v>4.21</v>
      </c>
      <c r="T22" s="89">
        <v>20</v>
      </c>
      <c r="U22" s="103">
        <v>0.15</v>
      </c>
    </row>
    <row r="23" spans="1:21" ht="13.5" customHeight="1">
      <c r="A23" s="96">
        <v>160</v>
      </c>
      <c r="B23" s="80">
        <v>416</v>
      </c>
      <c r="C23" s="81">
        <v>0.75</v>
      </c>
      <c r="D23" s="82">
        <v>69</v>
      </c>
      <c r="E23" s="81">
        <v>0.17</v>
      </c>
      <c r="F23" s="82">
        <v>3</v>
      </c>
      <c r="G23" s="81">
        <v>0.19</v>
      </c>
      <c r="H23" s="82">
        <v>344</v>
      </c>
      <c r="I23" s="83">
        <v>2.61</v>
      </c>
      <c r="K23" s="98">
        <v>120</v>
      </c>
      <c r="L23" s="99" t="s">
        <v>69</v>
      </c>
      <c r="M23" s="100">
        <v>130</v>
      </c>
      <c r="N23" s="105">
        <v>1606</v>
      </c>
      <c r="O23" s="101">
        <v>2.91</v>
      </c>
      <c r="P23" s="89">
        <v>1514</v>
      </c>
      <c r="Q23" s="102">
        <v>2.91</v>
      </c>
      <c r="R23" s="89">
        <v>62</v>
      </c>
      <c r="S23" s="102">
        <v>4.0199999999999996</v>
      </c>
      <c r="T23" s="89">
        <v>30</v>
      </c>
      <c r="U23" s="103">
        <v>0.23</v>
      </c>
    </row>
    <row r="24" spans="1:21" ht="13.5" customHeight="1">
      <c r="A24" s="96">
        <v>170</v>
      </c>
      <c r="B24" s="80">
        <v>862</v>
      </c>
      <c r="C24" s="81">
        <v>1.56</v>
      </c>
      <c r="D24" s="82">
        <v>106</v>
      </c>
      <c r="E24" s="81">
        <v>0.26</v>
      </c>
      <c r="F24" s="82">
        <v>2</v>
      </c>
      <c r="G24" s="81">
        <v>0.13</v>
      </c>
      <c r="H24" s="82">
        <v>754</v>
      </c>
      <c r="I24" s="83">
        <v>5.71</v>
      </c>
      <c r="K24" s="98">
        <v>130</v>
      </c>
      <c r="L24" s="99" t="s">
        <v>69</v>
      </c>
      <c r="M24" s="100">
        <v>140</v>
      </c>
      <c r="N24" s="105">
        <v>1506</v>
      </c>
      <c r="O24" s="101">
        <v>2.73</v>
      </c>
      <c r="P24" s="89">
        <v>1424</v>
      </c>
      <c r="Q24" s="102">
        <v>2.73</v>
      </c>
      <c r="R24" s="89">
        <v>42</v>
      </c>
      <c r="S24" s="102">
        <v>2.72</v>
      </c>
      <c r="T24" s="89">
        <v>40</v>
      </c>
      <c r="U24" s="103">
        <v>0.3</v>
      </c>
    </row>
    <row r="25" spans="1:21" ht="13.5" customHeight="1">
      <c r="A25" s="96">
        <v>180</v>
      </c>
      <c r="B25" s="80">
        <v>600</v>
      </c>
      <c r="C25" s="81">
        <v>1.0900000000000001</v>
      </c>
      <c r="D25" s="82">
        <v>300</v>
      </c>
      <c r="E25" s="81">
        <v>0.74</v>
      </c>
      <c r="F25" s="82">
        <v>20</v>
      </c>
      <c r="G25" s="81">
        <v>1.3</v>
      </c>
      <c r="H25" s="82">
        <v>280</v>
      </c>
      <c r="I25" s="83">
        <v>2.12</v>
      </c>
      <c r="K25" s="98">
        <v>140</v>
      </c>
      <c r="L25" s="99" t="s">
        <v>69</v>
      </c>
      <c r="M25" s="100">
        <v>150</v>
      </c>
      <c r="N25" s="105">
        <v>1274</v>
      </c>
      <c r="O25" s="101">
        <v>2.31</v>
      </c>
      <c r="P25" s="89">
        <v>1184</v>
      </c>
      <c r="Q25" s="102">
        <v>2.31</v>
      </c>
      <c r="R25" s="89">
        <v>43</v>
      </c>
      <c r="S25" s="102">
        <v>2.78</v>
      </c>
      <c r="T25" s="89">
        <v>47</v>
      </c>
      <c r="U25" s="103">
        <v>0.36</v>
      </c>
    </row>
    <row r="26" spans="1:21" ht="13.5" customHeight="1">
      <c r="A26" s="96"/>
      <c r="B26" s="9"/>
      <c r="C26" s="74"/>
      <c r="D26" s="74"/>
      <c r="E26" s="74"/>
      <c r="F26" s="74"/>
      <c r="G26" s="81"/>
      <c r="H26" s="74"/>
      <c r="I26" s="83"/>
      <c r="K26" s="98">
        <v>150</v>
      </c>
      <c r="L26" s="99" t="s">
        <v>69</v>
      </c>
      <c r="M26" s="100">
        <v>160</v>
      </c>
      <c r="N26" s="105">
        <v>1071</v>
      </c>
      <c r="O26" s="101">
        <v>1.94</v>
      </c>
      <c r="P26" s="89">
        <v>1001</v>
      </c>
      <c r="Q26" s="102">
        <v>1.94</v>
      </c>
      <c r="R26" s="89">
        <v>33</v>
      </c>
      <c r="S26" s="102">
        <v>2.14</v>
      </c>
      <c r="T26" s="89">
        <v>37</v>
      </c>
      <c r="U26" s="103">
        <v>0.28000000000000003</v>
      </c>
    </row>
    <row r="27" spans="1:21" ht="13.5" customHeight="1">
      <c r="A27" s="96">
        <v>190</v>
      </c>
      <c r="B27" s="80">
        <v>519</v>
      </c>
      <c r="C27" s="81">
        <v>0.94</v>
      </c>
      <c r="D27" s="82">
        <v>216</v>
      </c>
      <c r="E27" s="81">
        <v>0.53</v>
      </c>
      <c r="F27" s="82">
        <v>11</v>
      </c>
      <c r="G27" s="81">
        <v>0.71</v>
      </c>
      <c r="H27" s="82">
        <v>292</v>
      </c>
      <c r="I27" s="83">
        <v>2.21</v>
      </c>
      <c r="K27" s="98">
        <v>160</v>
      </c>
      <c r="L27" s="99" t="s">
        <v>69</v>
      </c>
      <c r="M27" s="100">
        <v>170</v>
      </c>
      <c r="N27" s="105">
        <v>839</v>
      </c>
      <c r="O27" s="101">
        <v>1.52</v>
      </c>
      <c r="P27" s="89">
        <v>799</v>
      </c>
      <c r="Q27" s="102">
        <v>1.52</v>
      </c>
      <c r="R27" s="89">
        <v>28</v>
      </c>
      <c r="S27" s="102">
        <v>1.81</v>
      </c>
      <c r="T27" s="89">
        <v>12</v>
      </c>
      <c r="U27" s="103">
        <v>0.09</v>
      </c>
    </row>
    <row r="28" spans="1:21" ht="13.5" customHeight="1">
      <c r="A28" s="96">
        <v>200</v>
      </c>
      <c r="B28" s="80">
        <v>1590</v>
      </c>
      <c r="C28" s="81">
        <v>2.88</v>
      </c>
      <c r="D28" s="82">
        <v>689</v>
      </c>
      <c r="E28" s="81">
        <v>1.71</v>
      </c>
      <c r="F28" s="82">
        <v>21</v>
      </c>
      <c r="G28" s="81">
        <v>1.36</v>
      </c>
      <c r="H28" s="82">
        <v>880</v>
      </c>
      <c r="I28" s="83">
        <v>6.67</v>
      </c>
      <c r="K28" s="98">
        <v>170</v>
      </c>
      <c r="L28" s="99" t="s">
        <v>69</v>
      </c>
      <c r="M28" s="100">
        <v>180</v>
      </c>
      <c r="N28" s="105">
        <v>770</v>
      </c>
      <c r="O28" s="101">
        <v>1.4</v>
      </c>
      <c r="P28" s="89">
        <v>729</v>
      </c>
      <c r="Q28" s="102">
        <v>1.4</v>
      </c>
      <c r="R28" s="89">
        <v>21</v>
      </c>
      <c r="S28" s="102">
        <v>1.36</v>
      </c>
      <c r="T28" s="89">
        <v>20</v>
      </c>
      <c r="U28" s="103">
        <v>0.15</v>
      </c>
    </row>
    <row r="29" spans="1:21" ht="13.5" customHeight="1">
      <c r="A29" s="96">
        <v>220</v>
      </c>
      <c r="B29" s="80">
        <v>995</v>
      </c>
      <c r="C29" s="81">
        <v>1.8</v>
      </c>
      <c r="D29" s="82">
        <v>553</v>
      </c>
      <c r="E29" s="81">
        <v>1.37</v>
      </c>
      <c r="F29" s="82">
        <v>48</v>
      </c>
      <c r="G29" s="81">
        <v>3.11</v>
      </c>
      <c r="H29" s="82">
        <v>394</v>
      </c>
      <c r="I29" s="83">
        <v>2.99</v>
      </c>
      <c r="K29" s="98">
        <v>180</v>
      </c>
      <c r="L29" s="99" t="s">
        <v>69</v>
      </c>
      <c r="M29" s="100">
        <v>190</v>
      </c>
      <c r="N29" s="105">
        <v>631</v>
      </c>
      <c r="O29" s="101">
        <v>1.1399999999999999</v>
      </c>
      <c r="P29" s="89">
        <v>529</v>
      </c>
      <c r="Q29" s="102">
        <v>1.1399999999999999</v>
      </c>
      <c r="R29" s="89">
        <v>19</v>
      </c>
      <c r="S29" s="102">
        <v>1.23</v>
      </c>
      <c r="T29" s="89">
        <v>83</v>
      </c>
      <c r="U29" s="103">
        <v>0.63</v>
      </c>
    </row>
    <row r="30" spans="1:21" ht="13.5" customHeight="1">
      <c r="A30" s="96">
        <v>240</v>
      </c>
      <c r="B30" s="80">
        <v>1594</v>
      </c>
      <c r="C30" s="81">
        <v>2.89</v>
      </c>
      <c r="D30" s="82">
        <v>1021</v>
      </c>
      <c r="E30" s="81">
        <v>2.5299999999999998</v>
      </c>
      <c r="F30" s="82">
        <v>72</v>
      </c>
      <c r="G30" s="81">
        <v>4.66</v>
      </c>
      <c r="H30" s="82">
        <v>501</v>
      </c>
      <c r="I30" s="83">
        <v>3.8</v>
      </c>
      <c r="K30" s="98">
        <v>190</v>
      </c>
      <c r="L30" s="99" t="s">
        <v>69</v>
      </c>
      <c r="M30" s="100">
        <v>200</v>
      </c>
      <c r="N30" s="105">
        <v>483</v>
      </c>
      <c r="O30" s="101">
        <v>0.88</v>
      </c>
      <c r="P30" s="89">
        <v>452</v>
      </c>
      <c r="Q30" s="102">
        <v>0.88</v>
      </c>
      <c r="R30" s="89">
        <v>13</v>
      </c>
      <c r="S30" s="102">
        <v>0.84</v>
      </c>
      <c r="T30" s="89">
        <v>18</v>
      </c>
      <c r="U30" s="103">
        <v>0.14000000000000001</v>
      </c>
    </row>
    <row r="31" spans="1:21" ht="13.5" customHeight="1">
      <c r="A31" s="96">
        <v>260</v>
      </c>
      <c r="B31" s="80">
        <v>2388</v>
      </c>
      <c r="C31" s="81">
        <v>4.33</v>
      </c>
      <c r="D31" s="82">
        <v>1637</v>
      </c>
      <c r="E31" s="81">
        <v>4.05</v>
      </c>
      <c r="F31" s="82">
        <v>85</v>
      </c>
      <c r="G31" s="81">
        <v>5.51</v>
      </c>
      <c r="H31" s="82">
        <v>666</v>
      </c>
      <c r="I31" s="83">
        <v>5.05</v>
      </c>
      <c r="K31" s="98">
        <v>200</v>
      </c>
      <c r="L31" s="99" t="s">
        <v>69</v>
      </c>
      <c r="M31" s="100">
        <v>210</v>
      </c>
      <c r="N31" s="105">
        <v>423</v>
      </c>
      <c r="O31" s="101">
        <v>0.77</v>
      </c>
      <c r="P31" s="89">
        <v>396</v>
      </c>
      <c r="Q31" s="102">
        <v>0.77</v>
      </c>
      <c r="R31" s="89">
        <v>13</v>
      </c>
      <c r="S31" s="102">
        <v>0.84</v>
      </c>
      <c r="T31" s="89">
        <v>14</v>
      </c>
      <c r="U31" s="103">
        <v>0.11</v>
      </c>
    </row>
    <row r="32" spans="1:21" ht="13.5" customHeight="1">
      <c r="A32" s="96"/>
      <c r="B32" s="9"/>
      <c r="C32" s="74"/>
      <c r="D32" s="74"/>
      <c r="E32" s="74"/>
      <c r="F32" s="74"/>
      <c r="G32" s="81"/>
      <c r="H32" s="74"/>
      <c r="I32" s="83"/>
      <c r="K32" s="98">
        <v>210</v>
      </c>
      <c r="L32" s="99" t="s">
        <v>69</v>
      </c>
      <c r="M32" s="100">
        <v>220</v>
      </c>
      <c r="N32" s="105">
        <v>284</v>
      </c>
      <c r="O32" s="101">
        <v>0.52</v>
      </c>
      <c r="P32" s="89">
        <v>266</v>
      </c>
      <c r="Q32" s="102">
        <v>0.52</v>
      </c>
      <c r="R32" s="89">
        <v>12</v>
      </c>
      <c r="S32" s="102">
        <v>0.78</v>
      </c>
      <c r="T32" s="89">
        <v>6</v>
      </c>
      <c r="U32" s="103">
        <v>0.05</v>
      </c>
    </row>
    <row r="33" spans="1:21" ht="13.5" customHeight="1">
      <c r="A33" s="96">
        <v>280</v>
      </c>
      <c r="B33" s="80">
        <v>1822</v>
      </c>
      <c r="C33" s="81">
        <v>3.3</v>
      </c>
      <c r="D33" s="82">
        <v>1430</v>
      </c>
      <c r="E33" s="81">
        <v>3.54</v>
      </c>
      <c r="F33" s="82">
        <v>94</v>
      </c>
      <c r="G33" s="81">
        <v>6.09</v>
      </c>
      <c r="H33" s="82">
        <v>298</v>
      </c>
      <c r="I33" s="83">
        <v>2.2599999999999998</v>
      </c>
      <c r="K33" s="98">
        <v>220</v>
      </c>
      <c r="L33" s="99" t="s">
        <v>69</v>
      </c>
      <c r="M33" s="100">
        <v>230</v>
      </c>
      <c r="N33" s="105">
        <v>209</v>
      </c>
      <c r="O33" s="101">
        <v>0.38</v>
      </c>
      <c r="P33" s="89">
        <v>185</v>
      </c>
      <c r="Q33" s="102">
        <v>0.38</v>
      </c>
      <c r="R33" s="89">
        <v>4</v>
      </c>
      <c r="S33" s="102">
        <v>0.26</v>
      </c>
      <c r="T33" s="89">
        <v>20</v>
      </c>
      <c r="U33" s="103">
        <v>0.15</v>
      </c>
    </row>
    <row r="34" spans="1:21" ht="13.5" customHeight="1">
      <c r="A34" s="96">
        <v>300</v>
      </c>
      <c r="B34" s="80">
        <v>3136</v>
      </c>
      <c r="C34" s="81">
        <v>5.69</v>
      </c>
      <c r="D34" s="82">
        <v>2455</v>
      </c>
      <c r="E34" s="81">
        <v>6.08</v>
      </c>
      <c r="F34" s="82">
        <v>95</v>
      </c>
      <c r="G34" s="81">
        <v>6.15</v>
      </c>
      <c r="H34" s="82">
        <v>586</v>
      </c>
      <c r="I34" s="83">
        <v>4.4400000000000004</v>
      </c>
      <c r="K34" s="98">
        <v>230</v>
      </c>
      <c r="L34" s="99" t="s">
        <v>69</v>
      </c>
      <c r="M34" s="100">
        <v>240</v>
      </c>
      <c r="N34" s="105">
        <v>154</v>
      </c>
      <c r="O34" s="101">
        <v>0.28000000000000003</v>
      </c>
      <c r="P34" s="89">
        <v>146</v>
      </c>
      <c r="Q34" s="102">
        <v>0.28000000000000003</v>
      </c>
      <c r="R34" s="89">
        <v>4</v>
      </c>
      <c r="S34" s="102">
        <v>0.26</v>
      </c>
      <c r="T34" s="89">
        <v>4</v>
      </c>
      <c r="U34" s="103">
        <v>0.03</v>
      </c>
    </row>
    <row r="35" spans="1:21" ht="13.5" customHeight="1">
      <c r="A35" s="96">
        <v>320</v>
      </c>
      <c r="B35" s="80">
        <v>2410</v>
      </c>
      <c r="C35" s="81">
        <v>4.37</v>
      </c>
      <c r="D35" s="82">
        <v>1796</v>
      </c>
      <c r="E35" s="81">
        <v>4.45</v>
      </c>
      <c r="F35" s="82">
        <v>114</v>
      </c>
      <c r="G35" s="81">
        <v>7.38</v>
      </c>
      <c r="H35" s="82">
        <v>500</v>
      </c>
      <c r="I35" s="83">
        <v>3.79</v>
      </c>
      <c r="K35" s="98">
        <v>240</v>
      </c>
      <c r="L35" s="99" t="s">
        <v>69</v>
      </c>
      <c r="M35" s="100">
        <v>250</v>
      </c>
      <c r="N35" s="105">
        <v>106</v>
      </c>
      <c r="O35" s="101">
        <v>0.19</v>
      </c>
      <c r="P35" s="89">
        <v>99</v>
      </c>
      <c r="Q35" s="102">
        <v>0.19</v>
      </c>
      <c r="R35" s="89">
        <v>3</v>
      </c>
      <c r="S35" s="102">
        <v>0.19</v>
      </c>
      <c r="T35" s="89">
        <v>4</v>
      </c>
      <c r="U35" s="103">
        <v>0.03</v>
      </c>
    </row>
    <row r="36" spans="1:21" ht="13.5" customHeight="1">
      <c r="A36" s="96">
        <v>340</v>
      </c>
      <c r="B36" s="80">
        <v>2352</v>
      </c>
      <c r="C36" s="81">
        <v>4.2699999999999996</v>
      </c>
      <c r="D36" s="82">
        <v>1885</v>
      </c>
      <c r="E36" s="81">
        <v>4.67</v>
      </c>
      <c r="F36" s="82">
        <v>87</v>
      </c>
      <c r="G36" s="81">
        <v>5.63</v>
      </c>
      <c r="H36" s="82">
        <v>380</v>
      </c>
      <c r="I36" s="83">
        <v>2.88</v>
      </c>
      <c r="K36" s="98">
        <v>250</v>
      </c>
      <c r="L36" s="99" t="s">
        <v>69</v>
      </c>
      <c r="M36" s="100">
        <v>260</v>
      </c>
      <c r="N36" s="105">
        <v>86</v>
      </c>
      <c r="O36" s="101">
        <v>0.16</v>
      </c>
      <c r="P36" s="89">
        <v>76</v>
      </c>
      <c r="Q36" s="102">
        <v>0.16</v>
      </c>
      <c r="R36" s="89">
        <v>6</v>
      </c>
      <c r="S36" s="102">
        <v>0.39</v>
      </c>
      <c r="T36" s="89">
        <v>4</v>
      </c>
      <c r="U36" s="103">
        <v>0.03</v>
      </c>
    </row>
    <row r="37" spans="1:21" ht="13.5" customHeight="1">
      <c r="A37" s="96">
        <v>360</v>
      </c>
      <c r="B37" s="80">
        <v>2994</v>
      </c>
      <c r="C37" s="81">
        <v>5.43</v>
      </c>
      <c r="D37" s="82">
        <v>2355</v>
      </c>
      <c r="E37" s="81">
        <v>5.83</v>
      </c>
      <c r="F37" s="82">
        <v>73</v>
      </c>
      <c r="G37" s="81">
        <v>4.7300000000000004</v>
      </c>
      <c r="H37" s="82">
        <v>566</v>
      </c>
      <c r="I37" s="83">
        <v>4.29</v>
      </c>
      <c r="K37" s="98">
        <v>260</v>
      </c>
      <c r="L37" s="99" t="s">
        <v>69</v>
      </c>
      <c r="M37" s="100">
        <v>270</v>
      </c>
      <c r="N37" s="105">
        <v>88</v>
      </c>
      <c r="O37" s="101">
        <v>0.16</v>
      </c>
      <c r="P37" s="89">
        <v>80</v>
      </c>
      <c r="Q37" s="102">
        <v>0.16</v>
      </c>
      <c r="R37" s="89">
        <v>3</v>
      </c>
      <c r="S37" s="102">
        <v>0.19</v>
      </c>
      <c r="T37" s="89">
        <v>5</v>
      </c>
      <c r="U37" s="103">
        <v>0.04</v>
      </c>
    </row>
    <row r="38" spans="1:21" ht="13.5" customHeight="1">
      <c r="A38" s="96"/>
      <c r="B38" s="9"/>
      <c r="C38" s="74"/>
      <c r="D38" s="74"/>
      <c r="E38" s="74"/>
      <c r="F38" s="74"/>
      <c r="G38" s="81"/>
      <c r="H38" s="74"/>
      <c r="I38" s="83"/>
      <c r="K38" s="98">
        <v>270</v>
      </c>
      <c r="L38" s="99" t="s">
        <v>69</v>
      </c>
      <c r="M38" s="100">
        <v>280</v>
      </c>
      <c r="N38" s="105">
        <v>78</v>
      </c>
      <c r="O38" s="101">
        <v>0.14000000000000001</v>
      </c>
      <c r="P38" s="89">
        <v>73</v>
      </c>
      <c r="Q38" s="102">
        <v>0.14000000000000001</v>
      </c>
      <c r="R38" s="89">
        <v>2</v>
      </c>
      <c r="S38" s="102">
        <v>0.13</v>
      </c>
      <c r="T38" s="89">
        <v>3</v>
      </c>
      <c r="U38" s="103">
        <v>0.02</v>
      </c>
    </row>
    <row r="39" spans="1:21" ht="13.5" customHeight="1">
      <c r="A39" s="96">
        <v>380</v>
      </c>
      <c r="B39" s="80">
        <v>3225</v>
      </c>
      <c r="C39" s="81">
        <v>5.85</v>
      </c>
      <c r="D39" s="82">
        <v>2696</v>
      </c>
      <c r="E39" s="81">
        <v>6.67</v>
      </c>
      <c r="F39" s="82">
        <v>100</v>
      </c>
      <c r="G39" s="81">
        <v>6.48</v>
      </c>
      <c r="H39" s="82">
        <v>429</v>
      </c>
      <c r="I39" s="83">
        <v>3.25</v>
      </c>
      <c r="K39" s="98">
        <v>280</v>
      </c>
      <c r="L39" s="99" t="s">
        <v>69</v>
      </c>
      <c r="M39" s="100">
        <v>290</v>
      </c>
      <c r="N39" s="105">
        <v>62</v>
      </c>
      <c r="O39" s="101">
        <v>0.11</v>
      </c>
      <c r="P39" s="89">
        <v>56</v>
      </c>
      <c r="Q39" s="102">
        <v>0.11</v>
      </c>
      <c r="R39" s="89">
        <v>2</v>
      </c>
      <c r="S39" s="102">
        <v>0.13</v>
      </c>
      <c r="T39" s="89">
        <v>4</v>
      </c>
      <c r="U39" s="103">
        <v>0.03</v>
      </c>
    </row>
    <row r="40" spans="1:21" ht="13.5" customHeight="1">
      <c r="A40" s="96">
        <v>410</v>
      </c>
      <c r="B40" s="80">
        <v>3955</v>
      </c>
      <c r="C40" s="81">
        <v>7.17</v>
      </c>
      <c r="D40" s="82">
        <v>3273</v>
      </c>
      <c r="E40" s="81">
        <v>8.1</v>
      </c>
      <c r="F40" s="82">
        <v>110</v>
      </c>
      <c r="G40" s="81">
        <v>7.12</v>
      </c>
      <c r="H40" s="82">
        <v>572</v>
      </c>
      <c r="I40" s="83">
        <v>4.33</v>
      </c>
      <c r="K40" s="98">
        <v>290</v>
      </c>
      <c r="L40" s="99" t="s">
        <v>69</v>
      </c>
      <c r="M40" s="100">
        <v>300</v>
      </c>
      <c r="N40" s="105">
        <v>48</v>
      </c>
      <c r="O40" s="101">
        <v>0.09</v>
      </c>
      <c r="P40" s="89">
        <v>39</v>
      </c>
      <c r="Q40" s="102">
        <v>0.09</v>
      </c>
      <c r="R40" s="89">
        <v>2</v>
      </c>
      <c r="S40" s="102">
        <v>0.13</v>
      </c>
      <c r="T40" s="89">
        <v>7</v>
      </c>
      <c r="U40" s="103">
        <v>0.05</v>
      </c>
    </row>
    <row r="41" spans="1:21" ht="13.5" customHeight="1">
      <c r="A41" s="96">
        <v>440</v>
      </c>
      <c r="B41" s="80">
        <v>3652</v>
      </c>
      <c r="C41" s="81">
        <v>6.62</v>
      </c>
      <c r="D41" s="82">
        <v>3056</v>
      </c>
      <c r="E41" s="81">
        <v>7.56</v>
      </c>
      <c r="F41" s="82">
        <v>120</v>
      </c>
      <c r="G41" s="81">
        <v>7.77</v>
      </c>
      <c r="H41" s="82">
        <v>476</v>
      </c>
      <c r="I41" s="83">
        <v>3.61</v>
      </c>
      <c r="K41" s="98">
        <v>300</v>
      </c>
      <c r="L41" s="99" t="s">
        <v>69</v>
      </c>
      <c r="M41" s="100">
        <v>310</v>
      </c>
      <c r="N41" s="105">
        <v>36</v>
      </c>
      <c r="O41" s="101">
        <v>7.0000000000000007E-2</v>
      </c>
      <c r="P41" s="89">
        <v>31</v>
      </c>
      <c r="Q41" s="102">
        <v>7.0000000000000007E-2</v>
      </c>
      <c r="R41" s="89">
        <v>2</v>
      </c>
      <c r="S41" s="102">
        <v>0.13</v>
      </c>
      <c r="T41" s="89">
        <v>3</v>
      </c>
      <c r="U41" s="103">
        <v>0.02</v>
      </c>
    </row>
    <row r="42" spans="1:21" ht="13.5" customHeight="1">
      <c r="A42" s="96">
        <v>470</v>
      </c>
      <c r="B42" s="80">
        <v>3229</v>
      </c>
      <c r="C42" s="81">
        <v>5.86</v>
      </c>
      <c r="D42" s="82">
        <v>2731</v>
      </c>
      <c r="E42" s="81">
        <v>6.76</v>
      </c>
      <c r="F42" s="82">
        <v>96</v>
      </c>
      <c r="G42" s="81">
        <v>6.22</v>
      </c>
      <c r="H42" s="82">
        <v>402</v>
      </c>
      <c r="I42" s="83">
        <v>3.05</v>
      </c>
      <c r="K42" s="98">
        <v>310</v>
      </c>
      <c r="L42" s="99" t="s">
        <v>69</v>
      </c>
      <c r="M42" s="100">
        <v>320</v>
      </c>
      <c r="N42" s="105">
        <v>23</v>
      </c>
      <c r="O42" s="101">
        <v>0.04</v>
      </c>
      <c r="P42" s="89">
        <v>19</v>
      </c>
      <c r="Q42" s="102">
        <v>0.04</v>
      </c>
      <c r="R42" s="89" t="s">
        <v>70</v>
      </c>
      <c r="S42" s="102" t="s">
        <v>70</v>
      </c>
      <c r="T42" s="89">
        <v>4</v>
      </c>
      <c r="U42" s="103">
        <v>0.03</v>
      </c>
    </row>
    <row r="43" spans="1:21" ht="13.5" customHeight="1">
      <c r="A43" s="96">
        <v>500</v>
      </c>
      <c r="B43" s="80">
        <v>3015</v>
      </c>
      <c r="C43" s="81">
        <v>5.47</v>
      </c>
      <c r="D43" s="82">
        <v>2483</v>
      </c>
      <c r="E43" s="81">
        <v>6.15</v>
      </c>
      <c r="F43" s="82">
        <v>79</v>
      </c>
      <c r="G43" s="81">
        <v>5.12</v>
      </c>
      <c r="H43" s="82">
        <v>453</v>
      </c>
      <c r="I43" s="83">
        <v>3.43</v>
      </c>
      <c r="K43" s="98">
        <v>320</v>
      </c>
      <c r="L43" s="99" t="s">
        <v>69</v>
      </c>
      <c r="M43" s="100">
        <v>330</v>
      </c>
      <c r="N43" s="105">
        <v>20</v>
      </c>
      <c r="O43" s="101">
        <v>0.04</v>
      </c>
      <c r="P43" s="89">
        <v>13</v>
      </c>
      <c r="Q43" s="102">
        <v>0.04</v>
      </c>
      <c r="R43" s="89" t="s">
        <v>70</v>
      </c>
      <c r="S43" s="102" t="s">
        <v>70</v>
      </c>
      <c r="T43" s="89">
        <v>7</v>
      </c>
      <c r="U43" s="103">
        <v>0.05</v>
      </c>
    </row>
    <row r="44" spans="1:21" ht="13.5" customHeight="1">
      <c r="A44" s="96"/>
      <c r="B44" s="9"/>
      <c r="C44" s="74"/>
      <c r="D44" s="74"/>
      <c r="E44" s="74"/>
      <c r="F44" s="74"/>
      <c r="G44" s="81"/>
      <c r="H44" s="74"/>
      <c r="I44" s="83"/>
      <c r="K44" s="98">
        <v>330</v>
      </c>
      <c r="L44" s="99" t="s">
        <v>69</v>
      </c>
      <c r="M44" s="100">
        <v>340</v>
      </c>
      <c r="N44" s="105">
        <v>28</v>
      </c>
      <c r="O44" s="101">
        <v>0.05</v>
      </c>
      <c r="P44" s="89">
        <v>20</v>
      </c>
      <c r="Q44" s="102">
        <v>0.05</v>
      </c>
      <c r="R44" s="89">
        <v>1</v>
      </c>
      <c r="S44" s="102">
        <v>0.06</v>
      </c>
      <c r="T44" s="89">
        <v>7</v>
      </c>
      <c r="U44" s="103">
        <v>0.05</v>
      </c>
    </row>
    <row r="45" spans="1:21" ht="13.5" customHeight="1">
      <c r="A45" s="96">
        <v>530</v>
      </c>
      <c r="B45" s="80">
        <v>2562</v>
      </c>
      <c r="C45" s="81">
        <v>4.6500000000000004</v>
      </c>
      <c r="D45" s="82">
        <v>2144</v>
      </c>
      <c r="E45" s="81">
        <v>5.31</v>
      </c>
      <c r="F45" s="82">
        <v>63</v>
      </c>
      <c r="G45" s="81">
        <v>4.08</v>
      </c>
      <c r="H45" s="82">
        <v>355</v>
      </c>
      <c r="I45" s="83">
        <v>2.69</v>
      </c>
      <c r="K45" s="98">
        <v>340</v>
      </c>
      <c r="L45" s="99" t="s">
        <v>69</v>
      </c>
      <c r="M45" s="100">
        <v>350</v>
      </c>
      <c r="N45" s="105">
        <v>9</v>
      </c>
      <c r="O45" s="101">
        <v>0.02</v>
      </c>
      <c r="P45" s="89">
        <v>4</v>
      </c>
      <c r="Q45" s="102">
        <v>0.02</v>
      </c>
      <c r="R45" s="89" t="s">
        <v>70</v>
      </c>
      <c r="S45" s="102" t="s">
        <v>70</v>
      </c>
      <c r="T45" s="89">
        <v>5</v>
      </c>
      <c r="U45" s="103">
        <v>0.04</v>
      </c>
    </row>
    <row r="46" spans="1:21" ht="13.5" customHeight="1">
      <c r="A46" s="96">
        <v>560</v>
      </c>
      <c r="B46" s="80">
        <v>2084</v>
      </c>
      <c r="C46" s="81">
        <v>3.78</v>
      </c>
      <c r="D46" s="82">
        <v>1725</v>
      </c>
      <c r="E46" s="81">
        <v>4.2699999999999996</v>
      </c>
      <c r="F46" s="82">
        <v>48</v>
      </c>
      <c r="G46" s="81">
        <v>3.11</v>
      </c>
      <c r="H46" s="82">
        <v>311</v>
      </c>
      <c r="I46" s="83">
        <v>2.36</v>
      </c>
      <c r="K46" s="98">
        <v>350</v>
      </c>
      <c r="L46" s="99" t="s">
        <v>69</v>
      </c>
      <c r="M46" s="100">
        <v>360</v>
      </c>
      <c r="N46" s="105">
        <v>10</v>
      </c>
      <c r="O46" s="101">
        <v>0.02</v>
      </c>
      <c r="P46" s="89">
        <v>8</v>
      </c>
      <c r="Q46" s="102">
        <v>0.02</v>
      </c>
      <c r="R46" s="89" t="s">
        <v>70</v>
      </c>
      <c r="S46" s="102" t="s">
        <v>70</v>
      </c>
      <c r="T46" s="89">
        <v>2</v>
      </c>
      <c r="U46" s="103">
        <v>0.02</v>
      </c>
    </row>
    <row r="47" spans="1:21" ht="13.5" customHeight="1">
      <c r="A47" s="96">
        <v>590</v>
      </c>
      <c r="B47" s="80">
        <v>1875</v>
      </c>
      <c r="C47" s="81">
        <v>3.4</v>
      </c>
      <c r="D47" s="82">
        <v>1501</v>
      </c>
      <c r="E47" s="81">
        <v>3.72</v>
      </c>
      <c r="F47" s="82">
        <v>32</v>
      </c>
      <c r="G47" s="81">
        <v>2.0699999999999998</v>
      </c>
      <c r="H47" s="82">
        <v>342</v>
      </c>
      <c r="I47" s="83">
        <v>2.59</v>
      </c>
      <c r="K47" s="98">
        <v>360</v>
      </c>
      <c r="L47" s="99" t="s">
        <v>69</v>
      </c>
      <c r="M47" s="100">
        <v>370</v>
      </c>
      <c r="N47" s="105">
        <v>12</v>
      </c>
      <c r="O47" s="101">
        <v>0.02</v>
      </c>
      <c r="P47" s="89">
        <v>11</v>
      </c>
      <c r="Q47" s="102">
        <v>0.02</v>
      </c>
      <c r="R47" s="89" t="s">
        <v>70</v>
      </c>
      <c r="S47" s="102" t="s">
        <v>70</v>
      </c>
      <c r="T47" s="89">
        <v>1</v>
      </c>
      <c r="U47" s="103">
        <v>0.01</v>
      </c>
    </row>
    <row r="48" spans="1:21" ht="13.5" customHeight="1">
      <c r="A48" s="96">
        <v>620</v>
      </c>
      <c r="B48" s="80">
        <v>1422</v>
      </c>
      <c r="C48" s="81">
        <v>2.58</v>
      </c>
      <c r="D48" s="82">
        <v>1174</v>
      </c>
      <c r="E48" s="81">
        <v>2.91</v>
      </c>
      <c r="F48" s="82">
        <v>31</v>
      </c>
      <c r="G48" s="81">
        <v>2.0099999999999998</v>
      </c>
      <c r="H48" s="82">
        <v>217</v>
      </c>
      <c r="I48" s="83">
        <v>1.64</v>
      </c>
      <c r="K48" s="98">
        <v>370</v>
      </c>
      <c r="L48" s="99" t="s">
        <v>69</v>
      </c>
      <c r="M48" s="100">
        <v>380</v>
      </c>
      <c r="N48" s="105">
        <v>16</v>
      </c>
      <c r="O48" s="101">
        <v>0.03</v>
      </c>
      <c r="P48" s="89">
        <v>12</v>
      </c>
      <c r="Q48" s="102">
        <v>0.03</v>
      </c>
      <c r="R48" s="89" t="s">
        <v>70</v>
      </c>
      <c r="S48" s="102" t="s">
        <v>70</v>
      </c>
      <c r="T48" s="89">
        <v>4</v>
      </c>
      <c r="U48" s="103">
        <v>0.03</v>
      </c>
    </row>
    <row r="49" spans="1:21" ht="13.5" customHeight="1">
      <c r="A49" s="96">
        <v>650</v>
      </c>
      <c r="B49" s="80">
        <v>1172</v>
      </c>
      <c r="C49" s="81">
        <v>2.13</v>
      </c>
      <c r="D49" s="82">
        <v>930</v>
      </c>
      <c r="E49" s="81">
        <v>2.2999999999999998</v>
      </c>
      <c r="F49" s="82">
        <v>13</v>
      </c>
      <c r="G49" s="81">
        <v>0.84</v>
      </c>
      <c r="H49" s="82">
        <v>229</v>
      </c>
      <c r="I49" s="83">
        <v>1.74</v>
      </c>
      <c r="K49" s="98">
        <v>380</v>
      </c>
      <c r="L49" s="99" t="s">
        <v>69</v>
      </c>
      <c r="M49" s="100">
        <v>390</v>
      </c>
      <c r="N49" s="105">
        <v>7</v>
      </c>
      <c r="O49" s="101">
        <v>0.01</v>
      </c>
      <c r="P49" s="89">
        <v>5</v>
      </c>
      <c r="Q49" s="102">
        <v>0.01</v>
      </c>
      <c r="R49" s="89" t="s">
        <v>70</v>
      </c>
      <c r="S49" s="102" t="s">
        <v>70</v>
      </c>
      <c r="T49" s="89">
        <v>2</v>
      </c>
      <c r="U49" s="103">
        <v>0.02</v>
      </c>
    </row>
    <row r="50" spans="1:21" ht="13.5" customHeight="1">
      <c r="A50" s="96"/>
      <c r="B50" s="9"/>
      <c r="C50" s="74"/>
      <c r="D50" s="74"/>
      <c r="E50" s="74"/>
      <c r="F50" s="74"/>
      <c r="G50" s="81"/>
      <c r="H50" s="74"/>
      <c r="I50" s="83"/>
      <c r="K50" s="98">
        <v>390</v>
      </c>
      <c r="L50" s="99" t="s">
        <v>69</v>
      </c>
      <c r="M50" s="100">
        <v>400</v>
      </c>
      <c r="N50" s="105">
        <v>10</v>
      </c>
      <c r="O50" s="101">
        <v>0.02</v>
      </c>
      <c r="P50" s="89">
        <v>4</v>
      </c>
      <c r="Q50" s="102">
        <v>0.02</v>
      </c>
      <c r="R50" s="89" t="s">
        <v>70</v>
      </c>
      <c r="S50" s="102" t="s">
        <v>70</v>
      </c>
      <c r="T50" s="89">
        <v>6</v>
      </c>
      <c r="U50" s="103">
        <v>0.05</v>
      </c>
    </row>
    <row r="51" spans="1:21" ht="13.5" customHeight="1">
      <c r="A51" s="96">
        <v>680</v>
      </c>
      <c r="B51" s="80">
        <v>845</v>
      </c>
      <c r="C51" s="81">
        <v>1.53</v>
      </c>
      <c r="D51" s="82">
        <v>649</v>
      </c>
      <c r="E51" s="81">
        <v>1.61</v>
      </c>
      <c r="F51" s="82">
        <v>14</v>
      </c>
      <c r="G51" s="81">
        <v>0.91</v>
      </c>
      <c r="H51" s="82">
        <v>182</v>
      </c>
      <c r="I51" s="83">
        <v>1.38</v>
      </c>
      <c r="K51" s="98">
        <v>400</v>
      </c>
      <c r="L51" s="99" t="s">
        <v>69</v>
      </c>
      <c r="M51" s="100">
        <v>410</v>
      </c>
      <c r="N51" s="105">
        <v>6</v>
      </c>
      <c r="O51" s="101">
        <v>0.01</v>
      </c>
      <c r="P51" s="89">
        <v>3</v>
      </c>
      <c r="Q51" s="102">
        <v>0.01</v>
      </c>
      <c r="R51" s="89" t="s">
        <v>70</v>
      </c>
      <c r="S51" s="102" t="s">
        <v>70</v>
      </c>
      <c r="T51" s="89">
        <v>3</v>
      </c>
      <c r="U51" s="103">
        <v>0.02</v>
      </c>
    </row>
    <row r="52" spans="1:21" ht="13.5" customHeight="1">
      <c r="A52" s="96">
        <v>710</v>
      </c>
      <c r="B52" s="80">
        <v>871</v>
      </c>
      <c r="C52" s="81">
        <v>1.58</v>
      </c>
      <c r="D52" s="82">
        <v>662</v>
      </c>
      <c r="E52" s="81">
        <v>1.64</v>
      </c>
      <c r="F52" s="82">
        <v>24</v>
      </c>
      <c r="G52" s="81">
        <v>1.55</v>
      </c>
      <c r="H52" s="82">
        <v>185</v>
      </c>
      <c r="I52" s="83">
        <v>1.4</v>
      </c>
      <c r="K52" s="98">
        <v>410</v>
      </c>
      <c r="L52" s="99" t="s">
        <v>69</v>
      </c>
      <c r="M52" s="100">
        <v>420</v>
      </c>
      <c r="N52" s="105">
        <v>10</v>
      </c>
      <c r="O52" s="101">
        <v>0.02</v>
      </c>
      <c r="P52" s="89">
        <v>5</v>
      </c>
      <c r="Q52" s="102">
        <v>0.02</v>
      </c>
      <c r="R52" s="89" t="s">
        <v>70</v>
      </c>
      <c r="S52" s="102" t="s">
        <v>70</v>
      </c>
      <c r="T52" s="89">
        <v>5</v>
      </c>
      <c r="U52" s="103">
        <v>0.04</v>
      </c>
    </row>
    <row r="53" spans="1:21" ht="13.5" customHeight="1">
      <c r="A53" s="96">
        <v>750</v>
      </c>
      <c r="B53" s="80">
        <v>733</v>
      </c>
      <c r="C53" s="81">
        <v>1.33</v>
      </c>
      <c r="D53" s="82">
        <v>509</v>
      </c>
      <c r="E53" s="81">
        <v>1.26</v>
      </c>
      <c r="F53" s="82">
        <v>12</v>
      </c>
      <c r="G53" s="81">
        <v>0.78</v>
      </c>
      <c r="H53" s="82">
        <v>212</v>
      </c>
      <c r="I53" s="83">
        <v>1.61</v>
      </c>
      <c r="K53" s="98">
        <v>420</v>
      </c>
      <c r="L53" s="99" t="s">
        <v>69</v>
      </c>
      <c r="M53" s="100">
        <v>430</v>
      </c>
      <c r="N53" s="105">
        <v>4</v>
      </c>
      <c r="O53" s="101">
        <v>0.01</v>
      </c>
      <c r="P53" s="89">
        <v>2</v>
      </c>
      <c r="Q53" s="102">
        <v>0.01</v>
      </c>
      <c r="R53" s="89" t="s">
        <v>70</v>
      </c>
      <c r="S53" s="102" t="s">
        <v>70</v>
      </c>
      <c r="T53" s="89">
        <v>2</v>
      </c>
      <c r="U53" s="103">
        <v>0.02</v>
      </c>
    </row>
    <row r="54" spans="1:21" ht="13.5" customHeight="1">
      <c r="A54" s="96">
        <v>790</v>
      </c>
      <c r="B54" s="80">
        <v>497</v>
      </c>
      <c r="C54" s="81">
        <v>0.9</v>
      </c>
      <c r="D54" s="82">
        <v>333</v>
      </c>
      <c r="E54" s="81">
        <v>0.82</v>
      </c>
      <c r="F54" s="82">
        <v>7</v>
      </c>
      <c r="G54" s="81">
        <v>0.45</v>
      </c>
      <c r="H54" s="82">
        <v>157</v>
      </c>
      <c r="I54" s="83">
        <v>1.19</v>
      </c>
      <c r="K54" s="98">
        <v>430</v>
      </c>
      <c r="L54" s="99" t="s">
        <v>69</v>
      </c>
      <c r="M54" s="100">
        <v>440</v>
      </c>
      <c r="N54" s="105">
        <v>6</v>
      </c>
      <c r="O54" s="101">
        <v>0.01</v>
      </c>
      <c r="P54" s="89">
        <v>5</v>
      </c>
      <c r="Q54" s="102">
        <v>0.01</v>
      </c>
      <c r="R54" s="89" t="s">
        <v>70</v>
      </c>
      <c r="S54" s="102" t="s">
        <v>70</v>
      </c>
      <c r="T54" s="89">
        <v>1</v>
      </c>
      <c r="U54" s="103">
        <v>0.01</v>
      </c>
    </row>
    <row r="55" spans="1:21" ht="13.5" customHeight="1">
      <c r="A55" s="96">
        <v>830</v>
      </c>
      <c r="B55" s="80">
        <v>400</v>
      </c>
      <c r="C55" s="81">
        <v>0.73</v>
      </c>
      <c r="D55" s="82">
        <v>234</v>
      </c>
      <c r="E55" s="81">
        <v>0.57999999999999996</v>
      </c>
      <c r="F55" s="82">
        <v>6</v>
      </c>
      <c r="G55" s="81">
        <v>0.39</v>
      </c>
      <c r="H55" s="82">
        <v>160</v>
      </c>
      <c r="I55" s="83">
        <v>1.21</v>
      </c>
      <c r="K55" s="98">
        <v>440</v>
      </c>
      <c r="L55" s="99" t="s">
        <v>69</v>
      </c>
      <c r="M55" s="100">
        <v>450</v>
      </c>
      <c r="N55" s="105">
        <v>19</v>
      </c>
      <c r="O55" s="101">
        <v>0.03</v>
      </c>
      <c r="P55" s="89">
        <v>15</v>
      </c>
      <c r="Q55" s="102">
        <v>0.03</v>
      </c>
      <c r="R55" s="89" t="s">
        <v>70</v>
      </c>
      <c r="S55" s="102" t="s">
        <v>70</v>
      </c>
      <c r="T55" s="89">
        <v>4</v>
      </c>
      <c r="U55" s="103">
        <v>0.03</v>
      </c>
    </row>
    <row r="56" spans="1:21" ht="13.5" customHeight="1">
      <c r="A56" s="96"/>
      <c r="B56" s="9"/>
      <c r="C56" s="74"/>
      <c r="D56" s="74"/>
      <c r="E56" s="74"/>
      <c r="F56" s="74"/>
      <c r="G56" s="81"/>
      <c r="H56" s="74"/>
      <c r="I56" s="83"/>
      <c r="K56" s="98">
        <v>450</v>
      </c>
      <c r="L56" s="99" t="s">
        <v>69</v>
      </c>
      <c r="M56" s="100">
        <v>460</v>
      </c>
      <c r="N56" s="105">
        <v>6</v>
      </c>
      <c r="O56" s="101">
        <v>0.01</v>
      </c>
      <c r="P56" s="89">
        <v>5</v>
      </c>
      <c r="Q56" s="102">
        <v>0.01</v>
      </c>
      <c r="R56" s="89" t="s">
        <v>70</v>
      </c>
      <c r="S56" s="102" t="s">
        <v>70</v>
      </c>
      <c r="T56" s="89">
        <v>1</v>
      </c>
      <c r="U56" s="103">
        <v>0.01</v>
      </c>
    </row>
    <row r="57" spans="1:21" ht="13.5" customHeight="1">
      <c r="A57" s="96">
        <v>880</v>
      </c>
      <c r="B57" s="80">
        <v>300</v>
      </c>
      <c r="C57" s="81">
        <v>0.54</v>
      </c>
      <c r="D57" s="82">
        <v>167</v>
      </c>
      <c r="E57" s="81">
        <v>0.41</v>
      </c>
      <c r="F57" s="82">
        <v>3</v>
      </c>
      <c r="G57" s="81">
        <v>0.19</v>
      </c>
      <c r="H57" s="82">
        <v>130</v>
      </c>
      <c r="I57" s="83">
        <v>0.99</v>
      </c>
      <c r="K57" s="98">
        <v>460</v>
      </c>
      <c r="L57" s="99" t="s">
        <v>69</v>
      </c>
      <c r="M57" s="100">
        <v>470</v>
      </c>
      <c r="N57" s="105">
        <v>6</v>
      </c>
      <c r="O57" s="101">
        <v>0.01</v>
      </c>
      <c r="P57" s="89">
        <v>3</v>
      </c>
      <c r="Q57" s="102">
        <v>0.01</v>
      </c>
      <c r="R57" s="89" t="s">
        <v>70</v>
      </c>
      <c r="S57" s="102" t="s">
        <v>70</v>
      </c>
      <c r="T57" s="89">
        <v>3</v>
      </c>
      <c r="U57" s="103">
        <v>0.02</v>
      </c>
    </row>
    <row r="58" spans="1:21" ht="13.5" customHeight="1">
      <c r="A58" s="96">
        <v>930</v>
      </c>
      <c r="B58" s="80">
        <v>222</v>
      </c>
      <c r="C58" s="81">
        <v>0.4</v>
      </c>
      <c r="D58" s="82">
        <v>115</v>
      </c>
      <c r="E58" s="81">
        <v>0.28000000000000003</v>
      </c>
      <c r="F58" s="82">
        <v>3</v>
      </c>
      <c r="G58" s="81">
        <v>0.19</v>
      </c>
      <c r="H58" s="82">
        <v>104</v>
      </c>
      <c r="I58" s="83">
        <v>0.79</v>
      </c>
      <c r="K58" s="98">
        <v>470</v>
      </c>
      <c r="L58" s="99" t="s">
        <v>69</v>
      </c>
      <c r="M58" s="100">
        <v>480</v>
      </c>
      <c r="N58" s="105">
        <v>3</v>
      </c>
      <c r="O58" s="101">
        <v>0.01</v>
      </c>
      <c r="P58" s="89">
        <v>1</v>
      </c>
      <c r="Q58" s="102">
        <v>0.01</v>
      </c>
      <c r="R58" s="89" t="s">
        <v>70</v>
      </c>
      <c r="S58" s="102" t="s">
        <v>70</v>
      </c>
      <c r="T58" s="89">
        <v>2</v>
      </c>
      <c r="U58" s="103">
        <v>0.02</v>
      </c>
    </row>
    <row r="59" spans="1:21" ht="13.5" customHeight="1">
      <c r="A59" s="96">
        <v>980</v>
      </c>
      <c r="B59" s="80">
        <v>246</v>
      </c>
      <c r="C59" s="81">
        <v>0.45</v>
      </c>
      <c r="D59" s="82">
        <v>138</v>
      </c>
      <c r="E59" s="81">
        <v>0.34</v>
      </c>
      <c r="F59" s="82">
        <v>4</v>
      </c>
      <c r="G59" s="81">
        <v>0.26</v>
      </c>
      <c r="H59" s="82">
        <v>104</v>
      </c>
      <c r="I59" s="83">
        <v>0.79</v>
      </c>
      <c r="K59" s="98">
        <v>480</v>
      </c>
      <c r="L59" s="99" t="s">
        <v>69</v>
      </c>
      <c r="M59" s="100">
        <v>490</v>
      </c>
      <c r="N59" s="105">
        <v>2</v>
      </c>
      <c r="O59" s="101">
        <v>0</v>
      </c>
      <c r="P59" s="89">
        <v>1</v>
      </c>
      <c r="Q59" s="102">
        <v>0</v>
      </c>
      <c r="R59" s="89" t="s">
        <v>70</v>
      </c>
      <c r="S59" s="102" t="s">
        <v>70</v>
      </c>
      <c r="T59" s="89">
        <v>1</v>
      </c>
      <c r="U59" s="103">
        <v>0.01</v>
      </c>
    </row>
    <row r="60" spans="1:21" ht="13.5" customHeight="1">
      <c r="A60" s="96">
        <v>1030</v>
      </c>
      <c r="B60" s="80">
        <v>171</v>
      </c>
      <c r="C60" s="81">
        <v>0.31</v>
      </c>
      <c r="D60" s="82">
        <v>74</v>
      </c>
      <c r="E60" s="81">
        <v>0.18</v>
      </c>
      <c r="F60" s="82" t="s">
        <v>70</v>
      </c>
      <c r="G60" s="81" t="s">
        <v>70</v>
      </c>
      <c r="H60" s="82">
        <v>97</v>
      </c>
      <c r="I60" s="83">
        <v>0.74</v>
      </c>
      <c r="K60" s="98">
        <v>490</v>
      </c>
      <c r="L60" s="99" t="s">
        <v>69</v>
      </c>
      <c r="M60" s="100">
        <v>500</v>
      </c>
      <c r="N60" s="105">
        <v>6</v>
      </c>
      <c r="O60" s="101">
        <v>0.01</v>
      </c>
      <c r="P60" s="89" t="s">
        <v>70</v>
      </c>
      <c r="Q60" s="102">
        <v>0.01</v>
      </c>
      <c r="R60" s="89" t="s">
        <v>70</v>
      </c>
      <c r="S60" s="102" t="s">
        <v>70</v>
      </c>
      <c r="T60" s="89">
        <v>6</v>
      </c>
      <c r="U60" s="103">
        <v>0.05</v>
      </c>
    </row>
    <row r="61" spans="1:21" ht="13.5" customHeight="1">
      <c r="A61" s="96">
        <v>1090</v>
      </c>
      <c r="B61" s="80">
        <v>144</v>
      </c>
      <c r="C61" s="81">
        <v>0.26</v>
      </c>
      <c r="D61" s="82">
        <v>75</v>
      </c>
      <c r="E61" s="81">
        <v>0.19</v>
      </c>
      <c r="F61" s="82" t="s">
        <v>70</v>
      </c>
      <c r="G61" s="81" t="s">
        <v>70</v>
      </c>
      <c r="H61" s="82">
        <v>69</v>
      </c>
      <c r="I61" s="83">
        <v>0.52</v>
      </c>
      <c r="K61" s="98">
        <v>500</v>
      </c>
      <c r="L61" s="99" t="s">
        <v>69</v>
      </c>
      <c r="M61" s="100">
        <v>510</v>
      </c>
      <c r="N61" s="105">
        <v>3</v>
      </c>
      <c r="O61" s="101">
        <v>0.01</v>
      </c>
      <c r="P61" s="89">
        <v>1</v>
      </c>
      <c r="Q61" s="102">
        <v>0.01</v>
      </c>
      <c r="R61" s="89" t="s">
        <v>70</v>
      </c>
      <c r="S61" s="102" t="s">
        <v>70</v>
      </c>
      <c r="T61" s="89">
        <v>2</v>
      </c>
      <c r="U61" s="103">
        <v>0.02</v>
      </c>
    </row>
    <row r="62" spans="1:21" ht="13.5" customHeight="1">
      <c r="A62" s="96"/>
      <c r="B62" s="9"/>
      <c r="C62" s="74"/>
      <c r="D62" s="74"/>
      <c r="E62" s="74"/>
      <c r="F62" s="74"/>
      <c r="G62" s="81"/>
      <c r="H62" s="74"/>
      <c r="I62" s="83"/>
      <c r="K62" s="98">
        <v>510</v>
      </c>
      <c r="L62" s="99" t="s">
        <v>69</v>
      </c>
      <c r="M62" s="100">
        <v>520</v>
      </c>
      <c r="N62" s="105">
        <v>2</v>
      </c>
      <c r="O62" s="101">
        <v>0</v>
      </c>
      <c r="P62" s="89">
        <v>2</v>
      </c>
      <c r="Q62" s="102">
        <v>0</v>
      </c>
      <c r="R62" s="89" t="s">
        <v>70</v>
      </c>
      <c r="S62" s="102" t="s">
        <v>70</v>
      </c>
      <c r="T62" s="89" t="s">
        <v>70</v>
      </c>
      <c r="U62" s="103" t="s">
        <v>70</v>
      </c>
    </row>
    <row r="63" spans="1:21" ht="13.5" customHeight="1">
      <c r="A63" s="96">
        <v>1150</v>
      </c>
      <c r="B63" s="80">
        <v>128</v>
      </c>
      <c r="C63" s="81">
        <v>0.23</v>
      </c>
      <c r="D63" s="82">
        <v>54</v>
      </c>
      <c r="E63" s="81">
        <v>0.13</v>
      </c>
      <c r="F63" s="82" t="s">
        <v>70</v>
      </c>
      <c r="G63" s="81" t="s">
        <v>70</v>
      </c>
      <c r="H63" s="82">
        <v>74</v>
      </c>
      <c r="I63" s="83">
        <v>0.56000000000000005</v>
      </c>
      <c r="K63" s="98">
        <v>520</v>
      </c>
      <c r="L63" s="99" t="s">
        <v>69</v>
      </c>
      <c r="M63" s="100">
        <v>530</v>
      </c>
      <c r="N63" s="105">
        <v>3</v>
      </c>
      <c r="O63" s="101">
        <v>0.01</v>
      </c>
      <c r="P63" s="89" t="s">
        <v>70</v>
      </c>
      <c r="Q63" s="102">
        <v>0.01</v>
      </c>
      <c r="R63" s="89" t="s">
        <v>70</v>
      </c>
      <c r="S63" s="102" t="s">
        <v>70</v>
      </c>
      <c r="T63" s="89">
        <v>3</v>
      </c>
      <c r="U63" s="103">
        <v>0.02</v>
      </c>
    </row>
    <row r="64" spans="1:21" ht="13.5" customHeight="1">
      <c r="A64" s="96">
        <v>1210</v>
      </c>
      <c r="B64" s="106">
        <v>113</v>
      </c>
      <c r="C64" s="81">
        <v>0.2</v>
      </c>
      <c r="D64" s="82">
        <v>56</v>
      </c>
      <c r="E64" s="81">
        <v>0.14000000000000001</v>
      </c>
      <c r="F64" s="82">
        <v>1</v>
      </c>
      <c r="G64" s="81">
        <v>0.06</v>
      </c>
      <c r="H64" s="82">
        <v>56</v>
      </c>
      <c r="I64" s="83">
        <v>0.42</v>
      </c>
      <c r="K64" s="98">
        <v>530</v>
      </c>
      <c r="L64" s="99" t="s">
        <v>69</v>
      </c>
      <c r="M64" s="100">
        <v>540</v>
      </c>
      <c r="N64" s="107" t="s">
        <v>70</v>
      </c>
      <c r="O64" s="101" t="s">
        <v>70</v>
      </c>
      <c r="P64" s="89" t="s">
        <v>70</v>
      </c>
      <c r="Q64" s="102" t="s">
        <v>70</v>
      </c>
      <c r="R64" s="107" t="s">
        <v>70</v>
      </c>
      <c r="S64" s="102" t="s">
        <v>70</v>
      </c>
      <c r="T64" s="108" t="s">
        <v>70</v>
      </c>
      <c r="U64" s="103" t="s">
        <v>70</v>
      </c>
    </row>
    <row r="65" spans="1:21" ht="13.5" customHeight="1">
      <c r="A65" s="96">
        <v>1270</v>
      </c>
      <c r="B65" s="106">
        <v>64</v>
      </c>
      <c r="C65" s="81">
        <v>0.12</v>
      </c>
      <c r="D65" s="82">
        <v>36</v>
      </c>
      <c r="E65" s="81">
        <v>0.09</v>
      </c>
      <c r="F65" s="82">
        <v>2</v>
      </c>
      <c r="G65" s="81">
        <v>0.13</v>
      </c>
      <c r="H65" s="82">
        <v>26</v>
      </c>
      <c r="I65" s="83">
        <v>0.2</v>
      </c>
      <c r="K65" s="98">
        <v>540</v>
      </c>
      <c r="L65" s="99" t="s">
        <v>69</v>
      </c>
      <c r="M65" s="100">
        <v>550</v>
      </c>
      <c r="N65" s="107">
        <v>1</v>
      </c>
      <c r="O65" s="101">
        <v>0</v>
      </c>
      <c r="P65" s="89" t="s">
        <v>70</v>
      </c>
      <c r="Q65" s="102">
        <v>0</v>
      </c>
      <c r="R65" s="107" t="s">
        <v>70</v>
      </c>
      <c r="S65" s="102" t="s">
        <v>70</v>
      </c>
      <c r="T65" s="108">
        <v>1</v>
      </c>
      <c r="U65" s="103">
        <v>0.01</v>
      </c>
    </row>
    <row r="66" spans="1:21" ht="13.5" customHeight="1">
      <c r="A66" s="96">
        <v>1330</v>
      </c>
      <c r="B66" s="106">
        <v>107</v>
      </c>
      <c r="C66" s="81">
        <v>0.19</v>
      </c>
      <c r="D66" s="82">
        <v>67</v>
      </c>
      <c r="E66" s="81">
        <v>0.17</v>
      </c>
      <c r="F66" s="82" t="s">
        <v>70</v>
      </c>
      <c r="G66" s="81" t="s">
        <v>70</v>
      </c>
      <c r="H66" s="82">
        <v>40</v>
      </c>
      <c r="I66" s="83">
        <v>0.3</v>
      </c>
      <c r="K66" s="98">
        <v>550</v>
      </c>
      <c r="L66" s="99" t="s">
        <v>69</v>
      </c>
      <c r="M66" s="100">
        <v>560</v>
      </c>
      <c r="N66" s="107">
        <v>1</v>
      </c>
      <c r="O66" s="101">
        <v>0</v>
      </c>
      <c r="P66" s="89" t="s">
        <v>70</v>
      </c>
      <c r="Q66" s="102">
        <v>0</v>
      </c>
      <c r="R66" s="107" t="s">
        <v>70</v>
      </c>
      <c r="S66" s="102" t="s">
        <v>70</v>
      </c>
      <c r="T66" s="108">
        <v>1</v>
      </c>
      <c r="U66" s="103">
        <v>0.01</v>
      </c>
    </row>
    <row r="67" spans="1:21" ht="13.5" customHeight="1" thickBot="1">
      <c r="A67" s="109">
        <v>1390</v>
      </c>
      <c r="B67" s="110">
        <v>292</v>
      </c>
      <c r="C67" s="111">
        <v>0.53</v>
      </c>
      <c r="D67" s="112">
        <v>145</v>
      </c>
      <c r="E67" s="111">
        <v>0.36</v>
      </c>
      <c r="F67" s="112">
        <v>4</v>
      </c>
      <c r="G67" s="111">
        <v>0.26</v>
      </c>
      <c r="H67" s="112">
        <v>143</v>
      </c>
      <c r="I67" s="113">
        <v>1.08</v>
      </c>
      <c r="K67" s="98">
        <v>560</v>
      </c>
      <c r="L67" s="99" t="s">
        <v>69</v>
      </c>
      <c r="M67" s="100">
        <v>570</v>
      </c>
      <c r="N67" s="107">
        <v>1</v>
      </c>
      <c r="O67" s="101">
        <v>0</v>
      </c>
      <c r="P67" s="89" t="s">
        <v>70</v>
      </c>
      <c r="Q67" s="102">
        <v>0</v>
      </c>
      <c r="R67" s="107" t="s">
        <v>70</v>
      </c>
      <c r="S67" s="102" t="s">
        <v>70</v>
      </c>
      <c r="T67" s="108">
        <v>1</v>
      </c>
      <c r="U67" s="103">
        <v>0.01</v>
      </c>
    </row>
    <row r="68" spans="1:21" ht="17.25" thickBot="1">
      <c r="A68" s="114"/>
      <c r="K68" s="115">
        <v>570</v>
      </c>
      <c r="L68" s="116" t="s">
        <v>69</v>
      </c>
      <c r="M68" s="117">
        <v>573</v>
      </c>
      <c r="N68" s="118">
        <v>59</v>
      </c>
      <c r="O68" s="119">
        <v>0.11</v>
      </c>
      <c r="P68" s="120">
        <v>4</v>
      </c>
      <c r="Q68" s="121">
        <v>0.11</v>
      </c>
      <c r="R68" s="118" t="s">
        <v>70</v>
      </c>
      <c r="S68" s="121" t="s">
        <v>70</v>
      </c>
      <c r="T68" s="122">
        <v>55</v>
      </c>
      <c r="U68" s="123">
        <v>0.42</v>
      </c>
    </row>
    <row r="69" spans="1:21">
      <c r="K69" s="1" t="s">
        <v>71</v>
      </c>
    </row>
  </sheetData>
  <mergeCells count="13">
    <mergeCell ref="R4:S4"/>
    <mergeCell ref="T4:U4"/>
    <mergeCell ref="K7:M7"/>
    <mergeCell ref="A3:A5"/>
    <mergeCell ref="B3:I3"/>
    <mergeCell ref="K3:M5"/>
    <mergeCell ref="N3:U3"/>
    <mergeCell ref="B4:C4"/>
    <mergeCell ref="D4:E4"/>
    <mergeCell ref="F4:G4"/>
    <mergeCell ref="H4:I4"/>
    <mergeCell ref="N4:O4"/>
    <mergeCell ref="P4:Q4"/>
  </mergeCells>
  <phoneticPr fontId="3"/>
  <pageMargins left="0.7" right="0.7" top="0.75" bottom="0.75" header="0.3" footer="0.3"/>
  <pageSetup paperSize="9" scale="80" orientation="portrait" r:id="rId1"/>
  <colBreaks count="2" manualBreakCount="2">
    <brk id="9" max="69" man="1"/>
    <brk id="21" max="69"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T227"/>
  <sheetViews>
    <sheetView showGridLines="0" showOutlineSymbols="0" zoomScaleNormal="100" zoomScaleSheetLayoutView="100" workbookViewId="0">
      <selection activeCell="K5" sqref="K5:M6"/>
    </sheetView>
  </sheetViews>
  <sheetFormatPr defaultColWidth="6.75" defaultRowHeight="12.75" customHeight="1"/>
  <cols>
    <col min="1" max="1" width="10.625" style="1063" customWidth="1"/>
    <col min="2" max="10" width="8.875" style="1063" customWidth="1"/>
    <col min="11" max="16384" width="6.75" style="1063"/>
  </cols>
  <sheetData>
    <row r="1" spans="1:20" ht="18" customHeight="1">
      <c r="A1" s="1748" t="s">
        <v>796</v>
      </c>
      <c r="B1" s="1748"/>
      <c r="C1" s="1748"/>
      <c r="D1" s="1748"/>
      <c r="E1" s="1748"/>
      <c r="F1" s="1748"/>
      <c r="G1" s="1748"/>
      <c r="H1" s="1748"/>
      <c r="I1" s="1748"/>
      <c r="J1" s="1748"/>
    </row>
    <row r="2" spans="1:20" ht="11.25" customHeight="1"/>
    <row r="3" spans="1:20" ht="19.5" customHeight="1" thickBot="1">
      <c r="A3" s="1749"/>
      <c r="B3" s="1749"/>
      <c r="C3" s="1749"/>
      <c r="D3" s="1749"/>
    </row>
    <row r="4" spans="1:20" s="1064" customFormat="1" ht="31.5" customHeight="1">
      <c r="A4" s="1750" t="s">
        <v>797</v>
      </c>
      <c r="B4" s="1752" t="s">
        <v>556</v>
      </c>
      <c r="C4" s="1752"/>
      <c r="D4" s="1752"/>
      <c r="E4" s="1752" t="s">
        <v>798</v>
      </c>
      <c r="F4" s="1752"/>
      <c r="G4" s="1752"/>
      <c r="H4" s="1753" t="s">
        <v>799</v>
      </c>
      <c r="I4" s="1753"/>
      <c r="J4" s="1753"/>
    </row>
    <row r="5" spans="1:20" s="1064" customFormat="1" ht="31.5" customHeight="1" thickBot="1">
      <c r="A5" s="1751"/>
      <c r="B5" s="1065" t="s">
        <v>559</v>
      </c>
      <c r="C5" s="1065" t="s">
        <v>560</v>
      </c>
      <c r="D5" s="1065" t="s">
        <v>561</v>
      </c>
      <c r="E5" s="1065" t="s">
        <v>559</v>
      </c>
      <c r="F5" s="1065" t="s">
        <v>560</v>
      </c>
      <c r="G5" s="1065" t="s">
        <v>561</v>
      </c>
      <c r="H5" s="1065" t="s">
        <v>559</v>
      </c>
      <c r="I5" s="1065" t="s">
        <v>560</v>
      </c>
      <c r="J5" s="1066" t="s">
        <v>561</v>
      </c>
    </row>
    <row r="6" spans="1:20" s="1064" customFormat="1" ht="11.25" customHeight="1">
      <c r="A6" s="1067"/>
      <c r="J6" s="1068"/>
    </row>
    <row r="7" spans="1:20" s="1064" customFormat="1" ht="11.25" customHeight="1">
      <c r="A7" s="1069" t="s">
        <v>12</v>
      </c>
      <c r="B7" s="1070">
        <v>64</v>
      </c>
      <c r="C7" s="1070">
        <v>19</v>
      </c>
      <c r="D7" s="1070">
        <v>45</v>
      </c>
      <c r="E7" s="1070">
        <v>42</v>
      </c>
      <c r="F7" s="1070">
        <v>7</v>
      </c>
      <c r="G7" s="1070">
        <v>35</v>
      </c>
      <c r="H7" s="1070">
        <v>285</v>
      </c>
      <c r="I7" s="1070">
        <v>87</v>
      </c>
      <c r="J7" s="1070">
        <v>198</v>
      </c>
    </row>
    <row r="8" spans="1:20" s="1064" customFormat="1" ht="11.25" customHeight="1">
      <c r="A8" s="1071"/>
      <c r="B8" s="1070"/>
      <c r="C8" s="1070"/>
      <c r="D8" s="1070"/>
      <c r="E8" s="1070"/>
      <c r="F8" s="1070"/>
      <c r="G8" s="1070"/>
      <c r="H8" s="1070"/>
      <c r="I8" s="1070"/>
      <c r="J8" s="1070"/>
    </row>
    <row r="9" spans="1:20" s="1064" customFormat="1" ht="11.25" customHeight="1">
      <c r="A9" s="1069" t="s">
        <v>800</v>
      </c>
      <c r="B9" s="1072">
        <v>8</v>
      </c>
      <c r="C9" s="1072">
        <v>1</v>
      </c>
      <c r="D9" s="1072">
        <v>7</v>
      </c>
      <c r="E9" s="1072">
        <v>7</v>
      </c>
      <c r="F9" s="1072">
        <v>1</v>
      </c>
      <c r="G9" s="1072">
        <v>6</v>
      </c>
      <c r="H9" s="1070">
        <v>23</v>
      </c>
      <c r="I9" s="1070">
        <v>6</v>
      </c>
      <c r="J9" s="1070">
        <v>17</v>
      </c>
    </row>
    <row r="10" spans="1:20" s="1064" customFormat="1" ht="11.25" customHeight="1">
      <c r="A10" s="1069" t="s">
        <v>801</v>
      </c>
      <c r="B10" s="1072" t="s">
        <v>70</v>
      </c>
      <c r="C10" s="1072" t="s">
        <v>70</v>
      </c>
      <c r="D10" s="1072" t="s">
        <v>70</v>
      </c>
      <c r="E10" s="1072">
        <v>1</v>
      </c>
      <c r="F10" s="1072" t="s">
        <v>70</v>
      </c>
      <c r="G10" s="1072">
        <v>1</v>
      </c>
      <c r="H10" s="1072">
        <v>4</v>
      </c>
      <c r="I10" s="1072">
        <v>1</v>
      </c>
      <c r="J10" s="1072">
        <v>3</v>
      </c>
    </row>
    <row r="11" spans="1:20" s="1064" customFormat="1" ht="11.25" customHeight="1">
      <c r="A11" s="1069" t="s">
        <v>802</v>
      </c>
      <c r="B11" s="1072">
        <v>4</v>
      </c>
      <c r="C11" s="1072">
        <v>1</v>
      </c>
      <c r="D11" s="1072">
        <v>3</v>
      </c>
      <c r="E11" s="1072" t="s">
        <v>70</v>
      </c>
      <c r="F11" s="1072" t="s">
        <v>70</v>
      </c>
      <c r="G11" s="1072" t="s">
        <v>70</v>
      </c>
      <c r="H11" s="1072">
        <v>6</v>
      </c>
      <c r="I11" s="1072">
        <v>3</v>
      </c>
      <c r="J11" s="1072">
        <v>3</v>
      </c>
      <c r="L11" s="1073"/>
      <c r="M11" s="1073"/>
      <c r="N11" s="1073"/>
      <c r="O11" s="1073"/>
      <c r="P11" s="1073"/>
      <c r="Q11" s="1073"/>
      <c r="R11" s="1073"/>
      <c r="S11" s="1073"/>
      <c r="T11" s="1073"/>
    </row>
    <row r="12" spans="1:20" s="1064" customFormat="1" ht="11.25" customHeight="1">
      <c r="A12" s="1069" t="s">
        <v>803</v>
      </c>
      <c r="B12" s="1072">
        <v>6</v>
      </c>
      <c r="C12" s="1072" t="s">
        <v>70</v>
      </c>
      <c r="D12" s="1072">
        <v>6</v>
      </c>
      <c r="E12" s="1072">
        <v>5</v>
      </c>
      <c r="F12" s="1072">
        <v>1</v>
      </c>
      <c r="G12" s="1072">
        <v>4</v>
      </c>
      <c r="H12" s="1070">
        <v>10</v>
      </c>
      <c r="I12" s="1072" t="s">
        <v>70</v>
      </c>
      <c r="J12" s="1072">
        <v>10</v>
      </c>
      <c r="L12" s="1073"/>
      <c r="M12" s="1073"/>
      <c r="N12" s="1073"/>
      <c r="O12" s="1073"/>
      <c r="P12" s="1073"/>
      <c r="Q12" s="1073"/>
      <c r="R12" s="1073"/>
      <c r="S12" s="1073"/>
      <c r="T12" s="1073"/>
    </row>
    <row r="13" spans="1:20" s="1064" customFormat="1" ht="11.25" customHeight="1">
      <c r="A13" s="1069" t="s">
        <v>804</v>
      </c>
      <c r="B13" s="1072" t="s">
        <v>70</v>
      </c>
      <c r="C13" s="1072" t="s">
        <v>70</v>
      </c>
      <c r="D13" s="1072" t="s">
        <v>70</v>
      </c>
      <c r="E13" s="1072" t="s">
        <v>70</v>
      </c>
      <c r="F13" s="1072" t="s">
        <v>70</v>
      </c>
      <c r="G13" s="1072" t="s">
        <v>70</v>
      </c>
      <c r="H13" s="1064" t="s">
        <v>70</v>
      </c>
      <c r="I13" s="1072" t="s">
        <v>70</v>
      </c>
      <c r="J13" s="1072" t="s">
        <v>70</v>
      </c>
      <c r="L13" s="1073"/>
      <c r="M13" s="1073"/>
      <c r="N13" s="1073"/>
      <c r="O13" s="1073"/>
      <c r="P13" s="1073"/>
      <c r="Q13" s="1073"/>
      <c r="R13" s="1073"/>
      <c r="S13" s="1073"/>
      <c r="T13" s="1073"/>
    </row>
    <row r="14" spans="1:20" s="1064" customFormat="1" ht="11.25" customHeight="1">
      <c r="A14" s="1069"/>
      <c r="B14" s="1070"/>
      <c r="C14" s="1070"/>
      <c r="D14" s="1070"/>
      <c r="E14" s="1070"/>
      <c r="F14" s="1070"/>
      <c r="G14" s="1070"/>
      <c r="H14" s="1070"/>
      <c r="I14" s="1070"/>
      <c r="J14" s="1070"/>
    </row>
    <row r="15" spans="1:20" s="1064" customFormat="1" ht="11.25" customHeight="1">
      <c r="A15" s="1069" t="s">
        <v>805</v>
      </c>
      <c r="B15" s="1072" t="s">
        <v>70</v>
      </c>
      <c r="C15" s="1072" t="s">
        <v>70</v>
      </c>
      <c r="D15" s="1072" t="s">
        <v>70</v>
      </c>
      <c r="E15" s="1072" t="s">
        <v>70</v>
      </c>
      <c r="F15" s="1072" t="s">
        <v>70</v>
      </c>
      <c r="G15" s="1072" t="s">
        <v>70</v>
      </c>
      <c r="H15" s="1072">
        <v>1</v>
      </c>
      <c r="I15" s="1072" t="s">
        <v>70</v>
      </c>
      <c r="J15" s="1072">
        <v>1</v>
      </c>
      <c r="L15" s="1073"/>
      <c r="M15" s="1073"/>
      <c r="N15" s="1073"/>
      <c r="O15" s="1073"/>
      <c r="P15" s="1073"/>
      <c r="Q15" s="1073"/>
      <c r="R15" s="1073"/>
      <c r="S15" s="1073"/>
      <c r="T15" s="1073"/>
    </row>
    <row r="16" spans="1:20" s="1064" customFormat="1" ht="11.25" customHeight="1">
      <c r="A16" s="1069" t="s">
        <v>806</v>
      </c>
      <c r="B16" s="1072" t="s">
        <v>70</v>
      </c>
      <c r="C16" s="1072" t="s">
        <v>70</v>
      </c>
      <c r="D16" s="1072" t="s">
        <v>70</v>
      </c>
      <c r="E16" s="1072" t="s">
        <v>70</v>
      </c>
      <c r="F16" s="1072" t="s">
        <v>70</v>
      </c>
      <c r="G16" s="1072" t="s">
        <v>70</v>
      </c>
      <c r="H16" s="1072">
        <v>2</v>
      </c>
      <c r="I16" s="1072" t="s">
        <v>70</v>
      </c>
      <c r="J16" s="1072">
        <v>2</v>
      </c>
      <c r="L16" s="1073"/>
      <c r="M16" s="1073"/>
      <c r="N16" s="1073"/>
      <c r="O16" s="1073"/>
      <c r="P16" s="1073"/>
      <c r="Q16" s="1073"/>
      <c r="R16" s="1073"/>
      <c r="S16" s="1073"/>
      <c r="T16" s="1073"/>
    </row>
    <row r="17" spans="1:20" s="1064" customFormat="1" ht="11.25" customHeight="1">
      <c r="A17" s="1069" t="s">
        <v>807</v>
      </c>
      <c r="B17" s="1072">
        <v>2</v>
      </c>
      <c r="C17" s="1072">
        <v>2</v>
      </c>
      <c r="D17" s="1072" t="s">
        <v>70</v>
      </c>
      <c r="E17" s="1072">
        <v>2</v>
      </c>
      <c r="F17" s="1072" t="s">
        <v>70</v>
      </c>
      <c r="G17" s="1072">
        <v>2</v>
      </c>
      <c r="H17" s="1070">
        <v>5</v>
      </c>
      <c r="I17" s="1072">
        <v>4</v>
      </c>
      <c r="J17" s="1072">
        <v>1</v>
      </c>
      <c r="L17" s="1073"/>
      <c r="M17" s="1073"/>
      <c r="N17" s="1073"/>
      <c r="O17" s="1073"/>
      <c r="P17" s="1073"/>
      <c r="Q17" s="1073"/>
      <c r="R17" s="1073"/>
      <c r="S17" s="1073"/>
      <c r="T17" s="1073"/>
    </row>
    <row r="18" spans="1:20" s="1064" customFormat="1" ht="11.25" customHeight="1">
      <c r="A18" s="1069" t="s">
        <v>808</v>
      </c>
      <c r="B18" s="1072" t="s">
        <v>70</v>
      </c>
      <c r="C18" s="1072" t="s">
        <v>70</v>
      </c>
      <c r="D18" s="1072" t="s">
        <v>70</v>
      </c>
      <c r="E18" s="1072" t="s">
        <v>70</v>
      </c>
      <c r="F18" s="1072" t="s">
        <v>70</v>
      </c>
      <c r="G18" s="1072" t="s">
        <v>70</v>
      </c>
      <c r="H18" s="1070" t="s">
        <v>70</v>
      </c>
      <c r="I18" s="1072" t="s">
        <v>70</v>
      </c>
      <c r="J18" s="1072" t="s">
        <v>70</v>
      </c>
      <c r="L18" s="1073"/>
      <c r="M18" s="1073"/>
      <c r="N18" s="1073"/>
      <c r="O18" s="1073"/>
      <c r="P18" s="1073"/>
      <c r="Q18" s="1073"/>
      <c r="R18" s="1073"/>
      <c r="S18" s="1073"/>
      <c r="T18" s="1073"/>
    </row>
    <row r="19" spans="1:20" s="1064" customFormat="1" ht="11.25" customHeight="1">
      <c r="A19" s="1069" t="s">
        <v>809</v>
      </c>
      <c r="B19" s="1072">
        <v>1</v>
      </c>
      <c r="C19" s="1072" t="s">
        <v>70</v>
      </c>
      <c r="D19" s="1072">
        <v>1</v>
      </c>
      <c r="E19" s="1072" t="s">
        <v>70</v>
      </c>
      <c r="F19" s="1072" t="s">
        <v>70</v>
      </c>
      <c r="G19" s="1072" t="s">
        <v>70</v>
      </c>
      <c r="H19" s="1070">
        <v>4</v>
      </c>
      <c r="I19" s="1072" t="s">
        <v>70</v>
      </c>
      <c r="J19" s="1072">
        <v>4</v>
      </c>
    </row>
    <row r="20" spans="1:20" s="1064" customFormat="1" ht="11.25" customHeight="1">
      <c r="A20" s="1069"/>
      <c r="B20" s="1070"/>
      <c r="C20" s="1070"/>
      <c r="D20" s="1070"/>
      <c r="E20" s="1070"/>
      <c r="F20" s="1070"/>
      <c r="G20" s="1070"/>
      <c r="H20" s="1070"/>
      <c r="I20" s="1070"/>
      <c r="J20" s="1070"/>
      <c r="L20" s="1073"/>
      <c r="M20" s="1073"/>
      <c r="N20" s="1073"/>
      <c r="O20" s="1073"/>
      <c r="P20" s="1073"/>
      <c r="Q20" s="1073"/>
      <c r="R20" s="1073"/>
      <c r="S20" s="1073"/>
      <c r="T20" s="1073"/>
    </row>
    <row r="21" spans="1:20" s="1064" customFormat="1" ht="11.25" customHeight="1">
      <c r="A21" s="1069" t="s">
        <v>810</v>
      </c>
      <c r="B21" s="1072" t="s">
        <v>70</v>
      </c>
      <c r="C21" s="1072" t="s">
        <v>70</v>
      </c>
      <c r="D21" s="1072" t="s">
        <v>70</v>
      </c>
      <c r="E21" s="1072" t="s">
        <v>70</v>
      </c>
      <c r="F21" s="1072" t="s">
        <v>70</v>
      </c>
      <c r="G21" s="1072" t="s">
        <v>70</v>
      </c>
      <c r="H21" s="1070" t="s">
        <v>70</v>
      </c>
      <c r="I21" s="1070" t="s">
        <v>70</v>
      </c>
      <c r="J21" s="1070" t="s">
        <v>70</v>
      </c>
      <c r="L21" s="1073"/>
      <c r="M21" s="1073"/>
      <c r="N21" s="1073"/>
      <c r="O21" s="1073"/>
      <c r="P21" s="1073"/>
      <c r="Q21" s="1073"/>
      <c r="R21" s="1073"/>
      <c r="S21" s="1073"/>
      <c r="T21" s="1073"/>
    </row>
    <row r="22" spans="1:20" s="1064" customFormat="1" ht="11.25" customHeight="1">
      <c r="A22" s="1069" t="s">
        <v>811</v>
      </c>
      <c r="B22" s="1072">
        <v>4</v>
      </c>
      <c r="C22" s="1072">
        <v>2</v>
      </c>
      <c r="D22" s="1072">
        <v>2</v>
      </c>
      <c r="E22" s="1072">
        <v>6</v>
      </c>
      <c r="F22" s="1072">
        <v>2</v>
      </c>
      <c r="G22" s="1072">
        <v>4</v>
      </c>
      <c r="H22" s="1070">
        <v>9</v>
      </c>
      <c r="I22" s="1072">
        <v>5</v>
      </c>
      <c r="J22" s="1072">
        <v>4</v>
      </c>
    </row>
    <row r="23" spans="1:20" s="1064" customFormat="1" ht="11.25" customHeight="1">
      <c r="A23" s="1069" t="s">
        <v>812</v>
      </c>
      <c r="B23" s="1070">
        <v>2</v>
      </c>
      <c r="C23" s="1072" t="s">
        <v>70</v>
      </c>
      <c r="D23" s="1072">
        <v>2</v>
      </c>
      <c r="E23" s="1072" t="s">
        <v>70</v>
      </c>
      <c r="F23" s="1072" t="s">
        <v>70</v>
      </c>
      <c r="G23" s="1072" t="s">
        <v>70</v>
      </c>
      <c r="H23" s="1070">
        <v>14</v>
      </c>
      <c r="I23" s="1070">
        <v>3</v>
      </c>
      <c r="J23" s="1070">
        <v>11</v>
      </c>
      <c r="L23" s="1073"/>
      <c r="M23" s="1073"/>
      <c r="N23" s="1073"/>
      <c r="O23" s="1073"/>
      <c r="P23" s="1073"/>
      <c r="Q23" s="1073"/>
      <c r="R23" s="1073"/>
      <c r="S23" s="1073"/>
      <c r="T23" s="1073"/>
    </row>
    <row r="24" spans="1:20" s="1064" customFormat="1" ht="11.25" customHeight="1">
      <c r="A24" s="1069" t="s">
        <v>813</v>
      </c>
      <c r="B24" s="1072" t="s">
        <v>70</v>
      </c>
      <c r="C24" s="1072" t="s">
        <v>70</v>
      </c>
      <c r="D24" s="1072" t="s">
        <v>70</v>
      </c>
      <c r="E24" s="1072" t="s">
        <v>70</v>
      </c>
      <c r="F24" s="1072" t="s">
        <v>70</v>
      </c>
      <c r="G24" s="1072" t="s">
        <v>70</v>
      </c>
      <c r="H24" s="1070">
        <v>2</v>
      </c>
      <c r="I24" s="1070">
        <v>1</v>
      </c>
      <c r="J24" s="1072">
        <v>1</v>
      </c>
      <c r="L24" s="1073"/>
      <c r="M24" s="1073"/>
      <c r="N24" s="1073"/>
      <c r="O24" s="1073"/>
      <c r="P24" s="1073"/>
      <c r="Q24" s="1073"/>
      <c r="R24" s="1073"/>
      <c r="S24" s="1073"/>
      <c r="T24" s="1073"/>
    </row>
    <row r="25" spans="1:20" s="1064" customFormat="1" ht="11.25" customHeight="1">
      <c r="A25" s="1069" t="s">
        <v>814</v>
      </c>
      <c r="B25" s="1072" t="s">
        <v>70</v>
      </c>
      <c r="C25" s="1072" t="s">
        <v>70</v>
      </c>
      <c r="D25" s="1072" t="s">
        <v>70</v>
      </c>
      <c r="E25" s="1072" t="s">
        <v>70</v>
      </c>
      <c r="F25" s="1072" t="s">
        <v>70</v>
      </c>
      <c r="G25" s="1072" t="s">
        <v>70</v>
      </c>
      <c r="H25" s="1070" t="s">
        <v>70</v>
      </c>
      <c r="I25" s="1072" t="s">
        <v>70</v>
      </c>
      <c r="J25" s="1072" t="s">
        <v>70</v>
      </c>
      <c r="L25" s="1073"/>
      <c r="M25" s="1073"/>
      <c r="N25" s="1073"/>
      <c r="O25" s="1073"/>
      <c r="P25" s="1073"/>
      <c r="Q25" s="1073"/>
      <c r="R25" s="1073"/>
      <c r="S25" s="1073"/>
      <c r="T25" s="1073"/>
    </row>
    <row r="26" spans="1:20" s="1064" customFormat="1" ht="11.25" customHeight="1">
      <c r="A26" s="1069"/>
      <c r="B26" s="1070"/>
      <c r="C26" s="1070"/>
      <c r="D26" s="1070"/>
      <c r="E26" s="1070"/>
      <c r="F26" s="1070"/>
      <c r="G26" s="1070"/>
      <c r="H26" s="1070"/>
      <c r="I26" s="1070"/>
      <c r="J26" s="1070"/>
    </row>
    <row r="27" spans="1:20" s="1064" customFormat="1" ht="11.25" customHeight="1">
      <c r="A27" s="1069" t="s">
        <v>815</v>
      </c>
      <c r="B27" s="1072">
        <v>1</v>
      </c>
      <c r="C27" s="1072" t="s">
        <v>70</v>
      </c>
      <c r="D27" s="1072">
        <v>1</v>
      </c>
      <c r="E27" s="1072">
        <v>2</v>
      </c>
      <c r="F27" s="1072" t="s">
        <v>70</v>
      </c>
      <c r="G27" s="1072">
        <v>2</v>
      </c>
      <c r="H27" s="1072">
        <v>5</v>
      </c>
      <c r="I27" s="1072">
        <v>1</v>
      </c>
      <c r="J27" s="1072">
        <v>4</v>
      </c>
      <c r="L27" s="1073"/>
      <c r="M27" s="1073"/>
      <c r="N27" s="1073"/>
      <c r="O27" s="1073"/>
      <c r="P27" s="1073"/>
      <c r="Q27" s="1073"/>
      <c r="R27" s="1073"/>
      <c r="S27" s="1073"/>
      <c r="T27" s="1073"/>
    </row>
    <row r="28" spans="1:20" s="1064" customFormat="1" ht="11.25" customHeight="1">
      <c r="A28" s="1069" t="s">
        <v>816</v>
      </c>
      <c r="B28" s="1072" t="s">
        <v>70</v>
      </c>
      <c r="C28" s="1072" t="s">
        <v>70</v>
      </c>
      <c r="D28" s="1072" t="s">
        <v>70</v>
      </c>
      <c r="E28" s="1072" t="s">
        <v>70</v>
      </c>
      <c r="F28" s="1072" t="s">
        <v>70</v>
      </c>
      <c r="G28" s="1072" t="s">
        <v>70</v>
      </c>
      <c r="H28" s="1072">
        <v>2</v>
      </c>
      <c r="I28" s="1072">
        <v>2</v>
      </c>
      <c r="J28" s="1072" t="s">
        <v>70</v>
      </c>
      <c r="L28" s="1073"/>
      <c r="M28" s="1073"/>
      <c r="N28" s="1073"/>
      <c r="O28" s="1073"/>
      <c r="P28" s="1073"/>
      <c r="Q28" s="1073"/>
      <c r="R28" s="1073"/>
      <c r="S28" s="1073"/>
      <c r="T28" s="1073"/>
    </row>
    <row r="29" spans="1:20" s="1064" customFormat="1" ht="11.25" customHeight="1">
      <c r="A29" s="1069" t="s">
        <v>817</v>
      </c>
      <c r="B29" s="1072">
        <v>4</v>
      </c>
      <c r="C29" s="1072" t="s">
        <v>70</v>
      </c>
      <c r="D29" s="1072">
        <v>4</v>
      </c>
      <c r="E29" s="1072">
        <v>4</v>
      </c>
      <c r="F29" s="1072" t="s">
        <v>70</v>
      </c>
      <c r="G29" s="1072">
        <v>4</v>
      </c>
      <c r="H29" s="1072">
        <v>6</v>
      </c>
      <c r="I29" s="1072" t="s">
        <v>70</v>
      </c>
      <c r="J29" s="1072">
        <v>6</v>
      </c>
      <c r="L29" s="1073"/>
      <c r="M29" s="1073"/>
      <c r="N29" s="1073"/>
      <c r="O29" s="1073"/>
      <c r="P29" s="1073"/>
      <c r="Q29" s="1073"/>
      <c r="R29" s="1073"/>
      <c r="S29" s="1073"/>
      <c r="T29" s="1073"/>
    </row>
    <row r="30" spans="1:20" s="1064" customFormat="1" ht="11.25" customHeight="1">
      <c r="A30" s="1069" t="s">
        <v>818</v>
      </c>
      <c r="B30" s="1072" t="s">
        <v>70</v>
      </c>
      <c r="C30" s="1072" t="s">
        <v>70</v>
      </c>
      <c r="D30" s="1072" t="s">
        <v>70</v>
      </c>
      <c r="E30" s="1072" t="s">
        <v>70</v>
      </c>
      <c r="F30" s="1072" t="s">
        <v>70</v>
      </c>
      <c r="G30" s="1072" t="s">
        <v>70</v>
      </c>
      <c r="H30" s="1072" t="s">
        <v>70</v>
      </c>
      <c r="I30" s="1072" t="s">
        <v>70</v>
      </c>
      <c r="J30" s="1072" t="s">
        <v>70</v>
      </c>
    </row>
    <row r="31" spans="1:20" s="1064" customFormat="1" ht="11.25" customHeight="1">
      <c r="A31" s="1069" t="s">
        <v>819</v>
      </c>
      <c r="B31" s="1072" t="s">
        <v>70</v>
      </c>
      <c r="C31" s="1072" t="s">
        <v>70</v>
      </c>
      <c r="D31" s="1072" t="s">
        <v>70</v>
      </c>
      <c r="E31" s="1072" t="s">
        <v>70</v>
      </c>
      <c r="F31" s="1072" t="s">
        <v>70</v>
      </c>
      <c r="G31" s="1072" t="s">
        <v>70</v>
      </c>
      <c r="H31" s="1072" t="s">
        <v>70</v>
      </c>
      <c r="I31" s="1072" t="s">
        <v>70</v>
      </c>
      <c r="J31" s="1072" t="s">
        <v>70</v>
      </c>
    </row>
    <row r="32" spans="1:20" s="1064" customFormat="1" ht="11.25" customHeight="1">
      <c r="A32" s="1069"/>
      <c r="B32" s="1070"/>
      <c r="C32" s="1070"/>
      <c r="D32" s="1070"/>
      <c r="E32" s="1070"/>
      <c r="F32" s="1070"/>
      <c r="G32" s="1070"/>
      <c r="H32" s="1070"/>
      <c r="I32" s="1070"/>
      <c r="J32" s="1070"/>
      <c r="L32" s="1073"/>
      <c r="M32" s="1073"/>
      <c r="N32" s="1073"/>
      <c r="O32" s="1073"/>
      <c r="P32" s="1073"/>
      <c r="Q32" s="1073"/>
      <c r="R32" s="1073"/>
      <c r="S32" s="1073"/>
      <c r="T32" s="1073"/>
    </row>
    <row r="33" spans="1:20" s="1064" customFormat="1" ht="11.25" customHeight="1">
      <c r="A33" s="1069" t="s">
        <v>820</v>
      </c>
      <c r="B33" s="1072" t="s">
        <v>70</v>
      </c>
      <c r="C33" s="1072" t="s">
        <v>70</v>
      </c>
      <c r="D33" s="1072" t="s">
        <v>70</v>
      </c>
      <c r="E33" s="1072" t="s">
        <v>70</v>
      </c>
      <c r="F33" s="1072" t="s">
        <v>70</v>
      </c>
      <c r="G33" s="1072" t="s">
        <v>70</v>
      </c>
      <c r="H33" s="1070" t="s">
        <v>70</v>
      </c>
      <c r="I33" s="1072" t="s">
        <v>70</v>
      </c>
      <c r="J33" s="1072" t="s">
        <v>70</v>
      </c>
      <c r="L33" s="1073"/>
      <c r="M33" s="1073"/>
      <c r="N33" s="1073"/>
      <c r="O33" s="1073"/>
      <c r="P33" s="1073"/>
      <c r="Q33" s="1073"/>
      <c r="R33" s="1073"/>
      <c r="S33" s="1073"/>
      <c r="T33" s="1073"/>
    </row>
    <row r="34" spans="1:20" s="1064" customFormat="1" ht="11.25" customHeight="1">
      <c r="A34" s="1069" t="s">
        <v>821</v>
      </c>
      <c r="B34" s="1072">
        <v>1</v>
      </c>
      <c r="C34" s="1072">
        <v>1</v>
      </c>
      <c r="D34" s="1072" t="s">
        <v>70</v>
      </c>
      <c r="E34" s="1072">
        <v>1</v>
      </c>
      <c r="F34" s="1072">
        <v>1</v>
      </c>
      <c r="G34" s="1072" t="s">
        <v>70</v>
      </c>
      <c r="H34" s="1070">
        <v>6</v>
      </c>
      <c r="I34" s="1070">
        <v>3</v>
      </c>
      <c r="J34" s="1072">
        <v>3</v>
      </c>
      <c r="L34" s="1073"/>
      <c r="M34" s="1073"/>
      <c r="N34" s="1073"/>
      <c r="O34" s="1073"/>
      <c r="P34" s="1073"/>
      <c r="Q34" s="1073"/>
      <c r="R34" s="1073"/>
      <c r="S34" s="1073"/>
      <c r="T34" s="1073"/>
    </row>
    <row r="35" spans="1:20" s="1064" customFormat="1" ht="11.25" customHeight="1">
      <c r="A35" s="1069" t="s">
        <v>822</v>
      </c>
      <c r="B35" s="1072" t="s">
        <v>70</v>
      </c>
      <c r="C35" s="1072" t="s">
        <v>70</v>
      </c>
      <c r="D35" s="1072" t="s">
        <v>70</v>
      </c>
      <c r="E35" s="1072" t="s">
        <v>70</v>
      </c>
      <c r="F35" s="1072" t="s">
        <v>70</v>
      </c>
      <c r="G35" s="1072" t="s">
        <v>70</v>
      </c>
      <c r="H35" s="1070">
        <v>1</v>
      </c>
      <c r="I35" s="1070">
        <v>1</v>
      </c>
      <c r="J35" s="1070" t="s">
        <v>70</v>
      </c>
    </row>
    <row r="36" spans="1:20" s="1064" customFormat="1" ht="11.25" customHeight="1">
      <c r="A36" s="1069" t="s">
        <v>823</v>
      </c>
      <c r="B36" s="1072">
        <v>2</v>
      </c>
      <c r="C36" s="1072" t="s">
        <v>70</v>
      </c>
      <c r="D36" s="1072">
        <v>2</v>
      </c>
      <c r="E36" s="1072">
        <v>1</v>
      </c>
      <c r="F36" s="1072" t="s">
        <v>70</v>
      </c>
      <c r="G36" s="1072">
        <v>1</v>
      </c>
      <c r="H36" s="1072">
        <v>7</v>
      </c>
      <c r="I36" s="1072">
        <v>4</v>
      </c>
      <c r="J36" s="1072">
        <v>3</v>
      </c>
      <c r="L36" s="1073"/>
      <c r="M36" s="1073"/>
      <c r="N36" s="1073"/>
      <c r="O36" s="1073"/>
      <c r="P36" s="1073"/>
      <c r="Q36" s="1073"/>
      <c r="R36" s="1073"/>
      <c r="S36" s="1073"/>
      <c r="T36" s="1073"/>
    </row>
    <row r="37" spans="1:20" s="1064" customFormat="1" ht="11.25" customHeight="1">
      <c r="A37" s="1069" t="s">
        <v>824</v>
      </c>
      <c r="B37" s="1072" t="s">
        <v>70</v>
      </c>
      <c r="C37" s="1072" t="s">
        <v>70</v>
      </c>
      <c r="D37" s="1072" t="s">
        <v>70</v>
      </c>
      <c r="E37" s="1072" t="s">
        <v>70</v>
      </c>
      <c r="F37" s="1072" t="s">
        <v>70</v>
      </c>
      <c r="G37" s="1072" t="s">
        <v>70</v>
      </c>
      <c r="H37" s="1072" t="s">
        <v>70</v>
      </c>
      <c r="I37" s="1072" t="s">
        <v>70</v>
      </c>
      <c r="J37" s="1072" t="s">
        <v>70</v>
      </c>
      <c r="L37" s="1073"/>
      <c r="M37" s="1073"/>
      <c r="N37" s="1073"/>
      <c r="O37" s="1073"/>
      <c r="P37" s="1073"/>
      <c r="Q37" s="1073"/>
      <c r="R37" s="1073"/>
      <c r="S37" s="1073"/>
      <c r="T37" s="1073"/>
    </row>
    <row r="38" spans="1:20" s="1064" customFormat="1" ht="11.25" customHeight="1">
      <c r="A38" s="1069"/>
      <c r="B38" s="1070"/>
      <c r="C38" s="1070"/>
      <c r="D38" s="1070"/>
      <c r="E38" s="1070"/>
      <c r="F38" s="1070"/>
      <c r="G38" s="1070"/>
      <c r="H38" s="1070"/>
      <c r="I38" s="1070"/>
      <c r="J38" s="1070"/>
      <c r="L38" s="1073"/>
      <c r="M38" s="1073"/>
      <c r="N38" s="1073"/>
      <c r="O38" s="1073"/>
      <c r="P38" s="1073"/>
      <c r="Q38" s="1073"/>
      <c r="R38" s="1073"/>
      <c r="S38" s="1073"/>
      <c r="T38" s="1073"/>
    </row>
    <row r="39" spans="1:20" s="1064" customFormat="1" ht="11.25" customHeight="1">
      <c r="A39" s="1069" t="s">
        <v>825</v>
      </c>
      <c r="B39" s="1072" t="s">
        <v>70</v>
      </c>
      <c r="C39" s="1072" t="s">
        <v>70</v>
      </c>
      <c r="D39" s="1072" t="s">
        <v>70</v>
      </c>
      <c r="E39" s="1072" t="s">
        <v>70</v>
      </c>
      <c r="F39" s="1072" t="s">
        <v>70</v>
      </c>
      <c r="G39" s="1072" t="s">
        <v>70</v>
      </c>
      <c r="H39" s="1070">
        <v>3</v>
      </c>
      <c r="I39" s="1072" t="s">
        <v>70</v>
      </c>
      <c r="J39" s="1072">
        <v>3</v>
      </c>
    </row>
    <row r="40" spans="1:20" s="1064" customFormat="1" ht="11.25" customHeight="1">
      <c r="A40" s="1069" t="s">
        <v>826</v>
      </c>
      <c r="B40" s="1072">
        <v>1</v>
      </c>
      <c r="C40" s="1072" t="s">
        <v>70</v>
      </c>
      <c r="D40" s="1072">
        <v>1</v>
      </c>
      <c r="E40" s="1072" t="s">
        <v>70</v>
      </c>
      <c r="F40" s="1072" t="s">
        <v>70</v>
      </c>
      <c r="G40" s="1072" t="s">
        <v>70</v>
      </c>
      <c r="H40" s="1070">
        <v>12</v>
      </c>
      <c r="I40" s="1070">
        <v>4</v>
      </c>
      <c r="J40" s="1070">
        <v>8</v>
      </c>
    </row>
    <row r="41" spans="1:20" s="1064" customFormat="1" ht="11.25" customHeight="1">
      <c r="A41" s="1069" t="s">
        <v>827</v>
      </c>
      <c r="B41" s="1072">
        <v>3</v>
      </c>
      <c r="C41" s="1072">
        <v>1</v>
      </c>
      <c r="D41" s="1072">
        <v>2</v>
      </c>
      <c r="E41" s="1072">
        <v>1</v>
      </c>
      <c r="F41" s="1072" t="s">
        <v>70</v>
      </c>
      <c r="G41" s="1072">
        <v>1</v>
      </c>
      <c r="H41" s="1070">
        <v>5</v>
      </c>
      <c r="I41" s="1070">
        <v>2</v>
      </c>
      <c r="J41" s="1070">
        <v>3</v>
      </c>
      <c r="L41" s="1073"/>
      <c r="M41" s="1073"/>
      <c r="N41" s="1073"/>
      <c r="O41" s="1073"/>
      <c r="P41" s="1073"/>
      <c r="Q41" s="1073"/>
      <c r="R41" s="1073"/>
      <c r="S41" s="1073"/>
      <c r="T41" s="1073"/>
    </row>
    <row r="42" spans="1:20" s="1064" customFormat="1" ht="11.25" customHeight="1">
      <c r="A42" s="1069" t="s">
        <v>828</v>
      </c>
      <c r="B42" s="1072" t="s">
        <v>70</v>
      </c>
      <c r="C42" s="1072" t="s">
        <v>70</v>
      </c>
      <c r="D42" s="1072" t="s">
        <v>70</v>
      </c>
      <c r="E42" s="1072" t="s">
        <v>70</v>
      </c>
      <c r="F42" s="1072" t="s">
        <v>70</v>
      </c>
      <c r="G42" s="1072" t="s">
        <v>70</v>
      </c>
      <c r="H42" s="1072" t="s">
        <v>70</v>
      </c>
      <c r="I42" s="1072" t="s">
        <v>70</v>
      </c>
      <c r="J42" s="1072" t="s">
        <v>70</v>
      </c>
    </row>
    <row r="43" spans="1:20" s="1064" customFormat="1" ht="11.25" customHeight="1">
      <c r="A43" s="1069" t="s">
        <v>829</v>
      </c>
      <c r="B43" s="1072" t="s">
        <v>70</v>
      </c>
      <c r="C43" s="1072" t="s">
        <v>70</v>
      </c>
      <c r="D43" s="1072" t="s">
        <v>70</v>
      </c>
      <c r="E43" s="1072" t="s">
        <v>70</v>
      </c>
      <c r="F43" s="1072" t="s">
        <v>70</v>
      </c>
      <c r="G43" s="1072" t="s">
        <v>70</v>
      </c>
      <c r="H43" s="1072">
        <v>2</v>
      </c>
      <c r="I43" s="1072" t="s">
        <v>70</v>
      </c>
      <c r="J43" s="1072">
        <v>2</v>
      </c>
    </row>
    <row r="44" spans="1:20" s="1064" customFormat="1" ht="11.25" customHeight="1">
      <c r="A44" s="1069"/>
      <c r="B44" s="1070"/>
      <c r="C44" s="1070"/>
      <c r="D44" s="1070"/>
      <c r="E44" s="1070"/>
      <c r="F44" s="1070"/>
      <c r="G44" s="1070"/>
      <c r="H44" s="1070"/>
      <c r="I44" s="1070"/>
      <c r="J44" s="1070"/>
      <c r="L44" s="1073"/>
      <c r="M44" s="1073"/>
      <c r="N44" s="1073"/>
      <c r="O44" s="1073"/>
      <c r="P44" s="1073"/>
      <c r="Q44" s="1073"/>
      <c r="R44" s="1073"/>
      <c r="S44" s="1073"/>
      <c r="T44" s="1073"/>
    </row>
    <row r="45" spans="1:20" s="1064" customFormat="1" ht="11.25" customHeight="1">
      <c r="A45" s="1069" t="s">
        <v>830</v>
      </c>
      <c r="B45" s="1072" t="s">
        <v>70</v>
      </c>
      <c r="C45" s="1072" t="s">
        <v>70</v>
      </c>
      <c r="D45" s="1072" t="s">
        <v>70</v>
      </c>
      <c r="E45" s="1072" t="s">
        <v>70</v>
      </c>
      <c r="F45" s="1072" t="s">
        <v>70</v>
      </c>
      <c r="G45" s="1072" t="s">
        <v>70</v>
      </c>
      <c r="H45" s="1072">
        <v>5</v>
      </c>
      <c r="I45" s="1072" t="s">
        <v>70</v>
      </c>
      <c r="J45" s="1072">
        <v>5</v>
      </c>
      <c r="L45" s="1073"/>
      <c r="M45" s="1073"/>
      <c r="N45" s="1073"/>
      <c r="O45" s="1073"/>
      <c r="P45" s="1073"/>
      <c r="Q45" s="1073"/>
      <c r="R45" s="1073"/>
      <c r="S45" s="1073"/>
      <c r="T45" s="1073"/>
    </row>
    <row r="46" spans="1:20" s="1064" customFormat="1" ht="11.25" customHeight="1">
      <c r="A46" s="1069" t="s">
        <v>831</v>
      </c>
      <c r="B46" s="1072">
        <v>2</v>
      </c>
      <c r="C46" s="1072" t="s">
        <v>70</v>
      </c>
      <c r="D46" s="1072">
        <v>2</v>
      </c>
      <c r="E46" s="1072" t="s">
        <v>70</v>
      </c>
      <c r="F46" s="1072" t="s">
        <v>70</v>
      </c>
      <c r="G46" s="1072" t="s">
        <v>70</v>
      </c>
      <c r="H46" s="1072">
        <v>11</v>
      </c>
      <c r="I46" s="1072">
        <v>3</v>
      </c>
      <c r="J46" s="1072">
        <v>8</v>
      </c>
      <c r="L46" s="1073"/>
      <c r="M46" s="1073"/>
      <c r="N46" s="1073"/>
      <c r="O46" s="1073"/>
      <c r="P46" s="1073"/>
      <c r="Q46" s="1073"/>
      <c r="R46" s="1073"/>
      <c r="S46" s="1073"/>
      <c r="T46" s="1073"/>
    </row>
    <row r="47" spans="1:20" s="1064" customFormat="1" ht="11.25" customHeight="1">
      <c r="A47" s="1069" t="s">
        <v>832</v>
      </c>
      <c r="B47" s="1072">
        <v>1</v>
      </c>
      <c r="C47" s="1072">
        <v>1</v>
      </c>
      <c r="D47" s="1072" t="s">
        <v>70</v>
      </c>
      <c r="E47" s="1072">
        <v>1</v>
      </c>
      <c r="F47" s="1072">
        <v>1</v>
      </c>
      <c r="G47" s="1072" t="s">
        <v>70</v>
      </c>
      <c r="H47" s="1070">
        <v>4</v>
      </c>
      <c r="I47" s="1072">
        <v>4</v>
      </c>
      <c r="J47" s="1072" t="s">
        <v>70</v>
      </c>
    </row>
    <row r="48" spans="1:20" s="1064" customFormat="1" ht="11.25" customHeight="1">
      <c r="A48" s="1069" t="s">
        <v>833</v>
      </c>
      <c r="B48" s="1072">
        <v>2</v>
      </c>
      <c r="C48" s="1072">
        <v>2</v>
      </c>
      <c r="D48" s="1072" t="s">
        <v>70</v>
      </c>
      <c r="E48" s="1072">
        <v>1</v>
      </c>
      <c r="F48" s="1072" t="s">
        <v>70</v>
      </c>
      <c r="G48" s="1072">
        <v>1</v>
      </c>
      <c r="H48" s="1070">
        <v>18</v>
      </c>
      <c r="I48" s="1072">
        <v>2</v>
      </c>
      <c r="J48" s="1072">
        <v>16</v>
      </c>
      <c r="L48" s="1073"/>
      <c r="M48" s="1073"/>
      <c r="N48" s="1073"/>
      <c r="O48" s="1073"/>
      <c r="P48" s="1073"/>
      <c r="Q48" s="1073"/>
      <c r="R48" s="1073"/>
      <c r="S48" s="1073"/>
      <c r="T48" s="1073"/>
    </row>
    <row r="49" spans="1:20" s="1064" customFormat="1" ht="11.25" customHeight="1">
      <c r="A49" s="1069" t="s">
        <v>834</v>
      </c>
      <c r="B49" s="1072">
        <v>1</v>
      </c>
      <c r="C49" s="1072" t="s">
        <v>70</v>
      </c>
      <c r="D49" s="1072">
        <v>1</v>
      </c>
      <c r="E49" s="1072" t="s">
        <v>70</v>
      </c>
      <c r="F49" s="1072" t="s">
        <v>70</v>
      </c>
      <c r="G49" s="1072" t="s">
        <v>70</v>
      </c>
      <c r="H49" s="1072">
        <v>15</v>
      </c>
      <c r="I49" s="1072">
        <v>5</v>
      </c>
      <c r="J49" s="1072">
        <v>10</v>
      </c>
      <c r="L49" s="1073"/>
      <c r="M49" s="1073"/>
      <c r="N49" s="1073"/>
      <c r="O49" s="1073"/>
      <c r="P49" s="1073"/>
      <c r="Q49" s="1073"/>
      <c r="R49" s="1073"/>
      <c r="S49" s="1073"/>
      <c r="T49" s="1073"/>
    </row>
    <row r="50" spans="1:20" s="1064" customFormat="1" ht="11.25" customHeight="1">
      <c r="A50" s="1069"/>
      <c r="B50" s="1070"/>
      <c r="C50" s="1070"/>
      <c r="D50" s="1070"/>
      <c r="E50" s="1070"/>
      <c r="F50" s="1070"/>
      <c r="G50" s="1070"/>
      <c r="H50" s="1070"/>
      <c r="I50" s="1070"/>
      <c r="J50" s="1070"/>
      <c r="L50" s="1073"/>
      <c r="M50" s="1073"/>
      <c r="N50" s="1073"/>
      <c r="O50" s="1073"/>
      <c r="P50" s="1073"/>
      <c r="Q50" s="1073"/>
      <c r="R50" s="1073"/>
      <c r="S50" s="1073"/>
      <c r="T50" s="1073"/>
    </row>
    <row r="51" spans="1:20" s="1064" customFormat="1" ht="11.25" customHeight="1">
      <c r="A51" s="1069" t="s">
        <v>835</v>
      </c>
      <c r="B51" s="1072">
        <v>2</v>
      </c>
      <c r="C51" s="1072">
        <v>1</v>
      </c>
      <c r="D51" s="1072">
        <v>1</v>
      </c>
      <c r="E51" s="1072">
        <v>1</v>
      </c>
      <c r="F51" s="1072" t="s">
        <v>70</v>
      </c>
      <c r="G51" s="1072">
        <v>1</v>
      </c>
      <c r="H51" s="1072">
        <v>6</v>
      </c>
      <c r="I51" s="1072">
        <v>5</v>
      </c>
      <c r="J51" s="1072">
        <v>1</v>
      </c>
    </row>
    <row r="52" spans="1:20" s="1064" customFormat="1" ht="11.25" customHeight="1">
      <c r="A52" s="1069" t="s">
        <v>836</v>
      </c>
      <c r="B52" s="1072" t="s">
        <v>70</v>
      </c>
      <c r="C52" s="1072" t="s">
        <v>70</v>
      </c>
      <c r="D52" s="1072" t="s">
        <v>70</v>
      </c>
      <c r="E52" s="1072" t="s">
        <v>70</v>
      </c>
      <c r="F52" s="1072" t="s">
        <v>70</v>
      </c>
      <c r="G52" s="1072" t="s">
        <v>70</v>
      </c>
      <c r="H52" s="1072">
        <v>4</v>
      </c>
      <c r="I52" s="1072">
        <v>1</v>
      </c>
      <c r="J52" s="1072">
        <v>3</v>
      </c>
    </row>
    <row r="53" spans="1:20" s="1064" customFormat="1" ht="11.25" customHeight="1">
      <c r="A53" s="1069" t="s">
        <v>837</v>
      </c>
      <c r="B53" s="1072">
        <v>2</v>
      </c>
      <c r="C53" s="1072" t="s">
        <v>70</v>
      </c>
      <c r="D53" s="1072">
        <v>2</v>
      </c>
      <c r="E53" s="1072">
        <v>2</v>
      </c>
      <c r="F53" s="1072" t="s">
        <v>70</v>
      </c>
      <c r="G53" s="1072">
        <v>2</v>
      </c>
      <c r="H53" s="1072">
        <v>19</v>
      </c>
      <c r="I53" s="1072">
        <v>6</v>
      </c>
      <c r="J53" s="1072">
        <v>13</v>
      </c>
      <c r="L53" s="1073"/>
      <c r="M53" s="1073"/>
      <c r="N53" s="1073"/>
      <c r="O53" s="1073"/>
      <c r="P53" s="1073"/>
      <c r="Q53" s="1073"/>
      <c r="R53" s="1073"/>
      <c r="S53" s="1073"/>
      <c r="T53" s="1073"/>
    </row>
    <row r="54" spans="1:20" s="1064" customFormat="1" ht="11.25" customHeight="1">
      <c r="A54" s="1069" t="s">
        <v>838</v>
      </c>
      <c r="B54" s="1072" t="s">
        <v>70</v>
      </c>
      <c r="C54" s="1072" t="s">
        <v>70</v>
      </c>
      <c r="D54" s="1072" t="s">
        <v>70</v>
      </c>
      <c r="E54" s="1072" t="s">
        <v>70</v>
      </c>
      <c r="F54" s="1072" t="s">
        <v>70</v>
      </c>
      <c r="G54" s="1072" t="s">
        <v>70</v>
      </c>
      <c r="H54" s="1072">
        <v>2</v>
      </c>
      <c r="I54" s="1072">
        <v>1</v>
      </c>
      <c r="J54" s="1072">
        <v>1</v>
      </c>
      <c r="L54" s="1073"/>
      <c r="M54" s="1073"/>
      <c r="N54" s="1073"/>
      <c r="O54" s="1073"/>
      <c r="P54" s="1073"/>
      <c r="Q54" s="1073"/>
      <c r="R54" s="1073"/>
      <c r="S54" s="1073"/>
      <c r="T54" s="1073"/>
    </row>
    <row r="55" spans="1:20" s="1064" customFormat="1" ht="11.25" customHeight="1">
      <c r="A55" s="1069" t="s">
        <v>839</v>
      </c>
      <c r="B55" s="1072">
        <v>2</v>
      </c>
      <c r="C55" s="1072" t="s">
        <v>70</v>
      </c>
      <c r="D55" s="1072">
        <v>2</v>
      </c>
      <c r="E55" s="1072">
        <v>1</v>
      </c>
      <c r="F55" s="1072" t="s">
        <v>70</v>
      </c>
      <c r="G55" s="1072">
        <v>1</v>
      </c>
      <c r="H55" s="1070">
        <v>9</v>
      </c>
      <c r="I55" s="1070">
        <v>3</v>
      </c>
      <c r="J55" s="1070">
        <v>6</v>
      </c>
      <c r="L55" s="1073"/>
      <c r="M55" s="1073"/>
      <c r="N55" s="1073"/>
      <c r="O55" s="1073"/>
      <c r="P55" s="1073"/>
      <c r="Q55" s="1073"/>
      <c r="R55" s="1073"/>
      <c r="S55" s="1073"/>
      <c r="T55" s="1073"/>
    </row>
    <row r="56" spans="1:20" s="1064" customFormat="1" ht="11.25" customHeight="1">
      <c r="A56" s="1069"/>
      <c r="B56" s="1070"/>
      <c r="C56" s="1070"/>
      <c r="D56" s="1070"/>
      <c r="E56" s="1070"/>
      <c r="F56" s="1070"/>
      <c r="G56" s="1070"/>
      <c r="H56" s="1070"/>
      <c r="I56" s="1070"/>
      <c r="J56" s="1070"/>
    </row>
    <row r="57" spans="1:20" s="1064" customFormat="1" ht="11.25" customHeight="1">
      <c r="A57" s="1069" t="s">
        <v>840</v>
      </c>
      <c r="B57" s="1072" t="s">
        <v>70</v>
      </c>
      <c r="C57" s="1072" t="s">
        <v>70</v>
      </c>
      <c r="D57" s="1072" t="s">
        <v>70</v>
      </c>
      <c r="E57" s="1072">
        <v>1</v>
      </c>
      <c r="F57" s="1072">
        <v>1</v>
      </c>
      <c r="G57" s="1072" t="s">
        <v>70</v>
      </c>
      <c r="H57" s="1072">
        <v>5</v>
      </c>
      <c r="I57" s="1072">
        <v>2</v>
      </c>
      <c r="J57" s="1072">
        <v>3</v>
      </c>
      <c r="L57" s="1073"/>
      <c r="M57" s="1073"/>
      <c r="N57" s="1073"/>
      <c r="O57" s="1073"/>
      <c r="P57" s="1073"/>
      <c r="Q57" s="1073"/>
      <c r="R57" s="1073"/>
      <c r="S57" s="1073"/>
      <c r="T57" s="1073"/>
    </row>
    <row r="58" spans="1:20" s="1064" customFormat="1" ht="11.25" customHeight="1">
      <c r="A58" s="1069" t="s">
        <v>841</v>
      </c>
      <c r="B58" s="1072">
        <v>5</v>
      </c>
      <c r="C58" s="1072">
        <v>3</v>
      </c>
      <c r="D58" s="1072">
        <v>2</v>
      </c>
      <c r="E58" s="1072" t="s">
        <v>70</v>
      </c>
      <c r="F58" s="1072" t="s">
        <v>70</v>
      </c>
      <c r="G58" s="1072" t="s">
        <v>70</v>
      </c>
      <c r="H58" s="1072">
        <v>18</v>
      </c>
      <c r="I58" s="1072">
        <v>5</v>
      </c>
      <c r="J58" s="1072">
        <v>13</v>
      </c>
    </row>
    <row r="59" spans="1:20" s="1064" customFormat="1" ht="11.25" customHeight="1">
      <c r="A59" s="1069" t="s">
        <v>842</v>
      </c>
      <c r="B59" s="1072">
        <v>1</v>
      </c>
      <c r="C59" s="1072" t="s">
        <v>70</v>
      </c>
      <c r="D59" s="1072">
        <v>1</v>
      </c>
      <c r="E59" s="1072">
        <v>1</v>
      </c>
      <c r="F59" s="1072" t="s">
        <v>70</v>
      </c>
      <c r="G59" s="1072">
        <v>1</v>
      </c>
      <c r="H59" s="1070">
        <v>4</v>
      </c>
      <c r="I59" s="1072">
        <v>2</v>
      </c>
      <c r="J59" s="1072">
        <v>2</v>
      </c>
    </row>
    <row r="60" spans="1:20" s="1064" customFormat="1" ht="11.25" customHeight="1">
      <c r="A60" s="1069" t="s">
        <v>843</v>
      </c>
      <c r="B60" s="1072" t="s">
        <v>70</v>
      </c>
      <c r="C60" s="1072" t="s">
        <v>70</v>
      </c>
      <c r="D60" s="1072" t="s">
        <v>70</v>
      </c>
      <c r="E60" s="1072" t="s">
        <v>70</v>
      </c>
      <c r="F60" s="1072" t="s">
        <v>70</v>
      </c>
      <c r="G60" s="1072" t="s">
        <v>70</v>
      </c>
      <c r="H60" s="1070">
        <v>3</v>
      </c>
      <c r="I60" s="1072">
        <v>1</v>
      </c>
      <c r="J60" s="1072">
        <v>2</v>
      </c>
    </row>
    <row r="61" spans="1:20" s="1064" customFormat="1" ht="11.25" customHeight="1">
      <c r="A61" s="1069" t="s">
        <v>844</v>
      </c>
      <c r="B61" s="1072">
        <v>5</v>
      </c>
      <c r="C61" s="1072">
        <v>2</v>
      </c>
      <c r="D61" s="1072">
        <v>3</v>
      </c>
      <c r="E61" s="1072">
        <v>3</v>
      </c>
      <c r="F61" s="1072" t="s">
        <v>70</v>
      </c>
      <c r="G61" s="1072">
        <v>3</v>
      </c>
      <c r="H61" s="1072">
        <v>17</v>
      </c>
      <c r="I61" s="1072">
        <v>3</v>
      </c>
      <c r="J61" s="1072">
        <v>14</v>
      </c>
    </row>
    <row r="62" spans="1:20" s="1064" customFormat="1" ht="11.25" customHeight="1">
      <c r="A62" s="1069"/>
      <c r="B62" s="1070"/>
      <c r="C62" s="1070"/>
      <c r="D62" s="1070"/>
      <c r="E62" s="1070"/>
      <c r="F62" s="1070"/>
      <c r="G62" s="1070"/>
      <c r="H62" s="1070"/>
      <c r="I62" s="1070"/>
      <c r="J62" s="1070"/>
    </row>
    <row r="63" spans="1:20" s="1064" customFormat="1" ht="11.25" customHeight="1">
      <c r="A63" s="1069" t="s">
        <v>845</v>
      </c>
      <c r="B63" s="1072">
        <v>2</v>
      </c>
      <c r="C63" s="1072">
        <v>2</v>
      </c>
      <c r="D63" s="1072" t="s">
        <v>70</v>
      </c>
      <c r="E63" s="1072">
        <v>1</v>
      </c>
      <c r="F63" s="1072" t="s">
        <v>70</v>
      </c>
      <c r="G63" s="1072">
        <v>1</v>
      </c>
      <c r="H63" s="1070">
        <v>12</v>
      </c>
      <c r="I63" s="1072">
        <v>3</v>
      </c>
      <c r="J63" s="1072">
        <v>9</v>
      </c>
    </row>
    <row r="64" spans="1:20" s="1064" customFormat="1" ht="11.25" customHeight="1">
      <c r="A64" s="1069" t="s">
        <v>846</v>
      </c>
      <c r="B64" s="1072" t="s">
        <v>70</v>
      </c>
      <c r="C64" s="1072" t="s">
        <v>70</v>
      </c>
      <c r="D64" s="1072" t="s">
        <v>70</v>
      </c>
      <c r="E64" s="1072" t="s">
        <v>70</v>
      </c>
      <c r="F64" s="1072" t="s">
        <v>70</v>
      </c>
      <c r="G64" s="1072" t="s">
        <v>70</v>
      </c>
      <c r="H64" s="1070">
        <v>4</v>
      </c>
      <c r="I64" s="1072">
        <v>1</v>
      </c>
      <c r="J64" s="1072">
        <v>3</v>
      </c>
    </row>
    <row r="65" spans="1:10" s="1064" customFormat="1" ht="11.25" customHeight="1" thickBot="1">
      <c r="A65" s="1074"/>
      <c r="B65" s="1075"/>
      <c r="C65" s="1075"/>
      <c r="D65" s="1075"/>
      <c r="E65" s="1075"/>
      <c r="F65" s="1075"/>
      <c r="G65" s="1075"/>
      <c r="H65" s="1075"/>
      <c r="I65" s="1075"/>
      <c r="J65" s="1075"/>
    </row>
    <row r="66" spans="1:10" s="1076" customFormat="1" ht="8.25" customHeight="1">
      <c r="B66" s="1063"/>
      <c r="C66" s="1063"/>
      <c r="D66" s="1063"/>
      <c r="E66" s="1063"/>
      <c r="F66" s="1063"/>
      <c r="G66" s="1063"/>
      <c r="H66" s="1063"/>
      <c r="I66" s="1063"/>
      <c r="J66" s="1063"/>
    </row>
    <row r="67" spans="1:10" s="1076" customFormat="1" ht="13.5">
      <c r="B67" s="1063"/>
      <c r="C67" s="1063"/>
      <c r="D67" s="1063"/>
      <c r="E67" s="1063"/>
      <c r="F67" s="1063"/>
      <c r="G67" s="1063"/>
      <c r="H67" s="1063"/>
      <c r="I67" s="1063"/>
      <c r="J67" s="1063"/>
    </row>
    <row r="68" spans="1:10" s="1076" customFormat="1" ht="13.5">
      <c r="B68" s="1063"/>
      <c r="C68" s="1063"/>
      <c r="D68" s="1063"/>
      <c r="E68" s="1063"/>
      <c r="F68" s="1063"/>
      <c r="G68" s="1063"/>
      <c r="H68" s="1063"/>
      <c r="I68" s="1063"/>
      <c r="J68" s="1063"/>
    </row>
    <row r="69" spans="1:10" s="1076" customFormat="1" ht="13.5">
      <c r="B69" s="1063"/>
      <c r="C69" s="1063"/>
      <c r="D69" s="1063"/>
      <c r="E69" s="1063"/>
      <c r="F69" s="1063"/>
      <c r="G69" s="1063"/>
      <c r="H69" s="1063"/>
      <c r="I69" s="1063"/>
      <c r="J69" s="1063"/>
    </row>
    <row r="70" spans="1:10" s="1076" customFormat="1" ht="13.5">
      <c r="B70" s="1063"/>
      <c r="C70" s="1063"/>
      <c r="D70" s="1063"/>
      <c r="E70" s="1063"/>
      <c r="F70" s="1063"/>
      <c r="G70" s="1063"/>
      <c r="H70" s="1063"/>
      <c r="I70" s="1063"/>
      <c r="J70" s="1063"/>
    </row>
    <row r="71" spans="1:10" s="1076" customFormat="1" ht="13.5">
      <c r="B71" s="1063"/>
      <c r="C71" s="1063"/>
      <c r="D71" s="1063"/>
      <c r="E71" s="1063"/>
      <c r="F71" s="1063"/>
      <c r="G71" s="1063"/>
      <c r="H71" s="1063"/>
      <c r="I71" s="1063"/>
      <c r="J71" s="1063"/>
    </row>
    <row r="72" spans="1:10" s="1076" customFormat="1" ht="13.5">
      <c r="B72" s="1063"/>
      <c r="C72" s="1063"/>
      <c r="D72" s="1063"/>
      <c r="E72" s="1063"/>
      <c r="F72" s="1063"/>
      <c r="G72" s="1063"/>
      <c r="H72" s="1063"/>
      <c r="I72" s="1063"/>
      <c r="J72" s="1063"/>
    </row>
    <row r="73" spans="1:10" s="1076" customFormat="1" ht="13.5">
      <c r="B73" s="1063"/>
      <c r="C73" s="1063"/>
      <c r="D73" s="1063"/>
      <c r="E73" s="1063"/>
      <c r="F73" s="1063"/>
      <c r="G73" s="1063"/>
      <c r="H73" s="1063"/>
      <c r="I73" s="1063"/>
      <c r="J73" s="1063"/>
    </row>
    <row r="74" spans="1:10" s="1076" customFormat="1" ht="13.5">
      <c r="B74" s="1063"/>
      <c r="C74" s="1063"/>
      <c r="D74" s="1063"/>
      <c r="E74" s="1063"/>
      <c r="F74" s="1063"/>
      <c r="G74" s="1063"/>
      <c r="H74" s="1063"/>
      <c r="I74" s="1063"/>
      <c r="J74" s="1063"/>
    </row>
    <row r="75" spans="1:10" s="1076" customFormat="1" ht="13.5">
      <c r="B75" s="1063"/>
      <c r="C75" s="1063"/>
      <c r="D75" s="1063"/>
      <c r="E75" s="1063"/>
      <c r="F75" s="1063"/>
      <c r="G75" s="1063"/>
      <c r="H75" s="1063"/>
      <c r="I75" s="1063"/>
      <c r="J75" s="1063"/>
    </row>
    <row r="76" spans="1:10" s="1076" customFormat="1" ht="13.5">
      <c r="B76" s="1063"/>
      <c r="C76" s="1063"/>
      <c r="D76" s="1063"/>
      <c r="E76" s="1063"/>
      <c r="F76" s="1063"/>
      <c r="G76" s="1063"/>
      <c r="H76" s="1063"/>
      <c r="I76" s="1063"/>
      <c r="J76" s="1063"/>
    </row>
    <row r="77" spans="1:10" s="1076" customFormat="1" ht="13.5">
      <c r="B77" s="1063"/>
      <c r="C77" s="1063"/>
      <c r="D77" s="1063"/>
      <c r="E77" s="1063"/>
      <c r="F77" s="1063"/>
      <c r="G77" s="1063"/>
      <c r="H77" s="1063"/>
      <c r="I77" s="1063"/>
      <c r="J77" s="1063"/>
    </row>
    <row r="78" spans="1:10" s="1076" customFormat="1" ht="13.5">
      <c r="B78" s="1063"/>
      <c r="C78" s="1063"/>
      <c r="D78" s="1063"/>
      <c r="E78" s="1063"/>
      <c r="F78" s="1063"/>
      <c r="G78" s="1063"/>
      <c r="H78" s="1063"/>
      <c r="I78" s="1063"/>
      <c r="J78" s="1063"/>
    </row>
    <row r="79" spans="1:10" s="1076" customFormat="1" ht="13.5">
      <c r="B79" s="1063"/>
      <c r="C79" s="1063"/>
      <c r="D79" s="1063"/>
      <c r="E79" s="1063"/>
      <c r="F79" s="1063"/>
      <c r="G79" s="1063"/>
      <c r="H79" s="1063"/>
      <c r="I79" s="1063"/>
      <c r="J79" s="1063"/>
    </row>
    <row r="80" spans="1:10" s="1076" customFormat="1" ht="13.5">
      <c r="B80" s="1063"/>
      <c r="C80" s="1063"/>
      <c r="D80" s="1063"/>
      <c r="E80" s="1063"/>
      <c r="F80" s="1063"/>
      <c r="G80" s="1063"/>
      <c r="H80" s="1063"/>
      <c r="I80" s="1063"/>
      <c r="J80" s="1063"/>
    </row>
    <row r="81" spans="2:10" s="1076" customFormat="1" ht="13.5">
      <c r="B81" s="1063"/>
      <c r="C81" s="1063"/>
      <c r="D81" s="1063"/>
      <c r="E81" s="1063"/>
      <c r="F81" s="1063"/>
      <c r="G81" s="1063"/>
      <c r="H81" s="1063"/>
      <c r="I81" s="1063"/>
      <c r="J81" s="1063"/>
    </row>
    <row r="82" spans="2:10" s="1076" customFormat="1" ht="13.5">
      <c r="B82" s="1073"/>
      <c r="C82" s="1073"/>
      <c r="D82" s="1073"/>
      <c r="E82" s="1073"/>
      <c r="F82" s="1073"/>
      <c r="G82" s="1073"/>
      <c r="H82" s="1073"/>
      <c r="I82" s="1073"/>
      <c r="J82" s="1073"/>
    </row>
    <row r="83" spans="2:10" s="1076" customFormat="1" ht="13.5">
      <c r="B83" s="1073"/>
      <c r="C83" s="1073"/>
      <c r="D83" s="1073"/>
      <c r="E83" s="1073"/>
      <c r="F83" s="1073"/>
      <c r="G83" s="1073"/>
      <c r="H83" s="1073"/>
      <c r="I83" s="1073"/>
      <c r="J83" s="1073"/>
    </row>
    <row r="84" spans="2:10" s="1076" customFormat="1" ht="13.5">
      <c r="B84" s="1073"/>
      <c r="C84" s="1073"/>
      <c r="D84" s="1073"/>
      <c r="E84" s="1073"/>
      <c r="F84" s="1073"/>
      <c r="G84" s="1073"/>
      <c r="H84" s="1073"/>
      <c r="I84" s="1073"/>
      <c r="J84" s="1073"/>
    </row>
    <row r="85" spans="2:10" s="1076" customFormat="1" ht="13.5">
      <c r="B85" s="1073"/>
      <c r="C85" s="1073"/>
      <c r="D85" s="1073"/>
      <c r="E85" s="1073"/>
      <c r="F85" s="1073"/>
      <c r="G85" s="1073"/>
      <c r="H85" s="1073"/>
      <c r="I85" s="1073"/>
      <c r="J85" s="1073"/>
    </row>
    <row r="86" spans="2:10" s="1076" customFormat="1" ht="13.5">
      <c r="B86" s="1073"/>
      <c r="C86" s="1073"/>
      <c r="D86" s="1073"/>
      <c r="E86" s="1073"/>
      <c r="F86" s="1073"/>
      <c r="G86" s="1073"/>
      <c r="H86" s="1073"/>
      <c r="I86" s="1073"/>
      <c r="J86" s="1073"/>
    </row>
    <row r="87" spans="2:10" s="1076" customFormat="1" ht="13.5">
      <c r="B87" s="1073"/>
      <c r="C87" s="1073"/>
      <c r="D87" s="1073"/>
      <c r="E87" s="1073"/>
      <c r="F87" s="1073"/>
      <c r="G87" s="1073"/>
      <c r="H87" s="1073"/>
      <c r="I87" s="1073"/>
      <c r="J87" s="1073"/>
    </row>
    <row r="88" spans="2:10" s="1076" customFormat="1" ht="13.5">
      <c r="B88" s="1073"/>
      <c r="C88" s="1073"/>
      <c r="D88" s="1073"/>
      <c r="E88" s="1073"/>
      <c r="F88" s="1073"/>
      <c r="G88" s="1073"/>
      <c r="H88" s="1073"/>
      <c r="I88" s="1073"/>
      <c r="J88" s="1073"/>
    </row>
    <row r="89" spans="2:10" s="1076" customFormat="1" ht="13.5">
      <c r="B89" s="1073"/>
      <c r="C89" s="1073"/>
      <c r="D89" s="1073"/>
      <c r="E89" s="1073"/>
      <c r="F89" s="1073"/>
      <c r="G89" s="1073"/>
      <c r="H89" s="1073"/>
      <c r="I89" s="1073"/>
      <c r="J89" s="1073"/>
    </row>
    <row r="90" spans="2:10" s="1076" customFormat="1" ht="13.5">
      <c r="B90" s="1073"/>
      <c r="C90" s="1073"/>
      <c r="D90" s="1073"/>
      <c r="E90" s="1073"/>
      <c r="F90" s="1073"/>
      <c r="G90" s="1073"/>
      <c r="H90" s="1073"/>
      <c r="I90" s="1073"/>
      <c r="J90" s="1073"/>
    </row>
    <row r="91" spans="2:10" s="1076" customFormat="1" ht="13.5">
      <c r="B91" s="1073"/>
      <c r="C91" s="1073"/>
      <c r="D91" s="1073"/>
      <c r="E91" s="1073"/>
      <c r="F91" s="1073"/>
      <c r="G91" s="1073"/>
      <c r="H91" s="1073"/>
      <c r="I91" s="1073"/>
      <c r="J91" s="1073"/>
    </row>
    <row r="92" spans="2:10" s="1076" customFormat="1" ht="13.5"/>
    <row r="93" spans="2:10" s="1076" customFormat="1" ht="13.5"/>
    <row r="94" spans="2:10" s="1076" customFormat="1" ht="13.5"/>
    <row r="95" spans="2:10" s="1076" customFormat="1" ht="13.5"/>
    <row r="96" spans="2:10" s="1076" customFormat="1" ht="13.5"/>
    <row r="97" s="1076" customFormat="1" ht="13.5"/>
    <row r="98" s="1076" customFormat="1" ht="13.5"/>
    <row r="99" s="1076" customFormat="1" ht="13.5"/>
    <row r="100" s="1076" customFormat="1" ht="13.5"/>
    <row r="101" s="1076" customFormat="1" ht="13.5"/>
    <row r="102" s="1076" customFormat="1" ht="13.5"/>
    <row r="103" s="1076" customFormat="1" ht="13.5"/>
    <row r="104" s="1076" customFormat="1" ht="13.5"/>
    <row r="105" s="1076" customFormat="1" ht="13.5"/>
    <row r="106" s="1076" customFormat="1" ht="13.5"/>
    <row r="107" s="1076" customFormat="1" ht="13.5"/>
    <row r="108" s="1076" customFormat="1" ht="13.5"/>
    <row r="109" s="1076" customFormat="1" ht="13.5"/>
    <row r="110" s="1076" customFormat="1" ht="13.5"/>
    <row r="111" s="1076" customFormat="1" ht="13.5"/>
    <row r="112" s="1076" customFormat="1" ht="13.5"/>
    <row r="113" s="1076" customFormat="1" ht="13.5"/>
    <row r="114" s="1076" customFormat="1" ht="13.5"/>
    <row r="115" s="1076" customFormat="1" ht="13.5"/>
    <row r="116" s="1076" customFormat="1" ht="13.5"/>
    <row r="117" s="1076" customFormat="1" ht="13.5"/>
    <row r="118" s="1076" customFormat="1" ht="13.5"/>
    <row r="119" s="1076" customFormat="1" ht="13.5"/>
    <row r="120" s="1076" customFormat="1" ht="13.5"/>
    <row r="121" s="1076" customFormat="1" ht="13.5"/>
    <row r="122" s="1076" customFormat="1" ht="13.5"/>
    <row r="123" s="1076" customFormat="1" ht="13.5"/>
    <row r="124" s="1076" customFormat="1" ht="13.5"/>
    <row r="125" s="1076" customFormat="1" ht="13.5"/>
    <row r="126" s="1076" customFormat="1" ht="13.5"/>
    <row r="127" s="1076" customFormat="1" ht="13.5"/>
    <row r="128" s="1076" customFormat="1" ht="13.5"/>
    <row r="129" s="1076" customFormat="1" ht="13.5"/>
    <row r="130" s="1076" customFormat="1" ht="13.5"/>
    <row r="131" s="1076" customFormat="1" ht="13.5"/>
    <row r="132" s="1076" customFormat="1" ht="13.5"/>
    <row r="133" s="1076" customFormat="1" ht="13.5"/>
    <row r="134" s="1076" customFormat="1" ht="13.5"/>
    <row r="135" s="1076" customFormat="1" ht="13.5"/>
    <row r="136" s="1076" customFormat="1" ht="13.5"/>
    <row r="137" s="1076" customFormat="1" ht="13.5"/>
    <row r="138" s="1076" customFormat="1" ht="13.5"/>
    <row r="139" s="1076" customFormat="1" ht="13.5"/>
    <row r="140" s="1076" customFormat="1" ht="13.5"/>
    <row r="141" s="1076" customFormat="1" ht="13.5"/>
    <row r="142" s="1076" customFormat="1" ht="13.5"/>
    <row r="143" s="1076" customFormat="1" ht="13.5"/>
    <row r="144" s="1076" customFormat="1" ht="13.5"/>
    <row r="145" s="1076" customFormat="1" ht="13.5"/>
    <row r="146" s="1076" customFormat="1" ht="13.5"/>
    <row r="147" s="1076" customFormat="1" ht="13.5"/>
    <row r="148" s="1076" customFormat="1" ht="13.5"/>
    <row r="149" s="1076" customFormat="1" ht="13.5"/>
    <row r="150" s="1076" customFormat="1" ht="13.5"/>
    <row r="151" s="1076" customFormat="1" ht="13.5"/>
    <row r="152" s="1076" customFormat="1" ht="13.5"/>
    <row r="153" s="1076" customFormat="1" ht="13.5"/>
    <row r="154" s="1076" customFormat="1" ht="13.5"/>
    <row r="155" s="1076" customFormat="1" ht="13.5"/>
    <row r="156" s="1076" customFormat="1" ht="13.5"/>
    <row r="157" s="1076" customFormat="1" ht="13.5"/>
    <row r="158" s="1076" customFormat="1" ht="13.5"/>
    <row r="159" s="1076" customFormat="1" ht="13.5"/>
    <row r="160" s="1076" customFormat="1" ht="13.5"/>
    <row r="161" s="1076" customFormat="1" ht="13.5"/>
    <row r="162" s="1076" customFormat="1" ht="13.5"/>
    <row r="163" s="1076" customFormat="1" ht="13.5"/>
    <row r="164" s="1076" customFormat="1" ht="13.5"/>
    <row r="165" s="1076" customFormat="1" ht="13.5"/>
    <row r="166" s="1076" customFormat="1" ht="13.5"/>
    <row r="167" s="1076" customFormat="1" ht="13.5"/>
    <row r="168" s="1076" customFormat="1" ht="13.5"/>
    <row r="169" s="1076" customFormat="1" ht="13.5"/>
    <row r="170" s="1076" customFormat="1" ht="13.5"/>
    <row r="171" s="1076" customFormat="1" ht="13.5"/>
    <row r="172" s="1076" customFormat="1" ht="13.5"/>
    <row r="173" s="1076" customFormat="1" ht="13.5"/>
    <row r="174" s="1076" customFormat="1" ht="13.5"/>
    <row r="175" s="1076" customFormat="1" ht="13.5"/>
    <row r="176" s="1076" customFormat="1" ht="13.5"/>
    <row r="177" s="1076" customFormat="1" ht="13.5"/>
    <row r="178" s="1076" customFormat="1" ht="13.5"/>
    <row r="179" s="1076" customFormat="1" ht="13.5"/>
    <row r="180" s="1076" customFormat="1" ht="13.5"/>
    <row r="181" s="1076" customFormat="1" ht="13.5"/>
    <row r="182" s="1076" customFormat="1" ht="13.5"/>
    <row r="183" s="1076" customFormat="1" ht="13.5"/>
    <row r="184" s="1076" customFormat="1" ht="13.5"/>
    <row r="185" s="1076" customFormat="1" ht="13.5"/>
    <row r="186" s="1076" customFormat="1" ht="13.5"/>
    <row r="187" s="1076" customFormat="1" ht="13.5"/>
    <row r="188" s="1076" customFormat="1" ht="13.5"/>
    <row r="189" s="1076" customFormat="1" ht="13.5"/>
    <row r="190" s="1076" customFormat="1" ht="13.5"/>
    <row r="191" s="1076" customFormat="1" ht="13.5"/>
    <row r="192" s="1076" customFormat="1" ht="13.5"/>
    <row r="193" s="1076" customFormat="1" ht="13.5"/>
    <row r="194" s="1076" customFormat="1" ht="13.5"/>
    <row r="195" s="1076" customFormat="1" ht="13.5"/>
    <row r="196" s="1076" customFormat="1" ht="13.5"/>
    <row r="197" s="1076" customFormat="1" ht="13.5"/>
    <row r="198" s="1076" customFormat="1" ht="13.5"/>
    <row r="199" s="1076" customFormat="1" ht="13.5"/>
    <row r="200" s="1076" customFormat="1" ht="13.5"/>
    <row r="201" s="1076" customFormat="1" ht="13.5"/>
    <row r="202" s="1076" customFormat="1" ht="13.5"/>
    <row r="203" s="1076" customFormat="1" ht="13.5"/>
    <row r="204" s="1076" customFormat="1" ht="13.5"/>
    <row r="205" s="1076" customFormat="1" ht="13.5"/>
    <row r="206" s="1076" customFormat="1" ht="13.5"/>
    <row r="207" s="1076" customFormat="1" ht="13.5"/>
    <row r="208" s="1076" customFormat="1" ht="13.5"/>
    <row r="209" s="1076" customFormat="1" ht="13.5"/>
    <row r="210" s="1076" customFormat="1" ht="13.5"/>
    <row r="211" s="1076" customFormat="1" ht="13.5"/>
    <row r="212" s="1076" customFormat="1" ht="13.5"/>
    <row r="213" s="1076" customFormat="1" ht="13.5"/>
    <row r="214" s="1076" customFormat="1" ht="13.5"/>
    <row r="215" s="1076" customFormat="1" ht="13.5"/>
    <row r="216" s="1076" customFormat="1" ht="13.5"/>
    <row r="217" s="1076" customFormat="1" ht="13.5"/>
    <row r="218" s="1076" customFormat="1" ht="13.5"/>
    <row r="219" s="1076" customFormat="1" ht="13.5"/>
    <row r="220" s="1076" customFormat="1" ht="13.5"/>
    <row r="221" s="1076" customFormat="1" ht="13.5"/>
    <row r="222" s="1076" customFormat="1" ht="13.5"/>
    <row r="223" s="1076" customFormat="1" ht="13.5"/>
    <row r="224" s="1076" customFormat="1" ht="13.5"/>
    <row r="225" s="1076" customFormat="1" ht="13.5"/>
    <row r="226" s="1076" customFormat="1" ht="13.5"/>
    <row r="227" s="1076" customFormat="1" ht="13.5"/>
  </sheetData>
  <mergeCells count="6">
    <mergeCell ref="A1:J1"/>
    <mergeCell ref="A3:D3"/>
    <mergeCell ref="A4:A5"/>
    <mergeCell ref="B4:D4"/>
    <mergeCell ref="E4:G4"/>
    <mergeCell ref="H4:J4"/>
  </mergeCells>
  <phoneticPr fontId="3"/>
  <pageMargins left="0.59055118110236215" right="0.59055118110236215" top="0.6692913385826772" bottom="0.6692913385826772" header="0.39370078740157483" footer="0.39370078740157483"/>
  <pageSetup paperSize="9" fitToHeight="0" orientation="portrait" r:id="rId1"/>
  <headerFooter alignWithMargins="0"/>
  <rowBreaks count="1" manualBreakCount="1">
    <brk id="83" min="1" max="256"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X228"/>
  <sheetViews>
    <sheetView showGridLines="0" showOutlineSymbols="0" view="pageLayout" zoomScaleNormal="100" zoomScaleSheetLayoutView="100" workbookViewId="0">
      <selection activeCell="D14" sqref="D14"/>
    </sheetView>
  </sheetViews>
  <sheetFormatPr defaultColWidth="6.75" defaultRowHeight="12.75" customHeight="1"/>
  <cols>
    <col min="1" max="1" width="10.625" style="1063" customWidth="1"/>
    <col min="2" max="13" width="6.625" style="1063" customWidth="1"/>
    <col min="14" max="14" width="9" style="1063" customWidth="1"/>
    <col min="15" max="15" width="8.5" style="1063" customWidth="1"/>
    <col min="16" max="16" width="8.25" style="1063" customWidth="1"/>
    <col min="17" max="17" width="8" style="1063" customWidth="1"/>
    <col min="18" max="18" width="9" style="1063" customWidth="1"/>
    <col min="19" max="19" width="8" style="1063" customWidth="1"/>
    <col min="20" max="20" width="8.125" style="1063" customWidth="1"/>
    <col min="21" max="21" width="8.375" style="1063" customWidth="1"/>
    <col min="22" max="22" width="9" style="1063" customWidth="1"/>
    <col min="23" max="23" width="8.125" style="1063" customWidth="1"/>
    <col min="24" max="24" width="7.25" style="1063" customWidth="1"/>
    <col min="25" max="16384" width="6.75" style="1063"/>
  </cols>
  <sheetData>
    <row r="1" spans="1:24" ht="18" customHeight="1">
      <c r="A1" s="1748" t="s">
        <v>847</v>
      </c>
      <c r="B1" s="1748"/>
      <c r="C1" s="1748"/>
      <c r="D1" s="1748"/>
      <c r="E1" s="1748"/>
      <c r="F1" s="1748"/>
      <c r="G1" s="1748"/>
      <c r="H1" s="1748"/>
      <c r="I1" s="1748"/>
      <c r="J1" s="1748"/>
      <c r="K1" s="1748"/>
      <c r="L1" s="1748"/>
      <c r="M1" s="1748"/>
      <c r="O1" s="1748" t="s">
        <v>848</v>
      </c>
      <c r="P1" s="1748"/>
      <c r="Q1" s="1748"/>
      <c r="R1" s="1748"/>
      <c r="S1" s="1748"/>
      <c r="T1" s="1748"/>
      <c r="U1" s="1748"/>
      <c r="V1" s="1748"/>
      <c r="W1" s="1748"/>
      <c r="X1" s="1748"/>
    </row>
    <row r="2" spans="1:24" ht="11.25" customHeight="1"/>
    <row r="3" spans="1:24" ht="19.5" customHeight="1" thickBot="1">
      <c r="A3" s="1749"/>
      <c r="B3" s="1749"/>
      <c r="C3" s="1749"/>
      <c r="D3" s="1749"/>
      <c r="O3" s="1749"/>
      <c r="P3" s="1749"/>
      <c r="Q3" s="1749"/>
      <c r="R3" s="1749"/>
    </row>
    <row r="4" spans="1:24" s="1064" customFormat="1" ht="21" customHeight="1">
      <c r="A4" s="1750" t="s">
        <v>797</v>
      </c>
      <c r="B4" s="1752" t="s">
        <v>849</v>
      </c>
      <c r="C4" s="1752"/>
      <c r="D4" s="1752"/>
      <c r="E4" s="1752" t="s">
        <v>565</v>
      </c>
      <c r="F4" s="1752"/>
      <c r="G4" s="1752"/>
      <c r="H4" s="1753" t="s">
        <v>850</v>
      </c>
      <c r="I4" s="1753"/>
      <c r="J4" s="1753"/>
      <c r="K4" s="1077"/>
      <c r="L4" s="1077"/>
      <c r="M4" s="1077"/>
      <c r="O4" s="1750" t="s">
        <v>797</v>
      </c>
      <c r="P4" s="1752" t="s">
        <v>849</v>
      </c>
      <c r="Q4" s="1752"/>
      <c r="R4" s="1752"/>
      <c r="S4" s="1752" t="s">
        <v>565</v>
      </c>
      <c r="T4" s="1752"/>
      <c r="U4" s="1752"/>
      <c r="V4" s="1753" t="s">
        <v>850</v>
      </c>
      <c r="W4" s="1753"/>
      <c r="X4" s="1753"/>
    </row>
    <row r="5" spans="1:24" s="1064" customFormat="1" ht="21" customHeight="1">
      <c r="A5" s="1758"/>
      <c r="B5" s="1754"/>
      <c r="C5" s="1754"/>
      <c r="D5" s="1754"/>
      <c r="E5" s="1754"/>
      <c r="F5" s="1754"/>
      <c r="G5" s="1754"/>
      <c r="H5" s="1755"/>
      <c r="I5" s="1755"/>
      <c r="J5" s="1755"/>
      <c r="K5" s="1756" t="s">
        <v>851</v>
      </c>
      <c r="L5" s="1757"/>
      <c r="M5" s="1757"/>
      <c r="O5" s="1758"/>
      <c r="P5" s="1754"/>
      <c r="Q5" s="1754"/>
      <c r="R5" s="1754"/>
      <c r="S5" s="1754"/>
      <c r="T5" s="1754"/>
      <c r="U5" s="1754"/>
      <c r="V5" s="1755"/>
      <c r="W5" s="1755"/>
      <c r="X5" s="1755"/>
    </row>
    <row r="6" spans="1:24" s="1064" customFormat="1" ht="21" customHeight="1" thickBot="1">
      <c r="A6" s="1751"/>
      <c r="B6" s="1065" t="s">
        <v>559</v>
      </c>
      <c r="C6" s="1078" t="s">
        <v>560</v>
      </c>
      <c r="D6" s="1078" t="s">
        <v>561</v>
      </c>
      <c r="E6" s="1065" t="s">
        <v>559</v>
      </c>
      <c r="F6" s="1078" t="s">
        <v>560</v>
      </c>
      <c r="G6" s="1078" t="s">
        <v>561</v>
      </c>
      <c r="H6" s="1065" t="s">
        <v>559</v>
      </c>
      <c r="I6" s="1078" t="s">
        <v>560</v>
      </c>
      <c r="J6" s="1079" t="s">
        <v>561</v>
      </c>
      <c r="K6" s="1065" t="s">
        <v>559</v>
      </c>
      <c r="L6" s="1078" t="s">
        <v>560</v>
      </c>
      <c r="M6" s="1079" t="s">
        <v>561</v>
      </c>
      <c r="O6" s="1751"/>
      <c r="P6" s="1065" t="s">
        <v>559</v>
      </c>
      <c r="Q6" s="1065" t="s">
        <v>560</v>
      </c>
      <c r="R6" s="1065" t="s">
        <v>561</v>
      </c>
      <c r="S6" s="1065" t="s">
        <v>559</v>
      </c>
      <c r="T6" s="1065" t="s">
        <v>560</v>
      </c>
      <c r="U6" s="1065" t="s">
        <v>561</v>
      </c>
      <c r="V6" s="1065" t="s">
        <v>559</v>
      </c>
      <c r="W6" s="1065" t="s">
        <v>560</v>
      </c>
      <c r="X6" s="1066" t="s">
        <v>561</v>
      </c>
    </row>
    <row r="7" spans="1:24" s="1064" customFormat="1" ht="11.25" customHeight="1">
      <c r="A7" s="1067"/>
      <c r="J7" s="1068"/>
      <c r="O7" s="1067"/>
      <c r="X7" s="1068"/>
    </row>
    <row r="8" spans="1:24" s="1064" customFormat="1" ht="11.25" customHeight="1">
      <c r="A8" s="1069" t="s">
        <v>12</v>
      </c>
      <c r="B8" s="1070">
        <v>21</v>
      </c>
      <c r="C8" s="1070">
        <v>10</v>
      </c>
      <c r="D8" s="1070">
        <v>11</v>
      </c>
      <c r="E8" s="1070">
        <v>19</v>
      </c>
      <c r="F8" s="1070">
        <v>13</v>
      </c>
      <c r="G8" s="1070">
        <v>6</v>
      </c>
      <c r="H8" s="1070">
        <v>15</v>
      </c>
      <c r="I8" s="1070">
        <v>7</v>
      </c>
      <c r="J8" s="1070">
        <v>8</v>
      </c>
      <c r="K8" s="1070" t="s">
        <v>70</v>
      </c>
      <c r="L8" s="1070" t="s">
        <v>70</v>
      </c>
      <c r="M8" s="1070" t="s">
        <v>70</v>
      </c>
      <c r="N8" s="1070"/>
      <c r="O8" s="1069" t="s">
        <v>12</v>
      </c>
      <c r="P8" s="1070">
        <v>4459</v>
      </c>
      <c r="Q8" s="1070">
        <v>2422</v>
      </c>
      <c r="R8" s="1070">
        <v>2037</v>
      </c>
      <c r="S8" s="1070">
        <v>4652</v>
      </c>
      <c r="T8" s="1070">
        <v>2440</v>
      </c>
      <c r="U8" s="1070">
        <v>2212</v>
      </c>
      <c r="V8" s="1070">
        <v>3085</v>
      </c>
      <c r="W8" s="1070">
        <v>1693</v>
      </c>
      <c r="X8" s="1070">
        <v>1392</v>
      </c>
    </row>
    <row r="9" spans="1:24" s="1064" customFormat="1" ht="11.25" customHeight="1">
      <c r="A9" s="1071"/>
      <c r="B9" s="1070"/>
      <c r="C9" s="1070"/>
      <c r="D9" s="1070"/>
      <c r="E9" s="1070"/>
      <c r="F9" s="1070"/>
      <c r="G9" s="1070"/>
      <c r="H9" s="1070"/>
      <c r="I9" s="1070"/>
      <c r="J9" s="1070"/>
      <c r="O9" s="1071"/>
      <c r="P9" s="1070"/>
      <c r="Q9" s="1070"/>
      <c r="R9" s="1070"/>
      <c r="S9" s="1070"/>
      <c r="T9" s="1070"/>
      <c r="U9" s="1070"/>
      <c r="V9" s="1070"/>
      <c r="W9" s="1070"/>
      <c r="X9" s="1070"/>
    </row>
    <row r="10" spans="1:24" s="1064" customFormat="1" ht="11.25" customHeight="1">
      <c r="A10" s="1069" t="s">
        <v>800</v>
      </c>
      <c r="B10" s="1070">
        <v>1</v>
      </c>
      <c r="C10" s="1070" t="s">
        <v>70</v>
      </c>
      <c r="D10" s="1070">
        <v>1</v>
      </c>
      <c r="E10" s="1070">
        <v>2</v>
      </c>
      <c r="F10" s="1070" t="s">
        <v>70</v>
      </c>
      <c r="G10" s="1070">
        <v>2</v>
      </c>
      <c r="H10" s="1070">
        <v>1</v>
      </c>
      <c r="I10" s="1070" t="s">
        <v>70</v>
      </c>
      <c r="J10" s="1070">
        <v>1</v>
      </c>
      <c r="K10" s="1070" t="s">
        <v>70</v>
      </c>
      <c r="L10" s="1070" t="s">
        <v>70</v>
      </c>
      <c r="M10" s="1070" t="s">
        <v>70</v>
      </c>
      <c r="O10" s="1069" t="s">
        <v>800</v>
      </c>
      <c r="P10" s="1070">
        <v>277</v>
      </c>
      <c r="Q10" s="1070">
        <v>156</v>
      </c>
      <c r="R10" s="1070">
        <v>121</v>
      </c>
      <c r="S10" s="1070">
        <v>262</v>
      </c>
      <c r="T10" s="1070">
        <v>159</v>
      </c>
      <c r="U10" s="1070">
        <v>103</v>
      </c>
      <c r="V10" s="1070">
        <v>193</v>
      </c>
      <c r="W10" s="1070">
        <v>102</v>
      </c>
      <c r="X10" s="1070">
        <v>91</v>
      </c>
    </row>
    <row r="11" spans="1:24" s="1064" customFormat="1" ht="11.25" customHeight="1">
      <c r="A11" s="1069" t="s">
        <v>801</v>
      </c>
      <c r="B11" s="1070" t="s">
        <v>70</v>
      </c>
      <c r="C11" s="1070" t="s">
        <v>70</v>
      </c>
      <c r="D11" s="1070" t="s">
        <v>70</v>
      </c>
      <c r="E11" s="1070" t="s">
        <v>70</v>
      </c>
      <c r="F11" s="1070" t="s">
        <v>70</v>
      </c>
      <c r="G11" s="1070" t="s">
        <v>70</v>
      </c>
      <c r="H11" s="1070" t="s">
        <v>70</v>
      </c>
      <c r="I11" s="1070" t="s">
        <v>70</v>
      </c>
      <c r="J11" s="1070" t="s">
        <v>70</v>
      </c>
      <c r="K11" s="1070" t="s">
        <v>70</v>
      </c>
      <c r="L11" s="1070" t="s">
        <v>70</v>
      </c>
      <c r="M11" s="1070" t="s">
        <v>70</v>
      </c>
      <c r="O11" s="1069" t="s">
        <v>801</v>
      </c>
      <c r="P11" s="1070">
        <v>87</v>
      </c>
      <c r="Q11" s="1070">
        <v>57</v>
      </c>
      <c r="R11" s="1070">
        <v>30</v>
      </c>
      <c r="S11" s="1070">
        <v>104</v>
      </c>
      <c r="T11" s="1070">
        <v>57</v>
      </c>
      <c r="U11" s="1070">
        <v>47</v>
      </c>
      <c r="V11" s="1070">
        <v>50</v>
      </c>
      <c r="W11" s="1070">
        <v>33</v>
      </c>
      <c r="X11" s="1070">
        <v>17</v>
      </c>
    </row>
    <row r="12" spans="1:24" s="1064" customFormat="1" ht="11.25" customHeight="1">
      <c r="A12" s="1069" t="s">
        <v>802</v>
      </c>
      <c r="B12" s="1070" t="s">
        <v>70</v>
      </c>
      <c r="C12" s="1070" t="s">
        <v>70</v>
      </c>
      <c r="D12" s="1070" t="s">
        <v>70</v>
      </c>
      <c r="E12" s="1070" t="s">
        <v>70</v>
      </c>
      <c r="F12" s="1070" t="s">
        <v>70</v>
      </c>
      <c r="G12" s="1070" t="s">
        <v>70</v>
      </c>
      <c r="H12" s="1070" t="s">
        <v>70</v>
      </c>
      <c r="I12" s="1070" t="s">
        <v>70</v>
      </c>
      <c r="J12" s="1070" t="s">
        <v>70</v>
      </c>
      <c r="K12" s="1070" t="s">
        <v>70</v>
      </c>
      <c r="L12" s="1070" t="s">
        <v>70</v>
      </c>
      <c r="M12" s="1070" t="s">
        <v>70</v>
      </c>
      <c r="N12" s="1073"/>
      <c r="O12" s="1069" t="s">
        <v>802</v>
      </c>
      <c r="P12" s="1070">
        <v>41</v>
      </c>
      <c r="Q12" s="1070">
        <v>21</v>
      </c>
      <c r="R12" s="1070">
        <v>20</v>
      </c>
      <c r="S12" s="1070">
        <v>36</v>
      </c>
      <c r="T12" s="1070">
        <v>20</v>
      </c>
      <c r="U12" s="1070">
        <v>16</v>
      </c>
      <c r="V12" s="1070">
        <v>31</v>
      </c>
      <c r="W12" s="1070">
        <v>17</v>
      </c>
      <c r="X12" s="1070">
        <v>14</v>
      </c>
    </row>
    <row r="13" spans="1:24" s="1064" customFormat="1" ht="11.25" customHeight="1">
      <c r="A13" s="1069" t="s">
        <v>803</v>
      </c>
      <c r="B13" s="1070">
        <v>1</v>
      </c>
      <c r="C13" s="1070" t="s">
        <v>70</v>
      </c>
      <c r="D13" s="1070">
        <v>1</v>
      </c>
      <c r="E13" s="1070" t="s">
        <v>70</v>
      </c>
      <c r="F13" s="1070" t="s">
        <v>70</v>
      </c>
      <c r="G13" s="1070" t="s">
        <v>70</v>
      </c>
      <c r="H13" s="1070">
        <v>1</v>
      </c>
      <c r="I13" s="1070" t="s">
        <v>70</v>
      </c>
      <c r="J13" s="1064">
        <v>1</v>
      </c>
      <c r="K13" s="1070" t="s">
        <v>70</v>
      </c>
      <c r="L13" s="1070" t="s">
        <v>70</v>
      </c>
      <c r="M13" s="1070" t="s">
        <v>70</v>
      </c>
      <c r="N13" s="1073"/>
      <c r="O13" s="1069" t="s">
        <v>803</v>
      </c>
      <c r="P13" s="1070">
        <v>152</v>
      </c>
      <c r="Q13" s="1070">
        <v>94</v>
      </c>
      <c r="R13" s="1070">
        <v>58</v>
      </c>
      <c r="S13" s="1070">
        <v>143</v>
      </c>
      <c r="T13" s="1070">
        <v>89</v>
      </c>
      <c r="U13" s="1070">
        <v>54</v>
      </c>
      <c r="V13" s="1070">
        <v>100</v>
      </c>
      <c r="W13" s="1070">
        <v>66</v>
      </c>
      <c r="X13" s="1064">
        <v>34</v>
      </c>
    </row>
    <row r="14" spans="1:24" s="1064" customFormat="1" ht="11.25" customHeight="1">
      <c r="A14" s="1069" t="s">
        <v>804</v>
      </c>
      <c r="B14" s="1070" t="s">
        <v>70</v>
      </c>
      <c r="C14" s="1070" t="s">
        <v>70</v>
      </c>
      <c r="D14" s="1070" t="s">
        <v>70</v>
      </c>
      <c r="E14" s="1070" t="s">
        <v>70</v>
      </c>
      <c r="F14" s="1070" t="s">
        <v>70</v>
      </c>
      <c r="G14" s="1070" t="s">
        <v>70</v>
      </c>
      <c r="H14" s="1070" t="s">
        <v>70</v>
      </c>
      <c r="I14" s="1070" t="s">
        <v>70</v>
      </c>
      <c r="J14" s="1070" t="s">
        <v>70</v>
      </c>
      <c r="K14" s="1070" t="s">
        <v>70</v>
      </c>
      <c r="L14" s="1070" t="s">
        <v>70</v>
      </c>
      <c r="M14" s="1070" t="s">
        <v>70</v>
      </c>
      <c r="N14" s="1073"/>
      <c r="O14" s="1069" t="s">
        <v>804</v>
      </c>
      <c r="P14" s="1070">
        <v>14</v>
      </c>
      <c r="Q14" s="1070">
        <v>12</v>
      </c>
      <c r="R14" s="1070">
        <v>2</v>
      </c>
      <c r="S14" s="1070">
        <v>16</v>
      </c>
      <c r="T14" s="1070">
        <v>9</v>
      </c>
      <c r="U14" s="1070">
        <v>7</v>
      </c>
      <c r="V14" s="1070">
        <v>10</v>
      </c>
      <c r="W14" s="1070">
        <v>10</v>
      </c>
      <c r="X14" s="1070" t="s">
        <v>70</v>
      </c>
    </row>
    <row r="15" spans="1:24" s="1064" customFormat="1" ht="11.25" customHeight="1">
      <c r="A15" s="1069"/>
      <c r="O15" s="1069"/>
    </row>
    <row r="16" spans="1:24" s="1064" customFormat="1" ht="11.25" customHeight="1">
      <c r="A16" s="1069" t="s">
        <v>805</v>
      </c>
      <c r="B16" s="1070" t="s">
        <v>70</v>
      </c>
      <c r="C16" s="1070" t="s">
        <v>70</v>
      </c>
      <c r="D16" s="1070" t="s">
        <v>70</v>
      </c>
      <c r="E16" s="1070" t="s">
        <v>70</v>
      </c>
      <c r="F16" s="1070" t="s">
        <v>70</v>
      </c>
      <c r="G16" s="1070" t="s">
        <v>70</v>
      </c>
      <c r="H16" s="1070" t="s">
        <v>70</v>
      </c>
      <c r="I16" s="1070" t="s">
        <v>70</v>
      </c>
      <c r="J16" s="1070" t="s">
        <v>70</v>
      </c>
      <c r="K16" s="1070" t="s">
        <v>70</v>
      </c>
      <c r="L16" s="1070" t="s">
        <v>70</v>
      </c>
      <c r="M16" s="1070" t="s">
        <v>70</v>
      </c>
      <c r="N16" s="1073"/>
      <c r="O16" s="1069" t="s">
        <v>805</v>
      </c>
      <c r="P16" s="1070">
        <v>6</v>
      </c>
      <c r="Q16" s="1070">
        <v>3</v>
      </c>
      <c r="R16" s="1070">
        <v>3</v>
      </c>
      <c r="S16" s="1070">
        <v>8</v>
      </c>
      <c r="T16" s="1070">
        <v>5</v>
      </c>
      <c r="U16" s="1070">
        <v>3</v>
      </c>
      <c r="V16" s="1070">
        <v>3</v>
      </c>
      <c r="W16" s="1070">
        <v>2</v>
      </c>
      <c r="X16" s="1070">
        <v>1</v>
      </c>
    </row>
    <row r="17" spans="1:24" s="1064" customFormat="1" ht="11.25" customHeight="1">
      <c r="A17" s="1069" t="s">
        <v>806</v>
      </c>
      <c r="B17" s="1070" t="s">
        <v>70</v>
      </c>
      <c r="C17" s="1070" t="s">
        <v>70</v>
      </c>
      <c r="D17" s="1070" t="s">
        <v>70</v>
      </c>
      <c r="E17" s="1070" t="s">
        <v>70</v>
      </c>
      <c r="F17" s="1070" t="s">
        <v>70</v>
      </c>
      <c r="G17" s="1070" t="s">
        <v>70</v>
      </c>
      <c r="H17" s="1070" t="s">
        <v>70</v>
      </c>
      <c r="I17" s="1070" t="s">
        <v>70</v>
      </c>
      <c r="J17" s="1064" t="s">
        <v>70</v>
      </c>
      <c r="K17" s="1070" t="s">
        <v>70</v>
      </c>
      <c r="L17" s="1070" t="s">
        <v>70</v>
      </c>
      <c r="M17" s="1070" t="s">
        <v>70</v>
      </c>
      <c r="N17" s="1073"/>
      <c r="O17" s="1069" t="s">
        <v>806</v>
      </c>
      <c r="P17" s="1070">
        <v>54</v>
      </c>
      <c r="Q17" s="1070">
        <v>23</v>
      </c>
      <c r="R17" s="1070">
        <v>31</v>
      </c>
      <c r="S17" s="1070">
        <v>63</v>
      </c>
      <c r="T17" s="1070">
        <v>31</v>
      </c>
      <c r="U17" s="1070">
        <v>32</v>
      </c>
      <c r="V17" s="1070">
        <v>33</v>
      </c>
      <c r="W17" s="1070">
        <v>13</v>
      </c>
      <c r="X17" s="1064">
        <v>20</v>
      </c>
    </row>
    <row r="18" spans="1:24" s="1064" customFormat="1" ht="11.25" customHeight="1">
      <c r="A18" s="1069" t="s">
        <v>807</v>
      </c>
      <c r="B18" s="1070" t="s">
        <v>70</v>
      </c>
      <c r="C18" s="1070" t="s">
        <v>70</v>
      </c>
      <c r="D18" s="1070" t="s">
        <v>70</v>
      </c>
      <c r="E18" s="1070" t="s">
        <v>70</v>
      </c>
      <c r="F18" s="1070" t="s">
        <v>70</v>
      </c>
      <c r="G18" s="1070" t="s">
        <v>70</v>
      </c>
      <c r="H18" s="1070" t="s">
        <v>70</v>
      </c>
      <c r="I18" s="1070" t="s">
        <v>70</v>
      </c>
      <c r="J18" s="1070" t="s">
        <v>70</v>
      </c>
      <c r="K18" s="1070" t="s">
        <v>70</v>
      </c>
      <c r="L18" s="1070" t="s">
        <v>70</v>
      </c>
      <c r="M18" s="1070" t="s">
        <v>70</v>
      </c>
      <c r="N18" s="1073"/>
      <c r="O18" s="1069" t="s">
        <v>807</v>
      </c>
      <c r="P18" s="1070">
        <v>49</v>
      </c>
      <c r="Q18" s="1070">
        <v>22</v>
      </c>
      <c r="R18" s="1070">
        <v>27</v>
      </c>
      <c r="S18" s="1070">
        <v>47</v>
      </c>
      <c r="T18" s="1070">
        <v>26</v>
      </c>
      <c r="U18" s="1070">
        <v>21</v>
      </c>
      <c r="V18" s="1070">
        <v>33</v>
      </c>
      <c r="W18" s="1070">
        <v>14</v>
      </c>
      <c r="X18" s="1070">
        <v>19</v>
      </c>
    </row>
    <row r="19" spans="1:24" s="1064" customFormat="1" ht="11.25" customHeight="1">
      <c r="A19" s="1069" t="s">
        <v>808</v>
      </c>
      <c r="B19" s="1070" t="s">
        <v>70</v>
      </c>
      <c r="C19" s="1070" t="s">
        <v>70</v>
      </c>
      <c r="D19" s="1070" t="s">
        <v>70</v>
      </c>
      <c r="E19" s="1070" t="s">
        <v>70</v>
      </c>
      <c r="F19" s="1070" t="s">
        <v>70</v>
      </c>
      <c r="G19" s="1070" t="s">
        <v>70</v>
      </c>
      <c r="H19" s="1070" t="s">
        <v>70</v>
      </c>
      <c r="I19" s="1070" t="s">
        <v>70</v>
      </c>
      <c r="J19" s="1070" t="s">
        <v>70</v>
      </c>
      <c r="K19" s="1070" t="s">
        <v>70</v>
      </c>
      <c r="L19" s="1070" t="s">
        <v>70</v>
      </c>
      <c r="M19" s="1070" t="s">
        <v>70</v>
      </c>
      <c r="N19" s="1073"/>
      <c r="O19" s="1069" t="s">
        <v>808</v>
      </c>
      <c r="P19" s="1070">
        <v>1</v>
      </c>
      <c r="Q19" s="1070">
        <v>1</v>
      </c>
      <c r="R19" s="1070" t="s">
        <v>70</v>
      </c>
      <c r="S19" s="1070">
        <v>1</v>
      </c>
      <c r="T19" s="1070">
        <v>1</v>
      </c>
      <c r="U19" s="1070" t="s">
        <v>70</v>
      </c>
      <c r="V19" s="1070" t="s">
        <v>70</v>
      </c>
      <c r="W19" s="1070" t="s">
        <v>70</v>
      </c>
      <c r="X19" s="1070" t="s">
        <v>70</v>
      </c>
    </row>
    <row r="20" spans="1:24" s="1064" customFormat="1" ht="11.25" customHeight="1">
      <c r="A20" s="1069" t="s">
        <v>809</v>
      </c>
      <c r="B20" s="1070" t="s">
        <v>70</v>
      </c>
      <c r="C20" s="1070" t="s">
        <v>70</v>
      </c>
      <c r="D20" s="1070" t="s">
        <v>70</v>
      </c>
      <c r="E20" s="1070" t="s">
        <v>70</v>
      </c>
      <c r="F20" s="1070" t="s">
        <v>70</v>
      </c>
      <c r="G20" s="1070" t="s">
        <v>70</v>
      </c>
      <c r="H20" s="1070" t="s">
        <v>70</v>
      </c>
      <c r="I20" s="1070" t="s">
        <v>70</v>
      </c>
      <c r="J20" s="1070" t="s">
        <v>70</v>
      </c>
      <c r="K20" s="1070" t="s">
        <v>70</v>
      </c>
      <c r="L20" s="1070" t="s">
        <v>70</v>
      </c>
      <c r="M20" s="1070" t="s">
        <v>70</v>
      </c>
      <c r="O20" s="1069" t="s">
        <v>809</v>
      </c>
      <c r="P20" s="1070" t="s">
        <v>70</v>
      </c>
      <c r="Q20" s="1070" t="s">
        <v>70</v>
      </c>
      <c r="R20" s="1070" t="s">
        <v>70</v>
      </c>
      <c r="S20" s="1070" t="s">
        <v>70</v>
      </c>
      <c r="T20" s="1070" t="s">
        <v>70</v>
      </c>
      <c r="U20" s="1070" t="s">
        <v>70</v>
      </c>
      <c r="V20" s="1070" t="s">
        <v>70</v>
      </c>
      <c r="W20" s="1070" t="s">
        <v>70</v>
      </c>
      <c r="X20" s="1070" t="s">
        <v>70</v>
      </c>
    </row>
    <row r="21" spans="1:24" s="1064" customFormat="1" ht="11.25" customHeight="1">
      <c r="A21" s="1069"/>
      <c r="N21" s="1073"/>
      <c r="O21" s="1069"/>
    </row>
    <row r="22" spans="1:24" s="1064" customFormat="1" ht="11.25" customHeight="1">
      <c r="A22" s="1069" t="s">
        <v>810</v>
      </c>
      <c r="B22" s="1070" t="s">
        <v>70</v>
      </c>
      <c r="C22" s="1070" t="s">
        <v>70</v>
      </c>
      <c r="D22" s="1070" t="s">
        <v>70</v>
      </c>
      <c r="E22" s="1070" t="s">
        <v>70</v>
      </c>
      <c r="F22" s="1070" t="s">
        <v>70</v>
      </c>
      <c r="G22" s="1070" t="s">
        <v>70</v>
      </c>
      <c r="H22" s="1070" t="s">
        <v>70</v>
      </c>
      <c r="I22" s="1070" t="s">
        <v>70</v>
      </c>
      <c r="J22" s="1070" t="s">
        <v>70</v>
      </c>
      <c r="K22" s="1070" t="s">
        <v>70</v>
      </c>
      <c r="L22" s="1070" t="s">
        <v>70</v>
      </c>
      <c r="M22" s="1070" t="s">
        <v>70</v>
      </c>
      <c r="N22" s="1073"/>
      <c r="O22" s="1069" t="s">
        <v>810</v>
      </c>
      <c r="P22" s="1070">
        <v>2</v>
      </c>
      <c r="Q22" s="1070">
        <v>2</v>
      </c>
      <c r="R22" s="1070" t="s">
        <v>70</v>
      </c>
      <c r="S22" s="1070">
        <v>1</v>
      </c>
      <c r="T22" s="1070">
        <v>1</v>
      </c>
      <c r="U22" s="1070" t="s">
        <v>70</v>
      </c>
      <c r="V22" s="1070">
        <v>2</v>
      </c>
      <c r="W22" s="1070">
        <v>2</v>
      </c>
      <c r="X22" s="1070" t="s">
        <v>70</v>
      </c>
    </row>
    <row r="23" spans="1:24" s="1064" customFormat="1" ht="11.25" customHeight="1">
      <c r="A23" s="1069" t="s">
        <v>811</v>
      </c>
      <c r="B23" s="1070">
        <v>2</v>
      </c>
      <c r="C23" s="1070" t="s">
        <v>70</v>
      </c>
      <c r="D23" s="1070">
        <v>2</v>
      </c>
      <c r="E23" s="1070">
        <v>1</v>
      </c>
      <c r="F23" s="1070" t="s">
        <v>70</v>
      </c>
      <c r="G23" s="1070">
        <v>1</v>
      </c>
      <c r="H23" s="1070">
        <v>1</v>
      </c>
      <c r="I23" s="1070" t="s">
        <v>70</v>
      </c>
      <c r="J23" s="1070">
        <v>1</v>
      </c>
      <c r="K23" s="1070" t="s">
        <v>70</v>
      </c>
      <c r="L23" s="1070" t="s">
        <v>70</v>
      </c>
      <c r="M23" s="1070" t="s">
        <v>70</v>
      </c>
      <c r="O23" s="1069" t="s">
        <v>811</v>
      </c>
      <c r="P23" s="1070">
        <v>86</v>
      </c>
      <c r="Q23" s="1070">
        <v>53</v>
      </c>
      <c r="R23" s="1070">
        <v>33</v>
      </c>
      <c r="S23" s="1070">
        <v>96</v>
      </c>
      <c r="T23" s="1070">
        <v>48</v>
      </c>
      <c r="U23" s="1070">
        <v>48</v>
      </c>
      <c r="V23" s="1070">
        <v>54</v>
      </c>
      <c r="W23" s="1070">
        <v>33</v>
      </c>
      <c r="X23" s="1070">
        <v>21</v>
      </c>
    </row>
    <row r="24" spans="1:24" s="1064" customFormat="1" ht="11.25" customHeight="1">
      <c r="A24" s="1069" t="s">
        <v>812</v>
      </c>
      <c r="B24" s="1070">
        <v>3</v>
      </c>
      <c r="C24" s="1070">
        <v>1</v>
      </c>
      <c r="D24" s="1070">
        <v>2</v>
      </c>
      <c r="E24" s="1070">
        <v>1</v>
      </c>
      <c r="F24" s="1070" t="s">
        <v>70</v>
      </c>
      <c r="G24" s="1070">
        <v>1</v>
      </c>
      <c r="H24" s="1070">
        <v>2</v>
      </c>
      <c r="I24" s="1070">
        <v>1</v>
      </c>
      <c r="J24" s="1070">
        <v>1</v>
      </c>
      <c r="K24" s="1070" t="s">
        <v>70</v>
      </c>
      <c r="L24" s="1070" t="s">
        <v>70</v>
      </c>
      <c r="M24" s="1070" t="s">
        <v>70</v>
      </c>
      <c r="N24" s="1073"/>
      <c r="O24" s="1069" t="s">
        <v>812</v>
      </c>
      <c r="P24" s="1070">
        <v>389</v>
      </c>
      <c r="Q24" s="1070">
        <v>146</v>
      </c>
      <c r="R24" s="1070">
        <v>243</v>
      </c>
      <c r="S24" s="1070">
        <v>392</v>
      </c>
      <c r="T24" s="1070">
        <v>140</v>
      </c>
      <c r="U24" s="1070">
        <v>252</v>
      </c>
      <c r="V24" s="1070">
        <v>270</v>
      </c>
      <c r="W24" s="1070">
        <v>105</v>
      </c>
      <c r="X24" s="1070">
        <v>165</v>
      </c>
    </row>
    <row r="25" spans="1:24" s="1064" customFormat="1" ht="11.25" customHeight="1">
      <c r="A25" s="1069" t="s">
        <v>813</v>
      </c>
      <c r="B25" s="1070" t="s">
        <v>70</v>
      </c>
      <c r="C25" s="1070" t="s">
        <v>70</v>
      </c>
      <c r="D25" s="1070" t="s">
        <v>70</v>
      </c>
      <c r="E25" s="1070" t="s">
        <v>70</v>
      </c>
      <c r="F25" s="1070" t="s">
        <v>70</v>
      </c>
      <c r="G25" s="1070" t="s">
        <v>70</v>
      </c>
      <c r="H25" s="1070" t="s">
        <v>70</v>
      </c>
      <c r="I25" s="1070" t="s">
        <v>70</v>
      </c>
      <c r="J25" s="1070" t="s">
        <v>70</v>
      </c>
      <c r="K25" s="1070" t="s">
        <v>70</v>
      </c>
      <c r="L25" s="1070" t="s">
        <v>70</v>
      </c>
      <c r="M25" s="1070" t="s">
        <v>70</v>
      </c>
      <c r="N25" s="1073"/>
      <c r="O25" s="1069" t="s">
        <v>813</v>
      </c>
      <c r="P25" s="1070">
        <v>164</v>
      </c>
      <c r="Q25" s="1070">
        <v>84</v>
      </c>
      <c r="R25" s="1070">
        <v>80</v>
      </c>
      <c r="S25" s="1070">
        <v>162</v>
      </c>
      <c r="T25" s="1070">
        <v>94</v>
      </c>
      <c r="U25" s="1070">
        <v>68</v>
      </c>
      <c r="V25" s="1070">
        <v>119</v>
      </c>
      <c r="W25" s="1070">
        <v>55</v>
      </c>
      <c r="X25" s="1070">
        <v>64</v>
      </c>
    </row>
    <row r="26" spans="1:24" s="1064" customFormat="1" ht="11.25" customHeight="1">
      <c r="A26" s="1069" t="s">
        <v>814</v>
      </c>
      <c r="B26" s="1070" t="s">
        <v>70</v>
      </c>
      <c r="C26" s="1070" t="s">
        <v>70</v>
      </c>
      <c r="D26" s="1070" t="s">
        <v>70</v>
      </c>
      <c r="E26" s="1070" t="s">
        <v>70</v>
      </c>
      <c r="F26" s="1070" t="s">
        <v>70</v>
      </c>
      <c r="G26" s="1070" t="s">
        <v>70</v>
      </c>
      <c r="H26" s="1070" t="s">
        <v>70</v>
      </c>
      <c r="I26" s="1070" t="s">
        <v>70</v>
      </c>
      <c r="J26" s="1070" t="s">
        <v>70</v>
      </c>
      <c r="K26" s="1070" t="s">
        <v>70</v>
      </c>
      <c r="L26" s="1070" t="s">
        <v>70</v>
      </c>
      <c r="M26" s="1070" t="s">
        <v>70</v>
      </c>
      <c r="N26" s="1073"/>
      <c r="O26" s="1069" t="s">
        <v>814</v>
      </c>
      <c r="P26" s="1070">
        <v>27</v>
      </c>
      <c r="Q26" s="1070">
        <v>14</v>
      </c>
      <c r="R26" s="1070">
        <v>13</v>
      </c>
      <c r="S26" s="1070">
        <v>32</v>
      </c>
      <c r="T26" s="1070">
        <v>17</v>
      </c>
      <c r="U26" s="1070">
        <v>15</v>
      </c>
      <c r="V26" s="1070">
        <v>20</v>
      </c>
      <c r="W26" s="1070">
        <v>10</v>
      </c>
      <c r="X26" s="1070">
        <v>10</v>
      </c>
    </row>
    <row r="27" spans="1:24" s="1064" customFormat="1" ht="11.25" customHeight="1">
      <c r="A27" s="1069"/>
      <c r="O27" s="1069"/>
    </row>
    <row r="28" spans="1:24" s="1064" customFormat="1" ht="11.25" customHeight="1">
      <c r="A28" s="1069" t="s">
        <v>815</v>
      </c>
      <c r="B28" s="1070" t="s">
        <v>70</v>
      </c>
      <c r="C28" s="1070" t="s">
        <v>70</v>
      </c>
      <c r="D28" s="1070" t="s">
        <v>70</v>
      </c>
      <c r="E28" s="1070" t="s">
        <v>70</v>
      </c>
      <c r="F28" s="1070" t="s">
        <v>70</v>
      </c>
      <c r="G28" s="1070" t="s">
        <v>70</v>
      </c>
      <c r="H28" s="1070" t="s">
        <v>70</v>
      </c>
      <c r="I28" s="1070" t="s">
        <v>70</v>
      </c>
      <c r="J28" s="1070" t="s">
        <v>70</v>
      </c>
      <c r="K28" s="1070" t="s">
        <v>70</v>
      </c>
      <c r="L28" s="1070" t="s">
        <v>70</v>
      </c>
      <c r="M28" s="1070" t="s">
        <v>70</v>
      </c>
      <c r="N28" s="1073"/>
      <c r="O28" s="1069" t="s">
        <v>815</v>
      </c>
      <c r="P28" s="1070">
        <v>16</v>
      </c>
      <c r="Q28" s="1070">
        <v>8</v>
      </c>
      <c r="R28" s="1070">
        <v>8</v>
      </c>
      <c r="S28" s="1070">
        <v>13</v>
      </c>
      <c r="T28" s="1070">
        <v>5</v>
      </c>
      <c r="U28" s="1070">
        <v>8</v>
      </c>
      <c r="V28" s="1070">
        <v>13</v>
      </c>
      <c r="W28" s="1070">
        <v>7</v>
      </c>
      <c r="X28" s="1070">
        <v>6</v>
      </c>
    </row>
    <row r="29" spans="1:24" s="1064" customFormat="1" ht="11.25" customHeight="1">
      <c r="A29" s="1069" t="s">
        <v>816</v>
      </c>
      <c r="B29" s="1070" t="s">
        <v>70</v>
      </c>
      <c r="C29" s="1070" t="s">
        <v>70</v>
      </c>
      <c r="D29" s="1070" t="s">
        <v>70</v>
      </c>
      <c r="E29" s="1070" t="s">
        <v>70</v>
      </c>
      <c r="F29" s="1070" t="s">
        <v>70</v>
      </c>
      <c r="G29" s="1070" t="s">
        <v>70</v>
      </c>
      <c r="H29" s="1070" t="s">
        <v>70</v>
      </c>
      <c r="I29" s="1070" t="s">
        <v>70</v>
      </c>
      <c r="J29" s="1070" t="s">
        <v>70</v>
      </c>
      <c r="K29" s="1070" t="s">
        <v>70</v>
      </c>
      <c r="L29" s="1070" t="s">
        <v>70</v>
      </c>
      <c r="M29" s="1070" t="s">
        <v>70</v>
      </c>
      <c r="N29" s="1073"/>
      <c r="O29" s="1069" t="s">
        <v>816</v>
      </c>
      <c r="P29" s="1070">
        <v>54</v>
      </c>
      <c r="Q29" s="1070">
        <v>39</v>
      </c>
      <c r="R29" s="1070">
        <v>15</v>
      </c>
      <c r="S29" s="1070">
        <v>57</v>
      </c>
      <c r="T29" s="1070">
        <v>37</v>
      </c>
      <c r="U29" s="1070">
        <v>20</v>
      </c>
      <c r="V29" s="1070">
        <v>46</v>
      </c>
      <c r="W29" s="1070">
        <v>34</v>
      </c>
      <c r="X29" s="1070">
        <v>12</v>
      </c>
    </row>
    <row r="30" spans="1:24" s="1064" customFormat="1" ht="11.25" customHeight="1">
      <c r="A30" s="1069" t="s">
        <v>817</v>
      </c>
      <c r="B30" s="1070">
        <v>1</v>
      </c>
      <c r="C30" s="1070">
        <v>1</v>
      </c>
      <c r="D30" s="1070" t="s">
        <v>70</v>
      </c>
      <c r="E30" s="1070" t="s">
        <v>70</v>
      </c>
      <c r="F30" s="1070" t="s">
        <v>70</v>
      </c>
      <c r="G30" s="1070" t="s">
        <v>70</v>
      </c>
      <c r="H30" s="1070">
        <v>1</v>
      </c>
      <c r="I30" s="1070">
        <v>1</v>
      </c>
      <c r="J30" s="1070" t="s">
        <v>70</v>
      </c>
      <c r="K30" s="1070" t="s">
        <v>70</v>
      </c>
      <c r="L30" s="1070" t="s">
        <v>70</v>
      </c>
      <c r="M30" s="1070" t="s">
        <v>70</v>
      </c>
      <c r="N30" s="1073"/>
      <c r="O30" s="1069" t="s">
        <v>817</v>
      </c>
      <c r="P30" s="1070">
        <v>28</v>
      </c>
      <c r="Q30" s="1070">
        <v>17</v>
      </c>
      <c r="R30" s="1070">
        <v>11</v>
      </c>
      <c r="S30" s="1070">
        <v>24</v>
      </c>
      <c r="T30" s="1070">
        <v>14</v>
      </c>
      <c r="U30" s="1070">
        <v>10</v>
      </c>
      <c r="V30" s="1070">
        <v>22</v>
      </c>
      <c r="W30" s="1070">
        <v>15</v>
      </c>
      <c r="X30" s="1070">
        <v>7</v>
      </c>
    </row>
    <row r="31" spans="1:24" s="1064" customFormat="1" ht="11.25" customHeight="1">
      <c r="A31" s="1069" t="s">
        <v>818</v>
      </c>
      <c r="B31" s="1070" t="s">
        <v>70</v>
      </c>
      <c r="C31" s="1070" t="s">
        <v>70</v>
      </c>
      <c r="D31" s="1070" t="s">
        <v>70</v>
      </c>
      <c r="E31" s="1070" t="s">
        <v>70</v>
      </c>
      <c r="F31" s="1070" t="s">
        <v>70</v>
      </c>
      <c r="G31" s="1070" t="s">
        <v>70</v>
      </c>
      <c r="H31" s="1070" t="s">
        <v>70</v>
      </c>
      <c r="I31" s="1070" t="s">
        <v>70</v>
      </c>
      <c r="J31" s="1070" t="s">
        <v>70</v>
      </c>
      <c r="K31" s="1070" t="s">
        <v>70</v>
      </c>
      <c r="L31" s="1070" t="s">
        <v>70</v>
      </c>
      <c r="M31" s="1070" t="s">
        <v>70</v>
      </c>
      <c r="O31" s="1069" t="s">
        <v>818</v>
      </c>
      <c r="P31" s="1070" t="s">
        <v>70</v>
      </c>
      <c r="Q31" s="1070" t="s">
        <v>70</v>
      </c>
      <c r="R31" s="1070" t="s">
        <v>70</v>
      </c>
      <c r="S31" s="1070" t="s">
        <v>70</v>
      </c>
      <c r="T31" s="1070" t="s">
        <v>70</v>
      </c>
      <c r="U31" s="1070" t="s">
        <v>70</v>
      </c>
      <c r="V31" s="1070" t="s">
        <v>70</v>
      </c>
      <c r="W31" s="1070" t="s">
        <v>70</v>
      </c>
      <c r="X31" s="1070" t="s">
        <v>70</v>
      </c>
    </row>
    <row r="32" spans="1:24" s="1064" customFormat="1" ht="11.25" customHeight="1">
      <c r="A32" s="1069" t="s">
        <v>819</v>
      </c>
      <c r="B32" s="1070" t="s">
        <v>70</v>
      </c>
      <c r="C32" s="1070" t="s">
        <v>70</v>
      </c>
      <c r="D32" s="1070" t="s">
        <v>70</v>
      </c>
      <c r="E32" s="1070" t="s">
        <v>70</v>
      </c>
      <c r="F32" s="1070" t="s">
        <v>70</v>
      </c>
      <c r="G32" s="1070" t="s">
        <v>70</v>
      </c>
      <c r="H32" s="1070" t="s">
        <v>70</v>
      </c>
      <c r="I32" s="1070" t="s">
        <v>70</v>
      </c>
      <c r="J32" s="1070" t="s">
        <v>70</v>
      </c>
      <c r="K32" s="1070" t="s">
        <v>70</v>
      </c>
      <c r="L32" s="1070" t="s">
        <v>70</v>
      </c>
      <c r="M32" s="1070" t="s">
        <v>70</v>
      </c>
      <c r="O32" s="1069" t="s">
        <v>819</v>
      </c>
      <c r="P32" s="1070" t="s">
        <v>70</v>
      </c>
      <c r="Q32" s="1070" t="s">
        <v>70</v>
      </c>
      <c r="R32" s="1070" t="s">
        <v>70</v>
      </c>
      <c r="S32" s="1070" t="s">
        <v>70</v>
      </c>
      <c r="T32" s="1070" t="s">
        <v>70</v>
      </c>
      <c r="U32" s="1070" t="s">
        <v>70</v>
      </c>
      <c r="V32" s="1070" t="s">
        <v>70</v>
      </c>
      <c r="W32" s="1070" t="s">
        <v>70</v>
      </c>
      <c r="X32" s="1070" t="s">
        <v>70</v>
      </c>
    </row>
    <row r="33" spans="1:24" s="1064" customFormat="1" ht="11.25" customHeight="1">
      <c r="A33" s="1069"/>
      <c r="N33" s="1073"/>
      <c r="O33" s="1069"/>
    </row>
    <row r="34" spans="1:24" s="1064" customFormat="1" ht="11.25" customHeight="1">
      <c r="A34" s="1069" t="s">
        <v>820</v>
      </c>
      <c r="B34" s="1070" t="s">
        <v>70</v>
      </c>
      <c r="C34" s="1070" t="s">
        <v>70</v>
      </c>
      <c r="D34" s="1070" t="s">
        <v>70</v>
      </c>
      <c r="E34" s="1070" t="s">
        <v>70</v>
      </c>
      <c r="F34" s="1070" t="s">
        <v>70</v>
      </c>
      <c r="G34" s="1070" t="s">
        <v>70</v>
      </c>
      <c r="H34" s="1070" t="s">
        <v>70</v>
      </c>
      <c r="I34" s="1070" t="s">
        <v>70</v>
      </c>
      <c r="J34" s="1070" t="s">
        <v>70</v>
      </c>
      <c r="K34" s="1070" t="s">
        <v>70</v>
      </c>
      <c r="L34" s="1070" t="s">
        <v>70</v>
      </c>
      <c r="M34" s="1070" t="s">
        <v>70</v>
      </c>
      <c r="N34" s="1073"/>
      <c r="O34" s="1069" t="s">
        <v>820</v>
      </c>
      <c r="P34" s="1070" t="s">
        <v>70</v>
      </c>
      <c r="Q34" s="1070" t="s">
        <v>70</v>
      </c>
      <c r="R34" s="1070" t="s">
        <v>70</v>
      </c>
      <c r="S34" s="1070" t="s">
        <v>70</v>
      </c>
      <c r="T34" s="1070" t="s">
        <v>70</v>
      </c>
      <c r="U34" s="1070" t="s">
        <v>70</v>
      </c>
      <c r="V34" s="1070" t="s">
        <v>70</v>
      </c>
      <c r="W34" s="1070" t="s">
        <v>70</v>
      </c>
      <c r="X34" s="1070" t="s">
        <v>70</v>
      </c>
    </row>
    <row r="35" spans="1:24" s="1064" customFormat="1" ht="11.25" customHeight="1">
      <c r="A35" s="1069" t="s">
        <v>821</v>
      </c>
      <c r="B35" s="1070" t="s">
        <v>70</v>
      </c>
      <c r="C35" s="1070" t="s">
        <v>70</v>
      </c>
      <c r="D35" s="1070" t="s">
        <v>70</v>
      </c>
      <c r="E35" s="1070">
        <v>1</v>
      </c>
      <c r="F35" s="1070">
        <v>1</v>
      </c>
      <c r="G35" s="1070" t="s">
        <v>70</v>
      </c>
      <c r="H35" s="1070" t="s">
        <v>70</v>
      </c>
      <c r="I35" s="1070" t="s">
        <v>70</v>
      </c>
      <c r="J35" s="1070" t="s">
        <v>70</v>
      </c>
      <c r="K35" s="1070" t="s">
        <v>70</v>
      </c>
      <c r="L35" s="1070" t="s">
        <v>70</v>
      </c>
      <c r="M35" s="1070" t="s">
        <v>70</v>
      </c>
      <c r="N35" s="1073"/>
      <c r="O35" s="1069" t="s">
        <v>821</v>
      </c>
      <c r="P35" s="1070">
        <v>91</v>
      </c>
      <c r="Q35" s="1070">
        <v>43</v>
      </c>
      <c r="R35" s="1070">
        <v>48</v>
      </c>
      <c r="S35" s="1070">
        <v>96</v>
      </c>
      <c r="T35" s="1070">
        <v>46</v>
      </c>
      <c r="U35" s="1070">
        <v>50</v>
      </c>
      <c r="V35" s="1070">
        <v>61</v>
      </c>
      <c r="W35" s="1070">
        <v>30</v>
      </c>
      <c r="X35" s="1070">
        <v>31</v>
      </c>
    </row>
    <row r="36" spans="1:24" s="1064" customFormat="1" ht="11.25" customHeight="1">
      <c r="A36" s="1069" t="s">
        <v>822</v>
      </c>
      <c r="B36" s="1070" t="s">
        <v>70</v>
      </c>
      <c r="C36" s="1070" t="s">
        <v>70</v>
      </c>
      <c r="D36" s="1070" t="s">
        <v>70</v>
      </c>
      <c r="E36" s="1070" t="s">
        <v>70</v>
      </c>
      <c r="F36" s="1070" t="s">
        <v>70</v>
      </c>
      <c r="G36" s="1070" t="s">
        <v>70</v>
      </c>
      <c r="H36" s="1070" t="s">
        <v>70</v>
      </c>
      <c r="I36" s="1070" t="s">
        <v>70</v>
      </c>
      <c r="J36" s="1070" t="s">
        <v>70</v>
      </c>
      <c r="K36" s="1070" t="s">
        <v>70</v>
      </c>
      <c r="L36" s="1070" t="s">
        <v>70</v>
      </c>
      <c r="M36" s="1070" t="s">
        <v>70</v>
      </c>
      <c r="O36" s="1069" t="s">
        <v>822</v>
      </c>
      <c r="P36" s="1070">
        <v>53</v>
      </c>
      <c r="Q36" s="1070">
        <v>25</v>
      </c>
      <c r="R36" s="1070">
        <v>28</v>
      </c>
      <c r="S36" s="1070">
        <v>53</v>
      </c>
      <c r="T36" s="1070">
        <v>26</v>
      </c>
      <c r="U36" s="1070">
        <v>27</v>
      </c>
      <c r="V36" s="1070">
        <v>33</v>
      </c>
      <c r="W36" s="1070">
        <v>18</v>
      </c>
      <c r="X36" s="1070">
        <v>15</v>
      </c>
    </row>
    <row r="37" spans="1:24" s="1064" customFormat="1" ht="11.25" customHeight="1">
      <c r="A37" s="1069" t="s">
        <v>823</v>
      </c>
      <c r="B37" s="1070" t="s">
        <v>70</v>
      </c>
      <c r="C37" s="1070" t="s">
        <v>70</v>
      </c>
      <c r="D37" s="1070" t="s">
        <v>70</v>
      </c>
      <c r="E37" s="1070">
        <v>1</v>
      </c>
      <c r="F37" s="1070">
        <v>1</v>
      </c>
      <c r="G37" s="1070" t="s">
        <v>70</v>
      </c>
      <c r="H37" s="1070" t="s">
        <v>70</v>
      </c>
      <c r="I37" s="1070" t="s">
        <v>70</v>
      </c>
      <c r="J37" s="1070" t="s">
        <v>70</v>
      </c>
      <c r="K37" s="1070" t="s">
        <v>70</v>
      </c>
      <c r="L37" s="1070" t="s">
        <v>70</v>
      </c>
      <c r="M37" s="1070" t="s">
        <v>70</v>
      </c>
      <c r="N37" s="1073"/>
      <c r="O37" s="1069" t="s">
        <v>823</v>
      </c>
      <c r="P37" s="1070">
        <v>49</v>
      </c>
      <c r="Q37" s="1070">
        <v>23</v>
      </c>
      <c r="R37" s="1070">
        <v>26</v>
      </c>
      <c r="S37" s="1070">
        <v>59</v>
      </c>
      <c r="T37" s="1070">
        <v>30</v>
      </c>
      <c r="U37" s="1070">
        <v>29</v>
      </c>
      <c r="V37" s="1070">
        <v>29</v>
      </c>
      <c r="W37" s="1070">
        <v>14</v>
      </c>
      <c r="X37" s="1070">
        <v>15</v>
      </c>
    </row>
    <row r="38" spans="1:24" s="1064" customFormat="1" ht="11.25" customHeight="1">
      <c r="A38" s="1069" t="s">
        <v>824</v>
      </c>
      <c r="B38" s="1070" t="s">
        <v>70</v>
      </c>
      <c r="C38" s="1070" t="s">
        <v>70</v>
      </c>
      <c r="D38" s="1070" t="s">
        <v>70</v>
      </c>
      <c r="E38" s="1070" t="s">
        <v>70</v>
      </c>
      <c r="F38" s="1070" t="s">
        <v>70</v>
      </c>
      <c r="G38" s="1070" t="s">
        <v>70</v>
      </c>
      <c r="H38" s="1070" t="s">
        <v>70</v>
      </c>
      <c r="I38" s="1070" t="s">
        <v>70</v>
      </c>
      <c r="J38" s="1070" t="s">
        <v>70</v>
      </c>
      <c r="K38" s="1070" t="s">
        <v>70</v>
      </c>
      <c r="L38" s="1070" t="s">
        <v>70</v>
      </c>
      <c r="M38" s="1070" t="s">
        <v>70</v>
      </c>
      <c r="N38" s="1073"/>
      <c r="O38" s="1069" t="s">
        <v>824</v>
      </c>
      <c r="P38" s="1070" t="s">
        <v>70</v>
      </c>
      <c r="Q38" s="1070" t="s">
        <v>70</v>
      </c>
      <c r="R38" s="1070" t="s">
        <v>70</v>
      </c>
      <c r="S38" s="1070" t="s">
        <v>70</v>
      </c>
      <c r="T38" s="1070" t="s">
        <v>70</v>
      </c>
      <c r="U38" s="1070" t="s">
        <v>70</v>
      </c>
      <c r="V38" s="1070" t="s">
        <v>70</v>
      </c>
      <c r="W38" s="1070" t="s">
        <v>70</v>
      </c>
      <c r="X38" s="1070" t="s">
        <v>70</v>
      </c>
    </row>
    <row r="39" spans="1:24" s="1064" customFormat="1" ht="11.25" customHeight="1">
      <c r="A39" s="1069"/>
      <c r="N39" s="1073"/>
      <c r="O39" s="1069"/>
    </row>
    <row r="40" spans="1:24" s="1064" customFormat="1" ht="11.25" customHeight="1">
      <c r="A40" s="1069" t="s">
        <v>825</v>
      </c>
      <c r="B40" s="1070" t="s">
        <v>70</v>
      </c>
      <c r="C40" s="1070" t="s">
        <v>70</v>
      </c>
      <c r="D40" s="1070" t="s">
        <v>70</v>
      </c>
      <c r="E40" s="1070" t="s">
        <v>70</v>
      </c>
      <c r="F40" s="1070" t="s">
        <v>70</v>
      </c>
      <c r="G40" s="1070" t="s">
        <v>70</v>
      </c>
      <c r="H40" s="1070" t="s">
        <v>70</v>
      </c>
      <c r="I40" s="1070" t="s">
        <v>70</v>
      </c>
      <c r="J40" s="1070" t="s">
        <v>70</v>
      </c>
      <c r="K40" s="1070" t="s">
        <v>70</v>
      </c>
      <c r="L40" s="1070" t="s">
        <v>70</v>
      </c>
      <c r="M40" s="1070" t="s">
        <v>70</v>
      </c>
      <c r="O40" s="1069" t="s">
        <v>825</v>
      </c>
      <c r="P40" s="1070">
        <v>7</v>
      </c>
      <c r="Q40" s="1070">
        <v>7</v>
      </c>
      <c r="R40" s="1070" t="s">
        <v>70</v>
      </c>
      <c r="S40" s="1070">
        <v>3</v>
      </c>
      <c r="T40" s="1070">
        <v>3</v>
      </c>
      <c r="U40" s="1070" t="s">
        <v>70</v>
      </c>
      <c r="V40" s="1070">
        <v>6</v>
      </c>
      <c r="W40" s="1070">
        <v>6</v>
      </c>
      <c r="X40" s="1070" t="s">
        <v>70</v>
      </c>
    </row>
    <row r="41" spans="1:24" s="1064" customFormat="1" ht="11.25" customHeight="1">
      <c r="A41" s="1069" t="s">
        <v>826</v>
      </c>
      <c r="B41" s="1070" t="s">
        <v>70</v>
      </c>
      <c r="C41" s="1070" t="s">
        <v>70</v>
      </c>
      <c r="D41" s="1070" t="s">
        <v>70</v>
      </c>
      <c r="E41" s="1070" t="s">
        <v>70</v>
      </c>
      <c r="F41" s="1070" t="s">
        <v>70</v>
      </c>
      <c r="G41" s="1070" t="s">
        <v>70</v>
      </c>
      <c r="H41" s="1070" t="s">
        <v>70</v>
      </c>
      <c r="I41" s="1070" t="s">
        <v>70</v>
      </c>
      <c r="J41" s="1070" t="s">
        <v>70</v>
      </c>
      <c r="K41" s="1070" t="s">
        <v>70</v>
      </c>
      <c r="L41" s="1070" t="s">
        <v>70</v>
      </c>
      <c r="M41" s="1070" t="s">
        <v>70</v>
      </c>
      <c r="O41" s="1069" t="s">
        <v>826</v>
      </c>
      <c r="P41" s="1070">
        <v>210</v>
      </c>
      <c r="Q41" s="1070">
        <v>112</v>
      </c>
      <c r="R41" s="1070">
        <v>98</v>
      </c>
      <c r="S41" s="1070">
        <v>228</v>
      </c>
      <c r="T41" s="1070">
        <v>110</v>
      </c>
      <c r="U41" s="1070">
        <v>118</v>
      </c>
      <c r="V41" s="1070">
        <v>137</v>
      </c>
      <c r="W41" s="1070">
        <v>76</v>
      </c>
      <c r="X41" s="1070">
        <v>61</v>
      </c>
    </row>
    <row r="42" spans="1:24" s="1064" customFormat="1" ht="11.25" customHeight="1">
      <c r="A42" s="1069" t="s">
        <v>827</v>
      </c>
      <c r="B42" s="1070" t="s">
        <v>70</v>
      </c>
      <c r="C42" s="1070" t="s">
        <v>70</v>
      </c>
      <c r="D42" s="1070" t="s">
        <v>70</v>
      </c>
      <c r="E42" s="1070">
        <v>1</v>
      </c>
      <c r="F42" s="1070">
        <v>1</v>
      </c>
      <c r="G42" s="1070" t="s">
        <v>70</v>
      </c>
      <c r="H42" s="1070" t="s">
        <v>70</v>
      </c>
      <c r="I42" s="1070" t="s">
        <v>70</v>
      </c>
      <c r="J42" s="1070" t="s">
        <v>70</v>
      </c>
      <c r="K42" s="1070" t="s">
        <v>70</v>
      </c>
      <c r="L42" s="1070" t="s">
        <v>70</v>
      </c>
      <c r="M42" s="1070" t="s">
        <v>70</v>
      </c>
      <c r="N42" s="1073"/>
      <c r="O42" s="1069" t="s">
        <v>827</v>
      </c>
      <c r="P42" s="1070">
        <v>205</v>
      </c>
      <c r="Q42" s="1070">
        <v>117</v>
      </c>
      <c r="R42" s="1070">
        <v>88</v>
      </c>
      <c r="S42" s="1070">
        <v>223</v>
      </c>
      <c r="T42" s="1070">
        <v>110</v>
      </c>
      <c r="U42" s="1070">
        <v>113</v>
      </c>
      <c r="V42" s="1070">
        <v>142</v>
      </c>
      <c r="W42" s="1070">
        <v>89</v>
      </c>
      <c r="X42" s="1070">
        <v>53</v>
      </c>
    </row>
    <row r="43" spans="1:24" s="1064" customFormat="1" ht="11.25" customHeight="1">
      <c r="A43" s="1069" t="s">
        <v>828</v>
      </c>
      <c r="B43" s="1070" t="s">
        <v>70</v>
      </c>
      <c r="C43" s="1070" t="s">
        <v>70</v>
      </c>
      <c r="D43" s="1070" t="s">
        <v>70</v>
      </c>
      <c r="E43" s="1070" t="s">
        <v>70</v>
      </c>
      <c r="F43" s="1070" t="s">
        <v>70</v>
      </c>
      <c r="G43" s="1070" t="s">
        <v>70</v>
      </c>
      <c r="H43" s="1070" t="s">
        <v>70</v>
      </c>
      <c r="I43" s="1070" t="s">
        <v>70</v>
      </c>
      <c r="J43" s="1070" t="s">
        <v>70</v>
      </c>
      <c r="K43" s="1070" t="s">
        <v>70</v>
      </c>
      <c r="L43" s="1070" t="s">
        <v>70</v>
      </c>
      <c r="M43" s="1070" t="s">
        <v>70</v>
      </c>
      <c r="O43" s="1069" t="s">
        <v>828</v>
      </c>
      <c r="P43" s="1070" t="s">
        <v>70</v>
      </c>
      <c r="Q43" s="1070" t="s">
        <v>70</v>
      </c>
      <c r="R43" s="1070" t="s">
        <v>70</v>
      </c>
      <c r="S43" s="1070" t="s">
        <v>70</v>
      </c>
      <c r="T43" s="1070" t="s">
        <v>70</v>
      </c>
      <c r="U43" s="1070" t="s">
        <v>70</v>
      </c>
      <c r="V43" s="1070" t="s">
        <v>70</v>
      </c>
      <c r="W43" s="1070" t="s">
        <v>70</v>
      </c>
      <c r="X43" s="1070" t="s">
        <v>70</v>
      </c>
    </row>
    <row r="44" spans="1:24" s="1064" customFormat="1" ht="11.25" customHeight="1">
      <c r="A44" s="1069" t="s">
        <v>829</v>
      </c>
      <c r="B44" s="1070" t="s">
        <v>70</v>
      </c>
      <c r="C44" s="1070" t="s">
        <v>70</v>
      </c>
      <c r="D44" s="1070" t="s">
        <v>70</v>
      </c>
      <c r="E44" s="1070" t="s">
        <v>70</v>
      </c>
      <c r="F44" s="1070" t="s">
        <v>70</v>
      </c>
      <c r="G44" s="1070" t="s">
        <v>70</v>
      </c>
      <c r="H44" s="1070" t="s">
        <v>70</v>
      </c>
      <c r="I44" s="1070" t="s">
        <v>70</v>
      </c>
      <c r="J44" s="1070" t="s">
        <v>70</v>
      </c>
      <c r="K44" s="1070" t="s">
        <v>70</v>
      </c>
      <c r="L44" s="1070" t="s">
        <v>70</v>
      </c>
      <c r="M44" s="1070" t="s">
        <v>70</v>
      </c>
      <c r="O44" s="1069" t="s">
        <v>829</v>
      </c>
      <c r="P44" s="1070">
        <v>47</v>
      </c>
      <c r="Q44" s="1070">
        <v>29</v>
      </c>
      <c r="R44" s="1070">
        <v>18</v>
      </c>
      <c r="S44" s="1070">
        <v>42</v>
      </c>
      <c r="T44" s="1070">
        <v>27</v>
      </c>
      <c r="U44" s="1070">
        <v>15</v>
      </c>
      <c r="V44" s="1070">
        <v>32</v>
      </c>
      <c r="W44" s="1070">
        <v>19</v>
      </c>
      <c r="X44" s="1070">
        <v>13</v>
      </c>
    </row>
    <row r="45" spans="1:24" s="1064" customFormat="1" ht="11.25" customHeight="1">
      <c r="A45" s="1069"/>
      <c r="N45" s="1073"/>
      <c r="O45" s="1069"/>
    </row>
    <row r="46" spans="1:24" s="1064" customFormat="1" ht="11.25" customHeight="1">
      <c r="A46" s="1069" t="s">
        <v>830</v>
      </c>
      <c r="B46" s="1070" t="s">
        <v>70</v>
      </c>
      <c r="C46" s="1070" t="s">
        <v>70</v>
      </c>
      <c r="D46" s="1070" t="s">
        <v>70</v>
      </c>
      <c r="E46" s="1070" t="s">
        <v>70</v>
      </c>
      <c r="F46" s="1070" t="s">
        <v>70</v>
      </c>
      <c r="G46" s="1070" t="s">
        <v>70</v>
      </c>
      <c r="H46" s="1070" t="s">
        <v>70</v>
      </c>
      <c r="I46" s="1070" t="s">
        <v>70</v>
      </c>
      <c r="J46" s="1070" t="s">
        <v>70</v>
      </c>
      <c r="K46" s="1070" t="s">
        <v>70</v>
      </c>
      <c r="L46" s="1070" t="s">
        <v>70</v>
      </c>
      <c r="M46" s="1070" t="s">
        <v>70</v>
      </c>
      <c r="N46" s="1073"/>
      <c r="O46" s="1069" t="s">
        <v>830</v>
      </c>
      <c r="P46" s="1070">
        <v>46</v>
      </c>
      <c r="Q46" s="1070">
        <v>28</v>
      </c>
      <c r="R46" s="1070">
        <v>18</v>
      </c>
      <c r="S46" s="1070">
        <v>51</v>
      </c>
      <c r="T46" s="1070">
        <v>30</v>
      </c>
      <c r="U46" s="1070">
        <v>21</v>
      </c>
      <c r="V46" s="1070">
        <v>33</v>
      </c>
      <c r="W46" s="1070">
        <v>22</v>
      </c>
      <c r="X46" s="1070">
        <v>11</v>
      </c>
    </row>
    <row r="47" spans="1:24" s="1064" customFormat="1" ht="11.25" customHeight="1">
      <c r="A47" s="1069" t="s">
        <v>831</v>
      </c>
      <c r="B47" s="1070" t="s">
        <v>70</v>
      </c>
      <c r="C47" s="1070" t="s">
        <v>70</v>
      </c>
      <c r="D47" s="1070" t="s">
        <v>70</v>
      </c>
      <c r="E47" s="1070" t="s">
        <v>70</v>
      </c>
      <c r="F47" s="1070" t="s">
        <v>70</v>
      </c>
      <c r="G47" s="1070" t="s">
        <v>70</v>
      </c>
      <c r="H47" s="1070" t="s">
        <v>70</v>
      </c>
      <c r="I47" s="1070" t="s">
        <v>70</v>
      </c>
      <c r="J47" s="1070" t="s">
        <v>70</v>
      </c>
      <c r="K47" s="1070" t="s">
        <v>70</v>
      </c>
      <c r="L47" s="1070" t="s">
        <v>70</v>
      </c>
      <c r="M47" s="1070" t="s">
        <v>70</v>
      </c>
      <c r="N47" s="1073"/>
      <c r="O47" s="1069" t="s">
        <v>831</v>
      </c>
      <c r="P47" s="1070">
        <v>127</v>
      </c>
      <c r="Q47" s="1070">
        <v>61</v>
      </c>
      <c r="R47" s="1070">
        <v>66</v>
      </c>
      <c r="S47" s="1070">
        <v>132</v>
      </c>
      <c r="T47" s="1070">
        <v>62</v>
      </c>
      <c r="U47" s="1070">
        <v>70</v>
      </c>
      <c r="V47" s="1070">
        <v>76</v>
      </c>
      <c r="W47" s="1070">
        <v>40</v>
      </c>
      <c r="X47" s="1070">
        <v>36</v>
      </c>
    </row>
    <row r="48" spans="1:24" s="1064" customFormat="1" ht="11.25" customHeight="1">
      <c r="A48" s="1069" t="s">
        <v>832</v>
      </c>
      <c r="B48" s="1070">
        <v>2</v>
      </c>
      <c r="C48" s="1070">
        <v>2</v>
      </c>
      <c r="D48" s="1070" t="s">
        <v>70</v>
      </c>
      <c r="E48" s="1070">
        <v>2</v>
      </c>
      <c r="F48" s="1070">
        <v>2</v>
      </c>
      <c r="G48" s="1070" t="s">
        <v>70</v>
      </c>
      <c r="H48" s="1070">
        <v>1</v>
      </c>
      <c r="I48" s="1070">
        <v>1</v>
      </c>
      <c r="J48" s="1070" t="s">
        <v>70</v>
      </c>
      <c r="K48" s="1070" t="s">
        <v>70</v>
      </c>
      <c r="L48" s="1070" t="s">
        <v>70</v>
      </c>
      <c r="M48" s="1070" t="s">
        <v>70</v>
      </c>
      <c r="O48" s="1069" t="s">
        <v>832</v>
      </c>
      <c r="P48" s="1070">
        <v>124</v>
      </c>
      <c r="Q48" s="1070">
        <v>76</v>
      </c>
      <c r="R48" s="1070">
        <v>48</v>
      </c>
      <c r="S48" s="1070">
        <v>110</v>
      </c>
      <c r="T48" s="1070">
        <v>59</v>
      </c>
      <c r="U48" s="1070">
        <v>51</v>
      </c>
      <c r="V48" s="1070">
        <v>95</v>
      </c>
      <c r="W48" s="1070">
        <v>56</v>
      </c>
      <c r="X48" s="1070">
        <v>39</v>
      </c>
    </row>
    <row r="49" spans="1:24" s="1064" customFormat="1" ht="11.25" customHeight="1">
      <c r="A49" s="1069" t="s">
        <v>833</v>
      </c>
      <c r="B49" s="1070" t="s">
        <v>70</v>
      </c>
      <c r="C49" s="1070" t="s">
        <v>70</v>
      </c>
      <c r="D49" s="1070" t="s">
        <v>70</v>
      </c>
      <c r="E49" s="1070" t="s">
        <v>70</v>
      </c>
      <c r="F49" s="1070" t="s">
        <v>70</v>
      </c>
      <c r="G49" s="1070" t="s">
        <v>70</v>
      </c>
      <c r="H49" s="1070" t="s">
        <v>70</v>
      </c>
      <c r="I49" s="1070" t="s">
        <v>70</v>
      </c>
      <c r="J49" s="1070" t="s">
        <v>70</v>
      </c>
      <c r="K49" s="1070" t="s">
        <v>70</v>
      </c>
      <c r="L49" s="1070" t="s">
        <v>70</v>
      </c>
      <c r="M49" s="1070" t="s">
        <v>70</v>
      </c>
      <c r="N49" s="1073"/>
      <c r="O49" s="1069" t="s">
        <v>833</v>
      </c>
      <c r="P49" s="1070">
        <v>257</v>
      </c>
      <c r="Q49" s="1070">
        <v>151</v>
      </c>
      <c r="R49" s="1070">
        <v>106</v>
      </c>
      <c r="S49" s="1070">
        <v>254</v>
      </c>
      <c r="T49" s="1070">
        <v>150</v>
      </c>
      <c r="U49" s="1070">
        <v>104</v>
      </c>
      <c r="V49" s="1070">
        <v>184</v>
      </c>
      <c r="W49" s="1070">
        <v>103</v>
      </c>
      <c r="X49" s="1070">
        <v>81</v>
      </c>
    </row>
    <row r="50" spans="1:24" s="1064" customFormat="1" ht="11.25" customHeight="1">
      <c r="A50" s="1069" t="s">
        <v>834</v>
      </c>
      <c r="B50" s="1070">
        <v>1</v>
      </c>
      <c r="C50" s="1070">
        <v>1</v>
      </c>
      <c r="D50" s="1070" t="s">
        <v>70</v>
      </c>
      <c r="E50" s="1070" t="s">
        <v>70</v>
      </c>
      <c r="F50" s="1070" t="s">
        <v>70</v>
      </c>
      <c r="G50" s="1070" t="s">
        <v>70</v>
      </c>
      <c r="H50" s="1070">
        <v>1</v>
      </c>
      <c r="I50" s="1070">
        <v>1</v>
      </c>
      <c r="J50" s="1070" t="s">
        <v>70</v>
      </c>
      <c r="K50" s="1070" t="s">
        <v>70</v>
      </c>
      <c r="L50" s="1070" t="s">
        <v>70</v>
      </c>
      <c r="M50" s="1070" t="s">
        <v>70</v>
      </c>
      <c r="N50" s="1073"/>
      <c r="O50" s="1069" t="s">
        <v>834</v>
      </c>
      <c r="P50" s="1070">
        <v>206</v>
      </c>
      <c r="Q50" s="1070">
        <v>115</v>
      </c>
      <c r="R50" s="1070">
        <v>91</v>
      </c>
      <c r="S50" s="1070">
        <v>192</v>
      </c>
      <c r="T50" s="1070">
        <v>106</v>
      </c>
      <c r="U50" s="1070">
        <v>86</v>
      </c>
      <c r="V50" s="1070">
        <v>133</v>
      </c>
      <c r="W50" s="1070">
        <v>78</v>
      </c>
      <c r="X50" s="1070">
        <v>55</v>
      </c>
    </row>
    <row r="51" spans="1:24" s="1064" customFormat="1" ht="11.25" customHeight="1">
      <c r="A51" s="1069"/>
      <c r="N51" s="1073"/>
      <c r="O51" s="1069"/>
    </row>
    <row r="52" spans="1:24" s="1064" customFormat="1" ht="11.25" customHeight="1">
      <c r="A52" s="1069" t="s">
        <v>835</v>
      </c>
      <c r="B52" s="1070" t="s">
        <v>70</v>
      </c>
      <c r="C52" s="1070" t="s">
        <v>70</v>
      </c>
      <c r="D52" s="1070" t="s">
        <v>70</v>
      </c>
      <c r="E52" s="1070" t="s">
        <v>70</v>
      </c>
      <c r="F52" s="1070" t="s">
        <v>70</v>
      </c>
      <c r="G52" s="1070" t="s">
        <v>70</v>
      </c>
      <c r="H52" s="1070" t="s">
        <v>70</v>
      </c>
      <c r="I52" s="1070" t="s">
        <v>70</v>
      </c>
      <c r="J52" s="1070" t="s">
        <v>70</v>
      </c>
      <c r="K52" s="1070" t="s">
        <v>70</v>
      </c>
      <c r="L52" s="1070" t="s">
        <v>70</v>
      </c>
      <c r="M52" s="1070" t="s">
        <v>70</v>
      </c>
      <c r="O52" s="1069" t="s">
        <v>835</v>
      </c>
      <c r="P52" s="1070">
        <v>101</v>
      </c>
      <c r="Q52" s="1070">
        <v>52</v>
      </c>
      <c r="R52" s="1070">
        <v>49</v>
      </c>
      <c r="S52" s="1070">
        <v>99</v>
      </c>
      <c r="T52" s="1070">
        <v>54</v>
      </c>
      <c r="U52" s="1070">
        <v>45</v>
      </c>
      <c r="V52" s="1070">
        <v>73</v>
      </c>
      <c r="W52" s="1070">
        <v>37</v>
      </c>
      <c r="X52" s="1070">
        <v>36</v>
      </c>
    </row>
    <row r="53" spans="1:24" s="1064" customFormat="1" ht="11.25" customHeight="1">
      <c r="A53" s="1069" t="s">
        <v>836</v>
      </c>
      <c r="B53" s="1070" t="s">
        <v>70</v>
      </c>
      <c r="C53" s="1070" t="s">
        <v>70</v>
      </c>
      <c r="D53" s="1070" t="s">
        <v>70</v>
      </c>
      <c r="E53" s="1070">
        <v>1</v>
      </c>
      <c r="F53" s="1070">
        <v>1</v>
      </c>
      <c r="G53" s="1070" t="s">
        <v>70</v>
      </c>
      <c r="H53" s="1070" t="s">
        <v>70</v>
      </c>
      <c r="I53" s="1070" t="s">
        <v>70</v>
      </c>
      <c r="J53" s="1070" t="s">
        <v>70</v>
      </c>
      <c r="K53" s="1070" t="s">
        <v>70</v>
      </c>
      <c r="L53" s="1070" t="s">
        <v>70</v>
      </c>
      <c r="M53" s="1070" t="s">
        <v>70</v>
      </c>
      <c r="O53" s="1069" t="s">
        <v>836</v>
      </c>
      <c r="P53" s="1070">
        <v>79</v>
      </c>
      <c r="Q53" s="1070">
        <v>42</v>
      </c>
      <c r="R53" s="1070">
        <v>37</v>
      </c>
      <c r="S53" s="1070">
        <v>110</v>
      </c>
      <c r="T53" s="1070">
        <v>60</v>
      </c>
      <c r="U53" s="1070">
        <v>50</v>
      </c>
      <c r="V53" s="1070">
        <v>53</v>
      </c>
      <c r="W53" s="1070">
        <v>29</v>
      </c>
      <c r="X53" s="1070">
        <v>24</v>
      </c>
    </row>
    <row r="54" spans="1:24" s="1064" customFormat="1" ht="11.25" customHeight="1">
      <c r="A54" s="1069" t="s">
        <v>837</v>
      </c>
      <c r="B54" s="1070" t="s">
        <v>70</v>
      </c>
      <c r="C54" s="1070" t="s">
        <v>70</v>
      </c>
      <c r="D54" s="1070" t="s">
        <v>70</v>
      </c>
      <c r="E54" s="1070">
        <v>1</v>
      </c>
      <c r="F54" s="1070">
        <v>1</v>
      </c>
      <c r="G54" s="1070" t="s">
        <v>70</v>
      </c>
      <c r="H54" s="1070" t="s">
        <v>70</v>
      </c>
      <c r="I54" s="1070" t="s">
        <v>70</v>
      </c>
      <c r="J54" s="1070" t="s">
        <v>70</v>
      </c>
      <c r="K54" s="1070" t="s">
        <v>70</v>
      </c>
      <c r="L54" s="1070" t="s">
        <v>70</v>
      </c>
      <c r="M54" s="1070" t="s">
        <v>70</v>
      </c>
      <c r="N54" s="1073"/>
      <c r="O54" s="1069" t="s">
        <v>837</v>
      </c>
      <c r="P54" s="1070">
        <v>318</v>
      </c>
      <c r="Q54" s="1070">
        <v>166</v>
      </c>
      <c r="R54" s="1070">
        <v>152</v>
      </c>
      <c r="S54" s="1070">
        <v>357</v>
      </c>
      <c r="T54" s="1070">
        <v>170</v>
      </c>
      <c r="U54" s="1070">
        <v>187</v>
      </c>
      <c r="V54" s="1070">
        <v>227</v>
      </c>
      <c r="W54" s="1070">
        <v>120</v>
      </c>
      <c r="X54" s="1070">
        <v>107</v>
      </c>
    </row>
    <row r="55" spans="1:24" s="1064" customFormat="1" ht="11.25" customHeight="1">
      <c r="A55" s="1069" t="s">
        <v>838</v>
      </c>
      <c r="B55" s="1070">
        <v>1</v>
      </c>
      <c r="C55" s="1070">
        <v>1</v>
      </c>
      <c r="D55" s="1070" t="s">
        <v>70</v>
      </c>
      <c r="E55" s="1070" t="s">
        <v>70</v>
      </c>
      <c r="F55" s="1070" t="s">
        <v>70</v>
      </c>
      <c r="G55" s="1070" t="s">
        <v>70</v>
      </c>
      <c r="H55" s="1070">
        <v>1</v>
      </c>
      <c r="I55" s="1070">
        <v>1</v>
      </c>
      <c r="J55" s="1070" t="s">
        <v>70</v>
      </c>
      <c r="K55" s="1070" t="s">
        <v>70</v>
      </c>
      <c r="L55" s="1070" t="s">
        <v>70</v>
      </c>
      <c r="M55" s="1070" t="s">
        <v>70</v>
      </c>
      <c r="N55" s="1073"/>
      <c r="O55" s="1069" t="s">
        <v>838</v>
      </c>
      <c r="P55" s="1070">
        <v>60</v>
      </c>
      <c r="Q55" s="1070">
        <v>43</v>
      </c>
      <c r="R55" s="1070">
        <v>17</v>
      </c>
      <c r="S55" s="1070">
        <v>69</v>
      </c>
      <c r="T55" s="1070">
        <v>55</v>
      </c>
      <c r="U55" s="1070">
        <v>14</v>
      </c>
      <c r="V55" s="1070">
        <v>36</v>
      </c>
      <c r="W55" s="1070">
        <v>21</v>
      </c>
      <c r="X55" s="1070">
        <v>15</v>
      </c>
    </row>
    <row r="56" spans="1:24" s="1064" customFormat="1" ht="11.25" customHeight="1">
      <c r="A56" s="1069" t="s">
        <v>839</v>
      </c>
      <c r="B56" s="1070" t="s">
        <v>70</v>
      </c>
      <c r="C56" s="1070" t="s">
        <v>70</v>
      </c>
      <c r="D56" s="1070" t="s">
        <v>70</v>
      </c>
      <c r="E56" s="1070" t="s">
        <v>70</v>
      </c>
      <c r="F56" s="1070" t="s">
        <v>70</v>
      </c>
      <c r="G56" s="1070" t="s">
        <v>70</v>
      </c>
      <c r="H56" s="1070" t="s">
        <v>70</v>
      </c>
      <c r="I56" s="1070" t="s">
        <v>70</v>
      </c>
      <c r="J56" s="1070" t="s">
        <v>70</v>
      </c>
      <c r="K56" s="1070" t="s">
        <v>70</v>
      </c>
      <c r="L56" s="1070" t="s">
        <v>70</v>
      </c>
      <c r="M56" s="1070" t="s">
        <v>70</v>
      </c>
      <c r="N56" s="1073"/>
      <c r="O56" s="1069" t="s">
        <v>839</v>
      </c>
      <c r="P56" s="1070">
        <v>208</v>
      </c>
      <c r="Q56" s="1070">
        <v>106</v>
      </c>
      <c r="R56" s="1070">
        <v>102</v>
      </c>
      <c r="S56" s="1070">
        <v>189</v>
      </c>
      <c r="T56" s="1070">
        <v>86</v>
      </c>
      <c r="U56" s="1070">
        <v>103</v>
      </c>
      <c r="V56" s="1070">
        <v>147</v>
      </c>
      <c r="W56" s="1070">
        <v>75</v>
      </c>
      <c r="X56" s="1070">
        <v>72</v>
      </c>
    </row>
    <row r="57" spans="1:24" s="1064" customFormat="1" ht="11.25" customHeight="1">
      <c r="A57" s="1069"/>
      <c r="B57" s="1070"/>
      <c r="C57" s="1070"/>
      <c r="D57" s="1070"/>
      <c r="E57" s="1070"/>
      <c r="F57" s="1070"/>
      <c r="G57" s="1070"/>
      <c r="H57" s="1070"/>
      <c r="I57" s="1070"/>
      <c r="J57" s="1070"/>
      <c r="K57" s="1070"/>
      <c r="L57" s="1070"/>
      <c r="M57" s="1070"/>
      <c r="O57" s="1069"/>
      <c r="P57" s="1070"/>
      <c r="Q57" s="1070"/>
      <c r="R57" s="1070"/>
      <c r="S57" s="1070"/>
      <c r="T57" s="1070"/>
      <c r="U57" s="1070"/>
      <c r="V57" s="1070"/>
      <c r="W57" s="1070"/>
      <c r="X57" s="1070"/>
    </row>
    <row r="58" spans="1:24" s="1064" customFormat="1" ht="11.25" customHeight="1">
      <c r="A58" s="1069" t="s">
        <v>840</v>
      </c>
      <c r="B58" s="1070" t="s">
        <v>70</v>
      </c>
      <c r="C58" s="1070" t="s">
        <v>70</v>
      </c>
      <c r="D58" s="1070" t="s">
        <v>70</v>
      </c>
      <c r="E58" s="1070" t="s">
        <v>70</v>
      </c>
      <c r="F58" s="1070" t="s">
        <v>70</v>
      </c>
      <c r="G58" s="1070" t="s">
        <v>70</v>
      </c>
      <c r="H58" s="1070" t="s">
        <v>70</v>
      </c>
      <c r="I58" s="1070" t="s">
        <v>70</v>
      </c>
      <c r="J58" s="1070" t="s">
        <v>70</v>
      </c>
      <c r="K58" s="1070" t="s">
        <v>70</v>
      </c>
      <c r="L58" s="1070" t="s">
        <v>70</v>
      </c>
      <c r="M58" s="1070" t="s">
        <v>70</v>
      </c>
      <c r="N58" s="1073"/>
      <c r="O58" s="1069" t="s">
        <v>840</v>
      </c>
      <c r="P58" s="1070">
        <v>17</v>
      </c>
      <c r="Q58" s="1070">
        <v>12</v>
      </c>
      <c r="R58" s="1070">
        <v>5</v>
      </c>
      <c r="S58" s="1070">
        <v>32</v>
      </c>
      <c r="T58" s="1070">
        <v>24</v>
      </c>
      <c r="U58" s="1070">
        <v>8</v>
      </c>
      <c r="V58" s="1070">
        <v>9</v>
      </c>
      <c r="W58" s="1070">
        <v>4</v>
      </c>
      <c r="X58" s="1070">
        <v>5</v>
      </c>
    </row>
    <row r="59" spans="1:24" s="1064" customFormat="1" ht="11.25" customHeight="1">
      <c r="A59" s="1069" t="s">
        <v>841</v>
      </c>
      <c r="B59" s="1070">
        <v>2</v>
      </c>
      <c r="C59" s="1070">
        <v>1</v>
      </c>
      <c r="D59" s="1070">
        <v>1</v>
      </c>
      <c r="E59" s="1070">
        <v>1</v>
      </c>
      <c r="F59" s="1070">
        <v>1</v>
      </c>
      <c r="G59" s="1070" t="s">
        <v>70</v>
      </c>
      <c r="H59" s="1070">
        <v>1</v>
      </c>
      <c r="I59" s="1070" t="s">
        <v>70</v>
      </c>
      <c r="J59" s="1070">
        <v>1</v>
      </c>
      <c r="K59" s="1070" t="s">
        <v>70</v>
      </c>
      <c r="L59" s="1070" t="s">
        <v>70</v>
      </c>
      <c r="M59" s="1070" t="s">
        <v>70</v>
      </c>
      <c r="O59" s="1069" t="s">
        <v>841</v>
      </c>
      <c r="P59" s="1070">
        <v>304</v>
      </c>
      <c r="Q59" s="1070">
        <v>175</v>
      </c>
      <c r="R59" s="1070">
        <v>129</v>
      </c>
      <c r="S59" s="1070">
        <v>344</v>
      </c>
      <c r="T59" s="1070">
        <v>191</v>
      </c>
      <c r="U59" s="1070">
        <v>153</v>
      </c>
      <c r="V59" s="1070">
        <v>221</v>
      </c>
      <c r="W59" s="1070">
        <v>127</v>
      </c>
      <c r="X59" s="1070">
        <v>94</v>
      </c>
    </row>
    <row r="60" spans="1:24" s="1064" customFormat="1" ht="11.25" customHeight="1">
      <c r="A60" s="1069" t="s">
        <v>842</v>
      </c>
      <c r="B60" s="1070">
        <v>2</v>
      </c>
      <c r="C60" s="1070">
        <v>1</v>
      </c>
      <c r="D60" s="1070">
        <v>1</v>
      </c>
      <c r="E60" s="1070" t="s">
        <v>70</v>
      </c>
      <c r="F60" s="1070" t="s">
        <v>70</v>
      </c>
      <c r="G60" s="1070" t="s">
        <v>70</v>
      </c>
      <c r="H60" s="1070">
        <v>2</v>
      </c>
      <c r="I60" s="1070">
        <v>1</v>
      </c>
      <c r="J60" s="1070">
        <v>1</v>
      </c>
      <c r="K60" s="1070" t="s">
        <v>70</v>
      </c>
      <c r="L60" s="1070" t="s">
        <v>70</v>
      </c>
      <c r="M60" s="1070" t="s">
        <v>70</v>
      </c>
      <c r="O60" s="1069" t="s">
        <v>842</v>
      </c>
      <c r="P60" s="1070">
        <v>123</v>
      </c>
      <c r="Q60" s="1070">
        <v>67</v>
      </c>
      <c r="R60" s="1070">
        <v>56</v>
      </c>
      <c r="S60" s="1070">
        <v>135</v>
      </c>
      <c r="T60" s="1070">
        <v>73</v>
      </c>
      <c r="U60" s="1070">
        <v>62</v>
      </c>
      <c r="V60" s="1070">
        <v>81</v>
      </c>
      <c r="W60" s="1070">
        <v>43</v>
      </c>
      <c r="X60" s="1070">
        <v>38</v>
      </c>
    </row>
    <row r="61" spans="1:24" s="1064" customFormat="1" ht="11.25" customHeight="1">
      <c r="A61" s="1069" t="s">
        <v>843</v>
      </c>
      <c r="B61" s="1070" t="s">
        <v>70</v>
      </c>
      <c r="C61" s="1070" t="s">
        <v>70</v>
      </c>
      <c r="D61" s="1070" t="s">
        <v>70</v>
      </c>
      <c r="E61" s="1070" t="s">
        <v>70</v>
      </c>
      <c r="F61" s="1070" t="s">
        <v>70</v>
      </c>
      <c r="G61" s="1070" t="s">
        <v>70</v>
      </c>
      <c r="H61" s="1070" t="s">
        <v>70</v>
      </c>
      <c r="I61" s="1070" t="s">
        <v>70</v>
      </c>
      <c r="J61" s="1070" t="s">
        <v>70</v>
      </c>
      <c r="K61" s="1070" t="s">
        <v>70</v>
      </c>
      <c r="L61" s="1070" t="s">
        <v>70</v>
      </c>
      <c r="M61" s="1070" t="s">
        <v>70</v>
      </c>
      <c r="O61" s="1069" t="s">
        <v>843</v>
      </c>
      <c r="P61" s="1070">
        <v>94</v>
      </c>
      <c r="Q61" s="1070">
        <v>54</v>
      </c>
      <c r="R61" s="1070">
        <v>40</v>
      </c>
      <c r="S61" s="1070">
        <v>111</v>
      </c>
      <c r="T61" s="1070">
        <v>60</v>
      </c>
      <c r="U61" s="1070">
        <v>51</v>
      </c>
      <c r="V61" s="1070">
        <v>70</v>
      </c>
      <c r="W61" s="1070">
        <v>41</v>
      </c>
      <c r="X61" s="1070">
        <v>29</v>
      </c>
    </row>
    <row r="62" spans="1:24" s="1064" customFormat="1" ht="11.25" customHeight="1">
      <c r="A62" s="1069" t="s">
        <v>844</v>
      </c>
      <c r="B62" s="1070">
        <v>1</v>
      </c>
      <c r="C62" s="1070">
        <v>1</v>
      </c>
      <c r="D62" s="1070" t="s">
        <v>70</v>
      </c>
      <c r="E62" s="1070">
        <v>3</v>
      </c>
      <c r="F62" s="1070">
        <v>3</v>
      </c>
      <c r="G62" s="1070" t="s">
        <v>70</v>
      </c>
      <c r="H62" s="1070" t="s">
        <v>70</v>
      </c>
      <c r="I62" s="1070" t="s">
        <v>70</v>
      </c>
      <c r="J62" s="1070" t="s">
        <v>70</v>
      </c>
      <c r="K62" s="1070" t="s">
        <v>70</v>
      </c>
      <c r="L62" s="1070" t="s">
        <v>70</v>
      </c>
      <c r="M62" s="1070" t="s">
        <v>70</v>
      </c>
      <c r="O62" s="1069" t="s">
        <v>844</v>
      </c>
      <c r="P62" s="1070">
        <v>82</v>
      </c>
      <c r="Q62" s="1070">
        <v>62</v>
      </c>
      <c r="R62" s="1070">
        <v>20</v>
      </c>
      <c r="S62" s="1070">
        <v>87</v>
      </c>
      <c r="T62" s="1070">
        <v>61</v>
      </c>
      <c r="U62" s="1070">
        <v>26</v>
      </c>
      <c r="V62" s="1070">
        <v>56</v>
      </c>
      <c r="W62" s="1070">
        <v>45</v>
      </c>
      <c r="X62" s="1070">
        <v>11</v>
      </c>
    </row>
    <row r="63" spans="1:24" s="1064" customFormat="1" ht="11.25" customHeight="1">
      <c r="A63" s="1069"/>
      <c r="B63" s="1070"/>
      <c r="C63" s="1070"/>
      <c r="D63" s="1070"/>
      <c r="E63" s="1070"/>
      <c r="F63" s="1070"/>
      <c r="G63" s="1070"/>
      <c r="H63" s="1070"/>
      <c r="I63" s="1070"/>
      <c r="J63" s="1070"/>
      <c r="K63" s="1070"/>
      <c r="L63" s="1070"/>
      <c r="M63" s="1070"/>
      <c r="O63" s="1069"/>
      <c r="P63" s="1070"/>
      <c r="Q63" s="1070"/>
      <c r="R63" s="1070"/>
      <c r="S63" s="1070"/>
      <c r="T63" s="1070"/>
      <c r="U63" s="1070"/>
      <c r="V63" s="1070"/>
      <c r="W63" s="1070"/>
      <c r="X63" s="1070"/>
    </row>
    <row r="64" spans="1:24" s="1064" customFormat="1" ht="11.25" customHeight="1">
      <c r="A64" s="1069" t="s">
        <v>845</v>
      </c>
      <c r="B64" s="1070">
        <v>1</v>
      </c>
      <c r="C64" s="1070">
        <v>1</v>
      </c>
      <c r="D64" s="1070" t="s">
        <v>70</v>
      </c>
      <c r="E64" s="1070">
        <v>2</v>
      </c>
      <c r="F64" s="1070">
        <v>2</v>
      </c>
      <c r="G64" s="1070" t="s">
        <v>70</v>
      </c>
      <c r="H64" s="1070">
        <v>1</v>
      </c>
      <c r="I64" s="1070">
        <v>1</v>
      </c>
      <c r="J64" s="1070" t="s">
        <v>70</v>
      </c>
      <c r="K64" s="1070" t="s">
        <v>70</v>
      </c>
      <c r="L64" s="1070" t="s">
        <v>70</v>
      </c>
      <c r="M64" s="1070" t="s">
        <v>70</v>
      </c>
      <c r="O64" s="1069" t="s">
        <v>845</v>
      </c>
      <c r="P64" s="1070">
        <v>106</v>
      </c>
      <c r="Q64" s="1070">
        <v>56</v>
      </c>
      <c r="R64" s="1070">
        <v>50</v>
      </c>
      <c r="S64" s="1070">
        <v>115</v>
      </c>
      <c r="T64" s="1070">
        <v>52</v>
      </c>
      <c r="U64" s="1070">
        <v>63</v>
      </c>
      <c r="V64" s="1070">
        <v>75</v>
      </c>
      <c r="W64" s="1070">
        <v>40</v>
      </c>
      <c r="X64" s="1070">
        <v>35</v>
      </c>
    </row>
    <row r="65" spans="1:24" s="1064" customFormat="1" ht="11.25" customHeight="1">
      <c r="A65" s="1069" t="s">
        <v>846</v>
      </c>
      <c r="B65" s="1070">
        <v>3</v>
      </c>
      <c r="C65" s="1070" t="s">
        <v>70</v>
      </c>
      <c r="D65" s="1070">
        <v>3</v>
      </c>
      <c r="E65" s="1070">
        <v>2</v>
      </c>
      <c r="F65" s="1070" t="s">
        <v>70</v>
      </c>
      <c r="G65" s="1070">
        <v>2</v>
      </c>
      <c r="H65" s="1070">
        <v>2</v>
      </c>
      <c r="I65" s="1070" t="s">
        <v>70</v>
      </c>
      <c r="J65" s="1070">
        <v>2</v>
      </c>
      <c r="K65" s="1070" t="s">
        <v>70</v>
      </c>
      <c r="L65" s="1070" t="s">
        <v>70</v>
      </c>
      <c r="M65" s="1070" t="s">
        <v>70</v>
      </c>
      <c r="O65" s="1069" t="s">
        <v>846</v>
      </c>
      <c r="P65" s="1070">
        <v>98</v>
      </c>
      <c r="Q65" s="1070">
        <v>48</v>
      </c>
      <c r="R65" s="1070">
        <v>50</v>
      </c>
      <c r="S65" s="1070">
        <v>104</v>
      </c>
      <c r="T65" s="1070">
        <v>42</v>
      </c>
      <c r="U65" s="1070">
        <v>62</v>
      </c>
      <c r="V65" s="1070">
        <v>77</v>
      </c>
      <c r="W65" s="1070">
        <v>42</v>
      </c>
      <c r="X65" s="1070">
        <v>35</v>
      </c>
    </row>
    <row r="66" spans="1:24" s="1076" customFormat="1" ht="11.25" customHeight="1" thickBot="1">
      <c r="A66" s="1080"/>
      <c r="B66" s="1081"/>
      <c r="C66" s="1081"/>
      <c r="D66" s="1081"/>
      <c r="E66" s="1081"/>
      <c r="F66" s="1081"/>
      <c r="G66" s="1081"/>
      <c r="H66" s="1081"/>
      <c r="I66" s="1081"/>
      <c r="J66" s="1081"/>
      <c r="K66" s="1081"/>
      <c r="L66" s="1081"/>
      <c r="M66" s="1081"/>
      <c r="O66" s="1080"/>
      <c r="P66" s="1081"/>
      <c r="Q66" s="1081"/>
      <c r="R66" s="1081"/>
      <c r="S66" s="1081"/>
      <c r="T66" s="1081"/>
      <c r="U66" s="1081"/>
      <c r="V66" s="1081"/>
      <c r="W66" s="1081"/>
      <c r="X66" s="1081"/>
    </row>
    <row r="67" spans="1:24" s="1076" customFormat="1" ht="8.25" customHeight="1">
      <c r="B67" s="1063"/>
      <c r="C67" s="1063"/>
      <c r="D67" s="1063"/>
      <c r="E67" s="1063"/>
      <c r="F67" s="1063"/>
      <c r="G67" s="1063"/>
      <c r="H67" s="1063"/>
      <c r="I67" s="1063"/>
      <c r="J67" s="1063"/>
      <c r="P67" s="1063"/>
      <c r="Q67" s="1063"/>
      <c r="R67" s="1063"/>
      <c r="S67" s="1063"/>
      <c r="T67" s="1063"/>
      <c r="U67" s="1063"/>
      <c r="V67" s="1063"/>
      <c r="W67" s="1063"/>
      <c r="X67" s="1063"/>
    </row>
    <row r="68" spans="1:24" s="1076" customFormat="1" ht="13.5">
      <c r="B68" s="1063"/>
      <c r="C68" s="1063"/>
      <c r="D68" s="1063"/>
      <c r="E68" s="1063"/>
      <c r="F68" s="1063"/>
      <c r="G68" s="1063"/>
      <c r="H68" s="1063"/>
      <c r="I68" s="1063"/>
      <c r="J68" s="1063"/>
      <c r="P68" s="1063"/>
      <c r="Q68" s="1063"/>
      <c r="R68" s="1063"/>
      <c r="S68" s="1063"/>
      <c r="T68" s="1063"/>
      <c r="U68" s="1063"/>
      <c r="V68" s="1063"/>
      <c r="W68" s="1063"/>
      <c r="X68" s="1063"/>
    </row>
    <row r="69" spans="1:24" s="1076" customFormat="1" ht="13.5">
      <c r="B69" s="1063"/>
      <c r="C69" s="1063"/>
      <c r="D69" s="1063"/>
      <c r="E69" s="1063"/>
      <c r="F69" s="1063"/>
      <c r="G69" s="1063"/>
      <c r="H69" s="1063"/>
      <c r="I69" s="1063"/>
      <c r="J69" s="1063"/>
      <c r="P69" s="1063"/>
      <c r="Q69" s="1063"/>
      <c r="R69" s="1063"/>
      <c r="S69" s="1063"/>
      <c r="T69" s="1063"/>
      <c r="U69" s="1063"/>
      <c r="V69" s="1063"/>
      <c r="W69" s="1063"/>
      <c r="X69" s="1063"/>
    </row>
    <row r="70" spans="1:24" s="1076" customFormat="1" ht="13.5">
      <c r="B70" s="1063"/>
      <c r="C70" s="1063"/>
      <c r="D70" s="1063"/>
      <c r="E70" s="1063"/>
      <c r="F70" s="1063"/>
      <c r="G70" s="1063"/>
      <c r="H70" s="1063"/>
      <c r="I70" s="1063"/>
      <c r="J70" s="1063"/>
      <c r="P70" s="1063"/>
      <c r="Q70" s="1063"/>
      <c r="R70" s="1063"/>
      <c r="S70" s="1063"/>
      <c r="T70" s="1063"/>
      <c r="U70" s="1063"/>
      <c r="V70" s="1063"/>
      <c r="W70" s="1063"/>
      <c r="X70" s="1063"/>
    </row>
    <row r="71" spans="1:24" s="1076" customFormat="1" ht="13.5">
      <c r="B71" s="1063"/>
      <c r="C71" s="1063"/>
      <c r="D71" s="1063"/>
      <c r="E71" s="1063"/>
      <c r="F71" s="1063"/>
      <c r="G71" s="1063"/>
      <c r="H71" s="1063"/>
      <c r="I71" s="1063"/>
      <c r="J71" s="1063"/>
      <c r="P71" s="1063"/>
      <c r="Q71" s="1063"/>
      <c r="R71" s="1063"/>
      <c r="S71" s="1063"/>
      <c r="T71" s="1063"/>
      <c r="U71" s="1063"/>
      <c r="V71" s="1063"/>
      <c r="W71" s="1063"/>
      <c r="X71" s="1063"/>
    </row>
    <row r="72" spans="1:24" s="1076" customFormat="1" ht="13.5">
      <c r="B72" s="1063"/>
      <c r="C72" s="1063"/>
      <c r="D72" s="1063"/>
      <c r="E72" s="1063"/>
      <c r="F72" s="1063"/>
      <c r="G72" s="1063"/>
      <c r="H72" s="1063"/>
      <c r="I72" s="1063"/>
      <c r="J72" s="1063"/>
      <c r="P72" s="1063"/>
      <c r="Q72" s="1063"/>
      <c r="R72" s="1063"/>
      <c r="S72" s="1063"/>
      <c r="T72" s="1063"/>
      <c r="U72" s="1063"/>
      <c r="V72" s="1063"/>
      <c r="W72" s="1063"/>
      <c r="X72" s="1063"/>
    </row>
    <row r="73" spans="1:24" s="1076" customFormat="1" ht="13.5">
      <c r="B73" s="1063"/>
      <c r="C73" s="1063"/>
      <c r="D73" s="1063"/>
      <c r="E73" s="1063"/>
      <c r="F73" s="1063"/>
      <c r="G73" s="1063"/>
      <c r="H73" s="1063"/>
      <c r="I73" s="1063"/>
      <c r="J73" s="1063"/>
      <c r="P73" s="1063"/>
      <c r="Q73" s="1063"/>
      <c r="R73" s="1063"/>
      <c r="S73" s="1063"/>
      <c r="T73" s="1063"/>
      <c r="U73" s="1063"/>
      <c r="V73" s="1063"/>
      <c r="W73" s="1063"/>
      <c r="X73" s="1063"/>
    </row>
    <row r="74" spans="1:24" s="1076" customFormat="1" ht="13.5">
      <c r="B74" s="1063"/>
      <c r="C74" s="1063"/>
      <c r="D74" s="1063"/>
      <c r="E74" s="1063"/>
      <c r="F74" s="1063"/>
      <c r="G74" s="1063"/>
      <c r="H74" s="1063"/>
      <c r="I74" s="1063"/>
      <c r="J74" s="1063"/>
      <c r="P74" s="1063"/>
      <c r="Q74" s="1063"/>
      <c r="R74" s="1063"/>
      <c r="S74" s="1063"/>
      <c r="T74" s="1063"/>
      <c r="U74" s="1063"/>
      <c r="V74" s="1063"/>
      <c r="W74" s="1063"/>
      <c r="X74" s="1063"/>
    </row>
    <row r="75" spans="1:24" s="1076" customFormat="1" ht="13.5">
      <c r="B75" s="1063"/>
      <c r="C75" s="1063"/>
      <c r="D75" s="1063"/>
      <c r="E75" s="1063"/>
      <c r="F75" s="1063"/>
      <c r="G75" s="1063"/>
      <c r="H75" s="1063"/>
      <c r="I75" s="1063"/>
      <c r="J75" s="1063"/>
      <c r="P75" s="1063"/>
      <c r="Q75" s="1063"/>
      <c r="R75" s="1063"/>
      <c r="S75" s="1063"/>
      <c r="T75" s="1063"/>
      <c r="U75" s="1063"/>
      <c r="V75" s="1063"/>
      <c r="W75" s="1063"/>
      <c r="X75" s="1063"/>
    </row>
    <row r="76" spans="1:24" s="1076" customFormat="1" ht="13.5">
      <c r="B76" s="1063"/>
      <c r="C76" s="1063"/>
      <c r="D76" s="1063"/>
      <c r="E76" s="1063"/>
      <c r="F76" s="1063"/>
      <c r="G76" s="1063"/>
      <c r="H76" s="1063"/>
      <c r="I76" s="1063"/>
      <c r="J76" s="1063"/>
      <c r="P76" s="1063"/>
      <c r="Q76" s="1063"/>
      <c r="R76" s="1063"/>
      <c r="S76" s="1063"/>
      <c r="T76" s="1063"/>
      <c r="U76" s="1063"/>
      <c r="V76" s="1063"/>
      <c r="W76" s="1063"/>
      <c r="X76" s="1063"/>
    </row>
    <row r="77" spans="1:24" s="1076" customFormat="1" ht="13.5">
      <c r="B77" s="1063"/>
      <c r="C77" s="1063"/>
      <c r="D77" s="1063"/>
      <c r="E77" s="1063"/>
      <c r="F77" s="1063"/>
      <c r="G77" s="1063"/>
      <c r="H77" s="1063"/>
      <c r="I77" s="1063"/>
      <c r="J77" s="1063"/>
      <c r="P77" s="1063"/>
      <c r="Q77" s="1063"/>
      <c r="R77" s="1063"/>
      <c r="S77" s="1063"/>
      <c r="T77" s="1063"/>
      <c r="U77" s="1063"/>
      <c r="V77" s="1063"/>
      <c r="W77" s="1063"/>
      <c r="X77" s="1063"/>
    </row>
    <row r="78" spans="1:24" s="1076" customFormat="1" ht="13.5">
      <c r="B78" s="1063"/>
      <c r="C78" s="1063"/>
      <c r="D78" s="1063"/>
      <c r="E78" s="1063"/>
      <c r="F78" s="1063"/>
      <c r="G78" s="1063"/>
      <c r="H78" s="1063"/>
      <c r="I78" s="1063"/>
      <c r="J78" s="1063"/>
      <c r="P78" s="1063"/>
      <c r="Q78" s="1063"/>
      <c r="R78" s="1063"/>
      <c r="S78" s="1063"/>
      <c r="T78" s="1063"/>
      <c r="U78" s="1063"/>
      <c r="V78" s="1063"/>
      <c r="W78" s="1063"/>
      <c r="X78" s="1063"/>
    </row>
    <row r="79" spans="1:24" s="1076" customFormat="1" ht="13.5">
      <c r="B79" s="1063"/>
      <c r="C79" s="1063"/>
      <c r="D79" s="1063"/>
      <c r="E79" s="1063"/>
      <c r="F79" s="1063"/>
      <c r="G79" s="1063"/>
      <c r="H79" s="1063"/>
      <c r="I79" s="1063"/>
      <c r="J79" s="1063"/>
      <c r="P79" s="1063"/>
      <c r="Q79" s="1063"/>
      <c r="R79" s="1063"/>
      <c r="S79" s="1063"/>
      <c r="T79" s="1063"/>
      <c r="U79" s="1063"/>
      <c r="V79" s="1063"/>
      <c r="W79" s="1063"/>
      <c r="X79" s="1063"/>
    </row>
    <row r="80" spans="1:24" s="1076" customFormat="1" ht="13.5">
      <c r="B80" s="1063"/>
      <c r="C80" s="1063"/>
      <c r="D80" s="1063"/>
      <c r="E80" s="1063"/>
      <c r="F80" s="1063"/>
      <c r="G80" s="1063"/>
      <c r="H80" s="1063"/>
      <c r="I80" s="1063"/>
      <c r="J80" s="1063"/>
      <c r="P80" s="1063"/>
      <c r="Q80" s="1063"/>
      <c r="R80" s="1063"/>
      <c r="S80" s="1063"/>
      <c r="T80" s="1063"/>
      <c r="U80" s="1063"/>
      <c r="V80" s="1063"/>
      <c r="W80" s="1063"/>
      <c r="X80" s="1063"/>
    </row>
    <row r="81" spans="2:24" s="1076" customFormat="1" ht="13.5">
      <c r="B81" s="1063"/>
      <c r="C81" s="1063"/>
      <c r="D81" s="1063"/>
      <c r="E81" s="1063"/>
      <c r="F81" s="1063"/>
      <c r="G81" s="1063"/>
      <c r="H81" s="1063"/>
      <c r="I81" s="1063"/>
      <c r="J81" s="1063"/>
      <c r="P81" s="1063"/>
      <c r="Q81" s="1063"/>
      <c r="R81" s="1063"/>
      <c r="S81" s="1063"/>
      <c r="T81" s="1063"/>
      <c r="U81" s="1063"/>
      <c r="V81" s="1063"/>
      <c r="W81" s="1063"/>
      <c r="X81" s="1063"/>
    </row>
    <row r="82" spans="2:24" s="1076" customFormat="1" ht="13.5">
      <c r="B82" s="1063"/>
      <c r="C82" s="1063"/>
      <c r="D82" s="1063"/>
      <c r="E82" s="1063"/>
      <c r="F82" s="1063"/>
      <c r="G82" s="1063"/>
      <c r="H82" s="1063"/>
      <c r="I82" s="1063"/>
      <c r="J82" s="1063"/>
      <c r="P82" s="1063"/>
      <c r="Q82" s="1063"/>
      <c r="R82" s="1063"/>
      <c r="S82" s="1063"/>
      <c r="T82" s="1063"/>
      <c r="U82" s="1063"/>
      <c r="V82" s="1063"/>
      <c r="W82" s="1063"/>
      <c r="X82" s="1063"/>
    </row>
    <row r="83" spans="2:24" s="1076" customFormat="1" ht="13.5">
      <c r="B83" s="1073"/>
      <c r="C83" s="1073"/>
      <c r="D83" s="1073"/>
      <c r="E83" s="1073"/>
      <c r="F83" s="1073"/>
      <c r="G83" s="1073"/>
      <c r="H83" s="1073"/>
      <c r="I83" s="1073"/>
      <c r="J83" s="1073"/>
      <c r="P83" s="1073"/>
      <c r="Q83" s="1073"/>
      <c r="R83" s="1073"/>
      <c r="S83" s="1073"/>
      <c r="T83" s="1073"/>
      <c r="U83" s="1073"/>
      <c r="V83" s="1073"/>
      <c r="W83" s="1073"/>
      <c r="X83" s="1073"/>
    </row>
    <row r="84" spans="2:24" s="1076" customFormat="1" ht="13.5">
      <c r="B84" s="1073"/>
      <c r="C84" s="1073"/>
      <c r="D84" s="1073"/>
      <c r="E84" s="1073"/>
      <c r="F84" s="1073"/>
      <c r="G84" s="1073"/>
      <c r="H84" s="1073"/>
      <c r="I84" s="1073"/>
      <c r="J84" s="1073"/>
      <c r="P84" s="1073"/>
      <c r="Q84" s="1073"/>
      <c r="R84" s="1073"/>
      <c r="S84" s="1073"/>
      <c r="T84" s="1073"/>
      <c r="U84" s="1073"/>
      <c r="V84" s="1073"/>
      <c r="W84" s="1073"/>
      <c r="X84" s="1073"/>
    </row>
    <row r="85" spans="2:24" s="1076" customFormat="1" ht="13.5">
      <c r="B85" s="1073"/>
      <c r="C85" s="1073"/>
      <c r="D85" s="1073"/>
      <c r="E85" s="1073"/>
      <c r="F85" s="1073"/>
      <c r="G85" s="1073"/>
      <c r="H85" s="1073"/>
      <c r="I85" s="1073"/>
      <c r="J85" s="1073"/>
      <c r="P85" s="1073"/>
      <c r="Q85" s="1073"/>
      <c r="R85" s="1073"/>
      <c r="S85" s="1073"/>
      <c r="T85" s="1073"/>
      <c r="U85" s="1073"/>
      <c r="V85" s="1073"/>
      <c r="W85" s="1073"/>
      <c r="X85" s="1073"/>
    </row>
    <row r="86" spans="2:24" s="1076" customFormat="1" ht="13.5">
      <c r="B86" s="1073"/>
      <c r="C86" s="1073"/>
      <c r="D86" s="1073"/>
      <c r="E86" s="1073"/>
      <c r="F86" s="1073"/>
      <c r="G86" s="1073"/>
      <c r="H86" s="1073"/>
      <c r="I86" s="1073"/>
      <c r="J86" s="1073"/>
      <c r="P86" s="1073"/>
      <c r="Q86" s="1073"/>
      <c r="R86" s="1073"/>
      <c r="S86" s="1073"/>
      <c r="T86" s="1073"/>
      <c r="U86" s="1073"/>
      <c r="V86" s="1073"/>
      <c r="W86" s="1073"/>
      <c r="X86" s="1073"/>
    </row>
    <row r="87" spans="2:24" s="1076" customFormat="1" ht="13.5">
      <c r="B87" s="1073"/>
      <c r="C87" s="1073"/>
      <c r="D87" s="1073"/>
      <c r="E87" s="1073"/>
      <c r="F87" s="1073"/>
      <c r="G87" s="1073"/>
      <c r="H87" s="1073"/>
      <c r="I87" s="1073"/>
      <c r="J87" s="1073"/>
      <c r="P87" s="1073"/>
      <c r="Q87" s="1073"/>
      <c r="R87" s="1073"/>
      <c r="S87" s="1073"/>
      <c r="T87" s="1073"/>
      <c r="U87" s="1073"/>
      <c r="V87" s="1073"/>
      <c r="W87" s="1073"/>
      <c r="X87" s="1073"/>
    </row>
    <row r="88" spans="2:24" s="1076" customFormat="1" ht="13.5">
      <c r="B88" s="1073"/>
      <c r="C88" s="1073"/>
      <c r="D88" s="1073"/>
      <c r="E88" s="1073"/>
      <c r="F88" s="1073"/>
      <c r="G88" s="1073"/>
      <c r="H88" s="1073"/>
      <c r="I88" s="1073"/>
      <c r="J88" s="1073"/>
      <c r="P88" s="1073"/>
      <c r="Q88" s="1073"/>
      <c r="R88" s="1073"/>
      <c r="S88" s="1073"/>
      <c r="T88" s="1073"/>
      <c r="U88" s="1073"/>
      <c r="V88" s="1073"/>
      <c r="W88" s="1073"/>
      <c r="X88" s="1073"/>
    </row>
    <row r="89" spans="2:24" s="1076" customFormat="1" ht="13.5">
      <c r="B89" s="1073"/>
      <c r="C89" s="1073"/>
      <c r="D89" s="1073"/>
      <c r="E89" s="1073"/>
      <c r="F89" s="1073"/>
      <c r="G89" s="1073"/>
      <c r="H89" s="1073"/>
      <c r="I89" s="1073"/>
      <c r="J89" s="1073"/>
      <c r="P89" s="1073"/>
      <c r="Q89" s="1073"/>
      <c r="R89" s="1073"/>
      <c r="S89" s="1073"/>
      <c r="T89" s="1073"/>
      <c r="U89" s="1073"/>
      <c r="V89" s="1073"/>
      <c r="W89" s="1073"/>
      <c r="X89" s="1073"/>
    </row>
    <row r="90" spans="2:24" s="1076" customFormat="1" ht="13.5">
      <c r="B90" s="1073"/>
      <c r="C90" s="1073"/>
      <c r="D90" s="1073"/>
      <c r="E90" s="1073"/>
      <c r="F90" s="1073"/>
      <c r="G90" s="1073"/>
      <c r="H90" s="1073"/>
      <c r="I90" s="1073"/>
      <c r="J90" s="1073"/>
      <c r="P90" s="1073"/>
      <c r="Q90" s="1073"/>
      <c r="R90" s="1073"/>
      <c r="S90" s="1073"/>
      <c r="T90" s="1073"/>
      <c r="U90" s="1073"/>
      <c r="V90" s="1073"/>
      <c r="W90" s="1073"/>
      <c r="X90" s="1073"/>
    </row>
    <row r="91" spans="2:24" s="1076" customFormat="1" ht="13.5">
      <c r="B91" s="1073"/>
      <c r="C91" s="1073"/>
      <c r="D91" s="1073"/>
      <c r="E91" s="1073"/>
      <c r="F91" s="1073"/>
      <c r="G91" s="1073"/>
      <c r="H91" s="1073"/>
      <c r="I91" s="1073"/>
      <c r="J91" s="1073"/>
      <c r="P91" s="1073"/>
      <c r="Q91" s="1073"/>
      <c r="R91" s="1073"/>
      <c r="S91" s="1073"/>
      <c r="T91" s="1073"/>
      <c r="U91" s="1073"/>
      <c r="V91" s="1073"/>
      <c r="W91" s="1073"/>
      <c r="X91" s="1073"/>
    </row>
    <row r="92" spans="2:24" s="1076" customFormat="1" ht="13.5">
      <c r="B92" s="1073"/>
      <c r="C92" s="1073"/>
      <c r="D92" s="1073"/>
      <c r="E92" s="1073"/>
      <c r="F92" s="1073"/>
      <c r="G92" s="1073"/>
      <c r="H92" s="1073"/>
      <c r="I92" s="1073"/>
      <c r="J92" s="1073"/>
      <c r="P92" s="1073"/>
      <c r="Q92" s="1073"/>
      <c r="R92" s="1073"/>
      <c r="S92" s="1073"/>
      <c r="T92" s="1073"/>
      <c r="U92" s="1073"/>
      <c r="V92" s="1073"/>
      <c r="W92" s="1073"/>
      <c r="X92" s="1073"/>
    </row>
    <row r="93" spans="2:24" s="1076" customFormat="1" ht="13.5"/>
    <row r="94" spans="2:24" s="1076" customFormat="1" ht="13.5"/>
    <row r="95" spans="2:24" s="1076" customFormat="1" ht="13.5"/>
    <row r="96" spans="2:24" s="1076" customFormat="1" ht="13.5"/>
    <row r="97" s="1076" customFormat="1" ht="13.5"/>
    <row r="98" s="1076" customFormat="1" ht="13.5"/>
    <row r="99" s="1076" customFormat="1" ht="13.5"/>
    <row r="100" s="1076" customFormat="1" ht="13.5"/>
    <row r="101" s="1076" customFormat="1" ht="13.5"/>
    <row r="102" s="1076" customFormat="1" ht="13.5"/>
    <row r="103" s="1076" customFormat="1" ht="13.5"/>
    <row r="104" s="1076" customFormat="1" ht="13.5"/>
    <row r="105" s="1076" customFormat="1" ht="13.5"/>
    <row r="106" s="1076" customFormat="1" ht="13.5"/>
    <row r="107" s="1076" customFormat="1" ht="13.5"/>
    <row r="108" s="1076" customFormat="1" ht="13.5"/>
    <row r="109" s="1076" customFormat="1" ht="13.5"/>
    <row r="110" s="1076" customFormat="1" ht="13.5"/>
    <row r="111" s="1076" customFormat="1" ht="13.5"/>
    <row r="112" s="1076" customFormat="1" ht="13.5"/>
    <row r="113" s="1076" customFormat="1" ht="13.5"/>
    <row r="114" s="1076" customFormat="1" ht="13.5"/>
    <row r="115" s="1076" customFormat="1" ht="13.5"/>
    <row r="116" s="1076" customFormat="1" ht="13.5"/>
    <row r="117" s="1076" customFormat="1" ht="13.5"/>
    <row r="118" s="1076" customFormat="1" ht="13.5"/>
    <row r="119" s="1076" customFormat="1" ht="13.5"/>
    <row r="120" s="1076" customFormat="1" ht="13.5"/>
    <row r="121" s="1076" customFormat="1" ht="13.5"/>
    <row r="122" s="1076" customFormat="1" ht="13.5"/>
    <row r="123" s="1076" customFormat="1" ht="13.5"/>
    <row r="124" s="1076" customFormat="1" ht="13.5"/>
    <row r="125" s="1076" customFormat="1" ht="13.5"/>
    <row r="126" s="1076" customFormat="1" ht="13.5"/>
    <row r="127" s="1076" customFormat="1" ht="13.5"/>
    <row r="128" s="1076" customFormat="1" ht="13.5"/>
    <row r="129" s="1076" customFormat="1" ht="13.5"/>
    <row r="130" s="1076" customFormat="1" ht="13.5"/>
    <row r="131" s="1076" customFormat="1" ht="13.5"/>
    <row r="132" s="1076" customFormat="1" ht="13.5"/>
    <row r="133" s="1076" customFormat="1" ht="13.5"/>
    <row r="134" s="1076" customFormat="1" ht="13.5"/>
    <row r="135" s="1076" customFormat="1" ht="13.5"/>
    <row r="136" s="1076" customFormat="1" ht="13.5"/>
    <row r="137" s="1076" customFormat="1" ht="13.5"/>
    <row r="138" s="1076" customFormat="1" ht="13.5"/>
    <row r="139" s="1076" customFormat="1" ht="13.5"/>
    <row r="140" s="1076" customFormat="1" ht="13.5"/>
    <row r="141" s="1076" customFormat="1" ht="13.5"/>
    <row r="142" s="1076" customFormat="1" ht="13.5"/>
    <row r="143" s="1076" customFormat="1" ht="13.5"/>
    <row r="144" s="1076" customFormat="1" ht="13.5"/>
    <row r="145" s="1076" customFormat="1" ht="13.5"/>
    <row r="146" s="1076" customFormat="1" ht="13.5"/>
    <row r="147" s="1076" customFormat="1" ht="13.5"/>
    <row r="148" s="1076" customFormat="1" ht="13.5"/>
    <row r="149" s="1076" customFormat="1" ht="13.5"/>
    <row r="150" s="1076" customFormat="1" ht="13.5"/>
    <row r="151" s="1076" customFormat="1" ht="13.5"/>
    <row r="152" s="1076" customFormat="1" ht="13.5"/>
    <row r="153" s="1076" customFormat="1" ht="13.5"/>
    <row r="154" s="1076" customFormat="1" ht="13.5"/>
    <row r="155" s="1076" customFormat="1" ht="13.5"/>
    <row r="156" s="1076" customFormat="1" ht="13.5"/>
    <row r="157" s="1076" customFormat="1" ht="13.5"/>
    <row r="158" s="1076" customFormat="1" ht="13.5"/>
    <row r="159" s="1076" customFormat="1" ht="13.5"/>
    <row r="160" s="1076" customFormat="1" ht="13.5"/>
    <row r="161" s="1076" customFormat="1" ht="13.5"/>
    <row r="162" s="1076" customFormat="1" ht="13.5"/>
    <row r="163" s="1076" customFormat="1" ht="13.5"/>
    <row r="164" s="1076" customFormat="1" ht="13.5"/>
    <row r="165" s="1076" customFormat="1" ht="13.5"/>
    <row r="166" s="1076" customFormat="1" ht="13.5"/>
    <row r="167" s="1076" customFormat="1" ht="13.5"/>
    <row r="168" s="1076" customFormat="1" ht="13.5"/>
    <row r="169" s="1076" customFormat="1" ht="13.5"/>
    <row r="170" s="1076" customFormat="1" ht="13.5"/>
    <row r="171" s="1076" customFormat="1" ht="13.5"/>
    <row r="172" s="1076" customFormat="1" ht="13.5"/>
    <row r="173" s="1076" customFormat="1" ht="13.5"/>
    <row r="174" s="1076" customFormat="1" ht="13.5"/>
    <row r="175" s="1076" customFormat="1" ht="13.5"/>
    <row r="176" s="1076" customFormat="1" ht="13.5"/>
    <row r="177" s="1076" customFormat="1" ht="13.5"/>
    <row r="178" s="1076" customFormat="1" ht="13.5"/>
    <row r="179" s="1076" customFormat="1" ht="13.5"/>
    <row r="180" s="1076" customFormat="1" ht="13.5"/>
    <row r="181" s="1076" customFormat="1" ht="13.5"/>
    <row r="182" s="1076" customFormat="1" ht="13.5"/>
    <row r="183" s="1076" customFormat="1" ht="13.5"/>
    <row r="184" s="1076" customFormat="1" ht="13.5"/>
    <row r="185" s="1076" customFormat="1" ht="13.5"/>
    <row r="186" s="1076" customFormat="1" ht="13.5"/>
    <row r="187" s="1076" customFormat="1" ht="13.5"/>
    <row r="188" s="1076" customFormat="1" ht="13.5"/>
    <row r="189" s="1076" customFormat="1" ht="13.5"/>
    <row r="190" s="1076" customFormat="1" ht="13.5"/>
    <row r="191" s="1076" customFormat="1" ht="13.5"/>
    <row r="192" s="1076" customFormat="1" ht="13.5"/>
    <row r="193" s="1076" customFormat="1" ht="13.5"/>
    <row r="194" s="1076" customFormat="1" ht="13.5"/>
    <row r="195" s="1076" customFormat="1" ht="13.5"/>
    <row r="196" s="1076" customFormat="1" ht="13.5"/>
    <row r="197" s="1076" customFormat="1" ht="13.5"/>
    <row r="198" s="1076" customFormat="1" ht="13.5"/>
    <row r="199" s="1076" customFormat="1" ht="13.5"/>
    <row r="200" s="1076" customFormat="1" ht="13.5"/>
    <row r="201" s="1076" customFormat="1" ht="13.5"/>
    <row r="202" s="1076" customFormat="1" ht="13.5"/>
    <row r="203" s="1076" customFormat="1" ht="13.5"/>
    <row r="204" s="1076" customFormat="1" ht="13.5"/>
    <row r="205" s="1076" customFormat="1" ht="13.5"/>
    <row r="206" s="1076" customFormat="1" ht="13.5"/>
    <row r="207" s="1076" customFormat="1" ht="13.5"/>
    <row r="208" s="1076" customFormat="1" ht="13.5"/>
    <row r="209" s="1076" customFormat="1" ht="13.5"/>
    <row r="210" s="1076" customFormat="1" ht="13.5"/>
    <row r="211" s="1076" customFormat="1" ht="13.5"/>
    <row r="212" s="1076" customFormat="1" ht="13.5"/>
    <row r="213" s="1076" customFormat="1" ht="13.5"/>
    <row r="214" s="1076" customFormat="1" ht="13.5"/>
    <row r="215" s="1076" customFormat="1" ht="13.5"/>
    <row r="216" s="1076" customFormat="1" ht="13.5"/>
    <row r="217" s="1076" customFormat="1" ht="13.5"/>
    <row r="218" s="1076" customFormat="1" ht="13.5"/>
    <row r="219" s="1076" customFormat="1" ht="13.5"/>
    <row r="220" s="1076" customFormat="1" ht="13.5"/>
    <row r="221" s="1076" customFormat="1" ht="13.5"/>
    <row r="222" s="1076" customFormat="1" ht="13.5"/>
    <row r="223" s="1076" customFormat="1" ht="13.5"/>
    <row r="224" s="1076" customFormat="1" ht="13.5"/>
    <row r="225" s="1076" customFormat="1" ht="13.5"/>
    <row r="226" s="1076" customFormat="1" ht="13.5"/>
    <row r="227" s="1076" customFormat="1" ht="13.5"/>
    <row r="228" s="1076" customFormat="1" ht="13.5"/>
  </sheetData>
  <mergeCells count="13">
    <mergeCell ref="S4:U5"/>
    <mergeCell ref="V4:X5"/>
    <mergeCell ref="K5:M5"/>
    <mergeCell ref="A1:M1"/>
    <mergeCell ref="O1:X1"/>
    <mergeCell ref="A3:D3"/>
    <mergeCell ref="O3:R3"/>
    <mergeCell ref="A4:A6"/>
    <mergeCell ref="B4:D5"/>
    <mergeCell ref="E4:G5"/>
    <mergeCell ref="H4:J5"/>
    <mergeCell ref="O4:O6"/>
    <mergeCell ref="P4:R5"/>
  </mergeCells>
  <phoneticPr fontId="3"/>
  <pageMargins left="0.59055118110236215" right="0.59055118110236215" top="0.6692913385826772" bottom="0.6692913385826772" header="0.39370078740157483" footer="0.39370078740157483"/>
  <pageSetup paperSize="9" fitToHeight="0" orientation="portrait" r:id="rId1"/>
  <headerFooter alignWithMargins="0"/>
  <rowBreaks count="1" manualBreakCount="1">
    <brk id="84" min="1" max="256"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8.75"/>
  <sheetData/>
  <phoneticPr fontId="3"/>
  <pageMargins left="0.7" right="0.7" top="0.75" bottom="0.75" header="0.3" footer="0.3"/>
  <pageSetup paperSize="9" orientation="portrait" r:id="rId1"/>
  <headerFooter>
    <oddHeader>&amp;L機密性2</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67"/>
  <sheetViews>
    <sheetView showGridLines="0" zoomScaleNormal="100" zoomScaleSheetLayoutView="100" workbookViewId="0">
      <selection activeCell="C20" sqref="C20"/>
    </sheetView>
  </sheetViews>
  <sheetFormatPr defaultRowHeight="13.5"/>
  <cols>
    <col min="1" max="1" width="10.5" style="45" customWidth="1"/>
    <col min="2" max="12" width="7.5" style="45" customWidth="1"/>
    <col min="13" max="16384" width="9" style="45"/>
  </cols>
  <sheetData>
    <row r="1" spans="1:12" ht="18">
      <c r="A1" s="1434" t="s">
        <v>852</v>
      </c>
      <c r="B1" s="1434"/>
      <c r="C1" s="1434"/>
      <c r="D1" s="1434"/>
      <c r="E1" s="1434"/>
      <c r="F1" s="1434"/>
      <c r="G1" s="1434"/>
      <c r="H1" s="1434"/>
      <c r="I1" s="1434"/>
      <c r="J1" s="1434"/>
      <c r="K1" s="1434"/>
      <c r="L1" s="1434"/>
    </row>
    <row r="2" spans="1:12" ht="11.25" customHeight="1"/>
    <row r="3" spans="1:12" ht="20.100000000000001" customHeight="1" thickBot="1">
      <c r="A3" s="529" t="s">
        <v>853</v>
      </c>
      <c r="D3" s="68"/>
      <c r="E3" s="68"/>
      <c r="F3" s="68"/>
      <c r="G3" s="68"/>
      <c r="J3" s="68"/>
      <c r="K3" s="68"/>
      <c r="L3" s="530" t="s">
        <v>576</v>
      </c>
    </row>
    <row r="4" spans="1:12" ht="15" customHeight="1">
      <c r="A4" s="1600" t="s">
        <v>320</v>
      </c>
      <c r="B4" s="1603" t="s">
        <v>400</v>
      </c>
      <c r="C4" s="1661"/>
      <c r="D4" s="1661"/>
      <c r="E4" s="1661"/>
      <c r="F4" s="1604"/>
      <c r="G4" s="1653" t="s">
        <v>854</v>
      </c>
      <c r="H4" s="1659" t="s">
        <v>360</v>
      </c>
      <c r="I4" s="1761"/>
      <c r="J4" s="1761"/>
      <c r="K4" s="1761"/>
      <c r="L4" s="1761"/>
    </row>
    <row r="5" spans="1:12" ht="15" customHeight="1">
      <c r="A5" s="1423"/>
      <c r="B5" s="1605"/>
      <c r="C5" s="1662"/>
      <c r="D5" s="1662"/>
      <c r="E5" s="1662"/>
      <c r="F5" s="1606"/>
      <c r="G5" s="1759"/>
      <c r="H5" s="1506"/>
      <c r="I5" s="1507"/>
      <c r="J5" s="1507"/>
      <c r="K5" s="1507"/>
      <c r="L5" s="1507"/>
    </row>
    <row r="6" spans="1:12" ht="26.25" customHeight="1" thickBot="1">
      <c r="A6" s="1424"/>
      <c r="B6" s="1082" t="s">
        <v>19</v>
      </c>
      <c r="C6" s="552" t="s">
        <v>13</v>
      </c>
      <c r="D6" s="552" t="s">
        <v>855</v>
      </c>
      <c r="E6" s="552" t="s">
        <v>856</v>
      </c>
      <c r="F6" s="552" t="s">
        <v>39</v>
      </c>
      <c r="G6" s="1760"/>
      <c r="H6" s="552" t="s">
        <v>19</v>
      </c>
      <c r="I6" s="552" t="s">
        <v>13</v>
      </c>
      <c r="J6" s="552" t="s">
        <v>855</v>
      </c>
      <c r="K6" s="552" t="s">
        <v>856</v>
      </c>
      <c r="L6" s="1083" t="s">
        <v>39</v>
      </c>
    </row>
    <row r="7" spans="1:12" ht="11.25" customHeight="1">
      <c r="A7" s="534"/>
      <c r="B7" s="1"/>
      <c r="C7" s="1"/>
      <c r="D7" s="1"/>
      <c r="E7" s="1"/>
      <c r="F7" s="1"/>
      <c r="G7" s="1"/>
      <c r="H7" s="1084" t="s">
        <v>145</v>
      </c>
      <c r="I7" s="1084" t="s">
        <v>145</v>
      </c>
      <c r="J7" s="1084" t="s">
        <v>145</v>
      </c>
      <c r="K7" s="1084" t="s">
        <v>145</v>
      </c>
      <c r="L7" s="1084" t="s">
        <v>145</v>
      </c>
    </row>
    <row r="8" spans="1:12" ht="9.75" customHeight="1">
      <c r="A8" s="534"/>
      <c r="B8" s="1"/>
      <c r="C8" s="1"/>
      <c r="D8" s="1"/>
      <c r="E8" s="1"/>
      <c r="F8" s="1"/>
      <c r="G8" s="1"/>
      <c r="H8" s="1"/>
      <c r="I8" s="1"/>
      <c r="J8" s="1"/>
      <c r="K8" s="1"/>
      <c r="L8" s="1"/>
    </row>
    <row r="9" spans="1:12" ht="11.25" customHeight="1">
      <c r="A9" s="539" t="s">
        <v>330</v>
      </c>
      <c r="B9" s="1085">
        <v>38732</v>
      </c>
      <c r="C9" s="1085">
        <v>24874</v>
      </c>
      <c r="D9" s="1085">
        <v>847</v>
      </c>
      <c r="E9" s="1085">
        <v>10315</v>
      </c>
      <c r="F9" s="1085">
        <v>2696</v>
      </c>
      <c r="G9" s="1085">
        <v>24543</v>
      </c>
      <c r="H9" s="1085">
        <v>418992</v>
      </c>
      <c r="I9" s="1085">
        <v>441102</v>
      </c>
      <c r="J9" s="1085">
        <v>434094</v>
      </c>
      <c r="K9" s="1085">
        <v>384599</v>
      </c>
      <c r="L9" s="1085">
        <v>341840</v>
      </c>
    </row>
    <row r="10" spans="1:12" ht="9.75" customHeight="1">
      <c r="A10" s="534"/>
      <c r="B10" s="1"/>
      <c r="C10" s="1"/>
      <c r="D10" s="1"/>
      <c r="E10" s="1"/>
      <c r="F10" s="1"/>
      <c r="G10" s="1"/>
      <c r="H10" s="1"/>
      <c r="I10" s="1"/>
      <c r="J10" s="1"/>
      <c r="K10" s="1"/>
      <c r="L10" s="1"/>
    </row>
    <row r="11" spans="1:12" ht="11.25" customHeight="1">
      <c r="A11" s="539" t="s">
        <v>332</v>
      </c>
      <c r="B11" s="1085">
        <v>37151</v>
      </c>
      <c r="C11" s="1085">
        <v>24206</v>
      </c>
      <c r="D11" s="1085">
        <v>797</v>
      </c>
      <c r="E11" s="1085">
        <v>9679</v>
      </c>
      <c r="F11" s="1085">
        <v>2469</v>
      </c>
      <c r="G11" s="1085">
        <v>23302</v>
      </c>
      <c r="H11" s="1085">
        <v>418464</v>
      </c>
      <c r="I11" s="1085">
        <v>439763</v>
      </c>
      <c r="J11" s="1085">
        <v>428082</v>
      </c>
      <c r="K11" s="1085">
        <v>388835</v>
      </c>
      <c r="L11" s="1085">
        <v>322699</v>
      </c>
    </row>
    <row r="12" spans="1:12" ht="9.9499999999999993" customHeight="1">
      <c r="A12" s="534"/>
      <c r="B12" s="1"/>
      <c r="C12" s="1"/>
      <c r="D12" s="1"/>
      <c r="E12" s="1"/>
      <c r="F12" s="1"/>
      <c r="G12" s="1"/>
      <c r="H12" s="1"/>
      <c r="I12" s="1"/>
      <c r="J12" s="1"/>
      <c r="K12" s="1"/>
      <c r="L12" s="1"/>
    </row>
    <row r="13" spans="1:12" ht="11.25" customHeight="1">
      <c r="A13" s="539" t="s">
        <v>333</v>
      </c>
      <c r="B13" s="1085">
        <v>35745</v>
      </c>
      <c r="C13" s="1085">
        <v>23474</v>
      </c>
      <c r="D13" s="1085">
        <v>879</v>
      </c>
      <c r="E13" s="1085">
        <v>8996</v>
      </c>
      <c r="F13" s="1085">
        <v>2396</v>
      </c>
      <c r="G13" s="1085">
        <v>22185</v>
      </c>
      <c r="H13" s="1085">
        <v>422967</v>
      </c>
      <c r="I13" s="1085">
        <v>441899</v>
      </c>
      <c r="J13" s="1085">
        <v>417579</v>
      </c>
      <c r="K13" s="1085">
        <v>399730</v>
      </c>
      <c r="L13" s="1085">
        <v>326713</v>
      </c>
    </row>
    <row r="14" spans="1:12" ht="11.25" customHeight="1">
      <c r="A14" s="539"/>
      <c r="B14" s="1085"/>
      <c r="C14" s="1085"/>
      <c r="D14" s="1085"/>
      <c r="E14" s="1085"/>
      <c r="F14" s="1085"/>
      <c r="G14" s="1085"/>
      <c r="H14" s="1085"/>
      <c r="I14" s="1085"/>
      <c r="J14" s="1085"/>
      <c r="K14" s="1085"/>
      <c r="L14" s="1085"/>
    </row>
    <row r="15" spans="1:12" ht="9.75" customHeight="1">
      <c r="A15" s="534"/>
      <c r="B15" s="1"/>
      <c r="C15" s="1"/>
      <c r="H15" s="1"/>
      <c r="I15" s="1"/>
    </row>
    <row r="16" spans="1:12" ht="11.25" customHeight="1">
      <c r="A16" s="539" t="s">
        <v>335</v>
      </c>
      <c r="B16" s="1085">
        <v>34335</v>
      </c>
      <c r="C16" s="1085">
        <v>22892</v>
      </c>
      <c r="D16" s="1085">
        <v>864</v>
      </c>
      <c r="E16" s="1085">
        <v>8435</v>
      </c>
      <c r="F16" s="1085">
        <v>2144</v>
      </c>
      <c r="G16" s="1085">
        <v>21114</v>
      </c>
      <c r="H16" s="1085">
        <v>430852</v>
      </c>
      <c r="I16" s="1085">
        <v>446741</v>
      </c>
      <c r="J16" s="1085">
        <v>427067</v>
      </c>
      <c r="K16" s="1085">
        <v>409421</v>
      </c>
      <c r="L16" s="1085">
        <v>347032</v>
      </c>
    </row>
    <row r="17" spans="1:13" ht="9.75" customHeight="1">
      <c r="A17" s="534"/>
      <c r="B17" s="1"/>
      <c r="C17" s="1"/>
      <c r="D17" s="1"/>
      <c r="E17" s="1"/>
      <c r="F17" s="1"/>
      <c r="G17" s="1"/>
      <c r="H17" s="1"/>
      <c r="I17" s="1"/>
      <c r="J17" s="1"/>
      <c r="K17" s="1"/>
      <c r="L17" s="1"/>
    </row>
    <row r="18" spans="1:13" ht="11.25" customHeight="1">
      <c r="A18" s="539" t="s">
        <v>337</v>
      </c>
      <c r="B18" s="1085">
        <v>33097</v>
      </c>
      <c r="C18" s="1085">
        <v>22418</v>
      </c>
      <c r="D18" s="1085">
        <v>837</v>
      </c>
      <c r="E18" s="1085">
        <v>7922</v>
      </c>
      <c r="F18" s="1085">
        <v>1920</v>
      </c>
      <c r="G18" s="1085">
        <v>20184</v>
      </c>
      <c r="H18" s="1085">
        <v>437946</v>
      </c>
      <c r="I18" s="1085">
        <v>450960</v>
      </c>
      <c r="J18" s="1085">
        <v>430139</v>
      </c>
      <c r="K18" s="1085">
        <v>423053</v>
      </c>
      <c r="L18" s="1085">
        <v>350841</v>
      </c>
    </row>
    <row r="19" spans="1:13" ht="10.5" customHeight="1">
      <c r="A19" s="539"/>
      <c r="B19" s="1085"/>
      <c r="C19" s="1085"/>
      <c r="D19" s="1085"/>
      <c r="E19" s="1085"/>
      <c r="F19" s="1085"/>
      <c r="G19" s="1085"/>
      <c r="H19" s="1085"/>
      <c r="I19" s="1085"/>
      <c r="J19" s="1085"/>
      <c r="K19" s="1085"/>
      <c r="L19" s="1085"/>
    </row>
    <row r="20" spans="1:13" ht="11.25" customHeight="1">
      <c r="A20" s="539" t="s">
        <v>338</v>
      </c>
      <c r="B20" s="1085">
        <v>31953</v>
      </c>
      <c r="C20" s="1085">
        <v>21928</v>
      </c>
      <c r="D20" s="1085">
        <v>846</v>
      </c>
      <c r="E20" s="1085">
        <v>7429</v>
      </c>
      <c r="F20" s="1085">
        <v>1750</v>
      </c>
      <c r="G20" s="1085">
        <v>19231</v>
      </c>
      <c r="H20" s="1085">
        <v>450868</v>
      </c>
      <c r="I20" s="1085">
        <v>461224</v>
      </c>
      <c r="J20" s="1085">
        <v>429688</v>
      </c>
      <c r="K20" s="1085">
        <v>444886</v>
      </c>
      <c r="L20" s="1085">
        <v>356735</v>
      </c>
    </row>
    <row r="21" spans="1:13" ht="11.25" customHeight="1">
      <c r="A21" s="539"/>
      <c r="B21" s="1085"/>
      <c r="C21" s="1085"/>
      <c r="D21" s="1085"/>
      <c r="E21" s="1085"/>
      <c r="F21" s="1085"/>
      <c r="G21" s="1085"/>
      <c r="H21" s="1085"/>
      <c r="I21" s="1085"/>
      <c r="J21" s="1085"/>
      <c r="K21" s="1085"/>
      <c r="L21" s="1085"/>
    </row>
    <row r="22" spans="1:13" ht="9.75" customHeight="1">
      <c r="A22" s="534"/>
      <c r="B22" s="1"/>
      <c r="C22" s="1"/>
      <c r="D22" s="1"/>
      <c r="E22" s="1"/>
      <c r="F22" s="1"/>
      <c r="G22" s="1"/>
      <c r="H22" s="1"/>
      <c r="I22" s="1"/>
      <c r="J22" s="1"/>
      <c r="K22" s="1"/>
      <c r="L22" s="1"/>
    </row>
    <row r="23" spans="1:13" ht="11.25" customHeight="1">
      <c r="A23" s="539" t="s">
        <v>4</v>
      </c>
      <c r="B23" s="1085">
        <v>31053</v>
      </c>
      <c r="C23" s="1085">
        <v>21459</v>
      </c>
      <c r="D23" s="1085">
        <v>826</v>
      </c>
      <c r="E23" s="1085">
        <v>7141</v>
      </c>
      <c r="F23" s="1085">
        <v>1627</v>
      </c>
      <c r="G23" s="1085">
        <v>18334</v>
      </c>
      <c r="H23" s="1085">
        <v>460362</v>
      </c>
      <c r="I23" s="1085">
        <v>471155</v>
      </c>
      <c r="J23" s="1085">
        <v>431218</v>
      </c>
      <c r="K23" s="1085">
        <v>454816</v>
      </c>
      <c r="L23" s="1085">
        <v>357147</v>
      </c>
    </row>
    <row r="24" spans="1:13" ht="9.9499999999999993" customHeight="1">
      <c r="A24" s="534"/>
      <c r="B24" s="1"/>
      <c r="C24" s="1"/>
      <c r="D24" s="1"/>
      <c r="E24" s="1"/>
      <c r="F24" s="1"/>
      <c r="G24" s="1"/>
      <c r="H24" s="1"/>
      <c r="I24" s="1"/>
      <c r="J24" s="1"/>
      <c r="K24" s="1"/>
      <c r="L24" s="1"/>
    </row>
    <row r="25" spans="1:13" ht="11.25" customHeight="1">
      <c r="A25" s="539" t="s">
        <v>5</v>
      </c>
      <c r="B25" s="1085">
        <v>30153</v>
      </c>
      <c r="C25" s="1085">
        <v>21116</v>
      </c>
      <c r="D25" s="1085">
        <v>817</v>
      </c>
      <c r="E25" s="1085">
        <v>6812</v>
      </c>
      <c r="F25" s="1085">
        <v>1408</v>
      </c>
      <c r="G25" s="1085">
        <v>17508</v>
      </c>
      <c r="H25" s="1085">
        <v>467243</v>
      </c>
      <c r="I25" s="1085">
        <v>475394</v>
      </c>
      <c r="J25" s="1085">
        <v>431929</v>
      </c>
      <c r="K25" s="1085">
        <v>469012</v>
      </c>
      <c r="L25" s="1085">
        <v>356925</v>
      </c>
    </row>
    <row r="26" spans="1:13" ht="9.75" customHeight="1">
      <c r="A26" s="539"/>
      <c r="B26" s="1085"/>
      <c r="C26" s="1085"/>
      <c r="D26" s="1085"/>
      <c r="E26" s="1085"/>
      <c r="F26" s="1085"/>
      <c r="G26" s="1085"/>
      <c r="H26" s="1085"/>
      <c r="I26" s="1085"/>
      <c r="J26" s="1085"/>
      <c r="K26" s="1085"/>
      <c r="L26" s="1085"/>
    </row>
    <row r="27" spans="1:13" ht="11.25" customHeight="1">
      <c r="A27" s="539" t="s">
        <v>6</v>
      </c>
      <c r="B27" s="1085">
        <v>29497</v>
      </c>
      <c r="C27" s="1085">
        <v>20928</v>
      </c>
      <c r="D27" s="1085">
        <v>805</v>
      </c>
      <c r="E27" s="1085">
        <v>6561</v>
      </c>
      <c r="F27" s="1085">
        <v>1203</v>
      </c>
      <c r="G27" s="1085">
        <v>16824</v>
      </c>
      <c r="H27" s="1085">
        <v>470340</v>
      </c>
      <c r="I27" s="1085">
        <v>481546</v>
      </c>
      <c r="J27" s="1085">
        <v>433506</v>
      </c>
      <c r="K27" s="1085">
        <v>456841</v>
      </c>
      <c r="L27" s="1085">
        <v>373664</v>
      </c>
    </row>
    <row r="28" spans="1:13" ht="11.25" customHeight="1">
      <c r="A28" s="539"/>
      <c r="B28" s="1085"/>
      <c r="C28" s="1085"/>
      <c r="D28" s="1085"/>
      <c r="E28" s="1085"/>
      <c r="F28" s="1085"/>
      <c r="G28" s="1085"/>
      <c r="H28" s="1085"/>
      <c r="I28" s="1085"/>
      <c r="J28" s="1085"/>
      <c r="K28" s="1085"/>
      <c r="L28" s="1085"/>
    </row>
    <row r="29" spans="1:13" ht="11.25" customHeight="1">
      <c r="A29" s="539"/>
      <c r="B29" s="1085"/>
      <c r="C29" s="1085"/>
      <c r="D29" s="1085"/>
      <c r="E29" s="1085"/>
      <c r="F29" s="1085"/>
      <c r="G29" s="1085"/>
      <c r="H29" s="1085"/>
      <c r="I29" s="1085"/>
      <c r="J29" s="1085"/>
      <c r="K29" s="1085"/>
      <c r="L29" s="1085"/>
    </row>
    <row r="30" spans="1:13" ht="11.25" customHeight="1">
      <c r="A30" s="539" t="s">
        <v>7</v>
      </c>
      <c r="B30" s="1086">
        <v>28782</v>
      </c>
      <c r="C30" s="1086">
        <v>20696</v>
      </c>
      <c r="D30" s="1086">
        <v>788</v>
      </c>
      <c r="E30" s="1086">
        <v>6278</v>
      </c>
      <c r="F30" s="1086">
        <v>1020</v>
      </c>
      <c r="G30" s="1086">
        <v>16119</v>
      </c>
      <c r="H30" s="1086">
        <v>474929</v>
      </c>
      <c r="I30" s="1086">
        <v>487853</v>
      </c>
      <c r="J30" s="1086">
        <v>450411</v>
      </c>
      <c r="K30" s="1086">
        <v>452467</v>
      </c>
      <c r="L30" s="1086">
        <v>369873</v>
      </c>
      <c r="M30" s="265"/>
    </row>
    <row r="31" spans="1:13" ht="9.75" customHeight="1">
      <c r="A31" s="534"/>
      <c r="B31" s="1"/>
      <c r="C31" s="1"/>
      <c r="D31" s="1"/>
      <c r="E31" s="1"/>
      <c r="F31" s="1"/>
      <c r="G31" s="1"/>
      <c r="H31" s="1"/>
      <c r="I31" s="1"/>
      <c r="J31" s="1"/>
      <c r="K31" s="1"/>
      <c r="L31" s="1"/>
    </row>
    <row r="32" spans="1:13" ht="11.25" customHeight="1">
      <c r="A32" s="539" t="s">
        <v>339</v>
      </c>
      <c r="B32" s="1086">
        <v>29446</v>
      </c>
      <c r="C32" s="1086">
        <v>20914</v>
      </c>
      <c r="D32" s="1086">
        <v>809</v>
      </c>
      <c r="E32" s="1086">
        <v>6696</v>
      </c>
      <c r="F32" s="1086">
        <v>1027</v>
      </c>
      <c r="G32" s="1086">
        <v>16781</v>
      </c>
      <c r="H32" s="1086">
        <v>471474</v>
      </c>
      <c r="I32" s="1086">
        <v>481763</v>
      </c>
      <c r="J32" s="1086">
        <v>430475</v>
      </c>
      <c r="K32" s="1086">
        <v>459199</v>
      </c>
      <c r="L32" s="1086">
        <v>374284</v>
      </c>
    </row>
    <row r="33" spans="1:13" ht="11.25" customHeight="1">
      <c r="A33" s="539" t="s">
        <v>857</v>
      </c>
      <c r="B33" s="1086">
        <v>29394</v>
      </c>
      <c r="C33" s="1086">
        <v>20907</v>
      </c>
      <c r="D33" s="1086">
        <v>802</v>
      </c>
      <c r="E33" s="1086">
        <v>6676</v>
      </c>
      <c r="F33" s="1086">
        <v>1009</v>
      </c>
      <c r="G33" s="1086">
        <v>16738</v>
      </c>
      <c r="H33" s="1086">
        <v>471929</v>
      </c>
      <c r="I33" s="1086">
        <v>484167</v>
      </c>
      <c r="J33" s="1086">
        <v>436387</v>
      </c>
      <c r="K33" s="1086">
        <v>452814</v>
      </c>
      <c r="L33" s="1086">
        <v>373070</v>
      </c>
    </row>
    <row r="34" spans="1:13" ht="11.25" customHeight="1">
      <c r="A34" s="540" t="s">
        <v>341</v>
      </c>
      <c r="B34" s="1086">
        <v>29318</v>
      </c>
      <c r="C34" s="1086">
        <v>20920</v>
      </c>
      <c r="D34" s="1086">
        <v>800</v>
      </c>
      <c r="E34" s="1086">
        <v>6533</v>
      </c>
      <c r="F34" s="1086">
        <v>1065</v>
      </c>
      <c r="G34" s="1086">
        <v>16663</v>
      </c>
      <c r="H34" s="1086">
        <v>472346</v>
      </c>
      <c r="I34" s="1086">
        <v>485243</v>
      </c>
      <c r="J34" s="1086">
        <v>440318</v>
      </c>
      <c r="K34" s="1086">
        <v>451726</v>
      </c>
      <c r="L34" s="1086">
        <v>369544</v>
      </c>
    </row>
    <row r="35" spans="1:13" ht="9.75" customHeight="1">
      <c r="A35" s="540"/>
    </row>
    <row r="36" spans="1:13" ht="11.25" customHeight="1">
      <c r="A36" s="540" t="s">
        <v>342</v>
      </c>
      <c r="B36" s="1086">
        <v>29250</v>
      </c>
      <c r="C36" s="1086">
        <v>20924</v>
      </c>
      <c r="D36" s="1086">
        <v>800</v>
      </c>
      <c r="E36" s="1086">
        <v>6422</v>
      </c>
      <c r="F36" s="1086">
        <v>1104</v>
      </c>
      <c r="G36" s="1086">
        <v>16590</v>
      </c>
      <c r="H36" s="1086">
        <v>469235</v>
      </c>
      <c r="I36" s="1086">
        <v>485601</v>
      </c>
      <c r="J36" s="1086">
        <v>448495</v>
      </c>
      <c r="K36" s="1086">
        <v>435806</v>
      </c>
      <c r="L36" s="1086">
        <v>368542</v>
      </c>
    </row>
    <row r="37" spans="1:13" ht="11.25" customHeight="1">
      <c r="A37" s="540" t="s">
        <v>343</v>
      </c>
      <c r="B37" s="1086">
        <v>29475</v>
      </c>
      <c r="C37" s="1086">
        <v>20871</v>
      </c>
      <c r="D37" s="1086">
        <v>805</v>
      </c>
      <c r="E37" s="1086">
        <v>6828</v>
      </c>
      <c r="F37" s="1086">
        <v>971</v>
      </c>
      <c r="G37" s="1086">
        <v>16696</v>
      </c>
      <c r="H37" s="1086">
        <v>475540</v>
      </c>
      <c r="I37" s="1086">
        <v>486301</v>
      </c>
      <c r="J37" s="1086">
        <v>447598</v>
      </c>
      <c r="K37" s="1086">
        <v>461562</v>
      </c>
      <c r="L37" s="1086">
        <v>365701</v>
      </c>
    </row>
    <row r="38" spans="1:13" ht="11.25" customHeight="1">
      <c r="A38" s="540" t="s">
        <v>344</v>
      </c>
      <c r="B38" s="1086">
        <v>29463</v>
      </c>
      <c r="C38" s="1086">
        <v>20853</v>
      </c>
      <c r="D38" s="1086">
        <v>801</v>
      </c>
      <c r="E38" s="1086">
        <v>7054</v>
      </c>
      <c r="F38" s="1086">
        <v>755</v>
      </c>
      <c r="G38" s="1086">
        <v>16620</v>
      </c>
      <c r="H38" s="1086">
        <v>482917</v>
      </c>
      <c r="I38" s="1086">
        <v>486090</v>
      </c>
      <c r="J38" s="1086">
        <v>450220</v>
      </c>
      <c r="K38" s="1086">
        <v>489333</v>
      </c>
      <c r="L38" s="1086">
        <v>370008</v>
      </c>
    </row>
    <row r="39" spans="1:13" ht="9.75" customHeight="1">
      <c r="A39" s="540"/>
      <c r="B39" s="1086"/>
      <c r="C39" s="1086"/>
      <c r="D39" s="1086"/>
      <c r="E39" s="1086"/>
      <c r="F39" s="1086"/>
      <c r="G39" s="1086"/>
      <c r="H39" s="1086"/>
      <c r="I39" s="1086"/>
      <c r="J39" s="1086"/>
      <c r="K39" s="1086"/>
      <c r="L39" s="1086"/>
    </row>
    <row r="40" spans="1:13" ht="9.75" customHeight="1">
      <c r="A40" s="540" t="s">
        <v>345</v>
      </c>
      <c r="B40" s="1086">
        <v>29399</v>
      </c>
      <c r="C40" s="1086">
        <v>20858</v>
      </c>
      <c r="D40" s="1086">
        <v>799</v>
      </c>
      <c r="E40" s="1086">
        <v>7006</v>
      </c>
      <c r="F40" s="1086">
        <v>736</v>
      </c>
      <c r="G40" s="1086">
        <v>16571</v>
      </c>
      <c r="H40" s="1086">
        <v>483690</v>
      </c>
      <c r="I40" s="1086">
        <v>486278</v>
      </c>
      <c r="J40" s="1086">
        <v>447655</v>
      </c>
      <c r="K40" s="1086">
        <v>491997</v>
      </c>
      <c r="L40" s="1086">
        <v>370383</v>
      </c>
    </row>
    <row r="41" spans="1:13" ht="11.25" customHeight="1">
      <c r="A41" s="540" t="s">
        <v>346</v>
      </c>
      <c r="B41" s="1086">
        <v>29308</v>
      </c>
      <c r="C41" s="1086">
        <v>20818</v>
      </c>
      <c r="D41" s="1086">
        <v>801</v>
      </c>
      <c r="E41" s="1086">
        <v>6931</v>
      </c>
      <c r="F41" s="1086">
        <v>758</v>
      </c>
      <c r="G41" s="1086">
        <v>16475</v>
      </c>
      <c r="H41" s="1086">
        <v>484289</v>
      </c>
      <c r="I41" s="1086">
        <v>486647</v>
      </c>
      <c r="J41" s="1086">
        <v>449221</v>
      </c>
      <c r="K41" s="1086">
        <v>493722</v>
      </c>
      <c r="L41" s="1086">
        <v>370351</v>
      </c>
    </row>
    <row r="42" spans="1:13" ht="11.25" customHeight="1">
      <c r="A42" s="540" t="s">
        <v>347</v>
      </c>
      <c r="B42" s="1086">
        <v>28947</v>
      </c>
      <c r="C42" s="1086">
        <v>20804</v>
      </c>
      <c r="D42" s="1086">
        <v>791</v>
      </c>
      <c r="E42" s="1086">
        <v>6150</v>
      </c>
      <c r="F42" s="1086">
        <v>1202</v>
      </c>
      <c r="G42" s="1086">
        <v>16305</v>
      </c>
      <c r="H42" s="1086">
        <v>477389</v>
      </c>
      <c r="I42" s="1086">
        <v>487230</v>
      </c>
      <c r="J42" s="1086">
        <v>449325</v>
      </c>
      <c r="K42" s="1086">
        <v>469634</v>
      </c>
      <c r="L42" s="1086">
        <v>365200</v>
      </c>
    </row>
    <row r="43" spans="1:13" ht="11.25" customHeight="1">
      <c r="A43" s="540"/>
      <c r="B43" s="1086"/>
      <c r="C43" s="1086"/>
      <c r="D43" s="1086"/>
      <c r="E43" s="1086"/>
      <c r="F43" s="1086"/>
      <c r="G43" s="1086"/>
      <c r="H43" s="1086"/>
      <c r="I43" s="1086"/>
      <c r="J43" s="1086"/>
      <c r="K43" s="1086"/>
      <c r="L43" s="1086"/>
    </row>
    <row r="44" spans="1:13" ht="9.75" customHeight="1">
      <c r="A44" s="539" t="s">
        <v>348</v>
      </c>
      <c r="B44" s="1086">
        <v>28807</v>
      </c>
      <c r="C44" s="1086">
        <v>20772</v>
      </c>
      <c r="D44" s="1086">
        <v>793</v>
      </c>
      <c r="E44" s="1086">
        <v>6012</v>
      </c>
      <c r="F44" s="1086">
        <v>1230</v>
      </c>
      <c r="G44" s="1086">
        <v>16196</v>
      </c>
      <c r="H44" s="1086">
        <v>476871</v>
      </c>
      <c r="I44" s="1086">
        <v>488005</v>
      </c>
      <c r="J44" s="1086">
        <v>447296</v>
      </c>
      <c r="K44" s="1086">
        <v>466065</v>
      </c>
      <c r="L44" s="1086">
        <v>360745</v>
      </c>
    </row>
    <row r="45" spans="1:13" ht="11.25" customHeight="1">
      <c r="A45" s="540" t="s">
        <v>858</v>
      </c>
      <c r="B45" s="1086">
        <v>28724</v>
      </c>
      <c r="C45" s="1086">
        <v>20719</v>
      </c>
      <c r="D45" s="1086">
        <v>799</v>
      </c>
      <c r="E45" s="1086">
        <v>6097</v>
      </c>
      <c r="F45" s="1086">
        <v>1109</v>
      </c>
      <c r="G45" s="1086">
        <v>16136</v>
      </c>
      <c r="H45" s="1086">
        <v>476335</v>
      </c>
      <c r="I45" s="1086">
        <v>488008</v>
      </c>
      <c r="J45" s="1086">
        <v>450180</v>
      </c>
      <c r="K45" s="1086">
        <v>460339</v>
      </c>
      <c r="L45" s="1086">
        <v>365039</v>
      </c>
    </row>
    <row r="46" spans="1:13" ht="11.25" customHeight="1">
      <c r="A46" s="540" t="s">
        <v>859</v>
      </c>
      <c r="B46" s="1086">
        <v>28782</v>
      </c>
      <c r="C46" s="1086">
        <v>20696</v>
      </c>
      <c r="D46" s="1086">
        <v>788</v>
      </c>
      <c r="E46" s="1086">
        <v>6278</v>
      </c>
      <c r="F46" s="1086">
        <v>1020</v>
      </c>
      <c r="G46" s="1086">
        <v>16119</v>
      </c>
      <c r="H46" s="1086">
        <v>474929</v>
      </c>
      <c r="I46" s="1086">
        <v>487853</v>
      </c>
      <c r="J46" s="1086">
        <v>450411</v>
      </c>
      <c r="K46" s="1086">
        <v>452467</v>
      </c>
      <c r="L46" s="1086">
        <v>369873</v>
      </c>
    </row>
    <row r="47" spans="1:13" ht="11.25" customHeight="1">
      <c r="A47" s="540"/>
      <c r="B47" s="1085"/>
      <c r="C47" s="1085"/>
      <c r="D47" s="1085"/>
      <c r="E47" s="1085"/>
      <c r="F47" s="1085"/>
      <c r="G47" s="1085"/>
      <c r="H47" s="1085"/>
      <c r="I47" s="1085"/>
      <c r="J47" s="1085"/>
      <c r="K47" s="1085"/>
      <c r="L47" s="1085"/>
    </row>
    <row r="48" spans="1:13" ht="11.25" customHeight="1">
      <c r="A48" s="539" t="s">
        <v>8</v>
      </c>
      <c r="B48" s="1086">
        <v>28155</v>
      </c>
      <c r="C48" s="1086">
        <v>20323</v>
      </c>
      <c r="D48" s="1086">
        <v>758</v>
      </c>
      <c r="E48" s="1086">
        <v>6032</v>
      </c>
      <c r="F48" s="1086">
        <v>1042</v>
      </c>
      <c r="G48" s="1086">
        <v>15294</v>
      </c>
      <c r="H48" s="1086">
        <v>477889</v>
      </c>
      <c r="I48" s="1086">
        <v>493120</v>
      </c>
      <c r="J48" s="1086">
        <v>444668</v>
      </c>
      <c r="K48" s="1086">
        <v>448546</v>
      </c>
      <c r="L48" s="1086">
        <v>374854</v>
      </c>
      <c r="M48" s="265"/>
    </row>
    <row r="49" spans="1:13" ht="9.75" customHeight="1">
      <c r="A49" s="534"/>
      <c r="B49" s="1086"/>
      <c r="C49" s="1086"/>
      <c r="D49" s="1086"/>
      <c r="E49" s="1086"/>
      <c r="F49" s="1086"/>
      <c r="G49" s="1086"/>
      <c r="H49" s="1086"/>
      <c r="I49" s="1086"/>
      <c r="J49" s="1086"/>
      <c r="K49" s="1086"/>
      <c r="L49" s="1086"/>
      <c r="M49" s="265"/>
    </row>
    <row r="50" spans="1:13" ht="11.25" customHeight="1">
      <c r="A50" s="539" t="s">
        <v>351</v>
      </c>
      <c r="B50" s="1086">
        <v>28704</v>
      </c>
      <c r="C50" s="1086">
        <v>20697</v>
      </c>
      <c r="D50" s="1086">
        <v>755</v>
      </c>
      <c r="E50" s="1086">
        <v>6316</v>
      </c>
      <c r="F50" s="1086">
        <v>936</v>
      </c>
      <c r="G50" s="1086">
        <v>16051</v>
      </c>
      <c r="H50" s="1086">
        <v>474523</v>
      </c>
      <c r="I50" s="1086">
        <v>488158</v>
      </c>
      <c r="J50" s="1086">
        <v>447364</v>
      </c>
      <c r="K50" s="1086">
        <v>447959</v>
      </c>
      <c r="L50" s="1086">
        <v>374160</v>
      </c>
      <c r="M50" s="265"/>
    </row>
    <row r="51" spans="1:13" ht="11.25" customHeight="1">
      <c r="A51" s="540" t="s">
        <v>375</v>
      </c>
      <c r="B51" s="1086">
        <v>28645</v>
      </c>
      <c r="C51" s="1086">
        <v>20688</v>
      </c>
      <c r="D51" s="1086">
        <v>771</v>
      </c>
      <c r="E51" s="1086">
        <v>6210</v>
      </c>
      <c r="F51" s="1086">
        <v>976</v>
      </c>
      <c r="G51" s="1086">
        <v>15949</v>
      </c>
      <c r="H51" s="1086">
        <v>475642</v>
      </c>
      <c r="I51" s="1086">
        <v>489980</v>
      </c>
      <c r="J51" s="1086">
        <v>453178</v>
      </c>
      <c r="K51" s="1086">
        <v>446763</v>
      </c>
      <c r="L51" s="1086">
        <v>373219</v>
      </c>
      <c r="M51" s="265"/>
    </row>
    <row r="52" spans="1:13" ht="11.25" customHeight="1">
      <c r="A52" s="540" t="s">
        <v>341</v>
      </c>
      <c r="B52" s="1086">
        <v>28582</v>
      </c>
      <c r="C52" s="1086">
        <v>20679</v>
      </c>
      <c r="D52" s="1086">
        <v>779</v>
      </c>
      <c r="E52" s="1086">
        <v>6048</v>
      </c>
      <c r="F52" s="1086">
        <v>1076</v>
      </c>
      <c r="G52" s="1086">
        <v>15874</v>
      </c>
      <c r="H52" s="1086">
        <v>474926</v>
      </c>
      <c r="I52" s="1086">
        <v>490870</v>
      </c>
      <c r="J52" s="1086">
        <v>451720</v>
      </c>
      <c r="K52" s="1086">
        <v>442269</v>
      </c>
      <c r="L52" s="1086">
        <v>368857</v>
      </c>
      <c r="M52" s="265"/>
    </row>
    <row r="53" spans="1:13" ht="9.75" customHeight="1">
      <c r="A53" s="540"/>
      <c r="M53" s="265"/>
    </row>
    <row r="54" spans="1:13" ht="11.25" customHeight="1">
      <c r="A54" s="540" t="s">
        <v>342</v>
      </c>
      <c r="B54" s="1086">
        <v>28529</v>
      </c>
      <c r="C54" s="1086">
        <v>20665</v>
      </c>
      <c r="D54" s="1086">
        <v>780</v>
      </c>
      <c r="E54" s="1086">
        <v>5973</v>
      </c>
      <c r="F54" s="1086">
        <v>1111</v>
      </c>
      <c r="G54" s="1086">
        <v>15838</v>
      </c>
      <c r="H54" s="1086">
        <v>471417</v>
      </c>
      <c r="I54" s="1086">
        <v>491298</v>
      </c>
      <c r="J54" s="1086">
        <v>446321</v>
      </c>
      <c r="K54" s="1086">
        <v>424374</v>
      </c>
      <c r="L54" s="1086">
        <v>372157</v>
      </c>
      <c r="M54" s="265"/>
    </row>
    <row r="55" spans="1:13" ht="11.25" customHeight="1">
      <c r="A55" s="540" t="s">
        <v>343</v>
      </c>
      <c r="B55" s="1086">
        <v>28708</v>
      </c>
      <c r="C55" s="1086">
        <v>20593</v>
      </c>
      <c r="D55" s="1086">
        <v>774</v>
      </c>
      <c r="E55" s="1086">
        <v>6451</v>
      </c>
      <c r="F55" s="1086">
        <v>890</v>
      </c>
      <c r="G55" s="1086">
        <v>15889</v>
      </c>
      <c r="H55" s="1086">
        <v>474455</v>
      </c>
      <c r="I55" s="1086">
        <v>491333</v>
      </c>
      <c r="J55" s="1086">
        <v>444680</v>
      </c>
      <c r="K55" s="1086">
        <v>438659</v>
      </c>
      <c r="L55" s="1086">
        <v>369274</v>
      </c>
      <c r="M55" s="265"/>
    </row>
    <row r="56" spans="1:13" ht="11.25" customHeight="1">
      <c r="A56" s="540" t="s">
        <v>344</v>
      </c>
      <c r="B56" s="1086">
        <v>28738</v>
      </c>
      <c r="C56" s="1086">
        <v>20551</v>
      </c>
      <c r="D56" s="1086">
        <v>780</v>
      </c>
      <c r="E56" s="1086">
        <v>6698</v>
      </c>
      <c r="F56" s="1086">
        <v>709</v>
      </c>
      <c r="G56" s="1086">
        <v>15863</v>
      </c>
      <c r="H56" s="1086">
        <v>481639</v>
      </c>
      <c r="I56" s="1086">
        <v>491777</v>
      </c>
      <c r="J56" s="1086">
        <v>445451</v>
      </c>
      <c r="K56" s="1086">
        <v>466397</v>
      </c>
      <c r="L56" s="1086">
        <v>371594</v>
      </c>
      <c r="M56" s="265"/>
    </row>
    <row r="57" spans="1:13" ht="9.75" customHeight="1">
      <c r="A57" s="540"/>
      <c r="B57" s="1086"/>
      <c r="C57" s="1086"/>
      <c r="D57" s="1086"/>
      <c r="E57" s="1086"/>
      <c r="F57" s="1086"/>
      <c r="G57" s="1086"/>
      <c r="H57" s="1086"/>
      <c r="I57" s="1086"/>
      <c r="J57" s="1086"/>
      <c r="K57" s="1086"/>
      <c r="L57" s="1086"/>
      <c r="M57" s="265"/>
    </row>
    <row r="58" spans="1:13" ht="11.25" customHeight="1">
      <c r="A58" s="540" t="s">
        <v>345</v>
      </c>
      <c r="B58" s="1086">
        <v>28666</v>
      </c>
      <c r="C58" s="1086">
        <v>20518</v>
      </c>
      <c r="D58" s="1086">
        <v>779</v>
      </c>
      <c r="E58" s="1086">
        <v>6659</v>
      </c>
      <c r="F58" s="1086">
        <v>710</v>
      </c>
      <c r="G58" s="1086">
        <v>15828</v>
      </c>
      <c r="H58" s="1086">
        <v>483639</v>
      </c>
      <c r="I58" s="1086">
        <v>492049</v>
      </c>
      <c r="J58" s="1086">
        <v>446791</v>
      </c>
      <c r="K58" s="1086">
        <v>473948</v>
      </c>
      <c r="L58" s="1086">
        <v>371946</v>
      </c>
      <c r="M58" s="265"/>
    </row>
    <row r="59" spans="1:13" ht="11.25" customHeight="1">
      <c r="A59" s="540" t="s">
        <v>346</v>
      </c>
      <c r="B59" s="1086">
        <v>28595</v>
      </c>
      <c r="C59" s="1086">
        <v>20485</v>
      </c>
      <c r="D59" s="1086">
        <v>773</v>
      </c>
      <c r="E59" s="1086">
        <v>6565</v>
      </c>
      <c r="F59" s="1086">
        <v>772</v>
      </c>
      <c r="G59" s="1086">
        <v>15743</v>
      </c>
      <c r="H59" s="1086">
        <v>484185</v>
      </c>
      <c r="I59" s="1086">
        <v>492256</v>
      </c>
      <c r="J59" s="1086">
        <v>444564</v>
      </c>
      <c r="K59" s="1086">
        <v>476384</v>
      </c>
      <c r="L59" s="1086">
        <v>376041</v>
      </c>
      <c r="M59" s="265"/>
    </row>
    <row r="60" spans="1:13" ht="11.25" customHeight="1">
      <c r="A60" s="540" t="s">
        <v>347</v>
      </c>
      <c r="B60" s="1086">
        <v>28320</v>
      </c>
      <c r="C60" s="1086">
        <v>20417</v>
      </c>
      <c r="D60" s="1086">
        <v>772</v>
      </c>
      <c r="E60" s="1086">
        <v>6018</v>
      </c>
      <c r="F60" s="1086">
        <v>1113</v>
      </c>
      <c r="G60" s="1086">
        <v>15588</v>
      </c>
      <c r="H60" s="1086">
        <v>479573</v>
      </c>
      <c r="I60" s="1086">
        <v>492469</v>
      </c>
      <c r="J60" s="1086">
        <v>442306</v>
      </c>
      <c r="K60" s="1086">
        <v>459965</v>
      </c>
      <c r="L60" s="1086">
        <v>374886</v>
      </c>
      <c r="M60" s="265"/>
    </row>
    <row r="61" spans="1:13" ht="9.75" customHeight="1">
      <c r="A61" s="540"/>
      <c r="B61" s="1086"/>
      <c r="C61" s="1086"/>
      <c r="D61" s="1086"/>
      <c r="E61" s="1086"/>
      <c r="F61" s="1086"/>
      <c r="G61" s="1086"/>
      <c r="H61" s="1086"/>
      <c r="I61" s="1086"/>
      <c r="J61" s="1086"/>
      <c r="K61" s="1086"/>
      <c r="L61" s="1086"/>
      <c r="M61" s="265"/>
    </row>
    <row r="62" spans="1:13" ht="11.25" customHeight="1">
      <c r="A62" s="539" t="s">
        <v>353</v>
      </c>
      <c r="B62" s="1086">
        <v>28186</v>
      </c>
      <c r="C62" s="1086">
        <v>20364</v>
      </c>
      <c r="D62" s="1086">
        <v>769</v>
      </c>
      <c r="E62" s="1086">
        <v>5837</v>
      </c>
      <c r="F62" s="1086">
        <v>1216</v>
      </c>
      <c r="G62" s="1086">
        <v>15523</v>
      </c>
      <c r="H62" s="1086">
        <v>479452</v>
      </c>
      <c r="I62" s="1086">
        <v>492742</v>
      </c>
      <c r="J62" s="1086">
        <v>443605</v>
      </c>
      <c r="K62" s="1086">
        <v>459972</v>
      </c>
      <c r="L62" s="1086">
        <v>373054</v>
      </c>
      <c r="M62" s="265"/>
    </row>
    <row r="63" spans="1:13" ht="11.25" customHeight="1">
      <c r="A63" s="540" t="s">
        <v>858</v>
      </c>
      <c r="B63" s="1086">
        <v>28136</v>
      </c>
      <c r="C63" s="1086">
        <v>20336</v>
      </c>
      <c r="D63" s="1086">
        <v>767</v>
      </c>
      <c r="E63" s="1086">
        <v>5900</v>
      </c>
      <c r="F63" s="1086">
        <v>1133</v>
      </c>
      <c r="G63" s="1086">
        <v>15427</v>
      </c>
      <c r="H63" s="1086">
        <v>478090</v>
      </c>
      <c r="I63" s="1086">
        <v>492686</v>
      </c>
      <c r="J63" s="1086">
        <v>449179</v>
      </c>
      <c r="K63" s="1086">
        <v>451942</v>
      </c>
      <c r="L63" s="1086">
        <v>371836</v>
      </c>
      <c r="M63" s="265"/>
    </row>
    <row r="64" spans="1:13" ht="11.25" customHeight="1">
      <c r="A64" s="540" t="s">
        <v>859</v>
      </c>
      <c r="B64" s="1086">
        <v>28155</v>
      </c>
      <c r="C64" s="1086">
        <v>20323</v>
      </c>
      <c r="D64" s="1086">
        <v>758</v>
      </c>
      <c r="E64" s="1086">
        <v>6032</v>
      </c>
      <c r="F64" s="1086">
        <v>1042</v>
      </c>
      <c r="G64" s="1086">
        <v>15294</v>
      </c>
      <c r="H64" s="1086">
        <v>477889</v>
      </c>
      <c r="I64" s="1086">
        <v>493120</v>
      </c>
      <c r="J64" s="1086">
        <v>444668</v>
      </c>
      <c r="K64" s="1086">
        <v>448546</v>
      </c>
      <c r="L64" s="1086">
        <v>374854</v>
      </c>
      <c r="M64" s="265"/>
    </row>
    <row r="65" spans="1:12" ht="9.75" customHeight="1" thickBot="1">
      <c r="A65" s="678"/>
      <c r="B65" s="1087"/>
      <c r="C65" s="1087"/>
      <c r="D65" s="1087"/>
      <c r="E65" s="1087"/>
      <c r="F65" s="1087"/>
      <c r="G65" s="1087"/>
      <c r="H65" s="1087"/>
      <c r="I65" s="1087"/>
      <c r="J65" s="1087"/>
      <c r="K65" s="1087"/>
      <c r="L65" s="1087"/>
    </row>
    <row r="66" spans="1:12" ht="11.25" customHeight="1"/>
    <row r="67" spans="1:12" ht="11.25" customHeight="1"/>
  </sheetData>
  <mergeCells count="5">
    <mergeCell ref="A1:L1"/>
    <mergeCell ref="A4:A6"/>
    <mergeCell ref="B4:F5"/>
    <mergeCell ref="G4:G6"/>
    <mergeCell ref="H4:L5"/>
  </mergeCells>
  <phoneticPr fontId="3"/>
  <pageMargins left="0.59055118110236215" right="0.59055118110236215" top="0.6692913385826772" bottom="0.6692913385826772" header="0.39370078740157483" footer="0.39370078740157483"/>
  <pageSetup paperSize="9" scale="96"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71"/>
  <sheetViews>
    <sheetView showGridLines="0" zoomScaleNormal="100" zoomScaleSheetLayoutView="62" workbookViewId="0">
      <selection activeCell="D25" sqref="D25"/>
    </sheetView>
  </sheetViews>
  <sheetFormatPr defaultRowHeight="13.5"/>
  <cols>
    <col min="1" max="1" width="10.5" style="45" customWidth="1"/>
    <col min="2" max="12" width="7.5" style="45" customWidth="1"/>
    <col min="13" max="16384" width="9" style="45"/>
  </cols>
  <sheetData>
    <row r="1" spans="1:12" ht="18">
      <c r="A1" s="1434" t="s">
        <v>860</v>
      </c>
      <c r="B1" s="1434"/>
      <c r="C1" s="1434"/>
      <c r="D1" s="1434"/>
      <c r="E1" s="1434"/>
      <c r="F1" s="1434"/>
      <c r="G1" s="1434"/>
      <c r="H1" s="1434"/>
      <c r="I1" s="1434"/>
      <c r="J1" s="1434"/>
      <c r="K1" s="1434"/>
      <c r="L1" s="1434"/>
    </row>
    <row r="2" spans="1:12" ht="11.25" customHeight="1"/>
    <row r="3" spans="1:12" ht="19.5" customHeight="1" thickBot="1">
      <c r="A3" s="529" t="s">
        <v>853</v>
      </c>
      <c r="I3" s="157"/>
      <c r="L3" s="530" t="s">
        <v>162</v>
      </c>
    </row>
    <row r="4" spans="1:12" ht="15" customHeight="1">
      <c r="A4" s="1600" t="s">
        <v>320</v>
      </c>
      <c r="B4" s="1603" t="s">
        <v>400</v>
      </c>
      <c r="C4" s="1661"/>
      <c r="D4" s="1661"/>
      <c r="E4" s="1661"/>
      <c r="F4" s="1604"/>
      <c r="G4" s="1653" t="s">
        <v>854</v>
      </c>
      <c r="H4" s="1659" t="s">
        <v>360</v>
      </c>
      <c r="I4" s="1761"/>
      <c r="J4" s="1761"/>
      <c r="K4" s="1761"/>
      <c r="L4" s="1761"/>
    </row>
    <row r="5" spans="1:12" ht="15" customHeight="1">
      <c r="A5" s="1423"/>
      <c r="B5" s="1605"/>
      <c r="C5" s="1662"/>
      <c r="D5" s="1662"/>
      <c r="E5" s="1662"/>
      <c r="F5" s="1606"/>
      <c r="G5" s="1759"/>
      <c r="H5" s="1506"/>
      <c r="I5" s="1507"/>
      <c r="J5" s="1507"/>
      <c r="K5" s="1507"/>
      <c r="L5" s="1507"/>
    </row>
    <row r="6" spans="1:12" ht="26.25" customHeight="1" thickBot="1">
      <c r="A6" s="1424"/>
      <c r="B6" s="1082" t="s">
        <v>19</v>
      </c>
      <c r="C6" s="552" t="s">
        <v>13</v>
      </c>
      <c r="D6" s="552" t="s">
        <v>855</v>
      </c>
      <c r="E6" s="552" t="s">
        <v>856</v>
      </c>
      <c r="F6" s="552" t="s">
        <v>39</v>
      </c>
      <c r="G6" s="1760"/>
      <c r="H6" s="552" t="s">
        <v>19</v>
      </c>
      <c r="I6" s="552" t="s">
        <v>13</v>
      </c>
      <c r="J6" s="552" t="s">
        <v>855</v>
      </c>
      <c r="K6" s="552" t="s">
        <v>856</v>
      </c>
      <c r="L6" s="1083" t="s">
        <v>39</v>
      </c>
    </row>
    <row r="7" spans="1:12" ht="11.25" customHeight="1">
      <c r="A7" s="534"/>
      <c r="B7" s="48"/>
      <c r="C7" s="48"/>
      <c r="D7" s="48"/>
      <c r="E7" s="48"/>
      <c r="F7" s="48"/>
      <c r="G7" s="48"/>
      <c r="H7" s="48" t="s">
        <v>145</v>
      </c>
      <c r="I7" s="48" t="s">
        <v>145</v>
      </c>
      <c r="J7" s="48" t="s">
        <v>145</v>
      </c>
      <c r="K7" s="48" t="s">
        <v>145</v>
      </c>
      <c r="L7" s="48" t="s">
        <v>145</v>
      </c>
    </row>
    <row r="8" spans="1:12" ht="11.25" customHeight="1">
      <c r="A8" s="539" t="s">
        <v>12</v>
      </c>
      <c r="B8" s="1086">
        <v>28155</v>
      </c>
      <c r="C8" s="1086">
        <v>20323</v>
      </c>
      <c r="D8" s="1086">
        <v>758</v>
      </c>
      <c r="E8" s="1086">
        <v>6032</v>
      </c>
      <c r="F8" s="1086">
        <v>1042</v>
      </c>
      <c r="G8" s="1086">
        <v>15294</v>
      </c>
      <c r="H8" s="1086">
        <v>477889</v>
      </c>
      <c r="I8" s="1086">
        <v>493120</v>
      </c>
      <c r="J8" s="1086">
        <v>444668</v>
      </c>
      <c r="K8" s="1086">
        <v>448546</v>
      </c>
      <c r="L8" s="1086">
        <v>374854</v>
      </c>
    </row>
    <row r="9" spans="1:12" ht="11.25" customHeight="1">
      <c r="A9" s="539"/>
    </row>
    <row r="10" spans="1:12" ht="11.25" customHeight="1">
      <c r="A10" s="539" t="s">
        <v>800</v>
      </c>
      <c r="B10" s="1086">
        <v>1510</v>
      </c>
      <c r="C10" s="1086">
        <v>675</v>
      </c>
      <c r="D10" s="1086">
        <v>52</v>
      </c>
      <c r="E10" s="1086">
        <v>582</v>
      </c>
      <c r="F10" s="1086">
        <v>201</v>
      </c>
      <c r="G10" s="1086">
        <v>747</v>
      </c>
      <c r="H10" s="1086">
        <v>449646</v>
      </c>
      <c r="I10" s="1086">
        <v>484050</v>
      </c>
      <c r="J10" s="1086">
        <v>437423</v>
      </c>
      <c r="K10" s="1086">
        <v>440203</v>
      </c>
      <c r="L10" s="1086">
        <v>364617</v>
      </c>
    </row>
    <row r="11" spans="1:12" ht="11.25" customHeight="1">
      <c r="A11" s="539" t="s">
        <v>801</v>
      </c>
      <c r="B11" s="1086">
        <v>459</v>
      </c>
      <c r="C11" s="1086">
        <v>129</v>
      </c>
      <c r="D11" s="1086" t="s">
        <v>70</v>
      </c>
      <c r="E11" s="1086">
        <v>298</v>
      </c>
      <c r="F11" s="1086">
        <v>32</v>
      </c>
      <c r="G11" s="1086">
        <v>278</v>
      </c>
      <c r="H11" s="1086">
        <v>404405</v>
      </c>
      <c r="I11" s="1086">
        <v>414651</v>
      </c>
      <c r="J11" s="1086" t="s">
        <v>70</v>
      </c>
      <c r="K11" s="1086">
        <v>408262</v>
      </c>
      <c r="L11" s="1086">
        <v>327188</v>
      </c>
    </row>
    <row r="12" spans="1:12" ht="11.25" customHeight="1">
      <c r="A12" s="539" t="s">
        <v>802</v>
      </c>
      <c r="B12" s="1086">
        <v>246</v>
      </c>
      <c r="C12" s="1086">
        <v>67</v>
      </c>
      <c r="D12" s="1086">
        <v>1</v>
      </c>
      <c r="E12" s="1086">
        <v>131</v>
      </c>
      <c r="F12" s="1086">
        <v>47</v>
      </c>
      <c r="G12" s="1086">
        <v>94</v>
      </c>
      <c r="H12" s="1086">
        <v>458732</v>
      </c>
      <c r="I12" s="1086">
        <v>418358</v>
      </c>
      <c r="J12" s="1086">
        <v>160000</v>
      </c>
      <c r="K12" s="1086">
        <v>505099</v>
      </c>
      <c r="L12" s="1086">
        <v>393404</v>
      </c>
    </row>
    <row r="13" spans="1:12" ht="11.25" customHeight="1">
      <c r="A13" s="539" t="s">
        <v>803</v>
      </c>
      <c r="B13" s="1086">
        <v>700</v>
      </c>
      <c r="C13" s="1086">
        <v>183</v>
      </c>
      <c r="D13" s="1086">
        <v>72</v>
      </c>
      <c r="E13" s="1086">
        <v>312</v>
      </c>
      <c r="F13" s="1086">
        <v>133</v>
      </c>
      <c r="G13" s="1086">
        <v>368</v>
      </c>
      <c r="H13" s="1086">
        <v>491529</v>
      </c>
      <c r="I13" s="1086">
        <v>432929</v>
      </c>
      <c r="J13" s="1086">
        <v>356944</v>
      </c>
      <c r="K13" s="1086">
        <v>605667</v>
      </c>
      <c r="L13" s="1086">
        <v>377263</v>
      </c>
    </row>
    <row r="14" spans="1:12" ht="11.25" customHeight="1">
      <c r="A14" s="539" t="s">
        <v>804</v>
      </c>
      <c r="B14" s="1086">
        <v>80</v>
      </c>
      <c r="C14" s="1086">
        <v>39</v>
      </c>
      <c r="D14" s="1086" t="s">
        <v>70</v>
      </c>
      <c r="E14" s="1086">
        <v>41</v>
      </c>
      <c r="F14" s="1086" t="s">
        <v>70</v>
      </c>
      <c r="G14" s="1086">
        <v>40</v>
      </c>
      <c r="H14" s="1086">
        <v>337500</v>
      </c>
      <c r="I14" s="1086">
        <v>405897</v>
      </c>
      <c r="J14" s="1086" t="s">
        <v>70</v>
      </c>
      <c r="K14" s="1086">
        <v>272439</v>
      </c>
      <c r="L14" s="1086" t="s">
        <v>70</v>
      </c>
    </row>
    <row r="15" spans="1:12" ht="11.25" customHeight="1">
      <c r="A15" s="539"/>
    </row>
    <row r="16" spans="1:12" ht="11.25" customHeight="1">
      <c r="A16" s="539" t="s">
        <v>805</v>
      </c>
      <c r="B16" s="1086">
        <v>53</v>
      </c>
      <c r="C16" s="1086">
        <v>26</v>
      </c>
      <c r="D16" s="1086" t="s">
        <v>70</v>
      </c>
      <c r="E16" s="1086">
        <v>22</v>
      </c>
      <c r="F16" s="1086">
        <v>5</v>
      </c>
      <c r="G16" s="1086">
        <v>18</v>
      </c>
      <c r="H16" s="1086">
        <v>318943</v>
      </c>
      <c r="I16" s="1086">
        <v>386154</v>
      </c>
      <c r="J16" s="1086" t="s">
        <v>70</v>
      </c>
      <c r="K16" s="1086">
        <v>218364</v>
      </c>
      <c r="L16" s="1086">
        <v>412000</v>
      </c>
    </row>
    <row r="17" spans="1:12" ht="11.25" customHeight="1">
      <c r="A17" s="539" t="s">
        <v>806</v>
      </c>
      <c r="B17" s="1086">
        <v>248</v>
      </c>
      <c r="C17" s="1086">
        <v>60</v>
      </c>
      <c r="D17" s="1086">
        <v>8</v>
      </c>
      <c r="E17" s="1086">
        <v>160</v>
      </c>
      <c r="F17" s="1086">
        <v>20</v>
      </c>
      <c r="G17" s="1086">
        <v>144</v>
      </c>
      <c r="H17" s="1086">
        <v>473089</v>
      </c>
      <c r="I17" s="1086">
        <v>435000</v>
      </c>
      <c r="J17" s="1086">
        <v>346250</v>
      </c>
      <c r="K17" s="1086">
        <v>497850</v>
      </c>
      <c r="L17" s="1086">
        <v>440000</v>
      </c>
    </row>
    <row r="18" spans="1:12" ht="11.25" customHeight="1">
      <c r="A18" s="539" t="s">
        <v>807</v>
      </c>
      <c r="B18" s="1086">
        <v>368</v>
      </c>
      <c r="C18" s="1086">
        <v>70</v>
      </c>
      <c r="D18" s="1086">
        <v>2</v>
      </c>
      <c r="E18" s="1086">
        <v>286</v>
      </c>
      <c r="F18" s="1086">
        <v>10</v>
      </c>
      <c r="G18" s="1086">
        <v>170</v>
      </c>
      <c r="H18" s="1086">
        <v>459658</v>
      </c>
      <c r="I18" s="1086">
        <v>575286</v>
      </c>
      <c r="J18" s="1086">
        <v>410000</v>
      </c>
      <c r="K18" s="1086">
        <v>434070</v>
      </c>
      <c r="L18" s="1086">
        <v>392000</v>
      </c>
    </row>
    <row r="19" spans="1:12" ht="11.25" customHeight="1">
      <c r="A19" s="539" t="s">
        <v>808</v>
      </c>
      <c r="B19" s="1086">
        <v>1</v>
      </c>
      <c r="C19" s="1086" t="s">
        <v>70</v>
      </c>
      <c r="D19" s="1086" t="s">
        <v>70</v>
      </c>
      <c r="E19" s="1086" t="s">
        <v>70</v>
      </c>
      <c r="F19" s="1086">
        <v>1</v>
      </c>
      <c r="G19" s="1086" t="s">
        <v>70</v>
      </c>
      <c r="H19" s="1086">
        <v>68000</v>
      </c>
      <c r="I19" s="1086" t="s">
        <v>70</v>
      </c>
      <c r="J19" s="1086" t="s">
        <v>70</v>
      </c>
      <c r="K19" s="1086" t="s">
        <v>70</v>
      </c>
      <c r="L19" s="1086">
        <v>68000</v>
      </c>
    </row>
    <row r="20" spans="1:12" ht="11.25" customHeight="1">
      <c r="A20" s="1088" t="s">
        <v>809</v>
      </c>
      <c r="B20" s="1086" t="s">
        <v>70</v>
      </c>
      <c r="C20" s="1086" t="s">
        <v>70</v>
      </c>
      <c r="D20" s="1086" t="s">
        <v>70</v>
      </c>
      <c r="E20" s="1086" t="s">
        <v>70</v>
      </c>
      <c r="F20" s="1086" t="s">
        <v>70</v>
      </c>
      <c r="G20" s="1086" t="s">
        <v>70</v>
      </c>
      <c r="H20" s="1086" t="s">
        <v>70</v>
      </c>
      <c r="I20" s="1086" t="s">
        <v>70</v>
      </c>
      <c r="J20" s="1086" t="s">
        <v>70</v>
      </c>
      <c r="K20" s="1086" t="s">
        <v>70</v>
      </c>
      <c r="L20" s="1086" t="s">
        <v>70</v>
      </c>
    </row>
    <row r="21" spans="1:12" ht="11.25" customHeight="1">
      <c r="A21" s="539"/>
    </row>
    <row r="22" spans="1:12" ht="11.25" customHeight="1">
      <c r="A22" s="539" t="s">
        <v>810</v>
      </c>
      <c r="B22" s="1086">
        <v>2</v>
      </c>
      <c r="C22" s="1086">
        <v>1</v>
      </c>
      <c r="D22" s="1086" t="s">
        <v>70</v>
      </c>
      <c r="E22" s="1086" t="s">
        <v>70</v>
      </c>
      <c r="F22" s="1086">
        <v>1</v>
      </c>
      <c r="G22" s="1086" t="s">
        <v>70</v>
      </c>
      <c r="H22" s="1086">
        <v>355000</v>
      </c>
      <c r="I22" s="1086">
        <v>560000</v>
      </c>
      <c r="J22" s="1086" t="s">
        <v>70</v>
      </c>
      <c r="K22" s="1086" t="s">
        <v>70</v>
      </c>
      <c r="L22" s="1086">
        <v>150000</v>
      </c>
    </row>
    <row r="23" spans="1:12" ht="11.25" customHeight="1">
      <c r="A23" s="539" t="s">
        <v>811</v>
      </c>
      <c r="B23" s="1086">
        <v>494</v>
      </c>
      <c r="C23" s="1086">
        <v>183</v>
      </c>
      <c r="D23" s="1086">
        <v>22</v>
      </c>
      <c r="E23" s="1086">
        <v>267</v>
      </c>
      <c r="F23" s="1086">
        <v>22</v>
      </c>
      <c r="G23" s="1086">
        <v>229</v>
      </c>
      <c r="H23" s="1086">
        <v>331640</v>
      </c>
      <c r="I23" s="1086">
        <v>451945</v>
      </c>
      <c r="J23" s="1086">
        <v>400000</v>
      </c>
      <c r="K23" s="1086">
        <v>242532</v>
      </c>
      <c r="L23" s="1086">
        <v>344000</v>
      </c>
    </row>
    <row r="24" spans="1:12" ht="11.25" customHeight="1">
      <c r="A24" s="539" t="s">
        <v>812</v>
      </c>
      <c r="B24" s="1086">
        <v>2501</v>
      </c>
      <c r="C24" s="1086">
        <v>2233</v>
      </c>
      <c r="D24" s="1086">
        <v>174</v>
      </c>
      <c r="E24" s="1086">
        <v>86</v>
      </c>
      <c r="F24" s="1086">
        <v>8</v>
      </c>
      <c r="G24" s="1086">
        <v>2074</v>
      </c>
      <c r="H24" s="1086">
        <v>647024</v>
      </c>
      <c r="I24" s="1086">
        <v>651245</v>
      </c>
      <c r="J24" s="1086">
        <v>502299</v>
      </c>
      <c r="K24" s="1086">
        <v>854372</v>
      </c>
      <c r="L24" s="1086">
        <v>387500</v>
      </c>
    </row>
    <row r="25" spans="1:12" ht="11.25" customHeight="1">
      <c r="A25" s="539" t="s">
        <v>813</v>
      </c>
      <c r="B25" s="1086">
        <v>1461</v>
      </c>
      <c r="C25" s="1086">
        <v>1251</v>
      </c>
      <c r="D25" s="1086">
        <v>132</v>
      </c>
      <c r="E25" s="1086">
        <v>61</v>
      </c>
      <c r="F25" s="1086">
        <v>17</v>
      </c>
      <c r="G25" s="1086">
        <v>693</v>
      </c>
      <c r="H25" s="1086">
        <v>559979</v>
      </c>
      <c r="I25" s="1086">
        <v>573645</v>
      </c>
      <c r="J25" s="1086">
        <v>507500</v>
      </c>
      <c r="K25" s="1086">
        <v>434590</v>
      </c>
      <c r="L25" s="1086">
        <v>411765</v>
      </c>
    </row>
    <row r="26" spans="1:12" ht="11.25" customHeight="1">
      <c r="A26" s="539" t="s">
        <v>814</v>
      </c>
      <c r="B26" s="1086">
        <v>248</v>
      </c>
      <c r="C26" s="1086">
        <v>184</v>
      </c>
      <c r="D26" s="1086" t="s">
        <v>70</v>
      </c>
      <c r="E26" s="1086">
        <v>48</v>
      </c>
      <c r="F26" s="1086">
        <v>16</v>
      </c>
      <c r="G26" s="1086">
        <v>106</v>
      </c>
      <c r="H26" s="1086">
        <v>498895</v>
      </c>
      <c r="I26" s="1086">
        <v>478913</v>
      </c>
      <c r="J26" s="1086" t="s">
        <v>70</v>
      </c>
      <c r="K26" s="1086">
        <v>602208</v>
      </c>
      <c r="L26" s="1086">
        <v>418750</v>
      </c>
    </row>
    <row r="27" spans="1:12" ht="11.25" customHeight="1">
      <c r="A27" s="539"/>
    </row>
    <row r="28" spans="1:12" ht="11.25" customHeight="1">
      <c r="A28" s="539" t="s">
        <v>815</v>
      </c>
      <c r="B28" s="1086">
        <v>55</v>
      </c>
      <c r="C28" s="1086">
        <v>13</v>
      </c>
      <c r="D28" s="1086" t="s">
        <v>70</v>
      </c>
      <c r="E28" s="1086">
        <v>38</v>
      </c>
      <c r="F28" s="1086">
        <v>4</v>
      </c>
      <c r="G28" s="1086">
        <v>28</v>
      </c>
      <c r="H28" s="1086">
        <v>263055</v>
      </c>
      <c r="I28" s="1086">
        <v>323846</v>
      </c>
      <c r="J28" s="1086" t="s">
        <v>70</v>
      </c>
      <c r="K28" s="1086">
        <v>235737</v>
      </c>
      <c r="L28" s="1086">
        <v>325000</v>
      </c>
    </row>
    <row r="29" spans="1:12" ht="11.25" customHeight="1">
      <c r="A29" s="539" t="s">
        <v>816</v>
      </c>
      <c r="B29" s="1086">
        <v>239</v>
      </c>
      <c r="C29" s="1086">
        <v>21</v>
      </c>
      <c r="D29" s="1086" t="s">
        <v>70</v>
      </c>
      <c r="E29" s="1086">
        <v>167</v>
      </c>
      <c r="F29" s="1086">
        <v>51</v>
      </c>
      <c r="G29" s="1086">
        <v>66</v>
      </c>
      <c r="H29" s="1086">
        <v>367172</v>
      </c>
      <c r="I29" s="1086">
        <v>344286</v>
      </c>
      <c r="J29" s="1086" t="s">
        <v>70</v>
      </c>
      <c r="K29" s="1086">
        <v>395772</v>
      </c>
      <c r="L29" s="1086">
        <v>282941</v>
      </c>
    </row>
    <row r="30" spans="1:12" ht="11.25" customHeight="1">
      <c r="A30" s="539" t="s">
        <v>817</v>
      </c>
      <c r="B30" s="1086">
        <v>166</v>
      </c>
      <c r="C30" s="1086">
        <v>41</v>
      </c>
      <c r="D30" s="1086" t="s">
        <v>70</v>
      </c>
      <c r="E30" s="1086">
        <v>120</v>
      </c>
      <c r="F30" s="1086">
        <v>5</v>
      </c>
      <c r="G30" s="1086">
        <v>60</v>
      </c>
      <c r="H30" s="1086">
        <v>283193</v>
      </c>
      <c r="I30" s="1086">
        <v>420000</v>
      </c>
      <c r="J30" s="1086" t="s">
        <v>70</v>
      </c>
      <c r="K30" s="1086">
        <v>233167</v>
      </c>
      <c r="L30" s="1086">
        <v>362000</v>
      </c>
    </row>
    <row r="31" spans="1:12" ht="11.25" customHeight="1">
      <c r="A31" s="539" t="s">
        <v>818</v>
      </c>
      <c r="B31" s="1086" t="s">
        <v>70</v>
      </c>
      <c r="C31" s="1086" t="s">
        <v>70</v>
      </c>
      <c r="D31" s="1086" t="s">
        <v>70</v>
      </c>
      <c r="E31" s="1086" t="s">
        <v>70</v>
      </c>
      <c r="F31" s="1086" t="s">
        <v>70</v>
      </c>
      <c r="G31" s="1086" t="s">
        <v>70</v>
      </c>
      <c r="H31" s="1086" t="s">
        <v>70</v>
      </c>
      <c r="I31" s="1086" t="s">
        <v>70</v>
      </c>
      <c r="J31" s="1086" t="s">
        <v>70</v>
      </c>
      <c r="K31" s="1086" t="s">
        <v>70</v>
      </c>
      <c r="L31" s="1086" t="s">
        <v>70</v>
      </c>
    </row>
    <row r="32" spans="1:12" ht="11.25" customHeight="1">
      <c r="A32" s="539" t="s">
        <v>819</v>
      </c>
      <c r="B32" s="1086">
        <v>1</v>
      </c>
      <c r="C32" s="1086" t="s">
        <v>70</v>
      </c>
      <c r="D32" s="1086" t="s">
        <v>70</v>
      </c>
      <c r="E32" s="1086" t="s">
        <v>70</v>
      </c>
      <c r="F32" s="1086">
        <v>1</v>
      </c>
      <c r="G32" s="1086" t="s">
        <v>70</v>
      </c>
      <c r="H32" s="1086">
        <v>440000</v>
      </c>
      <c r="I32" s="1086" t="s">
        <v>70</v>
      </c>
      <c r="J32" s="1086" t="s">
        <v>70</v>
      </c>
      <c r="K32" s="1086" t="s">
        <v>70</v>
      </c>
      <c r="L32" s="1086">
        <v>440000</v>
      </c>
    </row>
    <row r="33" spans="1:12" ht="11.25" customHeight="1">
      <c r="A33" s="539"/>
    </row>
    <row r="34" spans="1:12" ht="11.25" customHeight="1">
      <c r="A34" s="539" t="s">
        <v>820</v>
      </c>
      <c r="B34" s="1086">
        <v>1</v>
      </c>
      <c r="C34" s="1086" t="s">
        <v>70</v>
      </c>
      <c r="D34" s="1086" t="s">
        <v>70</v>
      </c>
      <c r="E34" s="1086" t="s">
        <v>70</v>
      </c>
      <c r="F34" s="1086">
        <v>1</v>
      </c>
      <c r="G34" s="1086" t="s">
        <v>70</v>
      </c>
      <c r="H34" s="1086">
        <v>440000</v>
      </c>
      <c r="I34" s="1086" t="s">
        <v>70</v>
      </c>
      <c r="J34" s="1086" t="s">
        <v>70</v>
      </c>
      <c r="K34" s="1086" t="s">
        <v>70</v>
      </c>
      <c r="L34" s="1086">
        <v>440000</v>
      </c>
    </row>
    <row r="35" spans="1:12" ht="11.25" customHeight="1">
      <c r="A35" s="539" t="s">
        <v>821</v>
      </c>
      <c r="B35" s="1086">
        <v>629</v>
      </c>
      <c r="C35" s="1086">
        <v>229</v>
      </c>
      <c r="D35" s="1086">
        <v>14</v>
      </c>
      <c r="E35" s="1086">
        <v>367</v>
      </c>
      <c r="F35" s="1086">
        <v>19</v>
      </c>
      <c r="G35" s="1086">
        <v>326</v>
      </c>
      <c r="H35" s="1086">
        <v>589758</v>
      </c>
      <c r="I35" s="1086">
        <v>493275</v>
      </c>
      <c r="J35" s="1086">
        <v>588571</v>
      </c>
      <c r="K35" s="1086">
        <v>660752</v>
      </c>
      <c r="L35" s="1086">
        <v>382211</v>
      </c>
    </row>
    <row r="36" spans="1:12" ht="11.25" customHeight="1">
      <c r="A36" s="539" t="s">
        <v>822</v>
      </c>
      <c r="B36" s="1086">
        <v>474</v>
      </c>
      <c r="C36" s="1086">
        <v>430</v>
      </c>
      <c r="D36" s="1086" t="s">
        <v>70</v>
      </c>
      <c r="E36" s="1086">
        <v>39</v>
      </c>
      <c r="F36" s="1086">
        <v>5</v>
      </c>
      <c r="G36" s="1086">
        <v>236</v>
      </c>
      <c r="H36" s="1086">
        <v>490447</v>
      </c>
      <c r="I36" s="1086">
        <v>504163</v>
      </c>
      <c r="J36" s="1086" t="s">
        <v>70</v>
      </c>
      <c r="K36" s="1086">
        <v>345692</v>
      </c>
      <c r="L36" s="1086">
        <v>440000</v>
      </c>
    </row>
    <row r="37" spans="1:12" ht="11.25" customHeight="1">
      <c r="A37" s="539" t="s">
        <v>823</v>
      </c>
      <c r="B37" s="1086">
        <v>443</v>
      </c>
      <c r="C37" s="1086">
        <v>200</v>
      </c>
      <c r="D37" s="1086">
        <v>20</v>
      </c>
      <c r="E37" s="1086">
        <v>207</v>
      </c>
      <c r="F37" s="1086">
        <v>16</v>
      </c>
      <c r="G37" s="1086">
        <v>228</v>
      </c>
      <c r="H37" s="1086">
        <v>549138</v>
      </c>
      <c r="I37" s="1086">
        <v>440700</v>
      </c>
      <c r="J37" s="1086">
        <v>465000</v>
      </c>
      <c r="K37" s="1086">
        <v>673565</v>
      </c>
      <c r="L37" s="1086">
        <v>400000</v>
      </c>
    </row>
    <row r="38" spans="1:12" ht="11.25" customHeight="1">
      <c r="A38" s="539" t="s">
        <v>824</v>
      </c>
      <c r="B38" s="1086" t="s">
        <v>70</v>
      </c>
      <c r="C38" s="1086" t="s">
        <v>70</v>
      </c>
      <c r="D38" s="1086" t="s">
        <v>70</v>
      </c>
      <c r="E38" s="1086" t="s">
        <v>70</v>
      </c>
      <c r="F38" s="1086" t="s">
        <v>70</v>
      </c>
      <c r="G38" s="1086" t="s">
        <v>70</v>
      </c>
      <c r="H38" s="1086" t="s">
        <v>70</v>
      </c>
      <c r="I38" s="1086" t="s">
        <v>70</v>
      </c>
      <c r="J38" s="1086" t="s">
        <v>70</v>
      </c>
      <c r="K38" s="1086" t="s">
        <v>70</v>
      </c>
      <c r="L38" s="1086" t="s">
        <v>70</v>
      </c>
    </row>
    <row r="39" spans="1:12" ht="11.25" customHeight="1">
      <c r="A39" s="539"/>
    </row>
    <row r="40" spans="1:12" ht="11.25" customHeight="1">
      <c r="A40" s="539" t="s">
        <v>825</v>
      </c>
      <c r="B40" s="1086">
        <v>44</v>
      </c>
      <c r="C40" s="1086">
        <v>14</v>
      </c>
      <c r="D40" s="1086">
        <v>2</v>
      </c>
      <c r="E40" s="1086">
        <v>25</v>
      </c>
      <c r="F40" s="1086">
        <v>3</v>
      </c>
      <c r="G40" s="1086">
        <v>13</v>
      </c>
      <c r="H40" s="1086">
        <v>300955</v>
      </c>
      <c r="I40" s="1086">
        <v>342857</v>
      </c>
      <c r="J40" s="1086">
        <v>190000</v>
      </c>
      <c r="K40" s="1086">
        <v>279280</v>
      </c>
      <c r="L40" s="1086">
        <v>360000</v>
      </c>
    </row>
    <row r="41" spans="1:12" ht="11.25" customHeight="1">
      <c r="A41" s="539" t="s">
        <v>826</v>
      </c>
      <c r="B41" s="1086">
        <v>1424</v>
      </c>
      <c r="C41" s="1086">
        <v>1411</v>
      </c>
      <c r="D41" s="1086">
        <v>1</v>
      </c>
      <c r="E41" s="1086">
        <v>3</v>
      </c>
      <c r="F41" s="1086">
        <v>9</v>
      </c>
      <c r="G41" s="1086">
        <v>843</v>
      </c>
      <c r="H41" s="1086">
        <v>496997</v>
      </c>
      <c r="I41" s="1086">
        <v>498135</v>
      </c>
      <c r="J41" s="1086">
        <v>260000</v>
      </c>
      <c r="K41" s="1086">
        <v>302000</v>
      </c>
      <c r="L41" s="1086">
        <v>410000</v>
      </c>
    </row>
    <row r="42" spans="1:12" ht="11.25" customHeight="1">
      <c r="A42" s="539" t="s">
        <v>827</v>
      </c>
      <c r="B42" s="1086">
        <v>1632</v>
      </c>
      <c r="C42" s="1086">
        <v>1420</v>
      </c>
      <c r="D42" s="1086">
        <v>3</v>
      </c>
      <c r="E42" s="1086">
        <v>177</v>
      </c>
      <c r="F42" s="1086">
        <v>32</v>
      </c>
      <c r="G42" s="1086">
        <v>929</v>
      </c>
      <c r="H42" s="1086">
        <v>496300</v>
      </c>
      <c r="I42" s="1086">
        <v>488292</v>
      </c>
      <c r="J42" s="1086">
        <v>420000</v>
      </c>
      <c r="K42" s="1086">
        <v>579266</v>
      </c>
      <c r="L42" s="1086">
        <v>399938</v>
      </c>
    </row>
    <row r="43" spans="1:12" ht="11.25" customHeight="1">
      <c r="A43" s="539" t="s">
        <v>828</v>
      </c>
      <c r="B43" s="1086" t="s">
        <v>70</v>
      </c>
      <c r="C43" s="1086" t="s">
        <v>70</v>
      </c>
      <c r="D43" s="1086" t="s">
        <v>70</v>
      </c>
      <c r="E43" s="1086" t="s">
        <v>70</v>
      </c>
      <c r="F43" s="1086" t="s">
        <v>70</v>
      </c>
      <c r="G43" s="1086" t="s">
        <v>70</v>
      </c>
      <c r="H43" s="1086" t="s">
        <v>70</v>
      </c>
      <c r="I43" s="1086" t="s">
        <v>70</v>
      </c>
      <c r="J43" s="1086" t="s">
        <v>70</v>
      </c>
      <c r="K43" s="1086" t="s">
        <v>70</v>
      </c>
      <c r="L43" s="1086" t="s">
        <v>70</v>
      </c>
    </row>
    <row r="44" spans="1:12" ht="11.25" customHeight="1">
      <c r="A44" s="539" t="s">
        <v>829</v>
      </c>
      <c r="B44" s="1086">
        <v>228</v>
      </c>
      <c r="C44" s="1086">
        <v>160</v>
      </c>
      <c r="D44" s="1086" t="s">
        <v>70</v>
      </c>
      <c r="E44" s="1086">
        <v>62</v>
      </c>
      <c r="F44" s="1086">
        <v>6</v>
      </c>
      <c r="G44" s="1086">
        <v>112</v>
      </c>
      <c r="H44" s="1086">
        <v>398807</v>
      </c>
      <c r="I44" s="1086">
        <v>476300</v>
      </c>
      <c r="J44" s="1086" t="s">
        <v>70</v>
      </c>
      <c r="K44" s="1086">
        <v>205161</v>
      </c>
      <c r="L44" s="1086">
        <v>333333</v>
      </c>
    </row>
    <row r="45" spans="1:12" ht="11.25" customHeight="1">
      <c r="A45" s="539"/>
    </row>
    <row r="46" spans="1:12" ht="11.25" customHeight="1">
      <c r="A46" s="539" t="s">
        <v>830</v>
      </c>
      <c r="B46" s="1086">
        <v>283</v>
      </c>
      <c r="C46" s="1086">
        <v>19</v>
      </c>
      <c r="D46" s="1086" t="s">
        <v>70</v>
      </c>
      <c r="E46" s="1086">
        <v>252</v>
      </c>
      <c r="F46" s="1086">
        <v>12</v>
      </c>
      <c r="G46" s="1086">
        <v>147</v>
      </c>
      <c r="H46" s="1086">
        <v>685357</v>
      </c>
      <c r="I46" s="1086">
        <v>356316</v>
      </c>
      <c r="J46" s="1086" t="s">
        <v>70</v>
      </c>
      <c r="K46" s="1086">
        <v>725262</v>
      </c>
      <c r="L46" s="1086">
        <v>368333</v>
      </c>
    </row>
    <row r="47" spans="1:12" ht="11.25" customHeight="1">
      <c r="A47" s="539" t="s">
        <v>831</v>
      </c>
      <c r="B47" s="1086">
        <v>414</v>
      </c>
      <c r="C47" s="1086">
        <v>106</v>
      </c>
      <c r="D47" s="1086" t="s">
        <v>70</v>
      </c>
      <c r="E47" s="1086">
        <v>294</v>
      </c>
      <c r="F47" s="1086">
        <v>14</v>
      </c>
      <c r="G47" s="1086">
        <v>139</v>
      </c>
      <c r="H47" s="1086">
        <v>406275</v>
      </c>
      <c r="I47" s="1086">
        <v>374623</v>
      </c>
      <c r="J47" s="1086" t="s">
        <v>70</v>
      </c>
      <c r="K47" s="1086">
        <v>420061</v>
      </c>
      <c r="L47" s="1086">
        <v>356429</v>
      </c>
    </row>
    <row r="48" spans="1:12" ht="11.25" customHeight="1">
      <c r="A48" s="539" t="s">
        <v>832</v>
      </c>
      <c r="B48" s="1086">
        <v>707</v>
      </c>
      <c r="C48" s="1086">
        <v>701</v>
      </c>
      <c r="D48" s="1086" t="s">
        <v>70</v>
      </c>
      <c r="E48" s="1086" t="s">
        <v>70</v>
      </c>
      <c r="F48" s="1086">
        <v>6</v>
      </c>
      <c r="G48" s="1086">
        <v>394</v>
      </c>
      <c r="H48" s="1086">
        <v>473641</v>
      </c>
      <c r="I48" s="1086">
        <v>474157</v>
      </c>
      <c r="J48" s="1086" t="s">
        <v>70</v>
      </c>
      <c r="K48" s="1086" t="s">
        <v>70</v>
      </c>
      <c r="L48" s="1086">
        <v>413333</v>
      </c>
    </row>
    <row r="49" spans="1:12" ht="11.25" customHeight="1">
      <c r="A49" s="539" t="s">
        <v>833</v>
      </c>
      <c r="B49" s="1086">
        <v>1720</v>
      </c>
      <c r="C49" s="1086">
        <v>1700</v>
      </c>
      <c r="D49" s="1086" t="s">
        <v>70</v>
      </c>
      <c r="E49" s="1086" t="s">
        <v>70</v>
      </c>
      <c r="F49" s="1086">
        <v>20</v>
      </c>
      <c r="G49" s="1086">
        <v>902</v>
      </c>
      <c r="H49" s="1086">
        <v>444485</v>
      </c>
      <c r="I49" s="1086">
        <v>445439</v>
      </c>
      <c r="J49" s="1086" t="s">
        <v>70</v>
      </c>
      <c r="K49" s="1086" t="s">
        <v>70</v>
      </c>
      <c r="L49" s="1086">
        <v>363400</v>
      </c>
    </row>
    <row r="50" spans="1:12" ht="11.25" customHeight="1">
      <c r="A50" s="539" t="s">
        <v>834</v>
      </c>
      <c r="B50" s="1086">
        <v>1178</v>
      </c>
      <c r="C50" s="1086">
        <v>1013</v>
      </c>
      <c r="D50" s="1086">
        <v>4</v>
      </c>
      <c r="E50" s="1086">
        <v>134</v>
      </c>
      <c r="F50" s="1086">
        <v>27</v>
      </c>
      <c r="G50" s="1086">
        <v>650</v>
      </c>
      <c r="H50" s="1086">
        <v>456744</v>
      </c>
      <c r="I50" s="1086">
        <v>473925</v>
      </c>
      <c r="J50" s="1086">
        <v>212500</v>
      </c>
      <c r="K50" s="1086">
        <v>347925</v>
      </c>
      <c r="L50" s="1086">
        <v>388370</v>
      </c>
    </row>
    <row r="51" spans="1:12" ht="11.25" customHeight="1">
      <c r="A51" s="539"/>
    </row>
    <row r="52" spans="1:12" ht="11.25" customHeight="1">
      <c r="A52" s="539" t="s">
        <v>835</v>
      </c>
      <c r="B52" s="1086">
        <v>715</v>
      </c>
      <c r="C52" s="1086">
        <v>694</v>
      </c>
      <c r="D52" s="1086" t="s">
        <v>70</v>
      </c>
      <c r="E52" s="1086">
        <v>14</v>
      </c>
      <c r="F52" s="1086">
        <v>7</v>
      </c>
      <c r="G52" s="1086">
        <v>407</v>
      </c>
      <c r="H52" s="1086">
        <v>471804</v>
      </c>
      <c r="I52" s="1086">
        <v>477620</v>
      </c>
      <c r="J52" s="1086" t="s">
        <v>70</v>
      </c>
      <c r="K52" s="1086">
        <v>218000</v>
      </c>
      <c r="L52" s="1086">
        <v>402857</v>
      </c>
    </row>
    <row r="53" spans="1:12" ht="11.25" customHeight="1">
      <c r="A53" s="539" t="s">
        <v>836</v>
      </c>
      <c r="B53" s="1086">
        <v>588</v>
      </c>
      <c r="C53" s="1086">
        <v>574</v>
      </c>
      <c r="D53" s="1086">
        <v>4</v>
      </c>
      <c r="E53" s="1086" t="s">
        <v>70</v>
      </c>
      <c r="F53" s="1086">
        <v>10</v>
      </c>
      <c r="G53" s="1086">
        <v>291</v>
      </c>
      <c r="H53" s="1086">
        <v>402588</v>
      </c>
      <c r="I53" s="1086">
        <v>399728</v>
      </c>
      <c r="J53" s="1086">
        <v>882500</v>
      </c>
      <c r="K53" s="1086" t="s">
        <v>70</v>
      </c>
      <c r="L53" s="1086">
        <v>374800</v>
      </c>
    </row>
    <row r="54" spans="1:12" ht="11.25" customHeight="1">
      <c r="A54" s="539" t="s">
        <v>837</v>
      </c>
      <c r="B54" s="1086">
        <v>2200</v>
      </c>
      <c r="C54" s="1086">
        <v>1958</v>
      </c>
      <c r="D54" s="1086">
        <v>90</v>
      </c>
      <c r="E54" s="1086">
        <v>123</v>
      </c>
      <c r="F54" s="1086">
        <v>29</v>
      </c>
      <c r="G54" s="1086">
        <v>1309</v>
      </c>
      <c r="H54" s="1086">
        <v>477540</v>
      </c>
      <c r="I54" s="1086">
        <v>484273</v>
      </c>
      <c r="J54" s="1086">
        <v>436333</v>
      </c>
      <c r="K54" s="1086">
        <v>423984</v>
      </c>
      <c r="L54" s="1086">
        <v>378000</v>
      </c>
    </row>
    <row r="55" spans="1:12" ht="11.25" customHeight="1">
      <c r="A55" s="539" t="s">
        <v>838</v>
      </c>
      <c r="B55" s="1086">
        <v>364</v>
      </c>
      <c r="C55" s="1086">
        <v>99</v>
      </c>
      <c r="D55" s="1086">
        <v>3</v>
      </c>
      <c r="E55" s="1086">
        <v>231</v>
      </c>
      <c r="F55" s="1086">
        <v>31</v>
      </c>
      <c r="G55" s="1086">
        <v>142</v>
      </c>
      <c r="H55" s="1086">
        <v>400703</v>
      </c>
      <c r="I55" s="1086">
        <v>456061</v>
      </c>
      <c r="J55" s="1086">
        <v>360000</v>
      </c>
      <c r="K55" s="1086">
        <v>380043</v>
      </c>
      <c r="L55" s="1086">
        <v>381806</v>
      </c>
    </row>
    <row r="56" spans="1:12" ht="11.25" customHeight="1">
      <c r="A56" s="539" t="s">
        <v>839</v>
      </c>
      <c r="B56" s="1086">
        <v>1111</v>
      </c>
      <c r="C56" s="1086">
        <v>1028</v>
      </c>
      <c r="D56" s="1086">
        <v>2</v>
      </c>
      <c r="E56" s="1086">
        <v>58</v>
      </c>
      <c r="F56" s="1086">
        <v>23</v>
      </c>
      <c r="G56" s="1086">
        <v>635</v>
      </c>
      <c r="H56" s="1086">
        <v>474068</v>
      </c>
      <c r="I56" s="1086">
        <v>491835</v>
      </c>
      <c r="J56" s="1086">
        <v>225000</v>
      </c>
      <c r="K56" s="1086">
        <v>213103</v>
      </c>
      <c r="L56" s="1086">
        <v>359739</v>
      </c>
    </row>
    <row r="57" spans="1:12" ht="11.25" customHeight="1">
      <c r="A57" s="539"/>
    </row>
    <row r="58" spans="1:12" ht="11.25" customHeight="1">
      <c r="A58" s="539" t="s">
        <v>840</v>
      </c>
      <c r="B58" s="1086">
        <v>188</v>
      </c>
      <c r="C58" s="1086">
        <v>172</v>
      </c>
      <c r="D58" s="1086" t="s">
        <v>70</v>
      </c>
      <c r="E58" s="1086">
        <v>10</v>
      </c>
      <c r="F58" s="1086">
        <v>6</v>
      </c>
      <c r="G58" s="1086">
        <v>87</v>
      </c>
      <c r="H58" s="1086">
        <v>463489</v>
      </c>
      <c r="I58" s="1086">
        <v>473314</v>
      </c>
      <c r="J58" s="1086" t="s">
        <v>70</v>
      </c>
      <c r="K58" s="1086">
        <v>311600</v>
      </c>
      <c r="L58" s="1086">
        <v>435000</v>
      </c>
    </row>
    <row r="59" spans="1:12" ht="11.25" customHeight="1">
      <c r="A59" s="539" t="s">
        <v>841</v>
      </c>
      <c r="B59" s="1086">
        <v>1939</v>
      </c>
      <c r="C59" s="1086">
        <v>980</v>
      </c>
      <c r="D59" s="1086">
        <v>85</v>
      </c>
      <c r="E59" s="1086">
        <v>800</v>
      </c>
      <c r="F59" s="1086">
        <v>74</v>
      </c>
      <c r="G59" s="1086">
        <v>899</v>
      </c>
      <c r="H59" s="1086">
        <v>411356</v>
      </c>
      <c r="I59" s="1086">
        <v>441665</v>
      </c>
      <c r="J59" s="1086">
        <v>361412</v>
      </c>
      <c r="K59" s="1086">
        <v>380823</v>
      </c>
      <c r="L59" s="1086">
        <v>397432</v>
      </c>
    </row>
    <row r="60" spans="1:12" ht="11.25" customHeight="1">
      <c r="A60" s="539" t="s">
        <v>842</v>
      </c>
      <c r="B60" s="1086">
        <v>724</v>
      </c>
      <c r="C60" s="1086">
        <v>641</v>
      </c>
      <c r="D60" s="1086">
        <v>47</v>
      </c>
      <c r="E60" s="1086">
        <v>18</v>
      </c>
      <c r="F60" s="1086">
        <v>18</v>
      </c>
      <c r="G60" s="1086">
        <v>364</v>
      </c>
      <c r="H60" s="1086">
        <v>400989</v>
      </c>
      <c r="I60" s="1086">
        <v>409183</v>
      </c>
      <c r="J60" s="1086">
        <v>382553</v>
      </c>
      <c r="K60" s="1086">
        <v>199000</v>
      </c>
      <c r="L60" s="1086">
        <v>359333</v>
      </c>
    </row>
    <row r="61" spans="1:12" ht="11.25" customHeight="1">
      <c r="A61" s="539" t="s">
        <v>843</v>
      </c>
      <c r="B61" s="1086">
        <v>620</v>
      </c>
      <c r="C61" s="1086">
        <v>529</v>
      </c>
      <c r="D61" s="1086" t="s">
        <v>70</v>
      </c>
      <c r="E61" s="1086">
        <v>72</v>
      </c>
      <c r="F61" s="1086">
        <v>19</v>
      </c>
      <c r="G61" s="1086">
        <v>324</v>
      </c>
      <c r="H61" s="1086">
        <v>432219</v>
      </c>
      <c r="I61" s="1086">
        <v>450922</v>
      </c>
      <c r="J61" s="1086" t="s">
        <v>70</v>
      </c>
      <c r="K61" s="1086">
        <v>301917</v>
      </c>
      <c r="L61" s="1086">
        <v>405263</v>
      </c>
    </row>
    <row r="62" spans="1:12" ht="11.25" customHeight="1">
      <c r="A62" s="539" t="s">
        <v>844</v>
      </c>
      <c r="B62" s="1086">
        <v>459</v>
      </c>
      <c r="C62" s="1086">
        <v>93</v>
      </c>
      <c r="D62" s="1086">
        <v>1</v>
      </c>
      <c r="E62" s="1086">
        <v>334</v>
      </c>
      <c r="F62" s="1086">
        <v>31</v>
      </c>
      <c r="G62" s="1086">
        <v>196</v>
      </c>
      <c r="H62" s="1086">
        <v>390309</v>
      </c>
      <c r="I62" s="1086">
        <v>432366</v>
      </c>
      <c r="J62" s="1086">
        <v>142000</v>
      </c>
      <c r="K62" s="1086">
        <v>382401</v>
      </c>
      <c r="L62" s="1086">
        <v>357355</v>
      </c>
    </row>
    <row r="63" spans="1:12" ht="11.25" customHeight="1">
      <c r="A63" s="539"/>
    </row>
    <row r="64" spans="1:12" ht="11.25" customHeight="1">
      <c r="A64" s="539" t="s">
        <v>845</v>
      </c>
      <c r="B64" s="1086">
        <v>737</v>
      </c>
      <c r="C64" s="1086">
        <v>530</v>
      </c>
      <c r="D64" s="1086">
        <v>19</v>
      </c>
      <c r="E64" s="1086">
        <v>142</v>
      </c>
      <c r="F64" s="1086">
        <v>46</v>
      </c>
      <c r="G64" s="1086">
        <v>363</v>
      </c>
      <c r="H64" s="1086">
        <v>450263</v>
      </c>
      <c r="I64" s="1086">
        <v>463294</v>
      </c>
      <c r="J64" s="1086">
        <v>432105</v>
      </c>
      <c r="K64" s="1086">
        <v>416042</v>
      </c>
      <c r="L64" s="1086">
        <v>413261</v>
      </c>
    </row>
    <row r="65" spans="1:12" ht="11.25" customHeight="1">
      <c r="A65" s="539" t="s">
        <v>846</v>
      </c>
      <c r="B65" s="1086">
        <v>501</v>
      </c>
      <c r="C65" s="1086">
        <v>446</v>
      </c>
      <c r="D65" s="1086" t="s">
        <v>70</v>
      </c>
      <c r="E65" s="1086">
        <v>51</v>
      </c>
      <c r="F65" s="1086">
        <v>4</v>
      </c>
      <c r="G65" s="1086">
        <v>243</v>
      </c>
      <c r="H65" s="1086">
        <v>417006</v>
      </c>
      <c r="I65" s="1086">
        <v>443991</v>
      </c>
      <c r="J65" s="1086" t="s">
        <v>70</v>
      </c>
      <c r="K65" s="1086">
        <v>186314</v>
      </c>
      <c r="L65" s="1086">
        <v>349500</v>
      </c>
    </row>
    <row r="66" spans="1:12" ht="11.25" customHeight="1" thickBot="1">
      <c r="A66" s="678"/>
      <c r="B66" s="1087"/>
      <c r="C66" s="1087"/>
      <c r="D66" s="1087"/>
      <c r="E66" s="1087"/>
      <c r="F66" s="1087"/>
      <c r="G66" s="1087"/>
      <c r="H66" s="1087"/>
      <c r="I66" s="1089"/>
      <c r="J66" s="576"/>
      <c r="K66" s="1090"/>
      <c r="L66" s="1090"/>
    </row>
    <row r="67" spans="1:12">
      <c r="A67" s="1"/>
    </row>
    <row r="68" spans="1:12">
      <c r="A68" s="1091"/>
    </row>
    <row r="69" spans="1:12">
      <c r="A69" s="1091"/>
    </row>
    <row r="70" spans="1:12">
      <c r="A70" s="1092"/>
    </row>
    <row r="71" spans="1:12">
      <c r="A71" s="1091"/>
    </row>
  </sheetData>
  <mergeCells count="5">
    <mergeCell ref="A1:L1"/>
    <mergeCell ref="A4:A6"/>
    <mergeCell ref="B4:F5"/>
    <mergeCell ref="G4:G6"/>
    <mergeCell ref="H4:L5"/>
  </mergeCells>
  <phoneticPr fontId="3"/>
  <pageMargins left="0.7" right="0.7" top="0.75" bottom="0.75" header="0.3" footer="0.3"/>
  <pageSetup paperSize="9" scale="96" fitToHeight="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M90"/>
  <sheetViews>
    <sheetView showGridLines="0" zoomScaleNormal="100" zoomScaleSheetLayoutView="100" workbookViewId="0">
      <selection activeCell="E47" sqref="E47"/>
    </sheetView>
  </sheetViews>
  <sheetFormatPr defaultRowHeight="13.5"/>
  <cols>
    <col min="1" max="1" width="1.375" style="45" customWidth="1"/>
    <col min="2" max="2" width="9.625" style="45" customWidth="1"/>
    <col min="3" max="3" width="1.375" style="45" customWidth="1"/>
    <col min="4" max="4" width="9" style="45" customWidth="1"/>
    <col min="5" max="5" width="7.25" style="45" customWidth="1"/>
    <col min="6" max="6" width="9" style="45" customWidth="1"/>
    <col min="7" max="7" width="7.25" style="45" customWidth="1"/>
    <col min="8" max="8" width="9" style="45" customWidth="1"/>
    <col min="9" max="9" width="7.25" style="45" customWidth="1"/>
    <col min="10" max="16384" width="9" style="45"/>
  </cols>
  <sheetData>
    <row r="1" spans="1:13" ht="18">
      <c r="B1" s="1434" t="s">
        <v>861</v>
      </c>
      <c r="C1" s="1434"/>
      <c r="D1" s="1434"/>
      <c r="E1" s="1434"/>
      <c r="F1" s="1434"/>
      <c r="G1" s="1434"/>
      <c r="H1" s="1434"/>
      <c r="I1" s="1434"/>
      <c r="J1" s="1434"/>
      <c r="K1" s="1434"/>
    </row>
    <row r="2" spans="1:13" ht="11.25" customHeight="1"/>
    <row r="3" spans="1:13" ht="19.5" customHeight="1" thickBot="1">
      <c r="A3" s="685" t="s">
        <v>862</v>
      </c>
      <c r="B3" s="529"/>
      <c r="C3" s="529"/>
      <c r="I3" s="530"/>
      <c r="J3" s="530"/>
      <c r="K3" s="530"/>
      <c r="L3" s="530"/>
      <c r="M3" s="530" t="s">
        <v>162</v>
      </c>
    </row>
    <row r="4" spans="1:13" s="1" customFormat="1" ht="31.5" customHeight="1">
      <c r="A4" s="1661" t="s">
        <v>61</v>
      </c>
      <c r="B4" s="1661"/>
      <c r="C4" s="1661"/>
      <c r="D4" s="1093" t="s">
        <v>219</v>
      </c>
      <c r="E4" s="1094"/>
      <c r="F4" s="1430" t="s">
        <v>220</v>
      </c>
      <c r="G4" s="1439"/>
      <c r="H4" s="1093" t="s">
        <v>221</v>
      </c>
      <c r="I4" s="1094"/>
      <c r="J4" s="1093" t="s">
        <v>390</v>
      </c>
      <c r="K4" s="1094"/>
      <c r="L4" s="1093" t="s">
        <v>223</v>
      </c>
      <c r="M4" s="1094"/>
    </row>
    <row r="5" spans="1:13" s="1" customFormat="1" ht="31.5" customHeight="1" thickBot="1">
      <c r="A5" s="1762"/>
      <c r="B5" s="1762"/>
      <c r="C5" s="1762"/>
      <c r="D5" s="552" t="s">
        <v>17</v>
      </c>
      <c r="E5" s="552" t="s">
        <v>382</v>
      </c>
      <c r="F5" s="552" t="s">
        <v>17</v>
      </c>
      <c r="G5" s="552" t="s">
        <v>382</v>
      </c>
      <c r="H5" s="552" t="s">
        <v>17</v>
      </c>
      <c r="I5" s="1083" t="s">
        <v>382</v>
      </c>
      <c r="J5" s="552" t="s">
        <v>17</v>
      </c>
      <c r="K5" s="1083" t="s">
        <v>382</v>
      </c>
      <c r="L5" s="552" t="s">
        <v>17</v>
      </c>
      <c r="M5" s="1083" t="s">
        <v>382</v>
      </c>
    </row>
    <row r="6" spans="1:13" s="555" customFormat="1" ht="10.5" customHeight="1">
      <c r="A6" s="1095"/>
      <c r="B6" s="1095"/>
      <c r="C6" s="230"/>
      <c r="E6" s="557" t="s">
        <v>40</v>
      </c>
      <c r="G6" s="557" t="s">
        <v>40</v>
      </c>
      <c r="I6" s="557" t="s">
        <v>40</v>
      </c>
      <c r="K6" s="557" t="s">
        <v>40</v>
      </c>
      <c r="M6" s="557" t="s">
        <v>40</v>
      </c>
    </row>
    <row r="7" spans="1:13" s="555" customFormat="1" ht="11.25">
      <c r="A7" s="230"/>
      <c r="B7" s="715" t="s">
        <v>12</v>
      </c>
      <c r="C7" s="715"/>
      <c r="D7" s="1096">
        <v>29426</v>
      </c>
      <c r="E7" s="1097">
        <v>100</v>
      </c>
      <c r="F7" s="1098">
        <v>28745</v>
      </c>
      <c r="G7" s="1097">
        <v>0.4</v>
      </c>
      <c r="H7" s="1098">
        <v>28294</v>
      </c>
      <c r="I7" s="1097">
        <v>0.17</v>
      </c>
      <c r="J7" s="1098">
        <v>27762</v>
      </c>
      <c r="K7" s="1097">
        <v>0.23</v>
      </c>
      <c r="L7" s="1098">
        <v>27113</v>
      </c>
      <c r="M7" s="1097">
        <v>0.16</v>
      </c>
    </row>
    <row r="8" spans="1:13" s="555" customFormat="1" ht="10.5" customHeight="1">
      <c r="A8" s="230"/>
      <c r="B8" s="1763" t="s">
        <v>863</v>
      </c>
      <c r="C8" s="1763"/>
      <c r="D8" s="1096"/>
      <c r="E8" s="1097"/>
      <c r="F8" s="1098"/>
      <c r="G8" s="1097"/>
      <c r="H8" s="1098"/>
      <c r="I8" s="1097"/>
      <c r="J8" s="1098"/>
      <c r="K8" s="1097"/>
      <c r="L8" s="1098"/>
      <c r="M8" s="1097"/>
    </row>
    <row r="9" spans="1:13" s="555" customFormat="1" ht="11.25">
      <c r="A9" s="230"/>
      <c r="B9" s="1099">
        <v>58000</v>
      </c>
      <c r="C9" s="1099"/>
      <c r="D9" s="1098">
        <v>97</v>
      </c>
      <c r="E9" s="1097">
        <v>0.33</v>
      </c>
      <c r="F9" s="1098">
        <v>115</v>
      </c>
      <c r="G9" s="1097">
        <v>0.4</v>
      </c>
      <c r="H9" s="1098">
        <v>48</v>
      </c>
      <c r="I9" s="1097">
        <v>0.17</v>
      </c>
      <c r="J9" s="1098">
        <v>64</v>
      </c>
      <c r="K9" s="1097">
        <v>0.23</v>
      </c>
      <c r="L9" s="1098">
        <v>43</v>
      </c>
      <c r="M9" s="1097">
        <v>0.16</v>
      </c>
    </row>
    <row r="10" spans="1:13" s="555" customFormat="1" ht="11.25">
      <c r="A10" s="230"/>
      <c r="B10" s="1099">
        <v>68000</v>
      </c>
      <c r="C10" s="1099"/>
      <c r="D10" s="1098">
        <v>17</v>
      </c>
      <c r="E10" s="1097">
        <v>0.06</v>
      </c>
      <c r="F10" s="1098">
        <v>11</v>
      </c>
      <c r="G10" s="1097">
        <v>0.04</v>
      </c>
      <c r="H10" s="1098">
        <v>15</v>
      </c>
      <c r="I10" s="1097">
        <v>0.05</v>
      </c>
      <c r="J10" s="1098">
        <v>10</v>
      </c>
      <c r="K10" s="1097">
        <v>0.04</v>
      </c>
      <c r="L10" s="1098">
        <v>14</v>
      </c>
      <c r="M10" s="1097">
        <v>0.05</v>
      </c>
    </row>
    <row r="11" spans="1:13" s="555" customFormat="1" ht="11.25">
      <c r="A11" s="230"/>
      <c r="B11" s="1099">
        <v>78000</v>
      </c>
      <c r="C11" s="1099"/>
      <c r="D11" s="1098">
        <v>22</v>
      </c>
      <c r="E11" s="1097">
        <v>6.9999999999999993E-2</v>
      </c>
      <c r="F11" s="1098">
        <v>30</v>
      </c>
      <c r="G11" s="1097">
        <v>0.1</v>
      </c>
      <c r="H11" s="1098">
        <v>28</v>
      </c>
      <c r="I11" s="1097">
        <v>0.1</v>
      </c>
      <c r="J11" s="1098">
        <v>33</v>
      </c>
      <c r="K11" s="1097">
        <v>0.12</v>
      </c>
      <c r="L11" s="1098">
        <v>17</v>
      </c>
      <c r="M11" s="1097">
        <v>0.06</v>
      </c>
    </row>
    <row r="12" spans="1:13" s="555" customFormat="1" ht="11.25">
      <c r="A12" s="230"/>
      <c r="B12" s="1099">
        <v>88000</v>
      </c>
      <c r="C12" s="1099"/>
      <c r="D12" s="1098">
        <v>40</v>
      </c>
      <c r="E12" s="1097">
        <v>0.13999999999999999</v>
      </c>
      <c r="F12" s="1098">
        <v>28</v>
      </c>
      <c r="G12" s="1097">
        <v>0.1</v>
      </c>
      <c r="H12" s="1098">
        <v>35</v>
      </c>
      <c r="I12" s="1097">
        <v>0.12</v>
      </c>
      <c r="J12" s="1098">
        <v>43</v>
      </c>
      <c r="K12" s="1097">
        <v>0.15</v>
      </c>
      <c r="L12" s="1098">
        <v>25</v>
      </c>
      <c r="M12" s="1097">
        <v>0.09</v>
      </c>
    </row>
    <row r="13" spans="1:13" s="555" customFormat="1" ht="11.25">
      <c r="A13" s="230"/>
      <c r="B13" s="1099">
        <v>98000</v>
      </c>
      <c r="C13" s="1099"/>
      <c r="D13" s="1098">
        <v>120</v>
      </c>
      <c r="E13" s="1097">
        <v>0.41000000000000003</v>
      </c>
      <c r="F13" s="1098">
        <v>119</v>
      </c>
      <c r="G13" s="1097">
        <v>0.41</v>
      </c>
      <c r="H13" s="1098">
        <v>111</v>
      </c>
      <c r="I13" s="1097">
        <v>0.39</v>
      </c>
      <c r="J13" s="1098">
        <v>94</v>
      </c>
      <c r="K13" s="1097">
        <v>0.34</v>
      </c>
      <c r="L13" s="1098">
        <v>84</v>
      </c>
      <c r="M13" s="1097">
        <v>0.31</v>
      </c>
    </row>
    <row r="14" spans="1:13" s="555" customFormat="1" ht="6.75" customHeight="1">
      <c r="A14" s="230"/>
      <c r="B14" s="1100"/>
      <c r="C14" s="1100"/>
      <c r="D14" s="1096"/>
      <c r="E14" s="1097"/>
      <c r="F14" s="1098"/>
      <c r="G14" s="1097"/>
      <c r="H14" s="1098"/>
      <c r="I14" s="1097"/>
      <c r="J14" s="1098"/>
      <c r="K14" s="1097"/>
      <c r="L14" s="1098"/>
      <c r="M14" s="1097"/>
    </row>
    <row r="15" spans="1:13" s="555" customFormat="1" ht="11.25">
      <c r="A15" s="230"/>
      <c r="B15" s="1101" t="s">
        <v>81</v>
      </c>
      <c r="C15" s="1101"/>
      <c r="D15" s="1096">
        <v>296</v>
      </c>
      <c r="E15" s="1097">
        <v>1.01</v>
      </c>
      <c r="F15" s="1096">
        <v>303</v>
      </c>
      <c r="G15" s="1097">
        <v>1.05</v>
      </c>
      <c r="H15" s="1096">
        <v>237</v>
      </c>
      <c r="I15" s="1097">
        <v>0.84</v>
      </c>
      <c r="J15" s="1096">
        <v>244</v>
      </c>
      <c r="K15" s="1097">
        <v>0.88</v>
      </c>
      <c r="L15" s="1096">
        <v>183</v>
      </c>
      <c r="M15" s="1097">
        <v>0.67</v>
      </c>
    </row>
    <row r="16" spans="1:13" s="555" customFormat="1" ht="6.75" customHeight="1">
      <c r="A16" s="230"/>
      <c r="B16" s="1100"/>
      <c r="C16" s="1100"/>
      <c r="D16" s="1096"/>
      <c r="E16" s="1097"/>
      <c r="F16" s="1098"/>
      <c r="G16" s="1097"/>
      <c r="H16" s="1098"/>
      <c r="I16" s="1097"/>
      <c r="J16" s="1098"/>
      <c r="K16" s="1097"/>
      <c r="L16" s="1098"/>
      <c r="M16" s="1097"/>
    </row>
    <row r="17" spans="1:13" s="555" customFormat="1" ht="11.25">
      <c r="A17" s="230"/>
      <c r="B17" s="1099">
        <v>104000</v>
      </c>
      <c r="C17" s="1099"/>
      <c r="D17" s="1098">
        <v>24</v>
      </c>
      <c r="E17" s="1097">
        <v>0.08</v>
      </c>
      <c r="F17" s="1098">
        <v>21</v>
      </c>
      <c r="G17" s="1097">
        <v>7.0000000000000007E-2</v>
      </c>
      <c r="H17" s="1098">
        <v>32</v>
      </c>
      <c r="I17" s="1097">
        <v>0.11</v>
      </c>
      <c r="J17" s="1098">
        <v>24</v>
      </c>
      <c r="K17" s="1097">
        <v>0.09</v>
      </c>
      <c r="L17" s="1098">
        <v>19</v>
      </c>
      <c r="M17" s="1097">
        <v>7.0000000000000007E-2</v>
      </c>
    </row>
    <row r="18" spans="1:13" s="555" customFormat="1" ht="11.25">
      <c r="A18" s="230"/>
      <c r="B18" s="1099">
        <v>110000</v>
      </c>
      <c r="C18" s="1099"/>
      <c r="D18" s="1098">
        <v>60</v>
      </c>
      <c r="E18" s="1097">
        <v>0.2</v>
      </c>
      <c r="F18" s="1098">
        <v>54</v>
      </c>
      <c r="G18" s="1097">
        <v>0.19</v>
      </c>
      <c r="H18" s="1098">
        <v>51</v>
      </c>
      <c r="I18" s="1097">
        <v>0.18</v>
      </c>
      <c r="J18" s="1098">
        <v>50</v>
      </c>
      <c r="K18" s="1097">
        <v>0.18</v>
      </c>
      <c r="L18" s="1098">
        <v>44</v>
      </c>
      <c r="M18" s="1097">
        <v>0.16</v>
      </c>
    </row>
    <row r="19" spans="1:13" s="555" customFormat="1" ht="11.25">
      <c r="A19" s="230"/>
      <c r="B19" s="1099">
        <v>118000</v>
      </c>
      <c r="C19" s="1099"/>
      <c r="D19" s="1098">
        <v>44</v>
      </c>
      <c r="E19" s="1097">
        <v>0.15</v>
      </c>
      <c r="F19" s="1098">
        <v>56</v>
      </c>
      <c r="G19" s="1097">
        <v>0.19</v>
      </c>
      <c r="H19" s="1098">
        <v>59</v>
      </c>
      <c r="I19" s="1097">
        <v>0.21</v>
      </c>
      <c r="J19" s="1098">
        <v>68</v>
      </c>
      <c r="K19" s="1097">
        <v>0.24</v>
      </c>
      <c r="L19" s="1098">
        <v>53</v>
      </c>
      <c r="M19" s="1097">
        <v>0.2</v>
      </c>
    </row>
    <row r="20" spans="1:13" s="555" customFormat="1" ht="11.25">
      <c r="A20" s="230"/>
      <c r="B20" s="1099">
        <v>126000</v>
      </c>
      <c r="C20" s="1099"/>
      <c r="D20" s="1098">
        <v>36</v>
      </c>
      <c r="E20" s="1097">
        <v>0.12</v>
      </c>
      <c r="F20" s="1098">
        <v>15</v>
      </c>
      <c r="G20" s="1097">
        <v>0.05</v>
      </c>
      <c r="H20" s="1098">
        <v>23</v>
      </c>
      <c r="I20" s="1097">
        <v>0.08</v>
      </c>
      <c r="J20" s="1098">
        <v>30</v>
      </c>
      <c r="K20" s="1097">
        <v>0.11</v>
      </c>
      <c r="L20" s="1098">
        <v>32</v>
      </c>
      <c r="M20" s="1097">
        <v>0.12</v>
      </c>
    </row>
    <row r="21" spans="1:13" s="555" customFormat="1" ht="11.25">
      <c r="A21" s="230"/>
      <c r="B21" s="1099">
        <v>134000</v>
      </c>
      <c r="C21" s="1099"/>
      <c r="D21" s="1098">
        <v>108</v>
      </c>
      <c r="E21" s="1097">
        <v>0.37</v>
      </c>
      <c r="F21" s="1098">
        <v>141</v>
      </c>
      <c r="G21" s="1097">
        <v>0.49</v>
      </c>
      <c r="H21" s="1098">
        <v>144</v>
      </c>
      <c r="I21" s="1097">
        <v>0.51</v>
      </c>
      <c r="J21" s="1098">
        <v>59</v>
      </c>
      <c r="K21" s="1097">
        <v>0.21</v>
      </c>
      <c r="L21" s="1098">
        <v>49</v>
      </c>
      <c r="M21" s="1097">
        <v>0.18</v>
      </c>
    </row>
    <row r="22" spans="1:13" s="555" customFormat="1" ht="6" customHeight="1">
      <c r="A22" s="230"/>
      <c r="B22" s="1100"/>
      <c r="C22" s="1100"/>
      <c r="D22" s="1096"/>
      <c r="E22" s="1097"/>
      <c r="F22" s="1098"/>
      <c r="G22" s="1097"/>
      <c r="H22" s="1098"/>
      <c r="I22" s="1097"/>
      <c r="J22" s="1098"/>
      <c r="K22" s="1097"/>
      <c r="L22" s="1098"/>
      <c r="M22" s="1097"/>
    </row>
    <row r="23" spans="1:13" s="555" customFormat="1" ht="11.25">
      <c r="A23" s="230"/>
      <c r="B23" s="1101" t="s">
        <v>81</v>
      </c>
      <c r="C23" s="1101"/>
      <c r="D23" s="1096">
        <v>272</v>
      </c>
      <c r="E23" s="1097">
        <v>0.91999999999999993</v>
      </c>
      <c r="F23" s="1096">
        <v>287</v>
      </c>
      <c r="G23" s="1097">
        <v>1</v>
      </c>
      <c r="H23" s="1096">
        <v>309</v>
      </c>
      <c r="I23" s="1097">
        <v>1.0900000000000001</v>
      </c>
      <c r="J23" s="1096">
        <v>231</v>
      </c>
      <c r="K23" s="1097">
        <v>0.83</v>
      </c>
      <c r="L23" s="1096">
        <v>197</v>
      </c>
      <c r="M23" s="1097">
        <v>0.73</v>
      </c>
    </row>
    <row r="24" spans="1:13" s="555" customFormat="1" ht="6" customHeight="1">
      <c r="A24" s="230"/>
      <c r="B24" s="1100"/>
      <c r="C24" s="1100"/>
      <c r="D24" s="1096"/>
      <c r="E24" s="1097"/>
      <c r="F24" s="1098"/>
      <c r="G24" s="1097"/>
      <c r="H24" s="1098"/>
      <c r="I24" s="1097"/>
      <c r="J24" s="1098"/>
      <c r="K24" s="1097"/>
      <c r="L24" s="1098"/>
      <c r="M24" s="1097"/>
    </row>
    <row r="25" spans="1:13" s="555" customFormat="1" ht="11.25">
      <c r="A25" s="230"/>
      <c r="B25" s="1099">
        <v>142000</v>
      </c>
      <c r="C25" s="1099"/>
      <c r="D25" s="1098">
        <v>64</v>
      </c>
      <c r="E25" s="1097">
        <v>0.22</v>
      </c>
      <c r="F25" s="1098">
        <v>58</v>
      </c>
      <c r="G25" s="1097">
        <v>0.2</v>
      </c>
      <c r="H25" s="1098">
        <v>67</v>
      </c>
      <c r="I25" s="1097">
        <v>0.24</v>
      </c>
      <c r="J25" s="1098">
        <v>84</v>
      </c>
      <c r="K25" s="1097">
        <v>0.3</v>
      </c>
      <c r="L25" s="1098">
        <v>91</v>
      </c>
      <c r="M25" s="1097">
        <v>0.34</v>
      </c>
    </row>
    <row r="26" spans="1:13" s="555" customFormat="1" ht="11.25">
      <c r="A26" s="230"/>
      <c r="B26" s="1099">
        <v>150000</v>
      </c>
      <c r="C26" s="1099"/>
      <c r="D26" s="1098">
        <v>221</v>
      </c>
      <c r="E26" s="1097">
        <v>0.75</v>
      </c>
      <c r="F26" s="1098">
        <v>209</v>
      </c>
      <c r="G26" s="1097">
        <v>0.73</v>
      </c>
      <c r="H26" s="1098">
        <v>183</v>
      </c>
      <c r="I26" s="1097">
        <v>0.65</v>
      </c>
      <c r="J26" s="1098">
        <v>190</v>
      </c>
      <c r="K26" s="1097">
        <v>0.68</v>
      </c>
      <c r="L26" s="1098">
        <v>187</v>
      </c>
      <c r="M26" s="1097">
        <v>0.69</v>
      </c>
    </row>
    <row r="27" spans="1:13" s="555" customFormat="1" ht="11.25">
      <c r="A27" s="230"/>
      <c r="B27" s="1099">
        <v>160000</v>
      </c>
      <c r="C27" s="1099"/>
      <c r="D27" s="1098">
        <v>83</v>
      </c>
      <c r="E27" s="1097">
        <v>0.27999999999999997</v>
      </c>
      <c r="F27" s="1098">
        <v>75</v>
      </c>
      <c r="G27" s="1097">
        <v>0.26</v>
      </c>
      <c r="H27" s="1098">
        <v>64</v>
      </c>
      <c r="I27" s="1097">
        <v>0.23</v>
      </c>
      <c r="J27" s="1098">
        <v>83</v>
      </c>
      <c r="K27" s="1097">
        <v>0.3</v>
      </c>
      <c r="L27" s="1098">
        <v>59</v>
      </c>
      <c r="M27" s="1097">
        <v>0.22</v>
      </c>
    </row>
    <row r="28" spans="1:13" s="555" customFormat="1" ht="11.25">
      <c r="A28" s="230"/>
      <c r="B28" s="1099">
        <v>170000</v>
      </c>
      <c r="C28" s="1099"/>
      <c r="D28" s="1098">
        <v>114</v>
      </c>
      <c r="E28" s="1097">
        <v>0.38999999999999996</v>
      </c>
      <c r="F28" s="1098">
        <v>124</v>
      </c>
      <c r="G28" s="1097">
        <v>0.43</v>
      </c>
      <c r="H28" s="1098">
        <v>102</v>
      </c>
      <c r="I28" s="1097">
        <v>0.36</v>
      </c>
      <c r="J28" s="1098">
        <v>87</v>
      </c>
      <c r="K28" s="1097">
        <v>0.31</v>
      </c>
      <c r="L28" s="1098">
        <v>56</v>
      </c>
      <c r="M28" s="1097">
        <v>0.21</v>
      </c>
    </row>
    <row r="29" spans="1:13" s="555" customFormat="1" ht="11.25">
      <c r="A29" s="230"/>
      <c r="B29" s="1099">
        <v>180000</v>
      </c>
      <c r="C29" s="1099"/>
      <c r="D29" s="1098">
        <v>233</v>
      </c>
      <c r="E29" s="1097">
        <v>0.79</v>
      </c>
      <c r="F29" s="1098">
        <v>216</v>
      </c>
      <c r="G29" s="1097">
        <v>0.75</v>
      </c>
      <c r="H29" s="1098">
        <v>208</v>
      </c>
      <c r="I29" s="1097">
        <v>0.74</v>
      </c>
      <c r="J29" s="1098">
        <v>200</v>
      </c>
      <c r="K29" s="1097">
        <v>0.72</v>
      </c>
      <c r="L29" s="1098">
        <v>187</v>
      </c>
      <c r="M29" s="1097">
        <v>0.69</v>
      </c>
    </row>
    <row r="30" spans="1:13" s="555" customFormat="1" ht="6.75" customHeight="1">
      <c r="A30" s="230"/>
      <c r="B30" s="1100"/>
      <c r="C30" s="1100"/>
      <c r="D30" s="1096"/>
      <c r="E30" s="1097"/>
      <c r="F30" s="1098"/>
      <c r="G30" s="1097"/>
      <c r="H30" s="1098"/>
      <c r="I30" s="1097"/>
      <c r="J30" s="1098"/>
      <c r="K30" s="1097"/>
      <c r="L30" s="1098"/>
      <c r="M30" s="1097"/>
    </row>
    <row r="31" spans="1:13" s="555" customFormat="1" ht="11.25">
      <c r="A31" s="230"/>
      <c r="B31" s="1101" t="s">
        <v>81</v>
      </c>
      <c r="C31" s="1101"/>
      <c r="D31" s="1096">
        <v>715</v>
      </c>
      <c r="E31" s="1097">
        <v>2.4299999999999997</v>
      </c>
      <c r="F31" s="1096">
        <v>682</v>
      </c>
      <c r="G31" s="1097">
        <v>2.37</v>
      </c>
      <c r="H31" s="1096">
        <v>624</v>
      </c>
      <c r="I31" s="1097">
        <v>2.21</v>
      </c>
      <c r="J31" s="1096">
        <v>644</v>
      </c>
      <c r="K31" s="1097">
        <v>2.3199999999999998</v>
      </c>
      <c r="L31" s="1096">
        <v>580</v>
      </c>
      <c r="M31" s="1097">
        <v>2.14</v>
      </c>
    </row>
    <row r="32" spans="1:13" s="555" customFormat="1" ht="6.75" customHeight="1">
      <c r="A32" s="230"/>
      <c r="B32" s="1100"/>
      <c r="C32" s="1100"/>
      <c r="D32" s="1096"/>
      <c r="E32" s="1097"/>
      <c r="F32" s="1098"/>
      <c r="G32" s="1097"/>
      <c r="H32" s="1098"/>
      <c r="I32" s="1097"/>
      <c r="J32" s="1098"/>
      <c r="K32" s="1097"/>
      <c r="L32" s="1098"/>
      <c r="M32" s="1097"/>
    </row>
    <row r="33" spans="1:13" s="555" customFormat="1" ht="11.25">
      <c r="A33" s="230"/>
      <c r="B33" s="1099">
        <v>190000</v>
      </c>
      <c r="C33" s="1099"/>
      <c r="D33" s="1098">
        <v>188</v>
      </c>
      <c r="E33" s="1097">
        <v>0.64</v>
      </c>
      <c r="F33" s="1098">
        <v>192</v>
      </c>
      <c r="G33" s="1097">
        <v>0.67</v>
      </c>
      <c r="H33" s="1098">
        <v>174</v>
      </c>
      <c r="I33" s="1097">
        <v>0.61</v>
      </c>
      <c r="J33" s="1098">
        <v>182</v>
      </c>
      <c r="K33" s="1097">
        <v>0.66</v>
      </c>
      <c r="L33" s="1098">
        <v>171</v>
      </c>
      <c r="M33" s="1097">
        <v>0.63</v>
      </c>
    </row>
    <row r="34" spans="1:13" s="555" customFormat="1" ht="11.25">
      <c r="A34" s="230"/>
      <c r="B34" s="1099">
        <v>200000</v>
      </c>
      <c r="C34" s="1099"/>
      <c r="D34" s="1098">
        <v>569</v>
      </c>
      <c r="E34" s="1097">
        <v>1.9300000000000002</v>
      </c>
      <c r="F34" s="1098">
        <v>554</v>
      </c>
      <c r="G34" s="1097">
        <v>1.93</v>
      </c>
      <c r="H34" s="1098">
        <v>530</v>
      </c>
      <c r="I34" s="1097">
        <v>1.87</v>
      </c>
      <c r="J34" s="1098">
        <v>517</v>
      </c>
      <c r="K34" s="1097">
        <v>1.86</v>
      </c>
      <c r="L34" s="1098">
        <v>474</v>
      </c>
      <c r="M34" s="1097">
        <v>1.75</v>
      </c>
    </row>
    <row r="35" spans="1:13" s="555" customFormat="1" ht="11.25">
      <c r="A35" s="230"/>
      <c r="B35" s="1099">
        <v>220000</v>
      </c>
      <c r="C35" s="1099"/>
      <c r="D35" s="1098">
        <v>420</v>
      </c>
      <c r="E35" s="1097">
        <v>1.43</v>
      </c>
      <c r="F35" s="1098">
        <v>402</v>
      </c>
      <c r="G35" s="1097">
        <v>1.4</v>
      </c>
      <c r="H35" s="1098">
        <v>397</v>
      </c>
      <c r="I35" s="1097">
        <v>1.4</v>
      </c>
      <c r="J35" s="1098">
        <v>385</v>
      </c>
      <c r="K35" s="1097">
        <v>1.39</v>
      </c>
      <c r="L35" s="1098">
        <v>330</v>
      </c>
      <c r="M35" s="1097">
        <v>1.22</v>
      </c>
    </row>
    <row r="36" spans="1:13" s="555" customFormat="1" ht="11.25">
      <c r="A36" s="230"/>
      <c r="B36" s="1099">
        <v>240000</v>
      </c>
      <c r="C36" s="1099"/>
      <c r="D36" s="1098">
        <v>639</v>
      </c>
      <c r="E36" s="1097">
        <v>2.17</v>
      </c>
      <c r="F36" s="1098">
        <v>577</v>
      </c>
      <c r="G36" s="1097">
        <v>2.0099999999999998</v>
      </c>
      <c r="H36" s="1098">
        <v>577</v>
      </c>
      <c r="I36" s="1097">
        <v>2.04</v>
      </c>
      <c r="J36" s="1098">
        <v>528</v>
      </c>
      <c r="K36" s="1097">
        <v>1.9</v>
      </c>
      <c r="L36" s="1098">
        <v>463</v>
      </c>
      <c r="M36" s="1097">
        <v>1.71</v>
      </c>
    </row>
    <row r="37" spans="1:13" s="555" customFormat="1" ht="11.25">
      <c r="A37" s="230"/>
      <c r="B37" s="1099">
        <v>260000</v>
      </c>
      <c r="C37" s="1099"/>
      <c r="D37" s="1098">
        <v>882</v>
      </c>
      <c r="E37" s="1097">
        <v>3</v>
      </c>
      <c r="F37" s="1098">
        <v>797</v>
      </c>
      <c r="G37" s="1097">
        <v>2.77</v>
      </c>
      <c r="H37" s="1098">
        <v>858</v>
      </c>
      <c r="I37" s="1097">
        <v>3.03</v>
      </c>
      <c r="J37" s="1098">
        <v>795</v>
      </c>
      <c r="K37" s="1097">
        <v>2.86</v>
      </c>
      <c r="L37" s="1098">
        <v>861</v>
      </c>
      <c r="M37" s="1097">
        <v>3.18</v>
      </c>
    </row>
    <row r="38" spans="1:13" s="555" customFormat="1" ht="6.75" customHeight="1">
      <c r="A38" s="230"/>
      <c r="B38" s="1100"/>
      <c r="C38" s="1100"/>
      <c r="D38" s="1096"/>
      <c r="E38" s="1097"/>
      <c r="F38" s="1098"/>
      <c r="G38" s="1097"/>
      <c r="H38" s="1098"/>
      <c r="I38" s="1097"/>
      <c r="J38" s="1098"/>
      <c r="K38" s="1097"/>
      <c r="L38" s="1098"/>
      <c r="M38" s="1097"/>
    </row>
    <row r="39" spans="1:13" s="555" customFormat="1" ht="11.25">
      <c r="A39" s="230"/>
      <c r="B39" s="1101" t="s">
        <v>81</v>
      </c>
      <c r="C39" s="1101"/>
      <c r="D39" s="1096">
        <v>2698</v>
      </c>
      <c r="E39" s="1097">
        <v>9.17</v>
      </c>
      <c r="F39" s="1096">
        <v>2522</v>
      </c>
      <c r="G39" s="1097">
        <v>8.77</v>
      </c>
      <c r="H39" s="1096">
        <v>2536</v>
      </c>
      <c r="I39" s="1097">
        <v>8.9600000000000009</v>
      </c>
      <c r="J39" s="1096">
        <v>2407</v>
      </c>
      <c r="K39" s="1097">
        <v>8.67</v>
      </c>
      <c r="L39" s="1096">
        <v>2299</v>
      </c>
      <c r="M39" s="1097">
        <v>8.48</v>
      </c>
    </row>
    <row r="40" spans="1:13" s="555" customFormat="1" ht="6.75" customHeight="1">
      <c r="A40" s="230"/>
      <c r="B40" s="1100"/>
      <c r="C40" s="1100"/>
      <c r="D40" s="1096"/>
      <c r="E40" s="1097"/>
      <c r="F40" s="1098"/>
      <c r="G40" s="1097"/>
      <c r="H40" s="1098"/>
      <c r="I40" s="1097"/>
      <c r="J40" s="1098"/>
      <c r="K40" s="1097"/>
      <c r="L40" s="1098"/>
      <c r="M40" s="1097"/>
    </row>
    <row r="41" spans="1:13" s="555" customFormat="1" ht="11.25">
      <c r="A41" s="230"/>
      <c r="B41" s="1099">
        <v>280000</v>
      </c>
      <c r="C41" s="1099"/>
      <c r="D41" s="1098">
        <v>743</v>
      </c>
      <c r="E41" s="1097">
        <v>2.52</v>
      </c>
      <c r="F41" s="1098">
        <v>693</v>
      </c>
      <c r="G41" s="1097">
        <v>2.41</v>
      </c>
      <c r="H41" s="1098">
        <v>611</v>
      </c>
      <c r="I41" s="1097">
        <v>2.16</v>
      </c>
      <c r="J41" s="1098">
        <v>603</v>
      </c>
      <c r="K41" s="1097">
        <v>2.17</v>
      </c>
      <c r="L41" s="1098">
        <v>570</v>
      </c>
      <c r="M41" s="1097">
        <v>2.1</v>
      </c>
    </row>
    <row r="42" spans="1:13" s="555" customFormat="1" ht="11.25">
      <c r="A42" s="230"/>
      <c r="B42" s="1099">
        <v>300000</v>
      </c>
      <c r="C42" s="1099"/>
      <c r="D42" s="1098">
        <v>1531</v>
      </c>
      <c r="E42" s="1097">
        <v>5.2</v>
      </c>
      <c r="F42" s="1098">
        <v>1466</v>
      </c>
      <c r="G42" s="1097">
        <v>5.0999999999999996</v>
      </c>
      <c r="H42" s="1098">
        <v>1396</v>
      </c>
      <c r="I42" s="1097">
        <v>4.93</v>
      </c>
      <c r="J42" s="1098">
        <v>1301</v>
      </c>
      <c r="K42" s="1097">
        <v>4.6900000000000004</v>
      </c>
      <c r="L42" s="1098">
        <v>1244</v>
      </c>
      <c r="M42" s="1097">
        <v>4.59</v>
      </c>
    </row>
    <row r="43" spans="1:13" s="555" customFormat="1" ht="11.25">
      <c r="A43" s="230"/>
      <c r="B43" s="1099">
        <v>320000</v>
      </c>
      <c r="C43" s="1099"/>
      <c r="D43" s="1098">
        <v>931</v>
      </c>
      <c r="E43" s="1097">
        <v>3.16</v>
      </c>
      <c r="F43" s="1098">
        <v>890</v>
      </c>
      <c r="G43" s="1097">
        <v>3.1</v>
      </c>
      <c r="H43" s="1098">
        <v>850</v>
      </c>
      <c r="I43" s="1097">
        <v>3</v>
      </c>
      <c r="J43" s="1098">
        <v>868</v>
      </c>
      <c r="K43" s="1097">
        <v>3.13</v>
      </c>
      <c r="L43" s="1098">
        <v>853</v>
      </c>
      <c r="M43" s="1097">
        <v>3.15</v>
      </c>
    </row>
    <row r="44" spans="1:13" s="555" customFormat="1" ht="11.25">
      <c r="A44" s="230"/>
      <c r="B44" s="1099">
        <v>340000</v>
      </c>
      <c r="C44" s="1099"/>
      <c r="D44" s="1098">
        <v>1064</v>
      </c>
      <c r="E44" s="1097">
        <v>3.62</v>
      </c>
      <c r="F44" s="1098">
        <v>967</v>
      </c>
      <c r="G44" s="1097">
        <v>3.36</v>
      </c>
      <c r="H44" s="1098">
        <v>922</v>
      </c>
      <c r="I44" s="1097">
        <v>3.26</v>
      </c>
      <c r="J44" s="1098">
        <v>880</v>
      </c>
      <c r="K44" s="1097">
        <v>3.17</v>
      </c>
      <c r="L44" s="1098">
        <v>832</v>
      </c>
      <c r="M44" s="1097">
        <v>3.07</v>
      </c>
    </row>
    <row r="45" spans="1:13" s="555" customFormat="1" ht="11.25">
      <c r="A45" s="230"/>
      <c r="B45" s="1099">
        <v>360000</v>
      </c>
      <c r="C45" s="1099"/>
      <c r="D45" s="1098">
        <v>1414</v>
      </c>
      <c r="E45" s="1097">
        <v>4.8099999999999996</v>
      </c>
      <c r="F45" s="1098">
        <v>1238</v>
      </c>
      <c r="G45" s="1097">
        <v>4.3099999999999996</v>
      </c>
      <c r="H45" s="1098">
        <v>1277</v>
      </c>
      <c r="I45" s="1097">
        <v>4.51</v>
      </c>
      <c r="J45" s="1098">
        <v>1186</v>
      </c>
      <c r="K45" s="1097">
        <v>4.2699999999999996</v>
      </c>
      <c r="L45" s="1098">
        <v>1231</v>
      </c>
      <c r="M45" s="1097">
        <v>4.54</v>
      </c>
    </row>
    <row r="46" spans="1:13" s="555" customFormat="1" ht="6.75" customHeight="1">
      <c r="A46" s="230"/>
      <c r="B46" s="1100"/>
      <c r="C46" s="1100"/>
      <c r="D46" s="1096"/>
      <c r="E46" s="1097"/>
      <c r="F46" s="1098"/>
      <c r="G46" s="1097"/>
      <c r="H46" s="1098"/>
      <c r="I46" s="1097"/>
      <c r="J46" s="1098"/>
      <c r="K46" s="1097"/>
      <c r="L46" s="1098"/>
      <c r="M46" s="1097"/>
    </row>
    <row r="47" spans="1:13" s="555" customFormat="1" ht="11.25">
      <c r="A47" s="230"/>
      <c r="B47" s="1101" t="s">
        <v>81</v>
      </c>
      <c r="C47" s="1101"/>
      <c r="D47" s="1096">
        <v>5683</v>
      </c>
      <c r="E47" s="1097">
        <v>19.309999999999999</v>
      </c>
      <c r="F47" s="1096">
        <v>5254</v>
      </c>
      <c r="G47" s="1097">
        <v>18.28</v>
      </c>
      <c r="H47" s="1096">
        <v>5056</v>
      </c>
      <c r="I47" s="1097">
        <v>17.87</v>
      </c>
      <c r="J47" s="1096">
        <v>4838</v>
      </c>
      <c r="K47" s="1097">
        <v>17.43</v>
      </c>
      <c r="L47" s="1096">
        <v>4730</v>
      </c>
      <c r="M47" s="1097">
        <v>17.45</v>
      </c>
    </row>
    <row r="48" spans="1:13" s="555" customFormat="1" ht="6.75" customHeight="1">
      <c r="A48" s="230"/>
      <c r="B48" s="1100"/>
      <c r="C48" s="1100"/>
      <c r="D48" s="1096"/>
      <c r="E48" s="1097"/>
      <c r="F48" s="1098"/>
      <c r="G48" s="1097"/>
      <c r="H48" s="1098"/>
      <c r="I48" s="1097"/>
      <c r="J48" s="1098"/>
      <c r="K48" s="1097"/>
      <c r="L48" s="1098"/>
      <c r="M48" s="1097"/>
    </row>
    <row r="49" spans="1:13" s="555" customFormat="1" ht="11.25">
      <c r="A49" s="230"/>
      <c r="B49" s="1099">
        <v>380000</v>
      </c>
      <c r="C49" s="1099"/>
      <c r="D49" s="1098">
        <v>1704</v>
      </c>
      <c r="E49" s="1097">
        <v>5.79</v>
      </c>
      <c r="F49" s="1098">
        <v>1588</v>
      </c>
      <c r="G49" s="1097">
        <v>5.52</v>
      </c>
      <c r="H49" s="1098">
        <v>1596</v>
      </c>
      <c r="I49" s="1097">
        <v>5.64</v>
      </c>
      <c r="J49" s="1098">
        <v>1486</v>
      </c>
      <c r="K49" s="1097">
        <v>5.35</v>
      </c>
      <c r="L49" s="1098">
        <v>1462</v>
      </c>
      <c r="M49" s="1097">
        <v>5.39</v>
      </c>
    </row>
    <row r="50" spans="1:13" s="555" customFormat="1" ht="11.25">
      <c r="A50" s="230"/>
      <c r="B50" s="1099">
        <v>410000</v>
      </c>
      <c r="C50" s="1099"/>
      <c r="D50" s="1098">
        <v>2155</v>
      </c>
      <c r="E50" s="1097">
        <v>7.32</v>
      </c>
      <c r="F50" s="1098">
        <v>2245</v>
      </c>
      <c r="G50" s="1097">
        <v>7.81</v>
      </c>
      <c r="H50" s="1098">
        <v>2185</v>
      </c>
      <c r="I50" s="1097">
        <v>7.72</v>
      </c>
      <c r="J50" s="1098">
        <v>2121</v>
      </c>
      <c r="K50" s="1097">
        <v>7.64</v>
      </c>
      <c r="L50" s="1098">
        <v>1971</v>
      </c>
      <c r="M50" s="1097">
        <v>7.27</v>
      </c>
    </row>
    <row r="51" spans="1:13" s="555" customFormat="1" ht="11.25">
      <c r="A51" s="230"/>
      <c r="B51" s="1099">
        <v>440000</v>
      </c>
      <c r="C51" s="1099"/>
      <c r="D51" s="1098">
        <v>2251</v>
      </c>
      <c r="E51" s="1097">
        <v>7.6499999999999995</v>
      </c>
      <c r="F51" s="1098">
        <v>2120</v>
      </c>
      <c r="G51" s="1097">
        <v>7.38</v>
      </c>
      <c r="H51" s="1098">
        <v>2124</v>
      </c>
      <c r="I51" s="1097">
        <v>7.51</v>
      </c>
      <c r="J51" s="1098">
        <v>2077</v>
      </c>
      <c r="K51" s="1097">
        <v>7.48</v>
      </c>
      <c r="L51" s="1098">
        <v>2041</v>
      </c>
      <c r="M51" s="1097">
        <v>7.53</v>
      </c>
    </row>
    <row r="52" spans="1:13" s="555" customFormat="1" ht="11.25">
      <c r="A52" s="230"/>
      <c r="B52" s="1099">
        <v>470000</v>
      </c>
      <c r="C52" s="1099"/>
      <c r="D52" s="1098">
        <v>2120</v>
      </c>
      <c r="E52" s="1097">
        <v>7.1999999999999993</v>
      </c>
      <c r="F52" s="1098">
        <v>2028</v>
      </c>
      <c r="G52" s="1097">
        <v>7.06</v>
      </c>
      <c r="H52" s="1098">
        <v>2001</v>
      </c>
      <c r="I52" s="1097">
        <v>7.07</v>
      </c>
      <c r="J52" s="1098">
        <v>1991</v>
      </c>
      <c r="K52" s="1097">
        <v>7.17</v>
      </c>
      <c r="L52" s="1098">
        <v>1925</v>
      </c>
      <c r="M52" s="1097">
        <v>7.1</v>
      </c>
    </row>
    <row r="53" spans="1:13" s="555" customFormat="1" ht="11.25">
      <c r="A53" s="230"/>
      <c r="B53" s="1099">
        <v>500000</v>
      </c>
      <c r="C53" s="1099"/>
      <c r="D53" s="1098">
        <v>2064</v>
      </c>
      <c r="E53" s="1097">
        <v>7.01</v>
      </c>
      <c r="F53" s="1098">
        <v>2081</v>
      </c>
      <c r="G53" s="1097">
        <v>7.24</v>
      </c>
      <c r="H53" s="1098">
        <v>2019</v>
      </c>
      <c r="I53" s="1097">
        <v>7.14</v>
      </c>
      <c r="J53" s="1098">
        <v>1920</v>
      </c>
      <c r="K53" s="1097">
        <v>6.92</v>
      </c>
      <c r="L53" s="1098">
        <v>1858</v>
      </c>
      <c r="M53" s="1097">
        <v>6.85</v>
      </c>
    </row>
    <row r="54" spans="1:13" s="555" customFormat="1" ht="6.75" customHeight="1">
      <c r="A54" s="230"/>
      <c r="B54" s="1100"/>
      <c r="C54" s="1100"/>
      <c r="D54" s="1096"/>
      <c r="E54" s="1097"/>
      <c r="F54" s="1098"/>
      <c r="G54" s="1097"/>
      <c r="H54" s="1098"/>
      <c r="I54" s="1097"/>
      <c r="J54" s="1098"/>
      <c r="K54" s="1097"/>
      <c r="L54" s="1098"/>
      <c r="M54" s="1097"/>
    </row>
    <row r="55" spans="1:13" s="555" customFormat="1" ht="11.25">
      <c r="A55" s="230"/>
      <c r="B55" s="1101" t="s">
        <v>81</v>
      </c>
      <c r="C55" s="1101"/>
      <c r="D55" s="1096">
        <v>10294</v>
      </c>
      <c r="E55" s="1097">
        <v>34.979999999999997</v>
      </c>
      <c r="F55" s="1096">
        <v>10062</v>
      </c>
      <c r="G55" s="1097">
        <v>35</v>
      </c>
      <c r="H55" s="1096">
        <v>9925</v>
      </c>
      <c r="I55" s="1097">
        <v>35.08</v>
      </c>
      <c r="J55" s="1096">
        <v>9595</v>
      </c>
      <c r="K55" s="1097">
        <v>34.56</v>
      </c>
      <c r="L55" s="1096">
        <v>9257</v>
      </c>
      <c r="M55" s="1097">
        <v>34.14</v>
      </c>
    </row>
    <row r="56" spans="1:13" s="555" customFormat="1" ht="6.75" customHeight="1">
      <c r="A56" s="230"/>
      <c r="B56" s="1100"/>
      <c r="C56" s="1100"/>
      <c r="D56" s="1096"/>
      <c r="E56" s="1097"/>
      <c r="F56" s="1098"/>
      <c r="G56" s="1097"/>
      <c r="H56" s="1098"/>
      <c r="I56" s="1097"/>
      <c r="J56" s="1098"/>
      <c r="K56" s="1097"/>
      <c r="L56" s="1098"/>
      <c r="M56" s="1097"/>
    </row>
    <row r="57" spans="1:13" s="555" customFormat="1" ht="11.25">
      <c r="A57" s="230"/>
      <c r="B57" s="1099">
        <v>530000</v>
      </c>
      <c r="C57" s="1099"/>
      <c r="D57" s="1098">
        <v>1643</v>
      </c>
      <c r="E57" s="1097">
        <v>5.58</v>
      </c>
      <c r="F57" s="1098">
        <v>1603</v>
      </c>
      <c r="G57" s="1097">
        <v>5.58</v>
      </c>
      <c r="H57" s="1098">
        <v>1651</v>
      </c>
      <c r="I57" s="1097">
        <v>5.84</v>
      </c>
      <c r="J57" s="1098">
        <v>1699</v>
      </c>
      <c r="K57" s="1097">
        <v>6.12</v>
      </c>
      <c r="L57" s="1098">
        <v>1660</v>
      </c>
      <c r="M57" s="1097">
        <v>6.12</v>
      </c>
    </row>
    <row r="58" spans="1:13" s="555" customFormat="1" ht="11.25">
      <c r="A58" s="230"/>
      <c r="B58" s="1099">
        <v>560000</v>
      </c>
      <c r="C58" s="1099"/>
      <c r="D58" s="1098">
        <v>1430</v>
      </c>
      <c r="E58" s="1097">
        <v>4.8599999999999994</v>
      </c>
      <c r="F58" s="1098">
        <v>1438</v>
      </c>
      <c r="G58" s="1097">
        <v>5</v>
      </c>
      <c r="H58" s="1098">
        <v>1425</v>
      </c>
      <c r="I58" s="1097">
        <v>5.04</v>
      </c>
      <c r="J58" s="1098">
        <v>1383</v>
      </c>
      <c r="K58" s="1097">
        <v>4.9800000000000004</v>
      </c>
      <c r="L58" s="1098">
        <v>1378</v>
      </c>
      <c r="M58" s="1097">
        <v>5.08</v>
      </c>
    </row>
    <row r="59" spans="1:13" s="555" customFormat="1" ht="11.25">
      <c r="A59" s="230"/>
      <c r="B59" s="1099">
        <v>590000</v>
      </c>
      <c r="C59" s="1099"/>
      <c r="D59" s="1098">
        <v>1219</v>
      </c>
      <c r="E59" s="1097">
        <v>4.1399999999999997</v>
      </c>
      <c r="F59" s="1098">
        <v>1215</v>
      </c>
      <c r="G59" s="1097">
        <v>4.2300000000000004</v>
      </c>
      <c r="H59" s="1098">
        <v>1213</v>
      </c>
      <c r="I59" s="1097">
        <v>4.29</v>
      </c>
      <c r="J59" s="1098">
        <v>1254</v>
      </c>
      <c r="K59" s="1097">
        <v>4.5199999999999996</v>
      </c>
      <c r="L59" s="1098">
        <v>1277</v>
      </c>
      <c r="M59" s="1097">
        <v>4.71</v>
      </c>
    </row>
    <row r="60" spans="1:13" s="555" customFormat="1" ht="11.25">
      <c r="A60" s="230"/>
      <c r="B60" s="1099">
        <v>620000</v>
      </c>
      <c r="C60" s="1099"/>
      <c r="D60" s="1098">
        <v>975</v>
      </c>
      <c r="E60" s="1097">
        <v>3.3099999999999996</v>
      </c>
      <c r="F60" s="1098">
        <v>1012</v>
      </c>
      <c r="G60" s="1097">
        <v>3.52</v>
      </c>
      <c r="H60" s="1098">
        <v>982</v>
      </c>
      <c r="I60" s="1097">
        <v>3.47</v>
      </c>
      <c r="J60" s="1098">
        <v>975</v>
      </c>
      <c r="K60" s="1097">
        <v>3.51</v>
      </c>
      <c r="L60" s="1098">
        <v>1048</v>
      </c>
      <c r="M60" s="1097">
        <v>3.87</v>
      </c>
    </row>
    <row r="61" spans="1:13" s="555" customFormat="1" ht="11.25">
      <c r="A61" s="230"/>
      <c r="B61" s="1099">
        <v>650000</v>
      </c>
      <c r="C61" s="1099"/>
      <c r="D61" s="1098">
        <v>760</v>
      </c>
      <c r="E61" s="1097">
        <v>2.58</v>
      </c>
      <c r="F61" s="1098">
        <v>766</v>
      </c>
      <c r="G61" s="1097">
        <v>2.66</v>
      </c>
      <c r="H61" s="1098">
        <v>778</v>
      </c>
      <c r="I61" s="1097">
        <v>2.75</v>
      </c>
      <c r="J61" s="1098">
        <v>849</v>
      </c>
      <c r="K61" s="1097">
        <v>3.06</v>
      </c>
      <c r="L61" s="1098">
        <v>874</v>
      </c>
      <c r="M61" s="1097">
        <v>3.22</v>
      </c>
    </row>
    <row r="62" spans="1:13" s="555" customFormat="1" ht="6.75" customHeight="1">
      <c r="A62" s="230"/>
      <c r="B62" s="675"/>
      <c r="C62" s="675"/>
      <c r="D62" s="1096"/>
      <c r="E62" s="1097"/>
      <c r="F62" s="1098"/>
      <c r="G62" s="1097"/>
      <c r="H62" s="1098"/>
      <c r="I62" s="1097"/>
      <c r="J62" s="1098"/>
      <c r="K62" s="1097"/>
      <c r="L62" s="1098"/>
      <c r="M62" s="1097"/>
    </row>
    <row r="63" spans="1:13" s="555" customFormat="1" ht="11.25">
      <c r="A63" s="230"/>
      <c r="B63" s="1101" t="s">
        <v>81</v>
      </c>
      <c r="C63" s="1101"/>
      <c r="D63" s="1096">
        <v>6027</v>
      </c>
      <c r="E63" s="1097">
        <v>20.48</v>
      </c>
      <c r="F63" s="1096">
        <v>6034</v>
      </c>
      <c r="G63" s="1097">
        <v>20.99</v>
      </c>
      <c r="H63" s="1096">
        <v>6049</v>
      </c>
      <c r="I63" s="1097">
        <v>21.38</v>
      </c>
      <c r="J63" s="1096">
        <v>6160</v>
      </c>
      <c r="K63" s="1097">
        <v>22.19</v>
      </c>
      <c r="L63" s="1096">
        <v>6237</v>
      </c>
      <c r="M63" s="1097">
        <v>23</v>
      </c>
    </row>
    <row r="64" spans="1:13" s="555" customFormat="1" ht="6.75" customHeight="1">
      <c r="A64" s="230"/>
      <c r="B64" s="1100"/>
      <c r="C64" s="1100"/>
      <c r="D64" s="1096"/>
      <c r="E64" s="1097"/>
      <c r="F64" s="1098"/>
      <c r="G64" s="1097"/>
      <c r="H64" s="1098"/>
      <c r="I64" s="1097"/>
      <c r="J64" s="1098"/>
      <c r="K64" s="1097"/>
      <c r="L64" s="1098"/>
      <c r="M64" s="1097"/>
    </row>
    <row r="65" spans="1:13" s="555" customFormat="1" ht="11.25">
      <c r="A65" s="230"/>
      <c r="B65" s="1099">
        <v>680000</v>
      </c>
      <c r="C65" s="1099"/>
      <c r="D65" s="1098">
        <v>562</v>
      </c>
      <c r="E65" s="1097">
        <v>1.91</v>
      </c>
      <c r="F65" s="1098">
        <v>593</v>
      </c>
      <c r="G65" s="1097">
        <v>2.06</v>
      </c>
      <c r="H65" s="1098">
        <v>600</v>
      </c>
      <c r="I65" s="1097">
        <v>2.12</v>
      </c>
      <c r="J65" s="1098">
        <v>610</v>
      </c>
      <c r="K65" s="1097">
        <v>2.2000000000000002</v>
      </c>
      <c r="L65" s="1098">
        <v>627</v>
      </c>
      <c r="M65" s="1097">
        <v>2.31</v>
      </c>
    </row>
    <row r="66" spans="1:13" s="555" customFormat="1" ht="11.25">
      <c r="A66" s="230"/>
      <c r="B66" s="1099">
        <v>710000</v>
      </c>
      <c r="C66" s="1099"/>
      <c r="D66" s="1098">
        <v>505</v>
      </c>
      <c r="E66" s="1097">
        <v>1.72</v>
      </c>
      <c r="F66" s="1098">
        <v>554</v>
      </c>
      <c r="G66" s="1097">
        <v>1.93</v>
      </c>
      <c r="H66" s="1098">
        <v>534</v>
      </c>
      <c r="I66" s="1097">
        <v>1.89</v>
      </c>
      <c r="J66" s="1098">
        <v>605</v>
      </c>
      <c r="K66" s="1097">
        <v>2.1800000000000002</v>
      </c>
      <c r="L66" s="1098">
        <v>614</v>
      </c>
      <c r="M66" s="1097">
        <v>2.2599999999999998</v>
      </c>
    </row>
    <row r="67" spans="1:13" s="555" customFormat="1" ht="11.25">
      <c r="A67" s="230"/>
      <c r="B67" s="1099">
        <v>750000</v>
      </c>
      <c r="C67" s="1099"/>
      <c r="D67" s="1098">
        <v>459</v>
      </c>
      <c r="E67" s="1097">
        <v>1.5599999999999998</v>
      </c>
      <c r="F67" s="1098">
        <v>455</v>
      </c>
      <c r="G67" s="1097">
        <v>1.58</v>
      </c>
      <c r="H67" s="1098">
        <v>458</v>
      </c>
      <c r="I67" s="1097">
        <v>1.62</v>
      </c>
      <c r="J67" s="1098">
        <v>478</v>
      </c>
      <c r="K67" s="1097">
        <v>1.72</v>
      </c>
      <c r="L67" s="1098">
        <v>528</v>
      </c>
      <c r="M67" s="1097">
        <v>1.95</v>
      </c>
    </row>
    <row r="68" spans="1:13" s="555" customFormat="1" ht="11.25">
      <c r="A68" s="230"/>
      <c r="B68" s="1099">
        <v>790000</v>
      </c>
      <c r="C68" s="1099"/>
      <c r="D68" s="1098">
        <v>366</v>
      </c>
      <c r="E68" s="1097">
        <v>1.24</v>
      </c>
      <c r="F68" s="1098">
        <v>358</v>
      </c>
      <c r="G68" s="1097">
        <v>1.25</v>
      </c>
      <c r="H68" s="1098">
        <v>369</v>
      </c>
      <c r="I68" s="1097">
        <v>1.3</v>
      </c>
      <c r="J68" s="1098">
        <v>341</v>
      </c>
      <c r="K68" s="1097">
        <v>1.23</v>
      </c>
      <c r="L68" s="1098">
        <v>333</v>
      </c>
      <c r="M68" s="1097">
        <v>1.23</v>
      </c>
    </row>
    <row r="69" spans="1:13" s="555" customFormat="1" ht="11.25">
      <c r="A69" s="230"/>
      <c r="B69" s="1099">
        <v>830000</v>
      </c>
      <c r="C69" s="1099"/>
      <c r="D69" s="1098">
        <v>231</v>
      </c>
      <c r="E69" s="1097">
        <v>0.79</v>
      </c>
      <c r="F69" s="1098">
        <v>270</v>
      </c>
      <c r="G69" s="1097">
        <v>0.94</v>
      </c>
      <c r="H69" s="1098">
        <v>252</v>
      </c>
      <c r="I69" s="1097">
        <v>0.89</v>
      </c>
      <c r="J69" s="1098">
        <v>237</v>
      </c>
      <c r="K69" s="1097">
        <v>0.85</v>
      </c>
      <c r="L69" s="1098">
        <v>273</v>
      </c>
      <c r="M69" s="1097">
        <v>1.01</v>
      </c>
    </row>
    <row r="70" spans="1:13" s="555" customFormat="1" ht="6.75" customHeight="1">
      <c r="A70" s="230"/>
      <c r="B70" s="1100"/>
      <c r="C70" s="1100"/>
      <c r="D70" s="1096"/>
      <c r="E70" s="1097"/>
      <c r="F70" s="1098"/>
      <c r="G70" s="1097"/>
      <c r="H70" s="1098"/>
      <c r="I70" s="1097"/>
      <c r="J70" s="1098"/>
      <c r="K70" s="1097"/>
      <c r="L70" s="1098"/>
      <c r="M70" s="1097"/>
    </row>
    <row r="71" spans="1:13" s="555" customFormat="1" ht="11.25">
      <c r="A71" s="230"/>
      <c r="B71" s="1101" t="s">
        <v>81</v>
      </c>
      <c r="C71" s="1101"/>
      <c r="D71" s="1096">
        <v>2123</v>
      </c>
      <c r="E71" s="1097">
        <v>7.21</v>
      </c>
      <c r="F71" s="1096">
        <v>2230</v>
      </c>
      <c r="G71" s="1097">
        <v>7.76</v>
      </c>
      <c r="H71" s="1096">
        <v>2213</v>
      </c>
      <c r="I71" s="1097">
        <v>7.82</v>
      </c>
      <c r="J71" s="1096">
        <v>2271</v>
      </c>
      <c r="K71" s="1097">
        <v>8.18</v>
      </c>
      <c r="L71" s="1096">
        <v>2375</v>
      </c>
      <c r="M71" s="1097">
        <v>8.76</v>
      </c>
    </row>
    <row r="72" spans="1:13" s="555" customFormat="1" ht="6.75" customHeight="1">
      <c r="A72" s="230"/>
      <c r="B72" s="1100"/>
      <c r="C72" s="1100"/>
      <c r="D72" s="1096"/>
      <c r="E72" s="1097"/>
      <c r="F72" s="1098"/>
      <c r="G72" s="1097"/>
      <c r="H72" s="1098"/>
      <c r="I72" s="1097"/>
      <c r="J72" s="1098"/>
      <c r="K72" s="1097"/>
      <c r="L72" s="1098"/>
      <c r="M72" s="1097"/>
    </row>
    <row r="73" spans="1:13" s="555" customFormat="1" ht="11.25">
      <c r="A73" s="230"/>
      <c r="B73" s="1099">
        <v>880000</v>
      </c>
      <c r="C73" s="1099"/>
      <c r="D73" s="1098">
        <v>221</v>
      </c>
      <c r="E73" s="1097">
        <v>0.75</v>
      </c>
      <c r="F73" s="1098">
        <v>191</v>
      </c>
      <c r="G73" s="1097">
        <v>0.66</v>
      </c>
      <c r="H73" s="1098">
        <v>217</v>
      </c>
      <c r="I73" s="1097">
        <v>0.77</v>
      </c>
      <c r="J73" s="1098">
        <v>226</v>
      </c>
      <c r="K73" s="1097">
        <v>0.81</v>
      </c>
      <c r="L73" s="1098">
        <v>224</v>
      </c>
      <c r="M73" s="1097">
        <v>0.83</v>
      </c>
    </row>
    <row r="74" spans="1:13" s="555" customFormat="1" ht="11.25">
      <c r="A74" s="230"/>
      <c r="B74" s="1099">
        <v>930000</v>
      </c>
      <c r="C74" s="1099"/>
      <c r="D74" s="1098">
        <v>167</v>
      </c>
      <c r="E74" s="1097">
        <v>0.57000000000000006</v>
      </c>
      <c r="F74" s="1098">
        <v>142</v>
      </c>
      <c r="G74" s="1097">
        <v>0.49</v>
      </c>
      <c r="H74" s="1098">
        <v>119</v>
      </c>
      <c r="I74" s="1097">
        <v>0.42</v>
      </c>
      <c r="J74" s="1098">
        <v>170</v>
      </c>
      <c r="K74" s="1097">
        <v>0.61</v>
      </c>
      <c r="L74" s="1098">
        <v>156</v>
      </c>
      <c r="M74" s="1097">
        <v>0.57999999999999996</v>
      </c>
    </row>
    <row r="75" spans="1:13" s="555" customFormat="1" ht="11.25">
      <c r="A75" s="230"/>
      <c r="B75" s="1099">
        <v>980000</v>
      </c>
      <c r="C75" s="1099"/>
      <c r="D75" s="1098">
        <v>175</v>
      </c>
      <c r="E75" s="1097">
        <v>0.59</v>
      </c>
      <c r="F75" s="1098">
        <v>160</v>
      </c>
      <c r="G75" s="1097">
        <v>0.56000000000000005</v>
      </c>
      <c r="H75" s="1098">
        <v>148</v>
      </c>
      <c r="I75" s="1097">
        <v>0.52</v>
      </c>
      <c r="J75" s="1098">
        <v>157</v>
      </c>
      <c r="K75" s="1097">
        <v>0.56999999999999995</v>
      </c>
      <c r="L75" s="1098">
        <v>133</v>
      </c>
      <c r="M75" s="1097">
        <v>0.49</v>
      </c>
    </row>
    <row r="76" spans="1:13" s="555" customFormat="1" ht="11.25">
      <c r="A76" s="230"/>
      <c r="B76" s="1102">
        <v>1030000</v>
      </c>
      <c r="C76" s="1099"/>
      <c r="D76" s="1098">
        <v>99</v>
      </c>
      <c r="E76" s="1097">
        <v>0.33999999999999997</v>
      </c>
      <c r="F76" s="1098">
        <v>97</v>
      </c>
      <c r="G76" s="1097">
        <v>0.34</v>
      </c>
      <c r="H76" s="1098">
        <v>87</v>
      </c>
      <c r="I76" s="1097">
        <v>0.31</v>
      </c>
      <c r="J76" s="1098">
        <v>75</v>
      </c>
      <c r="K76" s="1097">
        <v>0.27</v>
      </c>
      <c r="L76" s="1098">
        <v>83</v>
      </c>
      <c r="M76" s="1097">
        <v>0.31</v>
      </c>
    </row>
    <row r="77" spans="1:13" s="555" customFormat="1" ht="11.25">
      <c r="A77" s="230"/>
      <c r="B77" s="1102">
        <v>1090000</v>
      </c>
      <c r="C77" s="1099"/>
      <c r="D77" s="1098">
        <v>65</v>
      </c>
      <c r="E77" s="1097">
        <v>0.22</v>
      </c>
      <c r="F77" s="1098">
        <v>149</v>
      </c>
      <c r="G77" s="1097">
        <v>0.52</v>
      </c>
      <c r="H77" s="1098">
        <v>113</v>
      </c>
      <c r="I77" s="1097">
        <v>0.4</v>
      </c>
      <c r="J77" s="1098">
        <v>111</v>
      </c>
      <c r="K77" s="1097">
        <v>0.4</v>
      </c>
      <c r="L77" s="1098">
        <v>87</v>
      </c>
      <c r="M77" s="1097">
        <v>0.32</v>
      </c>
    </row>
    <row r="78" spans="1:13" s="555" customFormat="1" ht="6.75" customHeight="1">
      <c r="A78" s="230"/>
      <c r="B78" s="1100"/>
      <c r="C78" s="1100"/>
      <c r="D78" s="1096"/>
      <c r="E78" s="1097"/>
      <c r="F78" s="1098"/>
      <c r="G78" s="1097"/>
      <c r="H78" s="1098"/>
      <c r="I78" s="1097"/>
      <c r="J78" s="1098"/>
      <c r="K78" s="1097"/>
      <c r="L78" s="1098"/>
      <c r="M78" s="1097"/>
    </row>
    <row r="79" spans="1:13" s="555" customFormat="1" ht="11.25">
      <c r="A79" s="230"/>
      <c r="B79" s="1101" t="s">
        <v>81</v>
      </c>
      <c r="C79" s="1101"/>
      <c r="D79" s="1096">
        <v>727</v>
      </c>
      <c r="E79" s="1097">
        <v>2.4699999999999998</v>
      </c>
      <c r="F79" s="1096">
        <v>739</v>
      </c>
      <c r="G79" s="1097">
        <v>2.57</v>
      </c>
      <c r="H79" s="1096">
        <v>684</v>
      </c>
      <c r="I79" s="1097">
        <v>2.42</v>
      </c>
      <c r="J79" s="1096">
        <v>739</v>
      </c>
      <c r="K79" s="1097">
        <v>2.66</v>
      </c>
      <c r="L79" s="1096">
        <v>683</v>
      </c>
      <c r="M79" s="1097">
        <v>2.52</v>
      </c>
    </row>
    <row r="80" spans="1:13" s="555" customFormat="1" ht="6.75" customHeight="1">
      <c r="A80" s="230"/>
      <c r="B80" s="1100"/>
      <c r="C80" s="1100"/>
      <c r="D80" s="1096"/>
      <c r="E80" s="1097"/>
      <c r="F80" s="1098"/>
      <c r="G80" s="1097"/>
      <c r="H80" s="1098"/>
      <c r="I80" s="1097"/>
      <c r="J80" s="1098"/>
      <c r="K80" s="1097"/>
      <c r="L80" s="1098"/>
      <c r="M80" s="1097"/>
    </row>
    <row r="81" spans="1:13" s="555" customFormat="1" ht="11.25">
      <c r="A81" s="230"/>
      <c r="B81" s="1103">
        <v>1150000</v>
      </c>
      <c r="C81" s="1104"/>
      <c r="D81" s="1098">
        <v>61</v>
      </c>
      <c r="E81" s="1097">
        <v>0.21</v>
      </c>
      <c r="F81" s="1098">
        <v>95</v>
      </c>
      <c r="G81" s="1097">
        <v>0.33</v>
      </c>
      <c r="H81" s="1098">
        <v>99</v>
      </c>
      <c r="I81" s="1097">
        <v>0.35</v>
      </c>
      <c r="J81" s="1098">
        <v>79</v>
      </c>
      <c r="K81" s="1097">
        <v>0.28000000000000003</v>
      </c>
      <c r="L81" s="1098">
        <v>90</v>
      </c>
      <c r="M81" s="1097">
        <v>0.33</v>
      </c>
    </row>
    <row r="82" spans="1:13" s="555" customFormat="1" ht="11.25">
      <c r="A82" s="230"/>
      <c r="B82" s="1103">
        <v>1210000</v>
      </c>
      <c r="C82" s="1104"/>
      <c r="D82" s="1098">
        <v>71</v>
      </c>
      <c r="E82" s="1097">
        <v>0.24</v>
      </c>
      <c r="F82" s="1098">
        <v>78</v>
      </c>
      <c r="G82" s="1097">
        <v>0.27</v>
      </c>
      <c r="H82" s="1098">
        <v>112</v>
      </c>
      <c r="I82" s="1097">
        <v>0.4</v>
      </c>
      <c r="J82" s="1098">
        <v>103</v>
      </c>
      <c r="K82" s="1097">
        <v>0.37</v>
      </c>
      <c r="L82" s="1098">
        <v>83</v>
      </c>
      <c r="M82" s="1097">
        <v>0.31</v>
      </c>
    </row>
    <row r="83" spans="1:13" s="555" customFormat="1" ht="11.25">
      <c r="A83" s="230"/>
      <c r="B83" s="1103">
        <v>1270000</v>
      </c>
      <c r="C83" s="1104"/>
      <c r="D83" s="1098">
        <v>87</v>
      </c>
      <c r="E83" s="1097">
        <v>0.3</v>
      </c>
      <c r="F83" s="1098">
        <v>67</v>
      </c>
      <c r="G83" s="1097">
        <v>0.23</v>
      </c>
      <c r="H83" s="1098">
        <v>86</v>
      </c>
      <c r="I83" s="1097">
        <v>0.3</v>
      </c>
      <c r="J83" s="1098">
        <v>79</v>
      </c>
      <c r="K83" s="1097">
        <v>0.28000000000000003</v>
      </c>
      <c r="L83" s="1098">
        <v>55</v>
      </c>
      <c r="M83" s="1097">
        <v>0.2</v>
      </c>
    </row>
    <row r="84" spans="1:13" s="555" customFormat="1" ht="11.25">
      <c r="A84" s="230"/>
      <c r="B84" s="1103">
        <v>1330000</v>
      </c>
      <c r="C84" s="1104"/>
      <c r="D84" s="1098">
        <v>47</v>
      </c>
      <c r="E84" s="1097">
        <v>0.16</v>
      </c>
      <c r="F84" s="1098">
        <v>71</v>
      </c>
      <c r="G84" s="1097">
        <v>0.25</v>
      </c>
      <c r="H84" s="1098">
        <v>73</v>
      </c>
      <c r="I84" s="1097">
        <v>0.26</v>
      </c>
      <c r="J84" s="1098">
        <v>87</v>
      </c>
      <c r="K84" s="1097">
        <v>0.31</v>
      </c>
      <c r="L84" s="1098">
        <v>96</v>
      </c>
      <c r="M84" s="1097">
        <v>0.35</v>
      </c>
    </row>
    <row r="85" spans="1:13" s="555" customFormat="1" ht="11.25">
      <c r="A85" s="230"/>
      <c r="B85" s="1103">
        <v>1390000</v>
      </c>
      <c r="C85" s="1104"/>
      <c r="D85" s="1098">
        <v>325</v>
      </c>
      <c r="E85" s="1097">
        <v>1.0999999999999999</v>
      </c>
      <c r="F85" s="1098">
        <v>321</v>
      </c>
      <c r="G85" s="1097">
        <v>1.1200000000000001</v>
      </c>
      <c r="H85" s="1098">
        <v>291</v>
      </c>
      <c r="I85" s="1097">
        <v>1.03</v>
      </c>
      <c r="J85" s="1098">
        <v>285</v>
      </c>
      <c r="K85" s="1097">
        <v>1.03</v>
      </c>
      <c r="L85" s="1098">
        <v>248</v>
      </c>
      <c r="M85" s="1097">
        <v>0.91</v>
      </c>
    </row>
    <row r="86" spans="1:13" s="555" customFormat="1" ht="6.75" customHeight="1">
      <c r="A86" s="230"/>
      <c r="B86" s="1105"/>
      <c r="C86" s="1105"/>
      <c r="D86" s="1096"/>
      <c r="E86" s="1097"/>
      <c r="F86" s="1098"/>
      <c r="G86" s="1097"/>
      <c r="H86" s="1098"/>
      <c r="I86" s="1097"/>
      <c r="J86" s="1098"/>
      <c r="K86" s="1097"/>
      <c r="L86" s="1098"/>
      <c r="M86" s="1097"/>
    </row>
    <row r="87" spans="1:13" s="555" customFormat="1" ht="11.25">
      <c r="A87" s="230"/>
      <c r="B87" s="1101" t="s">
        <v>81</v>
      </c>
      <c r="C87" s="1101"/>
      <c r="D87" s="1098">
        <v>591</v>
      </c>
      <c r="E87" s="1097">
        <v>2.0099999999999998</v>
      </c>
      <c r="F87" s="1098">
        <v>632</v>
      </c>
      <c r="G87" s="1097">
        <v>2.2000000000000002</v>
      </c>
      <c r="H87" s="1098">
        <v>661</v>
      </c>
      <c r="I87" s="1097">
        <v>2.34</v>
      </c>
      <c r="J87" s="1098">
        <v>633</v>
      </c>
      <c r="K87" s="1097">
        <v>2.2799999999999998</v>
      </c>
      <c r="L87" s="1098">
        <v>572</v>
      </c>
      <c r="M87" s="1097">
        <v>2.11</v>
      </c>
    </row>
    <row r="88" spans="1:13" s="555" customFormat="1" ht="6.75" customHeight="1" thickBot="1">
      <c r="A88" s="1087"/>
      <c r="B88" s="1087"/>
      <c r="C88" s="1087"/>
      <c r="D88" s="1106"/>
      <c r="E88" s="1107"/>
      <c r="F88" s="1108"/>
      <c r="G88" s="1107"/>
      <c r="H88" s="1107"/>
      <c r="I88" s="1107"/>
      <c r="J88" s="1107"/>
      <c r="K88" s="1107"/>
      <c r="L88" s="1107"/>
      <c r="M88" s="1107"/>
    </row>
    <row r="89" spans="1:13" ht="2.25" customHeight="1">
      <c r="A89" s="546"/>
      <c r="B89" s="230"/>
      <c r="C89" s="1"/>
    </row>
    <row r="90" spans="1:13">
      <c r="B90" s="548" t="s">
        <v>864</v>
      </c>
      <c r="C90" s="548"/>
    </row>
  </sheetData>
  <mergeCells count="4">
    <mergeCell ref="B1:K1"/>
    <mergeCell ref="A4:C5"/>
    <mergeCell ref="F4:G4"/>
    <mergeCell ref="B8:C8"/>
  </mergeCells>
  <phoneticPr fontId="3"/>
  <pageMargins left="0.59055118110236215" right="0.59055118110236215" top="0.6692913385826772" bottom="0.6692913385826772" header="0.39370078740157483" footer="0.39370078740157483"/>
  <pageSetup paperSize="9" scale="85" fitToWidth="0" orientation="portrait" r:id="rId1"/>
  <rowBreaks count="2" manualBreakCount="2">
    <brk id="3" max="12" man="1"/>
    <brk id="14"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5"/>
  <sheetViews>
    <sheetView showGridLines="0" view="pageBreakPreview" zoomScaleNormal="70" zoomScaleSheetLayoutView="100" workbookViewId="0">
      <selection activeCell="Y5" sqref="Y5"/>
    </sheetView>
  </sheetViews>
  <sheetFormatPr defaultRowHeight="11.25"/>
  <cols>
    <col min="1" max="1" width="4.625" style="1" customWidth="1"/>
    <col min="2" max="2" width="6.625" style="1" customWidth="1"/>
    <col min="3" max="3" width="6.375" style="1" customWidth="1"/>
    <col min="4" max="5" width="10.125" style="1" customWidth="1"/>
    <col min="6" max="6" width="8.375" style="1" customWidth="1"/>
    <col min="7" max="10" width="17.125" style="1" customWidth="1"/>
    <col min="11" max="11" width="4.625" style="1" customWidth="1"/>
    <col min="12" max="12" width="6.625" style="1" customWidth="1"/>
    <col min="13" max="13" width="6.375" style="1" customWidth="1"/>
    <col min="14" max="15" width="10.125" style="1" customWidth="1"/>
    <col min="16" max="16" width="8.375" style="1" customWidth="1"/>
    <col min="17" max="20" width="16.875" style="1" customWidth="1"/>
    <col min="21" max="16384" width="9" style="1"/>
  </cols>
  <sheetData>
    <row r="1" spans="1:20" ht="18.75" customHeight="1" thickBot="1">
      <c r="A1" s="45" t="s">
        <v>72</v>
      </c>
    </row>
    <row r="2" spans="1:20" s="9" customFormat="1" ht="24.75" customHeight="1" thickBot="1">
      <c r="A2" s="1280"/>
      <c r="B2" s="1281"/>
      <c r="C2" s="1281"/>
      <c r="D2" s="1281"/>
      <c r="E2" s="1281"/>
      <c r="F2" s="1281"/>
      <c r="G2" s="124" t="s">
        <v>73</v>
      </c>
      <c r="H2" s="124" t="s">
        <v>74</v>
      </c>
      <c r="I2" s="124" t="s">
        <v>75</v>
      </c>
      <c r="J2" s="125" t="s">
        <v>76</v>
      </c>
      <c r="K2" s="1280"/>
      <c r="L2" s="1281"/>
      <c r="M2" s="1281"/>
      <c r="N2" s="1281"/>
      <c r="O2" s="1281"/>
      <c r="P2" s="1281"/>
      <c r="Q2" s="124" t="s">
        <v>73</v>
      </c>
      <c r="R2" s="124" t="s">
        <v>74</v>
      </c>
      <c r="S2" s="124" t="s">
        <v>75</v>
      </c>
      <c r="T2" s="125" t="s">
        <v>76</v>
      </c>
    </row>
    <row r="3" spans="1:20" s="9" customFormat="1" ht="9.75" customHeight="1">
      <c r="A3" s="1187"/>
      <c r="B3" s="1282"/>
      <c r="C3" s="1282"/>
      <c r="D3" s="1282"/>
      <c r="E3" s="1282"/>
      <c r="F3" s="1282"/>
      <c r="G3" s="74"/>
      <c r="H3" s="74"/>
      <c r="I3" s="126" t="s">
        <v>77</v>
      </c>
      <c r="J3" s="127" t="s">
        <v>77</v>
      </c>
      <c r="K3" s="1283" t="s">
        <v>78</v>
      </c>
      <c r="L3" s="1285" t="s">
        <v>79</v>
      </c>
      <c r="M3" s="1269" t="s">
        <v>80</v>
      </c>
      <c r="N3" s="1270"/>
      <c r="O3" s="1233" t="s">
        <v>81</v>
      </c>
      <c r="P3" s="1270"/>
      <c r="Q3" s="128"/>
      <c r="R3" s="128"/>
      <c r="S3" s="129" t="s">
        <v>77</v>
      </c>
      <c r="T3" s="130" t="s">
        <v>77</v>
      </c>
    </row>
    <row r="4" spans="1:20" s="9" customFormat="1" ht="15.75" customHeight="1">
      <c r="A4" s="72"/>
      <c r="B4" s="1193" t="s">
        <v>12</v>
      </c>
      <c r="C4" s="1192"/>
      <c r="D4" s="1192"/>
      <c r="E4" s="1192"/>
      <c r="F4" s="1192"/>
      <c r="G4" s="131">
        <v>1238137</v>
      </c>
      <c r="H4" s="131">
        <v>2073771</v>
      </c>
      <c r="I4" s="131">
        <v>21388157.454</v>
      </c>
      <c r="J4" s="132">
        <v>23050318.659571428</v>
      </c>
      <c r="K4" s="1284"/>
      <c r="L4" s="1286"/>
      <c r="M4" s="1243"/>
      <c r="N4" s="1193"/>
      <c r="O4" s="1215"/>
      <c r="P4" s="1194"/>
      <c r="Q4" s="133">
        <v>599</v>
      </c>
      <c r="R4" s="133" t="s">
        <v>82</v>
      </c>
      <c r="S4" s="133">
        <v>23665.618999999999</v>
      </c>
      <c r="T4" s="134" t="s">
        <v>82</v>
      </c>
    </row>
    <row r="5" spans="1:20" s="9" customFormat="1" ht="15.75" customHeight="1" thickBot="1">
      <c r="A5" s="135"/>
      <c r="B5" s="1245" t="s">
        <v>83</v>
      </c>
      <c r="C5" s="1238"/>
      <c r="D5" s="1238"/>
      <c r="E5" s="1238"/>
      <c r="F5" s="1238"/>
      <c r="G5" s="136">
        <v>1229113</v>
      </c>
      <c r="H5" s="136">
        <v>1775978</v>
      </c>
      <c r="I5" s="136">
        <v>18449214.287</v>
      </c>
      <c r="J5" s="137">
        <v>23050318.659571428</v>
      </c>
      <c r="K5" s="1284"/>
      <c r="L5" s="1286"/>
      <c r="M5" s="1243"/>
      <c r="N5" s="1193"/>
      <c r="O5" s="1227" t="s">
        <v>84</v>
      </c>
      <c r="P5" s="138" t="s">
        <v>85</v>
      </c>
      <c r="Q5" s="139">
        <v>0</v>
      </c>
      <c r="R5" s="139" t="s">
        <v>82</v>
      </c>
      <c r="S5" s="139">
        <v>0</v>
      </c>
      <c r="T5" s="140" t="s">
        <v>82</v>
      </c>
    </row>
    <row r="6" spans="1:20" s="9" customFormat="1" ht="15.75" customHeight="1">
      <c r="A6" s="1273" t="s">
        <v>86</v>
      </c>
      <c r="B6" s="1192" t="s">
        <v>87</v>
      </c>
      <c r="C6" s="1192"/>
      <c r="D6" s="1192"/>
      <c r="E6" s="1192"/>
      <c r="F6" s="1192"/>
      <c r="G6" s="131">
        <v>466616</v>
      </c>
      <c r="H6" s="131">
        <v>954067</v>
      </c>
      <c r="I6" s="131">
        <v>10529196.748</v>
      </c>
      <c r="J6" s="132">
        <v>9941114.5298214275</v>
      </c>
      <c r="K6" s="1284"/>
      <c r="L6" s="1286"/>
      <c r="M6" s="1243"/>
      <c r="N6" s="1193"/>
      <c r="O6" s="1192"/>
      <c r="P6" s="141" t="s">
        <v>88</v>
      </c>
      <c r="Q6" s="131">
        <v>362</v>
      </c>
      <c r="R6" s="131" t="s">
        <v>82</v>
      </c>
      <c r="S6" s="131">
        <v>13921.255999999999</v>
      </c>
      <c r="T6" s="132" t="s">
        <v>82</v>
      </c>
    </row>
    <row r="7" spans="1:20" s="9" customFormat="1" ht="15.75" customHeight="1">
      <c r="A7" s="1274"/>
      <c r="B7" s="1276" t="s">
        <v>79</v>
      </c>
      <c r="C7" s="1223" t="s">
        <v>62</v>
      </c>
      <c r="D7" s="1224"/>
      <c r="E7" s="1224"/>
      <c r="F7" s="1224"/>
      <c r="G7" s="142">
        <v>458534</v>
      </c>
      <c r="H7" s="142">
        <v>656274</v>
      </c>
      <c r="I7" s="142">
        <v>7995491.1809999999</v>
      </c>
      <c r="J7" s="143">
        <v>9941114.5298214275</v>
      </c>
      <c r="K7" s="1284"/>
      <c r="L7" s="1286"/>
      <c r="M7" s="1243"/>
      <c r="N7" s="1193"/>
      <c r="O7" s="144" t="s">
        <v>89</v>
      </c>
      <c r="P7" s="145" t="s">
        <v>85</v>
      </c>
      <c r="Q7" s="146">
        <v>0</v>
      </c>
      <c r="R7" s="146" t="s">
        <v>82</v>
      </c>
      <c r="S7" s="146">
        <v>0</v>
      </c>
      <c r="T7" s="147" t="s">
        <v>82</v>
      </c>
    </row>
    <row r="8" spans="1:20" s="9" customFormat="1" ht="15.75" customHeight="1">
      <c r="A8" s="1274"/>
      <c r="B8" s="1277"/>
      <c r="C8" s="1213" t="s">
        <v>90</v>
      </c>
      <c r="D8" s="1225"/>
      <c r="E8" s="1227" t="s">
        <v>19</v>
      </c>
      <c r="F8" s="1227"/>
      <c r="G8" s="139">
        <v>296667</v>
      </c>
      <c r="H8" s="139">
        <v>490373</v>
      </c>
      <c r="I8" s="139">
        <v>6343844.8899999997</v>
      </c>
      <c r="J8" s="140">
        <v>7732359.7599999998</v>
      </c>
      <c r="K8" s="1284"/>
      <c r="L8" s="1287"/>
      <c r="M8" s="1214"/>
      <c r="N8" s="1194"/>
      <c r="O8" s="148" t="s">
        <v>91</v>
      </c>
      <c r="P8" s="149" t="s">
        <v>88</v>
      </c>
      <c r="Q8" s="133">
        <v>237</v>
      </c>
      <c r="R8" s="150" t="s">
        <v>82</v>
      </c>
      <c r="S8" s="133">
        <v>9744.3629999999994</v>
      </c>
      <c r="T8" s="134" t="s">
        <v>82</v>
      </c>
    </row>
    <row r="9" spans="1:20" s="9" customFormat="1" ht="15.75" customHeight="1">
      <c r="A9" s="1274"/>
      <c r="B9" s="1277"/>
      <c r="C9" s="1226"/>
      <c r="D9" s="1193"/>
      <c r="E9" s="1228" t="s">
        <v>92</v>
      </c>
      <c r="F9" s="1228"/>
      <c r="G9" s="131">
        <v>6169</v>
      </c>
      <c r="H9" s="131">
        <v>62386</v>
      </c>
      <c r="I9" s="131">
        <v>3105775.85</v>
      </c>
      <c r="J9" s="132">
        <v>3418342.67</v>
      </c>
      <c r="K9" s="1284"/>
      <c r="L9" s="151" t="s">
        <v>88</v>
      </c>
      <c r="M9" s="1264" t="s">
        <v>81</v>
      </c>
      <c r="N9" s="1265"/>
      <c r="O9" s="1224"/>
      <c r="P9" s="1224"/>
      <c r="Q9" s="142">
        <v>942</v>
      </c>
      <c r="R9" s="152" t="s">
        <v>93</v>
      </c>
      <c r="S9" s="142">
        <v>405237.6</v>
      </c>
      <c r="T9" s="143" t="s">
        <v>82</v>
      </c>
    </row>
    <row r="10" spans="1:20" s="9" customFormat="1" ht="15.75" customHeight="1">
      <c r="A10" s="1274"/>
      <c r="B10" s="1277"/>
      <c r="C10" s="1226"/>
      <c r="D10" s="1193"/>
      <c r="E10" s="1228" t="s">
        <v>94</v>
      </c>
      <c r="F10" s="1228"/>
      <c r="G10" s="131">
        <v>226310</v>
      </c>
      <c r="H10" s="131">
        <v>304382</v>
      </c>
      <c r="I10" s="131">
        <v>2506341.4619999998</v>
      </c>
      <c r="J10" s="132">
        <v>3274363.39</v>
      </c>
      <c r="K10" s="1284"/>
      <c r="L10" s="153" t="s">
        <v>95</v>
      </c>
      <c r="M10" s="1213" t="s">
        <v>96</v>
      </c>
      <c r="N10" s="1213"/>
      <c r="O10" s="1213"/>
      <c r="P10" s="1225"/>
      <c r="Q10" s="73">
        <v>65</v>
      </c>
      <c r="R10" s="73" t="s">
        <v>93</v>
      </c>
      <c r="S10" s="131">
        <v>37217.599999999999</v>
      </c>
      <c r="T10" s="75" t="s">
        <v>82</v>
      </c>
    </row>
    <row r="11" spans="1:20" s="9" customFormat="1" ht="15.75" customHeight="1" thickBot="1">
      <c r="A11" s="1274"/>
      <c r="B11" s="1277"/>
      <c r="C11" s="1215"/>
      <c r="D11" s="1194"/>
      <c r="E11" s="1266" t="s">
        <v>97</v>
      </c>
      <c r="F11" s="1266"/>
      <c r="G11" s="133">
        <v>64188</v>
      </c>
      <c r="H11" s="133">
        <v>123605</v>
      </c>
      <c r="I11" s="133">
        <v>731727.57799999998</v>
      </c>
      <c r="J11" s="134">
        <v>1039653.7</v>
      </c>
      <c r="K11" s="1284"/>
      <c r="L11" s="153" t="s">
        <v>98</v>
      </c>
      <c r="M11" s="1226" t="s">
        <v>99</v>
      </c>
      <c r="N11" s="1226"/>
      <c r="O11" s="1226"/>
      <c r="P11" s="1193"/>
      <c r="Q11" s="131">
        <v>877</v>
      </c>
      <c r="R11" s="131" t="s">
        <v>93</v>
      </c>
      <c r="S11" s="131">
        <v>368020</v>
      </c>
      <c r="T11" s="132" t="s">
        <v>82</v>
      </c>
    </row>
    <row r="12" spans="1:20" s="9" customFormat="1" ht="15.75" customHeight="1">
      <c r="A12" s="1274"/>
      <c r="B12" s="1277"/>
      <c r="C12" s="1193" t="s">
        <v>100</v>
      </c>
      <c r="D12" s="1192"/>
      <c r="E12" s="1192"/>
      <c r="F12" s="1192"/>
      <c r="G12" s="131">
        <v>146192</v>
      </c>
      <c r="H12" s="154">
        <v>165063</v>
      </c>
      <c r="I12" s="131">
        <v>1403376.463</v>
      </c>
      <c r="J12" s="132">
        <v>1910393.75</v>
      </c>
      <c r="K12" s="1267" t="s">
        <v>101</v>
      </c>
      <c r="L12" s="1269" t="s">
        <v>102</v>
      </c>
      <c r="M12" s="1233"/>
      <c r="N12" s="1233"/>
      <c r="O12" s="1233"/>
      <c r="P12" s="1270"/>
      <c r="Q12" s="155">
        <v>103197</v>
      </c>
      <c r="R12" s="155">
        <v>168137</v>
      </c>
      <c r="S12" s="155">
        <v>2302794.2489999998</v>
      </c>
      <c r="T12" s="156">
        <v>2716840.4</v>
      </c>
    </row>
    <row r="13" spans="1:20" s="9" customFormat="1" ht="15.75" customHeight="1">
      <c r="A13" s="1274"/>
      <c r="B13" s="1277"/>
      <c r="C13" s="1206" t="s">
        <v>103</v>
      </c>
      <c r="D13" s="1207"/>
      <c r="E13" s="1192"/>
      <c r="F13" s="1192"/>
      <c r="G13" s="131">
        <v>5395</v>
      </c>
      <c r="H13" s="154">
        <v>141039</v>
      </c>
      <c r="I13" s="131">
        <v>47822.618000000002</v>
      </c>
      <c r="J13" s="132">
        <v>95184.956000000006</v>
      </c>
      <c r="K13" s="1268"/>
      <c r="L13" s="1271" t="s">
        <v>104</v>
      </c>
      <c r="M13" s="1212" t="s">
        <v>81</v>
      </c>
      <c r="N13" s="1213"/>
      <c r="O13" s="1213"/>
      <c r="P13" s="1225"/>
      <c r="Q13" s="139">
        <v>67910</v>
      </c>
      <c r="R13" s="139">
        <v>111424</v>
      </c>
      <c r="S13" s="139">
        <v>1540803.7439999999</v>
      </c>
      <c r="T13" s="140">
        <v>1766364.1540000001</v>
      </c>
    </row>
    <row r="14" spans="1:20" s="9" customFormat="1" ht="15.75" customHeight="1">
      <c r="A14" s="1274"/>
      <c r="B14" s="1277"/>
      <c r="C14" s="1192" t="s">
        <v>105</v>
      </c>
      <c r="D14" s="1192"/>
      <c r="E14" s="1192"/>
      <c r="F14" s="1192"/>
      <c r="G14" s="157"/>
      <c r="H14" s="158"/>
      <c r="I14" s="158"/>
      <c r="J14" s="157"/>
      <c r="K14" s="1268"/>
      <c r="L14" s="1272"/>
      <c r="M14" s="1224" t="s">
        <v>90</v>
      </c>
      <c r="N14" s="1224"/>
      <c r="O14" s="1254" t="s">
        <v>19</v>
      </c>
      <c r="P14" s="1254"/>
      <c r="Q14" s="139">
        <v>43225</v>
      </c>
      <c r="R14" s="139">
        <v>82067</v>
      </c>
      <c r="S14" s="139">
        <v>1256254.8600000001</v>
      </c>
      <c r="T14" s="140">
        <v>1407954.41</v>
      </c>
    </row>
    <row r="15" spans="1:20" s="9" customFormat="1" ht="15.75" customHeight="1">
      <c r="A15" s="1274"/>
      <c r="B15" s="1277"/>
      <c r="C15" s="1193" t="s">
        <v>106</v>
      </c>
      <c r="D15" s="1192"/>
      <c r="E15" s="1192"/>
      <c r="F15" s="1192"/>
      <c r="G15" s="131">
        <v>139</v>
      </c>
      <c r="H15" s="131">
        <v>810</v>
      </c>
      <c r="I15" s="131">
        <v>7911.2939999999999</v>
      </c>
      <c r="J15" s="132">
        <v>10269.58</v>
      </c>
      <c r="K15" s="1268"/>
      <c r="L15" s="1272"/>
      <c r="M15" s="1224"/>
      <c r="N15" s="1224"/>
      <c r="O15" s="1255" t="s">
        <v>92</v>
      </c>
      <c r="P15" s="1255"/>
      <c r="Q15" s="131">
        <v>1193</v>
      </c>
      <c r="R15" s="131">
        <v>15026</v>
      </c>
      <c r="S15" s="131">
        <v>662096.272</v>
      </c>
      <c r="T15" s="132">
        <v>708303.7</v>
      </c>
    </row>
    <row r="16" spans="1:20" s="9" customFormat="1" ht="15.75" customHeight="1">
      <c r="A16" s="1274"/>
      <c r="B16" s="1277"/>
      <c r="C16" s="1206" t="s">
        <v>107</v>
      </c>
      <c r="D16" s="1207"/>
      <c r="E16" s="1192"/>
      <c r="F16" s="1192"/>
      <c r="G16" s="131">
        <v>1</v>
      </c>
      <c r="H16" s="154">
        <v>28</v>
      </c>
      <c r="I16" s="131">
        <v>11.25</v>
      </c>
      <c r="J16" s="132" t="s">
        <v>82</v>
      </c>
      <c r="K16" s="1268"/>
      <c r="L16" s="1272"/>
      <c r="M16" s="1224"/>
      <c r="N16" s="1224"/>
      <c r="O16" s="1255" t="s">
        <v>108</v>
      </c>
      <c r="P16" s="1255"/>
      <c r="Q16" s="131">
        <v>36476</v>
      </c>
      <c r="R16" s="131">
        <v>55979</v>
      </c>
      <c r="S16" s="131">
        <v>520022.16800000001</v>
      </c>
      <c r="T16" s="132">
        <v>608227.92000000004</v>
      </c>
    </row>
    <row r="17" spans="1:22" s="9" customFormat="1" ht="15.75" customHeight="1">
      <c r="A17" s="1274"/>
      <c r="B17" s="1277"/>
      <c r="C17" s="1192" t="s">
        <v>109</v>
      </c>
      <c r="D17" s="1192"/>
      <c r="E17" s="1192"/>
      <c r="F17" s="1192"/>
      <c r="G17" s="157"/>
      <c r="H17" s="158"/>
      <c r="I17" s="158"/>
      <c r="J17" s="157"/>
      <c r="K17" s="1268"/>
      <c r="L17" s="1272"/>
      <c r="M17" s="1224"/>
      <c r="N17" s="1224"/>
      <c r="O17" s="1259" t="s">
        <v>97</v>
      </c>
      <c r="P17" s="1259"/>
      <c r="Q17" s="133">
        <v>5556</v>
      </c>
      <c r="R17" s="133">
        <v>11062</v>
      </c>
      <c r="S17" s="133">
        <v>74136.42</v>
      </c>
      <c r="T17" s="134">
        <v>91422.79</v>
      </c>
    </row>
    <row r="18" spans="1:22" s="9" customFormat="1" ht="15.75" customHeight="1">
      <c r="A18" s="1274"/>
      <c r="B18" s="1277"/>
      <c r="C18" s="1193" t="s">
        <v>110</v>
      </c>
      <c r="D18" s="1192"/>
      <c r="E18" s="1192"/>
      <c r="F18" s="1192"/>
      <c r="G18" s="131">
        <v>14960</v>
      </c>
      <c r="H18" s="159" t="s">
        <v>82</v>
      </c>
      <c r="I18" s="131">
        <v>154728.527</v>
      </c>
      <c r="J18" s="132">
        <v>181889.93682142856</v>
      </c>
      <c r="K18" s="1268"/>
      <c r="L18" s="1272"/>
      <c r="M18" s="1212" t="s">
        <v>100</v>
      </c>
      <c r="N18" s="1213"/>
      <c r="O18" s="1213"/>
      <c r="P18" s="1225"/>
      <c r="Q18" s="131">
        <v>24606</v>
      </c>
      <c r="R18" s="154">
        <v>28816</v>
      </c>
      <c r="S18" s="131">
        <v>269564.67800000001</v>
      </c>
      <c r="T18" s="132">
        <v>326915.07</v>
      </c>
    </row>
    <row r="19" spans="1:22" s="9" customFormat="1" ht="15.75" customHeight="1">
      <c r="A19" s="1274"/>
      <c r="B19" s="1277"/>
      <c r="C19" s="1194" t="s">
        <v>111</v>
      </c>
      <c r="D19" s="1195"/>
      <c r="E19" s="1195"/>
      <c r="F19" s="1195"/>
      <c r="G19" s="133">
        <v>19</v>
      </c>
      <c r="H19" s="159" t="s">
        <v>93</v>
      </c>
      <c r="I19" s="133">
        <v>11016.547</v>
      </c>
      <c r="J19" s="134">
        <v>11016.547</v>
      </c>
      <c r="K19" s="1268"/>
      <c r="L19" s="1272"/>
      <c r="M19" s="1241" t="s">
        <v>107</v>
      </c>
      <c r="N19" s="1242"/>
      <c r="O19" s="1242"/>
      <c r="P19" s="1206"/>
      <c r="Q19" s="131">
        <v>1107</v>
      </c>
      <c r="R19" s="154">
        <v>37647</v>
      </c>
      <c r="S19" s="131">
        <v>10169.384</v>
      </c>
      <c r="T19" s="132">
        <v>25823.684000000001</v>
      </c>
    </row>
    <row r="20" spans="1:22" s="9" customFormat="1" ht="15.75" customHeight="1">
      <c r="A20" s="1274"/>
      <c r="B20" s="1277"/>
      <c r="C20" s="1213" t="s">
        <v>80</v>
      </c>
      <c r="D20" s="1225"/>
      <c r="E20" s="1224" t="s">
        <v>81</v>
      </c>
      <c r="F20" s="1224"/>
      <c r="G20" s="142">
        <v>556</v>
      </c>
      <c r="H20" s="142" t="s">
        <v>82</v>
      </c>
      <c r="I20" s="142">
        <v>26779.592000000001</v>
      </c>
      <c r="J20" s="143" t="s">
        <v>82</v>
      </c>
      <c r="K20" s="1268"/>
      <c r="L20" s="1272"/>
      <c r="M20" s="1243" t="s">
        <v>105</v>
      </c>
      <c r="N20" s="1226"/>
      <c r="O20" s="1226"/>
      <c r="P20" s="1193"/>
      <c r="Q20" s="73"/>
      <c r="R20" s="73"/>
      <c r="S20" s="73"/>
      <c r="T20" s="95"/>
    </row>
    <row r="21" spans="1:22" s="9" customFormat="1" ht="15.75" customHeight="1">
      <c r="A21" s="1274"/>
      <c r="B21" s="1277"/>
      <c r="C21" s="1226"/>
      <c r="D21" s="1193"/>
      <c r="E21" s="1227" t="s">
        <v>84</v>
      </c>
      <c r="F21" s="160" t="s">
        <v>85</v>
      </c>
      <c r="G21" s="139">
        <v>0</v>
      </c>
      <c r="H21" s="139" t="s">
        <v>82</v>
      </c>
      <c r="I21" s="139">
        <v>0</v>
      </c>
      <c r="J21" s="140" t="s">
        <v>82</v>
      </c>
      <c r="K21" s="1268"/>
      <c r="L21" s="1272"/>
      <c r="M21" s="1243" t="s">
        <v>106</v>
      </c>
      <c r="N21" s="1226"/>
      <c r="O21" s="1226"/>
      <c r="P21" s="1193"/>
      <c r="Q21" s="131">
        <v>79</v>
      </c>
      <c r="R21" s="131">
        <v>541</v>
      </c>
      <c r="S21" s="131">
        <v>4814.8220000000001</v>
      </c>
      <c r="T21" s="132">
        <v>5670.99</v>
      </c>
    </row>
    <row r="22" spans="1:22" s="9" customFormat="1" ht="15.75" customHeight="1">
      <c r="A22" s="1274"/>
      <c r="B22" s="1277"/>
      <c r="C22" s="1226"/>
      <c r="D22" s="1193"/>
      <c r="E22" s="1260"/>
      <c r="F22" s="161" t="s">
        <v>88</v>
      </c>
      <c r="G22" s="162">
        <v>329</v>
      </c>
      <c r="H22" s="162" t="s">
        <v>82</v>
      </c>
      <c r="I22" s="162">
        <v>15118.25</v>
      </c>
      <c r="J22" s="163" t="s">
        <v>82</v>
      </c>
      <c r="K22" s="1268"/>
      <c r="L22" s="1261" t="s">
        <v>112</v>
      </c>
      <c r="M22" s="1212" t="s">
        <v>81</v>
      </c>
      <c r="N22" s="1213"/>
      <c r="O22" s="1213"/>
      <c r="P22" s="1225"/>
      <c r="Q22" s="139">
        <v>35287</v>
      </c>
      <c r="R22" s="139">
        <v>56713</v>
      </c>
      <c r="S22" s="139">
        <v>761990.505</v>
      </c>
      <c r="T22" s="140">
        <v>950476.24600000004</v>
      </c>
    </row>
    <row r="23" spans="1:22" s="9" customFormat="1" ht="15.75" customHeight="1">
      <c r="A23" s="1274"/>
      <c r="B23" s="1277"/>
      <c r="C23" s="1226"/>
      <c r="D23" s="1193"/>
      <c r="E23" s="1207" t="s">
        <v>113</v>
      </c>
      <c r="F23" s="164" t="s">
        <v>85</v>
      </c>
      <c r="G23" s="131">
        <v>0</v>
      </c>
      <c r="H23" s="131" t="s">
        <v>82</v>
      </c>
      <c r="I23" s="131">
        <v>0</v>
      </c>
      <c r="J23" s="132" t="s">
        <v>82</v>
      </c>
      <c r="K23" s="1268"/>
      <c r="L23" s="1262"/>
      <c r="M23" s="1224" t="s">
        <v>90</v>
      </c>
      <c r="N23" s="1224"/>
      <c r="O23" s="1254" t="s">
        <v>19</v>
      </c>
      <c r="P23" s="1254"/>
      <c r="Q23" s="139">
        <v>22510</v>
      </c>
      <c r="R23" s="139">
        <v>41669</v>
      </c>
      <c r="S23" s="139">
        <v>630659.58400000003</v>
      </c>
      <c r="T23" s="140">
        <v>763217.04</v>
      </c>
    </row>
    <row r="24" spans="1:22" s="9" customFormat="1" ht="15.75" customHeight="1">
      <c r="A24" s="1274"/>
      <c r="B24" s="1278"/>
      <c r="C24" s="1215"/>
      <c r="D24" s="1194"/>
      <c r="E24" s="1279"/>
      <c r="F24" s="148" t="s">
        <v>88</v>
      </c>
      <c r="G24" s="133">
        <v>227</v>
      </c>
      <c r="H24" s="133" t="s">
        <v>82</v>
      </c>
      <c r="I24" s="133">
        <v>11661.342000000001</v>
      </c>
      <c r="J24" s="134" t="s">
        <v>82</v>
      </c>
      <c r="K24" s="1268"/>
      <c r="L24" s="1262"/>
      <c r="M24" s="1224"/>
      <c r="N24" s="1224"/>
      <c r="O24" s="1255" t="s">
        <v>92</v>
      </c>
      <c r="P24" s="1255"/>
      <c r="Q24" s="131">
        <v>633</v>
      </c>
      <c r="R24" s="131">
        <v>6960</v>
      </c>
      <c r="S24" s="131">
        <v>366732.21600000001</v>
      </c>
      <c r="T24" s="132">
        <v>406673.82</v>
      </c>
    </row>
    <row r="25" spans="1:22" s="9" customFormat="1" ht="15.75" customHeight="1">
      <c r="A25" s="1274"/>
      <c r="B25" s="1256" t="s">
        <v>114</v>
      </c>
      <c r="C25" s="1224" t="s">
        <v>81</v>
      </c>
      <c r="D25" s="1224"/>
      <c r="E25" s="1224"/>
      <c r="F25" s="1224"/>
      <c r="G25" s="142">
        <v>8082</v>
      </c>
      <c r="H25" s="142">
        <v>297793</v>
      </c>
      <c r="I25" s="142">
        <v>2533705.5669999998</v>
      </c>
      <c r="J25" s="143" t="s">
        <v>82</v>
      </c>
      <c r="K25" s="1268"/>
      <c r="L25" s="1262"/>
      <c r="M25" s="1224"/>
      <c r="N25" s="1224"/>
      <c r="O25" s="1255" t="s">
        <v>108</v>
      </c>
      <c r="P25" s="1255"/>
      <c r="Q25" s="131">
        <v>18702</v>
      </c>
      <c r="R25" s="131">
        <v>28267</v>
      </c>
      <c r="S25" s="131">
        <v>227072.82500000001</v>
      </c>
      <c r="T25" s="132">
        <v>304579.27</v>
      </c>
    </row>
    <row r="26" spans="1:22" s="9" customFormat="1" ht="15.75" customHeight="1">
      <c r="A26" s="1274"/>
      <c r="B26" s="1257"/>
      <c r="C26" s="1212" t="s">
        <v>115</v>
      </c>
      <c r="D26" s="1225"/>
      <c r="E26" s="1203" t="s">
        <v>19</v>
      </c>
      <c r="F26" s="1244"/>
      <c r="G26" s="139">
        <v>6927</v>
      </c>
      <c r="H26" s="139">
        <v>255076</v>
      </c>
      <c r="I26" s="139">
        <v>2215807.7409999999</v>
      </c>
      <c r="J26" s="140" t="s">
        <v>82</v>
      </c>
      <c r="K26" s="1268"/>
      <c r="L26" s="1262"/>
      <c r="M26" s="1224"/>
      <c r="N26" s="1224"/>
      <c r="O26" s="1259" t="s">
        <v>97</v>
      </c>
      <c r="P26" s="1259"/>
      <c r="Q26" s="133">
        <v>3175</v>
      </c>
      <c r="R26" s="133">
        <v>6442</v>
      </c>
      <c r="S26" s="133">
        <v>36854.542999999998</v>
      </c>
      <c r="T26" s="134">
        <v>51963.95</v>
      </c>
      <c r="V26" s="72"/>
    </row>
    <row r="27" spans="1:22" s="9" customFormat="1" ht="15.75" customHeight="1">
      <c r="A27" s="1274"/>
      <c r="B27" s="1257"/>
      <c r="C27" s="1243"/>
      <c r="D27" s="1193"/>
      <c r="E27" s="1246" t="s">
        <v>116</v>
      </c>
      <c r="F27" s="1247"/>
      <c r="G27" s="131">
        <v>303</v>
      </c>
      <c r="H27" s="131">
        <v>16448</v>
      </c>
      <c r="I27" s="131">
        <v>197153.5</v>
      </c>
      <c r="J27" s="132" t="s">
        <v>82</v>
      </c>
      <c r="K27" s="1268"/>
      <c r="L27" s="1262"/>
      <c r="M27" s="1212" t="s">
        <v>100</v>
      </c>
      <c r="N27" s="1213"/>
      <c r="O27" s="1213"/>
      <c r="P27" s="1225"/>
      <c r="Q27" s="131">
        <v>12740</v>
      </c>
      <c r="R27" s="154">
        <v>14680</v>
      </c>
      <c r="S27" s="131">
        <v>123230.37</v>
      </c>
      <c r="T27" s="132">
        <v>171702.22</v>
      </c>
    </row>
    <row r="28" spans="1:22" s="9" customFormat="1" ht="15.75" customHeight="1">
      <c r="A28" s="1274"/>
      <c r="B28" s="1257"/>
      <c r="C28" s="1214"/>
      <c r="D28" s="1194"/>
      <c r="E28" s="1234" t="s">
        <v>117</v>
      </c>
      <c r="F28" s="1235"/>
      <c r="G28" s="133">
        <v>6624</v>
      </c>
      <c r="H28" s="133">
        <v>238628</v>
      </c>
      <c r="I28" s="133">
        <v>2018654.2409999999</v>
      </c>
      <c r="J28" s="134" t="s">
        <v>82</v>
      </c>
      <c r="K28" s="1268"/>
      <c r="L28" s="1262"/>
      <c r="M28" s="1241" t="s">
        <v>107</v>
      </c>
      <c r="N28" s="1242"/>
      <c r="O28" s="1242"/>
      <c r="P28" s="1206"/>
      <c r="Q28" s="131">
        <v>582</v>
      </c>
      <c r="R28" s="154">
        <v>16750</v>
      </c>
      <c r="S28" s="131">
        <v>5009.6360000000004</v>
      </c>
      <c r="T28" s="132">
        <v>11373.026</v>
      </c>
    </row>
    <row r="29" spans="1:22" s="9" customFormat="1" ht="15.75" customHeight="1">
      <c r="A29" s="1274"/>
      <c r="B29" s="1257"/>
      <c r="C29" s="1212" t="s">
        <v>118</v>
      </c>
      <c r="D29" s="1213"/>
      <c r="E29" s="1213"/>
      <c r="F29" s="1225"/>
      <c r="G29" s="131">
        <v>919</v>
      </c>
      <c r="H29" s="131">
        <v>40038</v>
      </c>
      <c r="I29" s="131">
        <v>161656.00700000001</v>
      </c>
      <c r="J29" s="132" t="s">
        <v>82</v>
      </c>
      <c r="K29" s="1268"/>
      <c r="L29" s="1262"/>
      <c r="M29" s="1243" t="s">
        <v>105</v>
      </c>
      <c r="N29" s="1226"/>
      <c r="O29" s="1226"/>
      <c r="P29" s="1193"/>
      <c r="Q29" s="73"/>
      <c r="R29" s="73"/>
      <c r="S29" s="73"/>
      <c r="T29" s="95"/>
    </row>
    <row r="30" spans="1:22" s="9" customFormat="1" ht="15.75" customHeight="1" thickBot="1">
      <c r="A30" s="1274"/>
      <c r="B30" s="1257"/>
      <c r="C30" s="1212" t="s">
        <v>119</v>
      </c>
      <c r="D30" s="1225"/>
      <c r="E30" s="1203" t="s">
        <v>19</v>
      </c>
      <c r="F30" s="1244"/>
      <c r="G30" s="139">
        <v>174</v>
      </c>
      <c r="H30" s="139" t="s">
        <v>93</v>
      </c>
      <c r="I30" s="139">
        <v>127111.28</v>
      </c>
      <c r="J30" s="140" t="s">
        <v>82</v>
      </c>
      <c r="K30" s="135"/>
      <c r="L30" s="1263"/>
      <c r="M30" s="1236" t="s">
        <v>106</v>
      </c>
      <c r="N30" s="1237"/>
      <c r="O30" s="1237"/>
      <c r="P30" s="1245"/>
      <c r="Q30" s="136">
        <v>37</v>
      </c>
      <c r="R30" s="136">
        <v>364</v>
      </c>
      <c r="S30" s="136">
        <v>3090.915</v>
      </c>
      <c r="T30" s="137">
        <v>4183.96</v>
      </c>
    </row>
    <row r="31" spans="1:22" s="9" customFormat="1" ht="15.75" customHeight="1">
      <c r="A31" s="1274"/>
      <c r="B31" s="1257"/>
      <c r="C31" s="1243"/>
      <c r="D31" s="1193"/>
      <c r="E31" s="1246" t="s">
        <v>116</v>
      </c>
      <c r="F31" s="1247"/>
      <c r="G31" s="131">
        <v>12</v>
      </c>
      <c r="H31" s="131" t="s">
        <v>93</v>
      </c>
      <c r="I31" s="131">
        <v>7895.0990000000002</v>
      </c>
      <c r="J31" s="132" t="s">
        <v>82</v>
      </c>
      <c r="K31" s="1248" t="s">
        <v>120</v>
      </c>
      <c r="L31" s="1248"/>
      <c r="M31" s="1249"/>
      <c r="N31" s="1233" t="s">
        <v>81</v>
      </c>
      <c r="O31" s="1233"/>
      <c r="P31" s="1233"/>
      <c r="Q31" s="155">
        <v>1851</v>
      </c>
      <c r="R31" s="165" t="s">
        <v>82</v>
      </c>
      <c r="S31" s="155">
        <v>62191.754000000001</v>
      </c>
      <c r="T31" s="166" t="s">
        <v>82</v>
      </c>
    </row>
    <row r="32" spans="1:22" s="9" customFormat="1" ht="15.75" customHeight="1">
      <c r="A32" s="1274"/>
      <c r="B32" s="1257"/>
      <c r="C32" s="1214"/>
      <c r="D32" s="1194"/>
      <c r="E32" s="1234" t="s">
        <v>117</v>
      </c>
      <c r="F32" s="1235"/>
      <c r="G32" s="131">
        <v>162</v>
      </c>
      <c r="H32" s="131" t="s">
        <v>93</v>
      </c>
      <c r="I32" s="131">
        <v>119216.181</v>
      </c>
      <c r="J32" s="132" t="s">
        <v>82</v>
      </c>
      <c r="K32" s="1250"/>
      <c r="L32" s="1250"/>
      <c r="M32" s="1251"/>
      <c r="N32" s="1212" t="s">
        <v>84</v>
      </c>
      <c r="O32" s="1213"/>
      <c r="P32" s="1213"/>
      <c r="Q32" s="131">
        <v>1438</v>
      </c>
      <c r="R32" s="73" t="s">
        <v>82</v>
      </c>
      <c r="S32" s="131">
        <v>38786.985000000001</v>
      </c>
      <c r="T32" s="167" t="s">
        <v>82</v>
      </c>
    </row>
    <row r="33" spans="1:20" s="9" customFormat="1" ht="15.75" customHeight="1" thickBot="1">
      <c r="A33" s="1274"/>
      <c r="B33" s="1257"/>
      <c r="C33" s="1192" t="s">
        <v>121</v>
      </c>
      <c r="D33" s="1192"/>
      <c r="E33" s="1192"/>
      <c r="F33" s="1192"/>
      <c r="G33" s="131">
        <v>14</v>
      </c>
      <c r="H33" s="131" t="s">
        <v>93</v>
      </c>
      <c r="I33" s="131">
        <v>5864</v>
      </c>
      <c r="J33" s="132" t="s">
        <v>82</v>
      </c>
      <c r="K33" s="1252"/>
      <c r="L33" s="1252"/>
      <c r="M33" s="1253"/>
      <c r="N33" s="1236" t="s">
        <v>113</v>
      </c>
      <c r="O33" s="1237"/>
      <c r="P33" s="1237"/>
      <c r="Q33" s="131">
        <v>413</v>
      </c>
      <c r="R33" s="168" t="s">
        <v>82</v>
      </c>
      <c r="S33" s="131">
        <v>23404.769</v>
      </c>
      <c r="T33" s="169" t="s">
        <v>82</v>
      </c>
    </row>
    <row r="34" spans="1:20" s="9" customFormat="1" ht="15.75" customHeight="1" thickBot="1">
      <c r="A34" s="1275"/>
      <c r="B34" s="1258"/>
      <c r="C34" s="1238" t="s">
        <v>122</v>
      </c>
      <c r="D34" s="1238"/>
      <c r="E34" s="1238"/>
      <c r="F34" s="1238"/>
      <c r="G34" s="136">
        <v>48</v>
      </c>
      <c r="H34" s="136">
        <v>2679</v>
      </c>
      <c r="I34" s="136">
        <v>23266.539000000001</v>
      </c>
      <c r="J34" s="137" t="s">
        <v>82</v>
      </c>
      <c r="K34" s="1239" t="s">
        <v>123</v>
      </c>
      <c r="L34" s="1239"/>
      <c r="M34" s="1239"/>
      <c r="N34" s="1239"/>
      <c r="O34" s="1239"/>
      <c r="P34" s="1240"/>
      <c r="Q34" s="170">
        <v>0</v>
      </c>
      <c r="R34" s="170" t="s">
        <v>82</v>
      </c>
      <c r="S34" s="170">
        <v>0</v>
      </c>
      <c r="T34" s="171" t="s">
        <v>82</v>
      </c>
    </row>
    <row r="35" spans="1:20" s="9" customFormat="1" ht="15.75" customHeight="1">
      <c r="A35" s="1216" t="s">
        <v>124</v>
      </c>
      <c r="B35" s="1219" t="s">
        <v>125</v>
      </c>
      <c r="C35" s="1219"/>
      <c r="D35" s="1219"/>
      <c r="E35" s="1219"/>
      <c r="F35" s="1219"/>
      <c r="G35" s="172">
        <v>666473</v>
      </c>
      <c r="H35" s="172">
        <v>951567</v>
      </c>
      <c r="I35" s="172">
        <v>8493974.7029999997</v>
      </c>
      <c r="J35" s="173">
        <v>10392363.72975</v>
      </c>
      <c r="K35" s="9" t="s">
        <v>126</v>
      </c>
    </row>
    <row r="36" spans="1:20" s="9" customFormat="1" ht="15.75" customHeight="1">
      <c r="A36" s="1217"/>
      <c r="B36" s="1220" t="s">
        <v>79</v>
      </c>
      <c r="C36" s="1223" t="s">
        <v>62</v>
      </c>
      <c r="D36" s="1224"/>
      <c r="E36" s="1224"/>
      <c r="F36" s="1224"/>
      <c r="G36" s="142">
        <v>665531</v>
      </c>
      <c r="H36" s="142">
        <v>951567</v>
      </c>
      <c r="I36" s="142">
        <v>8088737.1030000001</v>
      </c>
      <c r="J36" s="143">
        <v>10392363.72975</v>
      </c>
      <c r="K36" s="9" t="s">
        <v>127</v>
      </c>
      <c r="N36" s="131"/>
      <c r="O36" s="131"/>
      <c r="P36" s="131"/>
    </row>
    <row r="37" spans="1:20" s="9" customFormat="1" ht="15.75" customHeight="1">
      <c r="A37" s="1217"/>
      <c r="B37" s="1221"/>
      <c r="C37" s="1213" t="s">
        <v>90</v>
      </c>
      <c r="D37" s="1225"/>
      <c r="E37" s="1227" t="s">
        <v>19</v>
      </c>
      <c r="F37" s="1227"/>
      <c r="G37" s="139">
        <v>431392</v>
      </c>
      <c r="H37" s="139">
        <v>685483</v>
      </c>
      <c r="I37" s="139">
        <v>6439128.9479999999</v>
      </c>
      <c r="J37" s="140">
        <v>8114340.5499999998</v>
      </c>
      <c r="L37" s="9" t="s">
        <v>128</v>
      </c>
    </row>
    <row r="38" spans="1:20" s="9" customFormat="1" ht="15.75" customHeight="1">
      <c r="A38" s="1217"/>
      <c r="B38" s="1221"/>
      <c r="C38" s="1226"/>
      <c r="D38" s="1193"/>
      <c r="E38" s="1228" t="s">
        <v>92</v>
      </c>
      <c r="F38" s="1228"/>
      <c r="G38" s="131">
        <v>6276</v>
      </c>
      <c r="H38" s="131">
        <v>66599</v>
      </c>
      <c r="I38" s="131">
        <v>2845114.077</v>
      </c>
      <c r="J38" s="132">
        <v>3257798.84</v>
      </c>
      <c r="K38" s="9" t="s">
        <v>129</v>
      </c>
    </row>
    <row r="39" spans="1:20" s="9" customFormat="1" ht="15.75" customHeight="1">
      <c r="A39" s="1217"/>
      <c r="B39" s="1221"/>
      <c r="C39" s="1226"/>
      <c r="D39" s="1193"/>
      <c r="E39" s="1228" t="s">
        <v>94</v>
      </c>
      <c r="F39" s="1228"/>
      <c r="G39" s="131">
        <v>334404</v>
      </c>
      <c r="H39" s="131">
        <v>471640</v>
      </c>
      <c r="I39" s="131">
        <v>2817952.2030000002</v>
      </c>
      <c r="J39" s="132">
        <v>3767543.9</v>
      </c>
      <c r="K39" s="9" t="s">
        <v>130</v>
      </c>
    </row>
    <row r="40" spans="1:20" s="9" customFormat="1" ht="15.75" customHeight="1">
      <c r="A40" s="1217"/>
      <c r="B40" s="1221"/>
      <c r="C40" s="1226"/>
      <c r="D40" s="1193"/>
      <c r="E40" s="1229" t="s">
        <v>97</v>
      </c>
      <c r="F40" s="1229"/>
      <c r="G40" s="162">
        <v>90712</v>
      </c>
      <c r="H40" s="162">
        <v>147244</v>
      </c>
      <c r="I40" s="162">
        <v>776062.66799999995</v>
      </c>
      <c r="J40" s="163">
        <v>1088997.81</v>
      </c>
      <c r="K40" s="9" t="s">
        <v>131</v>
      </c>
    </row>
    <row r="41" spans="1:20" s="9" customFormat="1" ht="15.75" customHeight="1">
      <c r="A41" s="1217"/>
      <c r="B41" s="1221"/>
      <c r="C41" s="77"/>
      <c r="D41" s="1230" t="s">
        <v>132</v>
      </c>
      <c r="E41" s="1192" t="s">
        <v>19</v>
      </c>
      <c r="F41" s="1192"/>
      <c r="G41" s="131">
        <v>77361</v>
      </c>
      <c r="H41" s="131">
        <v>116690</v>
      </c>
      <c r="I41" s="131">
        <v>1116660.5419999999</v>
      </c>
      <c r="J41" s="132">
        <v>1324417.4099999999</v>
      </c>
      <c r="K41" s="9" t="s">
        <v>133</v>
      </c>
    </row>
    <row r="42" spans="1:20" s="9" customFormat="1" ht="15.75" customHeight="1">
      <c r="A42" s="1217"/>
      <c r="B42" s="1221"/>
      <c r="C42" s="77"/>
      <c r="D42" s="1231"/>
      <c r="E42" s="1208" t="s">
        <v>92</v>
      </c>
      <c r="F42" s="1209"/>
      <c r="G42" s="131">
        <v>1266</v>
      </c>
      <c r="H42" s="131">
        <v>8543</v>
      </c>
      <c r="I42" s="131">
        <v>523206.27600000001</v>
      </c>
      <c r="J42" s="132">
        <v>586958.19999999995</v>
      </c>
      <c r="K42" s="9" t="s">
        <v>134</v>
      </c>
    </row>
    <row r="43" spans="1:20" s="9" customFormat="1" ht="15.75" customHeight="1">
      <c r="A43" s="1217"/>
      <c r="B43" s="1221"/>
      <c r="C43" s="77"/>
      <c r="D43" s="1231"/>
      <c r="E43" s="1208" t="s">
        <v>94</v>
      </c>
      <c r="F43" s="1209"/>
      <c r="G43" s="131">
        <v>64086</v>
      </c>
      <c r="H43" s="131">
        <v>91965</v>
      </c>
      <c r="I43" s="131">
        <v>500176.16800000001</v>
      </c>
      <c r="J43" s="132">
        <v>620998.18000000005</v>
      </c>
    </row>
    <row r="44" spans="1:20" s="9" customFormat="1" ht="15.75" customHeight="1">
      <c r="A44" s="1217"/>
      <c r="B44" s="1221"/>
      <c r="C44" s="174"/>
      <c r="D44" s="1232"/>
      <c r="E44" s="1210" t="s">
        <v>97</v>
      </c>
      <c r="F44" s="1211"/>
      <c r="G44" s="133">
        <v>12009</v>
      </c>
      <c r="H44" s="133">
        <v>16182</v>
      </c>
      <c r="I44" s="133">
        <v>93278.097999999998</v>
      </c>
      <c r="J44" s="134">
        <v>116461.03</v>
      </c>
    </row>
    <row r="45" spans="1:20" s="9" customFormat="1" ht="15.75" customHeight="1">
      <c r="A45" s="1217"/>
      <c r="B45" s="1221"/>
      <c r="C45" s="1212" t="s">
        <v>100</v>
      </c>
      <c r="D45" s="1213"/>
      <c r="E45" s="175"/>
      <c r="F45" s="138"/>
      <c r="G45" s="131">
        <v>216794</v>
      </c>
      <c r="H45" s="154">
        <v>260697</v>
      </c>
      <c r="I45" s="131">
        <v>1460298.68</v>
      </c>
      <c r="J45" s="132">
        <v>1992677.71</v>
      </c>
    </row>
    <row r="46" spans="1:20" s="9" customFormat="1" ht="15.75" customHeight="1">
      <c r="A46" s="1217"/>
      <c r="B46" s="1221"/>
      <c r="C46" s="1214"/>
      <c r="D46" s="1215"/>
      <c r="E46" s="1200" t="s">
        <v>135</v>
      </c>
      <c r="F46" s="1201"/>
      <c r="G46" s="176">
        <v>44484</v>
      </c>
      <c r="H46" s="177">
        <v>59087</v>
      </c>
      <c r="I46" s="176">
        <v>178119.94500000001</v>
      </c>
      <c r="J46" s="178">
        <v>221740.92</v>
      </c>
    </row>
    <row r="47" spans="1:20" s="9" customFormat="1" ht="15.75" customHeight="1">
      <c r="A47" s="1217"/>
      <c r="B47" s="1221"/>
      <c r="C47" s="1196" t="s">
        <v>136</v>
      </c>
      <c r="D47" s="1197"/>
      <c r="E47" s="1197"/>
      <c r="F47" s="1198"/>
      <c r="G47" s="131">
        <v>5355</v>
      </c>
      <c r="H47" s="154">
        <v>157506</v>
      </c>
      <c r="I47" s="131">
        <v>34874.326000000001</v>
      </c>
      <c r="J47" s="132">
        <v>103198.086</v>
      </c>
    </row>
    <row r="48" spans="1:20" s="9" customFormat="1" ht="15.75" customHeight="1">
      <c r="A48" s="1217"/>
      <c r="B48" s="1221"/>
      <c r="C48" s="1199"/>
      <c r="D48" s="1199"/>
      <c r="E48" s="1200" t="s">
        <v>135</v>
      </c>
      <c r="F48" s="1201"/>
      <c r="G48" s="176">
        <v>900</v>
      </c>
      <c r="H48" s="177">
        <v>14906</v>
      </c>
      <c r="I48" s="176">
        <v>3026.2350000000001</v>
      </c>
      <c r="J48" s="178">
        <v>9555.7950000000001</v>
      </c>
    </row>
    <row r="49" spans="1:10" s="9" customFormat="1" ht="15.75" customHeight="1">
      <c r="A49" s="1217"/>
      <c r="B49" s="1221"/>
      <c r="C49" s="1202" t="s">
        <v>106</v>
      </c>
      <c r="D49" s="1203"/>
      <c r="E49" s="179"/>
      <c r="F49" s="180"/>
      <c r="G49" s="131">
        <v>855</v>
      </c>
      <c r="H49" s="131">
        <v>5387</v>
      </c>
      <c r="I49" s="131">
        <v>45139.273999999998</v>
      </c>
      <c r="J49" s="132">
        <v>61641.67</v>
      </c>
    </row>
    <row r="50" spans="1:10" s="9" customFormat="1" ht="15.75" customHeight="1">
      <c r="A50" s="1217"/>
      <c r="B50" s="1221"/>
      <c r="C50" s="1204"/>
      <c r="D50" s="1205"/>
      <c r="E50" s="1200" t="s">
        <v>135</v>
      </c>
      <c r="F50" s="1201"/>
      <c r="G50" s="176">
        <v>156</v>
      </c>
      <c r="H50" s="176">
        <v>1371</v>
      </c>
      <c r="I50" s="176">
        <v>13952.456</v>
      </c>
      <c r="J50" s="178">
        <v>17440.57</v>
      </c>
    </row>
    <row r="51" spans="1:10" s="9" customFormat="1" ht="15.75" customHeight="1">
      <c r="A51" s="1217"/>
      <c r="B51" s="1221"/>
      <c r="C51" s="1206" t="s">
        <v>107</v>
      </c>
      <c r="D51" s="1207"/>
      <c r="E51" s="1192"/>
      <c r="F51" s="1192"/>
      <c r="G51" s="131">
        <v>0</v>
      </c>
      <c r="H51" s="154">
        <v>0</v>
      </c>
      <c r="I51" s="131">
        <v>0</v>
      </c>
      <c r="J51" s="132" t="s">
        <v>82</v>
      </c>
    </row>
    <row r="52" spans="1:10" s="9" customFormat="1" ht="15.75" customHeight="1">
      <c r="A52" s="1217"/>
      <c r="B52" s="1221"/>
      <c r="C52" s="1192" t="s">
        <v>109</v>
      </c>
      <c r="D52" s="1192"/>
      <c r="E52" s="1192"/>
      <c r="F52" s="1192"/>
      <c r="G52" s="157"/>
      <c r="H52" s="158"/>
      <c r="I52" s="158"/>
      <c r="J52" s="157"/>
    </row>
    <row r="53" spans="1:10" s="9" customFormat="1" ht="15.75" customHeight="1">
      <c r="A53" s="1217"/>
      <c r="B53" s="1221"/>
      <c r="C53" s="1193" t="s">
        <v>110</v>
      </c>
      <c r="D53" s="1192"/>
      <c r="E53" s="1192"/>
      <c r="F53" s="1192"/>
      <c r="G53" s="131">
        <v>15886</v>
      </c>
      <c r="H53" s="159" t="s">
        <v>82</v>
      </c>
      <c r="I53" s="131">
        <v>85533.316000000006</v>
      </c>
      <c r="J53" s="132">
        <v>120408.77374999999</v>
      </c>
    </row>
    <row r="54" spans="1:10" s="9" customFormat="1" ht="15.75" customHeight="1">
      <c r="A54" s="1218"/>
      <c r="B54" s="1222"/>
      <c r="C54" s="1194" t="s">
        <v>111</v>
      </c>
      <c r="D54" s="1195"/>
      <c r="E54" s="1195"/>
      <c r="F54" s="1195"/>
      <c r="G54" s="133">
        <v>5</v>
      </c>
      <c r="H54" s="181" t="s">
        <v>93</v>
      </c>
      <c r="I54" s="133">
        <v>96.94</v>
      </c>
      <c r="J54" s="134">
        <v>96.94</v>
      </c>
    </row>
    <row r="55" spans="1:10" ht="14.25" customHeight="1">
      <c r="C55" s="182"/>
    </row>
    <row r="56" spans="1:10" ht="14.25" customHeight="1">
      <c r="A56" s="1" t="s">
        <v>137</v>
      </c>
    </row>
    <row r="57" spans="1:10" ht="14.25" customHeight="1"/>
    <row r="58" spans="1:10" ht="14.25" customHeight="1"/>
    <row r="59" spans="1:10" ht="14.25" customHeight="1"/>
    <row r="60" spans="1:10" ht="14.25" customHeight="1"/>
    <row r="61" spans="1:10" ht="14.25" customHeight="1"/>
    <row r="62" spans="1:10" ht="24" customHeight="1"/>
    <row r="63" spans="1:10" ht="14.25" customHeight="1"/>
    <row r="64" spans="1:10" ht="14.25" customHeight="1"/>
    <row r="65" ht="14.25" customHeight="1"/>
    <row r="66" ht="14.25" customHeight="1"/>
    <row r="67" ht="14.25" customHeight="1"/>
    <row r="68" ht="14.25" customHeight="1"/>
    <row r="69" ht="14.25" customHeight="1"/>
    <row r="70" ht="24" customHeight="1"/>
    <row r="71" ht="14.25" customHeight="1"/>
    <row r="72" ht="14.25" customHeight="1"/>
    <row r="73" ht="14.25" customHeight="1"/>
    <row r="74" ht="14.25" customHeight="1"/>
    <row r="75" ht="14.25" customHeight="1"/>
  </sheetData>
  <mergeCells count="101">
    <mergeCell ref="A2:F2"/>
    <mergeCell ref="K2:P2"/>
    <mergeCell ref="A3:F3"/>
    <mergeCell ref="K3:K11"/>
    <mergeCell ref="L3:L8"/>
    <mergeCell ref="M3:N8"/>
    <mergeCell ref="O3:P4"/>
    <mergeCell ref="B4:F4"/>
    <mergeCell ref="B5:F5"/>
    <mergeCell ref="O5:O6"/>
    <mergeCell ref="A6:A34"/>
    <mergeCell ref="B6:F6"/>
    <mergeCell ref="B7:B24"/>
    <mergeCell ref="C7:F7"/>
    <mergeCell ref="C8:D11"/>
    <mergeCell ref="E8:F8"/>
    <mergeCell ref="E9:F9"/>
    <mergeCell ref="C18:F18"/>
    <mergeCell ref="E23:E24"/>
    <mergeCell ref="M9:P9"/>
    <mergeCell ref="E10:F10"/>
    <mergeCell ref="M10:P10"/>
    <mergeCell ref="E11:F11"/>
    <mergeCell ref="M11:P11"/>
    <mergeCell ref="C12:F12"/>
    <mergeCell ref="K12:K29"/>
    <mergeCell ref="L12:P12"/>
    <mergeCell ref="C13:F13"/>
    <mergeCell ref="L13:L21"/>
    <mergeCell ref="M13:P13"/>
    <mergeCell ref="C14:F14"/>
    <mergeCell ref="M14:N17"/>
    <mergeCell ref="O14:P14"/>
    <mergeCell ref="C15:F15"/>
    <mergeCell ref="O15:P15"/>
    <mergeCell ref="C16:F16"/>
    <mergeCell ref="O16:P16"/>
    <mergeCell ref="C17:F17"/>
    <mergeCell ref="O17:P17"/>
    <mergeCell ref="M18:P18"/>
    <mergeCell ref="C19:F19"/>
    <mergeCell ref="M19:P19"/>
    <mergeCell ref="C20:D24"/>
    <mergeCell ref="E20:F20"/>
    <mergeCell ref="M20:P20"/>
    <mergeCell ref="E21:E22"/>
    <mergeCell ref="M21:P21"/>
    <mergeCell ref="L22:L30"/>
    <mergeCell ref="M22:P22"/>
    <mergeCell ref="M23:N26"/>
    <mergeCell ref="O23:P23"/>
    <mergeCell ref="O24:P24"/>
    <mergeCell ref="B25:B34"/>
    <mergeCell ref="C25:F25"/>
    <mergeCell ref="O25:P25"/>
    <mergeCell ref="C26:D28"/>
    <mergeCell ref="E26:F26"/>
    <mergeCell ref="O26:P26"/>
    <mergeCell ref="E27:F27"/>
    <mergeCell ref="N31:P31"/>
    <mergeCell ref="E32:F32"/>
    <mergeCell ref="N32:P32"/>
    <mergeCell ref="C33:F33"/>
    <mergeCell ref="N33:P33"/>
    <mergeCell ref="C34:F34"/>
    <mergeCell ref="K34:P34"/>
    <mergeCell ref="M27:P27"/>
    <mergeCell ref="E28:F28"/>
    <mergeCell ref="M28:P28"/>
    <mergeCell ref="C29:F29"/>
    <mergeCell ref="M29:P29"/>
    <mergeCell ref="C30:D32"/>
    <mergeCell ref="E30:F30"/>
    <mergeCell ref="M30:P30"/>
    <mergeCell ref="E31:F31"/>
    <mergeCell ref="K31:M33"/>
    <mergeCell ref="E41:F41"/>
    <mergeCell ref="E42:F42"/>
    <mergeCell ref="E43:F43"/>
    <mergeCell ref="E44:F44"/>
    <mergeCell ref="C45:D46"/>
    <mergeCell ref="E46:F46"/>
    <mergeCell ref="A35:A54"/>
    <mergeCell ref="B35:F35"/>
    <mergeCell ref="B36:B54"/>
    <mergeCell ref="C36:F36"/>
    <mergeCell ref="C37:D40"/>
    <mergeCell ref="E37:F37"/>
    <mergeCell ref="E38:F38"/>
    <mergeCell ref="E39:F39"/>
    <mergeCell ref="E40:F40"/>
    <mergeCell ref="D41:D44"/>
    <mergeCell ref="C52:F52"/>
    <mergeCell ref="C53:F53"/>
    <mergeCell ref="C54:F54"/>
    <mergeCell ref="C47:F47"/>
    <mergeCell ref="C48:D48"/>
    <mergeCell ref="E48:F48"/>
    <mergeCell ref="C49:D50"/>
    <mergeCell ref="E50:F50"/>
    <mergeCell ref="C51:F51"/>
  </mergeCells>
  <phoneticPr fontId="3"/>
  <pageMargins left="0.59055118110236215" right="0.59055118110236215" top="0.6692913385826772" bottom="0.6692913385826772" header="0.51181102362204722" footer="0.51181102362204722"/>
  <pageSetup paperSize="9" scale="75" orientation="portrait"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75"/>
  <sheetViews>
    <sheetView showGridLines="0" view="pageBreakPreview" zoomScaleNormal="85" zoomScaleSheetLayoutView="100" workbookViewId="0">
      <selection activeCell="Y5" sqref="Y5"/>
    </sheetView>
  </sheetViews>
  <sheetFormatPr defaultRowHeight="11.25"/>
  <cols>
    <col min="1" max="1" width="4.625" style="1" customWidth="1"/>
    <col min="2" max="2" width="6.625" style="1" customWidth="1"/>
    <col min="3" max="3" width="6.375" style="1" customWidth="1"/>
    <col min="4" max="5" width="10.125" style="1" customWidth="1"/>
    <col min="6" max="6" width="8.375" style="1" customWidth="1"/>
    <col min="7" max="8" width="13.875" style="1" customWidth="1"/>
    <col min="9" max="9" width="14.125" style="1" customWidth="1"/>
    <col min="10" max="10" width="13.875" style="1" customWidth="1"/>
    <col min="11" max="11" width="13.75" style="1" customWidth="1"/>
    <col min="12" max="12" width="13.5" style="1" customWidth="1"/>
    <col min="13" max="13" width="4.625" style="1" customWidth="1"/>
    <col min="14" max="14" width="6.625" style="1" customWidth="1"/>
    <col min="15" max="15" width="6.375" style="1" customWidth="1"/>
    <col min="16" max="17" width="10.125" style="1" customWidth="1"/>
    <col min="18" max="18" width="8.375" style="1" customWidth="1"/>
    <col min="19" max="20" width="13.75" style="1" customWidth="1"/>
    <col min="21" max="21" width="13.875" style="1" customWidth="1"/>
    <col min="22" max="22" width="13.625" style="1" customWidth="1"/>
    <col min="23" max="23" width="13.5" style="1" customWidth="1"/>
    <col min="24" max="24" width="13.75" style="1" customWidth="1"/>
    <col min="25" max="16384" width="9" style="1"/>
  </cols>
  <sheetData>
    <row r="1" spans="1:24" ht="18.75" customHeight="1" thickBot="1">
      <c r="A1" s="45" t="s">
        <v>138</v>
      </c>
    </row>
    <row r="2" spans="1:24" s="9" customFormat="1" ht="53.25" customHeight="1" thickBot="1">
      <c r="A2" s="1280"/>
      <c r="B2" s="1281"/>
      <c r="C2" s="1281"/>
      <c r="D2" s="1281"/>
      <c r="E2" s="1281"/>
      <c r="F2" s="1281"/>
      <c r="G2" s="183" t="s">
        <v>139</v>
      </c>
      <c r="H2" s="183" t="s">
        <v>140</v>
      </c>
      <c r="I2" s="183" t="s">
        <v>141</v>
      </c>
      <c r="J2" s="184" t="s">
        <v>142</v>
      </c>
      <c r="K2" s="183" t="s">
        <v>143</v>
      </c>
      <c r="L2" s="185" t="s">
        <v>144</v>
      </c>
      <c r="M2" s="1280"/>
      <c r="N2" s="1281"/>
      <c r="O2" s="1281"/>
      <c r="P2" s="1281"/>
      <c r="Q2" s="1281"/>
      <c r="R2" s="1281"/>
      <c r="S2" s="183" t="s">
        <v>139</v>
      </c>
      <c r="T2" s="183" t="s">
        <v>140</v>
      </c>
      <c r="U2" s="183" t="s">
        <v>141</v>
      </c>
      <c r="V2" s="184" t="s">
        <v>142</v>
      </c>
      <c r="W2" s="183" t="s">
        <v>143</v>
      </c>
      <c r="X2" s="185" t="s">
        <v>144</v>
      </c>
    </row>
    <row r="3" spans="1:24" s="9" customFormat="1" ht="9.75" customHeight="1">
      <c r="A3" s="1187"/>
      <c r="B3" s="1282"/>
      <c r="C3" s="1282"/>
      <c r="D3" s="1282"/>
      <c r="E3" s="1282"/>
      <c r="F3" s="1282"/>
      <c r="G3" s="74"/>
      <c r="H3" s="74"/>
      <c r="I3" s="126" t="s">
        <v>145</v>
      </c>
      <c r="J3" s="127" t="s">
        <v>145</v>
      </c>
      <c r="K3" s="126" t="s">
        <v>145</v>
      </c>
      <c r="L3" s="186" t="s">
        <v>40</v>
      </c>
      <c r="M3" s="1283" t="s">
        <v>78</v>
      </c>
      <c r="N3" s="1285" t="s">
        <v>79</v>
      </c>
      <c r="O3" s="1269" t="s">
        <v>80</v>
      </c>
      <c r="P3" s="1270"/>
      <c r="Q3" s="1233" t="s">
        <v>81</v>
      </c>
      <c r="R3" s="1270"/>
      <c r="S3" s="74"/>
      <c r="T3" s="187"/>
      <c r="U3" s="126" t="s">
        <v>145</v>
      </c>
      <c r="V3" s="127" t="s">
        <v>145</v>
      </c>
      <c r="W3" s="126" t="s">
        <v>145</v>
      </c>
      <c r="X3" s="186" t="s">
        <v>40</v>
      </c>
    </row>
    <row r="4" spans="1:24" s="9" customFormat="1" ht="15.75" customHeight="1">
      <c r="A4" s="72"/>
      <c r="B4" s="1193" t="s">
        <v>12</v>
      </c>
      <c r="C4" s="1192"/>
      <c r="D4" s="1192"/>
      <c r="E4" s="1192"/>
      <c r="F4" s="1192"/>
      <c r="G4" s="131" t="s">
        <v>82</v>
      </c>
      <c r="H4" s="188" t="s">
        <v>82</v>
      </c>
      <c r="I4" s="131">
        <v>17274</v>
      </c>
      <c r="J4" s="132" t="s">
        <v>82</v>
      </c>
      <c r="K4" s="131" t="s">
        <v>82</v>
      </c>
      <c r="L4" s="189">
        <v>100</v>
      </c>
      <c r="M4" s="1284"/>
      <c r="N4" s="1286"/>
      <c r="O4" s="1243"/>
      <c r="P4" s="1193"/>
      <c r="Q4" s="1215"/>
      <c r="R4" s="1194"/>
      <c r="S4" s="188">
        <v>10.28</v>
      </c>
      <c r="T4" s="188" t="s">
        <v>82</v>
      </c>
      <c r="U4" s="131">
        <v>39509</v>
      </c>
      <c r="V4" s="132" t="s">
        <v>82</v>
      </c>
      <c r="W4" s="131">
        <v>406</v>
      </c>
      <c r="X4" s="189">
        <v>0.11</v>
      </c>
    </row>
    <row r="5" spans="1:24" s="9" customFormat="1" ht="15.75" customHeight="1" thickBot="1">
      <c r="A5" s="135"/>
      <c r="B5" s="1245" t="s">
        <v>83</v>
      </c>
      <c r="C5" s="1238"/>
      <c r="D5" s="1238"/>
      <c r="E5" s="1238"/>
      <c r="F5" s="1238"/>
      <c r="G5" s="136" t="s">
        <v>82</v>
      </c>
      <c r="H5" s="190" t="s">
        <v>82</v>
      </c>
      <c r="I5" s="136">
        <v>15010</v>
      </c>
      <c r="J5" s="137" t="s">
        <v>82</v>
      </c>
      <c r="K5" s="136" t="s">
        <v>82</v>
      </c>
      <c r="L5" s="191">
        <v>86.26</v>
      </c>
      <c r="M5" s="1284"/>
      <c r="N5" s="1286"/>
      <c r="O5" s="1243"/>
      <c r="P5" s="1193"/>
      <c r="Q5" s="1227" t="s">
        <v>84</v>
      </c>
      <c r="R5" s="138" t="s">
        <v>85</v>
      </c>
      <c r="S5" s="192" t="s">
        <v>70</v>
      </c>
      <c r="T5" s="192" t="s">
        <v>82</v>
      </c>
      <c r="U5" s="139" t="s">
        <v>70</v>
      </c>
      <c r="V5" s="140" t="s">
        <v>82</v>
      </c>
      <c r="W5" s="139" t="s">
        <v>70</v>
      </c>
      <c r="X5" s="193" t="s">
        <v>70</v>
      </c>
    </row>
    <row r="6" spans="1:24" s="9" customFormat="1" ht="15.75" customHeight="1">
      <c r="A6" s="1273" t="s">
        <v>86</v>
      </c>
      <c r="B6" s="1192" t="s">
        <v>87</v>
      </c>
      <c r="C6" s="1192"/>
      <c r="D6" s="1192"/>
      <c r="E6" s="1192"/>
      <c r="F6" s="1192"/>
      <c r="G6" s="131" t="s">
        <v>82</v>
      </c>
      <c r="H6" s="188" t="s">
        <v>82</v>
      </c>
      <c r="I6" s="131">
        <v>22565</v>
      </c>
      <c r="J6" s="132" t="s">
        <v>82</v>
      </c>
      <c r="K6" s="131" t="s">
        <v>82</v>
      </c>
      <c r="L6" s="189">
        <v>49.23</v>
      </c>
      <c r="M6" s="1284"/>
      <c r="N6" s="1286"/>
      <c r="O6" s="1243"/>
      <c r="P6" s="1193"/>
      <c r="Q6" s="1192"/>
      <c r="R6" s="194" t="s">
        <v>88</v>
      </c>
      <c r="S6" s="195">
        <v>6.21</v>
      </c>
      <c r="T6" s="195" t="s">
        <v>82</v>
      </c>
      <c r="U6" s="196">
        <v>38456.51</v>
      </c>
      <c r="V6" s="196" t="s">
        <v>82</v>
      </c>
      <c r="W6" s="196">
        <v>239</v>
      </c>
      <c r="X6" s="197">
        <v>7.0000000000000007E-2</v>
      </c>
    </row>
    <row r="7" spans="1:24" s="9" customFormat="1" ht="15.75" customHeight="1">
      <c r="A7" s="1274"/>
      <c r="B7" s="1276" t="s">
        <v>79</v>
      </c>
      <c r="C7" s="1223" t="s">
        <v>62</v>
      </c>
      <c r="D7" s="1224"/>
      <c r="E7" s="1224"/>
      <c r="F7" s="1224"/>
      <c r="G7" s="142" t="s">
        <v>82</v>
      </c>
      <c r="H7" s="198" t="s">
        <v>93</v>
      </c>
      <c r="I7" s="142">
        <v>17437</v>
      </c>
      <c r="J7" s="143" t="s">
        <v>93</v>
      </c>
      <c r="K7" s="142" t="s">
        <v>82</v>
      </c>
      <c r="L7" s="199">
        <v>37.380000000000003</v>
      </c>
      <c r="M7" s="1284"/>
      <c r="N7" s="1286"/>
      <c r="O7" s="1243"/>
      <c r="P7" s="1193"/>
      <c r="Q7" s="144" t="s">
        <v>89</v>
      </c>
      <c r="R7" s="200" t="s">
        <v>85</v>
      </c>
      <c r="S7" s="188" t="s">
        <v>70</v>
      </c>
      <c r="T7" s="188" t="s">
        <v>82</v>
      </c>
      <c r="U7" s="131" t="s">
        <v>70</v>
      </c>
      <c r="V7" s="131" t="s">
        <v>82</v>
      </c>
      <c r="W7" s="131" t="s">
        <v>70</v>
      </c>
      <c r="X7" s="201" t="s">
        <v>70</v>
      </c>
    </row>
    <row r="8" spans="1:24" s="9" customFormat="1" ht="15.75" customHeight="1">
      <c r="A8" s="1274"/>
      <c r="B8" s="1277"/>
      <c r="C8" s="1213" t="s">
        <v>90</v>
      </c>
      <c r="D8" s="1225"/>
      <c r="E8" s="1227" t="s">
        <v>19</v>
      </c>
      <c r="F8" s="1227"/>
      <c r="G8" s="192">
        <v>5404.42</v>
      </c>
      <c r="H8" s="192">
        <v>1.65</v>
      </c>
      <c r="I8" s="139">
        <v>21384</v>
      </c>
      <c r="J8" s="140">
        <v>12937</v>
      </c>
      <c r="K8" s="139">
        <v>115566.59</v>
      </c>
      <c r="L8" s="202">
        <v>29.66</v>
      </c>
      <c r="M8" s="1284"/>
      <c r="N8" s="1287"/>
      <c r="O8" s="1214"/>
      <c r="P8" s="1194"/>
      <c r="Q8" s="148" t="s">
        <v>91</v>
      </c>
      <c r="R8" s="203" t="s">
        <v>88</v>
      </c>
      <c r="S8" s="204">
        <v>4.07</v>
      </c>
      <c r="T8" s="204" t="s">
        <v>82</v>
      </c>
      <c r="U8" s="133">
        <v>41115.46</v>
      </c>
      <c r="V8" s="133" t="s">
        <v>82</v>
      </c>
      <c r="W8" s="133">
        <v>167</v>
      </c>
      <c r="X8" s="205">
        <v>0.05</v>
      </c>
    </row>
    <row r="9" spans="1:24" s="9" customFormat="1" ht="15.75" customHeight="1">
      <c r="A9" s="1274"/>
      <c r="B9" s="1277"/>
      <c r="C9" s="1226"/>
      <c r="D9" s="1193"/>
      <c r="E9" s="1228" t="s">
        <v>92</v>
      </c>
      <c r="F9" s="1228"/>
      <c r="G9" s="188">
        <v>112.38</v>
      </c>
      <c r="H9" s="188">
        <v>10.11</v>
      </c>
      <c r="I9" s="131">
        <v>503449</v>
      </c>
      <c r="J9" s="132">
        <v>49783</v>
      </c>
      <c r="K9" s="131">
        <v>56578.29</v>
      </c>
      <c r="L9" s="189">
        <v>14.52</v>
      </c>
      <c r="M9" s="1284"/>
      <c r="N9" s="151" t="s">
        <v>88</v>
      </c>
      <c r="O9" s="1264" t="s">
        <v>81</v>
      </c>
      <c r="P9" s="1265"/>
      <c r="Q9" s="1224"/>
      <c r="R9" s="1290"/>
      <c r="S9" s="198">
        <v>16.16</v>
      </c>
      <c r="T9" s="198" t="s">
        <v>93</v>
      </c>
      <c r="U9" s="142">
        <v>430189</v>
      </c>
      <c r="V9" s="142" t="s">
        <v>93</v>
      </c>
      <c r="W9" s="142">
        <v>6953</v>
      </c>
      <c r="X9" s="206">
        <v>1.89</v>
      </c>
    </row>
    <row r="10" spans="1:24" s="9" customFormat="1" ht="15.75" customHeight="1">
      <c r="A10" s="1274"/>
      <c r="B10" s="1277"/>
      <c r="C10" s="1226"/>
      <c r="D10" s="1193"/>
      <c r="E10" s="1228" t="s">
        <v>94</v>
      </c>
      <c r="F10" s="1228"/>
      <c r="G10" s="188">
        <v>4122.72</v>
      </c>
      <c r="H10" s="188">
        <v>1.34</v>
      </c>
      <c r="I10" s="131">
        <v>11075</v>
      </c>
      <c r="J10" s="132">
        <v>8234</v>
      </c>
      <c r="K10" s="131">
        <v>45658.33</v>
      </c>
      <c r="L10" s="189">
        <v>11.72</v>
      </c>
      <c r="M10" s="1284"/>
      <c r="N10" s="153" t="s">
        <v>95</v>
      </c>
      <c r="O10" s="1213" t="s">
        <v>96</v>
      </c>
      <c r="P10" s="1213"/>
      <c r="Q10" s="1213"/>
      <c r="R10" s="1213"/>
      <c r="S10" s="192">
        <v>1.1200000000000001</v>
      </c>
      <c r="T10" s="192" t="s">
        <v>93</v>
      </c>
      <c r="U10" s="139">
        <v>572578</v>
      </c>
      <c r="V10" s="139" t="s">
        <v>93</v>
      </c>
      <c r="W10" s="139">
        <v>639</v>
      </c>
      <c r="X10" s="193">
        <v>0.17</v>
      </c>
    </row>
    <row r="11" spans="1:24" s="9" customFormat="1" ht="15.75" customHeight="1" thickBot="1">
      <c r="A11" s="1274"/>
      <c r="B11" s="1277"/>
      <c r="C11" s="1215"/>
      <c r="D11" s="1194"/>
      <c r="E11" s="1266" t="s">
        <v>97</v>
      </c>
      <c r="F11" s="1266"/>
      <c r="G11" s="204">
        <v>1169.32</v>
      </c>
      <c r="H11" s="204">
        <v>1.93</v>
      </c>
      <c r="I11" s="133">
        <v>11400</v>
      </c>
      <c r="J11" s="134">
        <v>5920</v>
      </c>
      <c r="K11" s="133">
        <v>13329.97</v>
      </c>
      <c r="L11" s="207">
        <v>3.42</v>
      </c>
      <c r="M11" s="1284"/>
      <c r="N11" s="153" t="s">
        <v>98</v>
      </c>
      <c r="O11" s="1226" t="s">
        <v>99</v>
      </c>
      <c r="P11" s="1226"/>
      <c r="Q11" s="1226"/>
      <c r="R11" s="1226"/>
      <c r="S11" s="204">
        <v>15.05</v>
      </c>
      <c r="T11" s="204" t="s">
        <v>93</v>
      </c>
      <c r="U11" s="133">
        <v>419635</v>
      </c>
      <c r="V11" s="133" t="s">
        <v>93</v>
      </c>
      <c r="W11" s="133">
        <v>6314</v>
      </c>
      <c r="X11" s="205">
        <v>1.72</v>
      </c>
    </row>
    <row r="12" spans="1:24" s="9" customFormat="1" ht="15.75" customHeight="1">
      <c r="A12" s="1274"/>
      <c r="B12" s="1277"/>
      <c r="C12" s="1193" t="s">
        <v>100</v>
      </c>
      <c r="D12" s="1192"/>
      <c r="E12" s="1192"/>
      <c r="F12" s="1192"/>
      <c r="G12" s="188">
        <v>2663.2</v>
      </c>
      <c r="H12" s="188">
        <v>1.1299999999999999</v>
      </c>
      <c r="I12" s="131">
        <v>9600</v>
      </c>
      <c r="J12" s="132">
        <v>8502</v>
      </c>
      <c r="K12" s="131">
        <v>25565.48</v>
      </c>
      <c r="L12" s="189">
        <v>6.56</v>
      </c>
      <c r="M12" s="1267" t="s">
        <v>101</v>
      </c>
      <c r="N12" s="1269" t="s">
        <v>102</v>
      </c>
      <c r="O12" s="1233"/>
      <c r="P12" s="1233"/>
      <c r="Q12" s="1233"/>
      <c r="R12" s="1233"/>
      <c r="S12" s="198">
        <v>20939.18</v>
      </c>
      <c r="T12" s="198" t="s">
        <v>93</v>
      </c>
      <c r="U12" s="142">
        <v>22315</v>
      </c>
      <c r="V12" s="142" t="s">
        <v>93</v>
      </c>
      <c r="W12" s="142">
        <v>467248</v>
      </c>
      <c r="X12" s="206">
        <v>10.76</v>
      </c>
    </row>
    <row r="13" spans="1:24" s="9" customFormat="1" ht="15.75" customHeight="1">
      <c r="A13" s="1274"/>
      <c r="B13" s="1277"/>
      <c r="C13" s="1206" t="s">
        <v>103</v>
      </c>
      <c r="D13" s="1207"/>
      <c r="E13" s="1192"/>
      <c r="F13" s="1192"/>
      <c r="G13" s="188">
        <v>98.28</v>
      </c>
      <c r="H13" s="188">
        <v>26.14</v>
      </c>
      <c r="I13" s="131">
        <v>8864</v>
      </c>
      <c r="J13" s="132">
        <v>339</v>
      </c>
      <c r="K13" s="131">
        <v>871.19</v>
      </c>
      <c r="L13" s="189">
        <v>0.22</v>
      </c>
      <c r="M13" s="1268"/>
      <c r="N13" s="1271" t="s">
        <v>104</v>
      </c>
      <c r="O13" s="1212" t="s">
        <v>81</v>
      </c>
      <c r="P13" s="1213"/>
      <c r="Q13" s="1213"/>
      <c r="R13" s="1213"/>
      <c r="S13" s="198">
        <v>22474.97</v>
      </c>
      <c r="T13" s="198" t="s">
        <v>93</v>
      </c>
      <c r="U13" s="142">
        <v>22689</v>
      </c>
      <c r="V13" s="142" t="s">
        <v>93</v>
      </c>
      <c r="W13" s="142">
        <v>509933</v>
      </c>
      <c r="X13" s="206">
        <v>7.2</v>
      </c>
    </row>
    <row r="14" spans="1:24" s="9" customFormat="1" ht="15.75" customHeight="1">
      <c r="A14" s="1274"/>
      <c r="B14" s="1277"/>
      <c r="C14" s="1192" t="s">
        <v>105</v>
      </c>
      <c r="D14" s="1192"/>
      <c r="E14" s="1192"/>
      <c r="F14" s="1192"/>
      <c r="G14" s="208"/>
      <c r="H14" s="209"/>
      <c r="I14" s="158"/>
      <c r="J14" s="210"/>
      <c r="K14" s="158"/>
      <c r="L14" s="208"/>
      <c r="M14" s="1268"/>
      <c r="N14" s="1272"/>
      <c r="O14" s="1224" t="s">
        <v>90</v>
      </c>
      <c r="P14" s="1224"/>
      <c r="Q14" s="1254" t="s">
        <v>19</v>
      </c>
      <c r="R14" s="1288"/>
      <c r="S14" s="211">
        <v>14305.41</v>
      </c>
      <c r="T14" s="211">
        <v>1.9</v>
      </c>
      <c r="U14" s="212">
        <v>29063</v>
      </c>
      <c r="V14" s="212">
        <v>15308</v>
      </c>
      <c r="W14" s="212">
        <v>415760</v>
      </c>
      <c r="X14" s="213">
        <v>5.87</v>
      </c>
    </row>
    <row r="15" spans="1:24" s="9" customFormat="1" ht="15.75" customHeight="1">
      <c r="A15" s="1274"/>
      <c r="B15" s="1277"/>
      <c r="C15" s="1193" t="s">
        <v>106</v>
      </c>
      <c r="D15" s="1192"/>
      <c r="E15" s="1192"/>
      <c r="F15" s="1192"/>
      <c r="G15" s="188">
        <v>2.5299999999999998</v>
      </c>
      <c r="H15" s="188">
        <v>5.83</v>
      </c>
      <c r="I15" s="131">
        <v>56916</v>
      </c>
      <c r="J15" s="132">
        <v>9767</v>
      </c>
      <c r="K15" s="131">
        <v>144.12</v>
      </c>
      <c r="L15" s="189">
        <v>0.04</v>
      </c>
      <c r="M15" s="1268"/>
      <c r="N15" s="1272"/>
      <c r="O15" s="1224"/>
      <c r="P15" s="1224"/>
      <c r="Q15" s="1255" t="s">
        <v>92</v>
      </c>
      <c r="R15" s="1289"/>
      <c r="S15" s="188">
        <v>394.83</v>
      </c>
      <c r="T15" s="188">
        <v>12.6</v>
      </c>
      <c r="U15" s="131">
        <v>554984</v>
      </c>
      <c r="V15" s="131">
        <v>44063</v>
      </c>
      <c r="W15" s="131">
        <v>219122</v>
      </c>
      <c r="X15" s="201">
        <v>3.1</v>
      </c>
    </row>
    <row r="16" spans="1:24" s="9" customFormat="1" ht="15.75" customHeight="1">
      <c r="A16" s="1274"/>
      <c r="B16" s="1277"/>
      <c r="C16" s="1206" t="s">
        <v>107</v>
      </c>
      <c r="D16" s="1207"/>
      <c r="E16" s="1192"/>
      <c r="F16" s="1192"/>
      <c r="G16" s="188">
        <v>0.02</v>
      </c>
      <c r="H16" s="188">
        <v>28</v>
      </c>
      <c r="I16" s="131">
        <v>11250</v>
      </c>
      <c r="J16" s="132">
        <v>402</v>
      </c>
      <c r="K16" s="131">
        <v>0</v>
      </c>
      <c r="L16" s="189">
        <v>0</v>
      </c>
      <c r="M16" s="1268"/>
      <c r="N16" s="1272"/>
      <c r="O16" s="1224"/>
      <c r="P16" s="1224"/>
      <c r="Q16" s="1255" t="s">
        <v>108</v>
      </c>
      <c r="R16" s="1289"/>
      <c r="S16" s="188">
        <v>12071.82</v>
      </c>
      <c r="T16" s="188">
        <v>1.53</v>
      </c>
      <c r="U16" s="131">
        <v>14257</v>
      </c>
      <c r="V16" s="131">
        <v>9290</v>
      </c>
      <c r="W16" s="131">
        <v>172103</v>
      </c>
      <c r="X16" s="201">
        <v>2.4300000000000002</v>
      </c>
    </row>
    <row r="17" spans="1:24" s="9" customFormat="1" ht="15.75" customHeight="1">
      <c r="A17" s="1274"/>
      <c r="B17" s="1277"/>
      <c r="C17" s="1192" t="s">
        <v>109</v>
      </c>
      <c r="D17" s="1192"/>
      <c r="E17" s="1192"/>
      <c r="F17" s="1192"/>
      <c r="G17" s="208"/>
      <c r="H17" s="209"/>
      <c r="I17" s="158"/>
      <c r="J17" s="210"/>
      <c r="K17" s="158"/>
      <c r="L17" s="208"/>
      <c r="M17" s="1268"/>
      <c r="N17" s="1272"/>
      <c r="O17" s="1224"/>
      <c r="P17" s="1224"/>
      <c r="Q17" s="1259" t="s">
        <v>97</v>
      </c>
      <c r="R17" s="1204"/>
      <c r="S17" s="214">
        <v>1838.77</v>
      </c>
      <c r="T17" s="214">
        <v>1.99</v>
      </c>
      <c r="U17" s="215">
        <v>13343</v>
      </c>
      <c r="V17" s="215">
        <v>6702</v>
      </c>
      <c r="W17" s="215">
        <v>24536</v>
      </c>
      <c r="X17" s="216">
        <v>0.35</v>
      </c>
    </row>
    <row r="18" spans="1:24" s="9" customFormat="1" ht="15.75" customHeight="1">
      <c r="A18" s="1274"/>
      <c r="B18" s="1277"/>
      <c r="C18" s="1193" t="s">
        <v>110</v>
      </c>
      <c r="D18" s="1192"/>
      <c r="E18" s="1192"/>
      <c r="F18" s="1192"/>
      <c r="G18" s="188">
        <v>256.2</v>
      </c>
      <c r="H18" s="217" t="s">
        <v>82</v>
      </c>
      <c r="I18" s="131">
        <v>10343</v>
      </c>
      <c r="J18" s="132" t="s">
        <v>82</v>
      </c>
      <c r="K18" s="131">
        <v>2650</v>
      </c>
      <c r="L18" s="189">
        <v>0.06</v>
      </c>
      <c r="M18" s="1268"/>
      <c r="N18" s="1272"/>
      <c r="O18" s="1212" t="s">
        <v>100</v>
      </c>
      <c r="P18" s="1213"/>
      <c r="Q18" s="1213"/>
      <c r="R18" s="1213"/>
      <c r="S18" s="211">
        <v>8143.41</v>
      </c>
      <c r="T18" s="211">
        <v>1.17</v>
      </c>
      <c r="U18" s="212">
        <v>10955</v>
      </c>
      <c r="V18" s="212">
        <v>9355</v>
      </c>
      <c r="W18" s="212">
        <v>89213</v>
      </c>
      <c r="X18" s="213">
        <v>1.26</v>
      </c>
    </row>
    <row r="19" spans="1:24" s="9" customFormat="1" ht="15.75" customHeight="1">
      <c r="A19" s="1274"/>
      <c r="B19" s="1277"/>
      <c r="C19" s="1194" t="s">
        <v>111</v>
      </c>
      <c r="D19" s="1195"/>
      <c r="E19" s="1195"/>
      <c r="F19" s="1195"/>
      <c r="G19" s="204" t="s">
        <v>70</v>
      </c>
      <c r="H19" s="217" t="s">
        <v>93</v>
      </c>
      <c r="I19" s="133">
        <v>579818</v>
      </c>
      <c r="J19" s="134" t="s">
        <v>93</v>
      </c>
      <c r="K19" s="133">
        <v>189</v>
      </c>
      <c r="L19" s="207">
        <v>0.05</v>
      </c>
      <c r="M19" s="1268"/>
      <c r="N19" s="1272"/>
      <c r="O19" s="1241" t="s">
        <v>107</v>
      </c>
      <c r="P19" s="1242"/>
      <c r="Q19" s="1242"/>
      <c r="R19" s="1242"/>
      <c r="S19" s="188">
        <v>366.36</v>
      </c>
      <c r="T19" s="188">
        <v>34.01</v>
      </c>
      <c r="U19" s="131">
        <v>9186</v>
      </c>
      <c r="V19" s="131">
        <v>270</v>
      </c>
      <c r="W19" s="131">
        <v>3366</v>
      </c>
      <c r="X19" s="201">
        <v>0.05</v>
      </c>
    </row>
    <row r="20" spans="1:24" s="9" customFormat="1" ht="15.75" customHeight="1">
      <c r="A20" s="1274"/>
      <c r="B20" s="1277"/>
      <c r="C20" s="1213" t="s">
        <v>80</v>
      </c>
      <c r="D20" s="1225"/>
      <c r="E20" s="1224" t="s">
        <v>81</v>
      </c>
      <c r="F20" s="1224"/>
      <c r="G20" s="198">
        <v>9.6300000000000008</v>
      </c>
      <c r="H20" s="198" t="s">
        <v>82</v>
      </c>
      <c r="I20" s="142">
        <v>48165</v>
      </c>
      <c r="J20" s="143" t="s">
        <v>82</v>
      </c>
      <c r="K20" s="142">
        <v>464</v>
      </c>
      <c r="L20" s="199">
        <v>0.13</v>
      </c>
      <c r="M20" s="1268"/>
      <c r="N20" s="1272"/>
      <c r="O20" s="1243" t="s">
        <v>105</v>
      </c>
      <c r="P20" s="1226"/>
      <c r="Q20" s="1226"/>
      <c r="R20" s="1226"/>
      <c r="S20" s="188"/>
      <c r="T20" s="188"/>
      <c r="U20" s="131"/>
      <c r="V20" s="131"/>
      <c r="W20" s="131"/>
      <c r="X20" s="201"/>
    </row>
    <row r="21" spans="1:24" s="9" customFormat="1" ht="15.75" customHeight="1">
      <c r="A21" s="1274"/>
      <c r="B21" s="1277"/>
      <c r="C21" s="1226"/>
      <c r="D21" s="1193"/>
      <c r="E21" s="1227" t="s">
        <v>84</v>
      </c>
      <c r="F21" s="160" t="s">
        <v>85</v>
      </c>
      <c r="G21" s="192" t="s">
        <v>70</v>
      </c>
      <c r="H21" s="192" t="s">
        <v>82</v>
      </c>
      <c r="I21" s="139" t="s">
        <v>70</v>
      </c>
      <c r="J21" s="140" t="s">
        <v>82</v>
      </c>
      <c r="K21" s="139" t="s">
        <v>70</v>
      </c>
      <c r="L21" s="202" t="s">
        <v>70</v>
      </c>
      <c r="M21" s="1268"/>
      <c r="N21" s="1272"/>
      <c r="O21" s="1243" t="s">
        <v>106</v>
      </c>
      <c r="P21" s="1226"/>
      <c r="Q21" s="1226"/>
      <c r="R21" s="1226"/>
      <c r="S21" s="214">
        <v>26.15</v>
      </c>
      <c r="T21" s="214">
        <v>6.85</v>
      </c>
      <c r="U21" s="215">
        <v>60947</v>
      </c>
      <c r="V21" s="215">
        <v>8900</v>
      </c>
      <c r="W21" s="215">
        <v>1593</v>
      </c>
      <c r="X21" s="216">
        <v>0.02</v>
      </c>
    </row>
    <row r="22" spans="1:24" s="9" customFormat="1" ht="15.75" customHeight="1">
      <c r="A22" s="1274"/>
      <c r="B22" s="1277"/>
      <c r="C22" s="1226"/>
      <c r="D22" s="1193"/>
      <c r="E22" s="1260"/>
      <c r="F22" s="161" t="s">
        <v>88</v>
      </c>
      <c r="G22" s="218">
        <v>5.7</v>
      </c>
      <c r="H22" s="218" t="s">
        <v>82</v>
      </c>
      <c r="I22" s="162">
        <v>45952</v>
      </c>
      <c r="J22" s="163" t="s">
        <v>82</v>
      </c>
      <c r="K22" s="162">
        <v>262</v>
      </c>
      <c r="L22" s="219" t="s">
        <v>70</v>
      </c>
      <c r="M22" s="1268"/>
      <c r="N22" s="1261" t="s">
        <v>146</v>
      </c>
      <c r="O22" s="1212" t="s">
        <v>81</v>
      </c>
      <c r="P22" s="1213"/>
      <c r="Q22" s="1213"/>
      <c r="R22" s="1213"/>
      <c r="S22" s="198">
        <v>18505.55</v>
      </c>
      <c r="T22" s="198" t="s">
        <v>93</v>
      </c>
      <c r="U22" s="142">
        <v>21594</v>
      </c>
      <c r="V22" s="142" t="s">
        <v>93</v>
      </c>
      <c r="W22" s="142">
        <v>399610</v>
      </c>
      <c r="X22" s="206">
        <v>3.56</v>
      </c>
    </row>
    <row r="23" spans="1:24" s="9" customFormat="1" ht="15.75" customHeight="1">
      <c r="A23" s="1274"/>
      <c r="B23" s="1277"/>
      <c r="C23" s="1226"/>
      <c r="D23" s="1193"/>
      <c r="E23" s="1207" t="s">
        <v>113</v>
      </c>
      <c r="F23" s="164" t="s">
        <v>85</v>
      </c>
      <c r="G23" s="188" t="s">
        <v>70</v>
      </c>
      <c r="H23" s="188" t="s">
        <v>82</v>
      </c>
      <c r="I23" s="131" t="s">
        <v>70</v>
      </c>
      <c r="J23" s="132" t="s">
        <v>82</v>
      </c>
      <c r="K23" s="131" t="s">
        <v>70</v>
      </c>
      <c r="L23" s="189" t="s">
        <v>70</v>
      </c>
      <c r="M23" s="1268"/>
      <c r="N23" s="1262"/>
      <c r="O23" s="1224" t="s">
        <v>90</v>
      </c>
      <c r="P23" s="1224"/>
      <c r="Q23" s="1254" t="s">
        <v>19</v>
      </c>
      <c r="R23" s="1288"/>
      <c r="S23" s="211">
        <v>11804.91</v>
      </c>
      <c r="T23" s="211">
        <v>1.85</v>
      </c>
      <c r="U23" s="212">
        <v>28017</v>
      </c>
      <c r="V23" s="212">
        <v>15135</v>
      </c>
      <c r="W23" s="212">
        <v>330737</v>
      </c>
      <c r="X23" s="213">
        <v>2.95</v>
      </c>
    </row>
    <row r="24" spans="1:24" s="9" customFormat="1" ht="15.75" customHeight="1">
      <c r="A24" s="1274"/>
      <c r="B24" s="1278"/>
      <c r="C24" s="1215"/>
      <c r="D24" s="1194"/>
      <c r="E24" s="1279"/>
      <c r="F24" s="148" t="s">
        <v>88</v>
      </c>
      <c r="G24" s="204">
        <v>3.93</v>
      </c>
      <c r="H24" s="204" t="s">
        <v>82</v>
      </c>
      <c r="I24" s="133">
        <v>51372</v>
      </c>
      <c r="J24" s="134" t="s">
        <v>82</v>
      </c>
      <c r="K24" s="133">
        <v>202</v>
      </c>
      <c r="L24" s="207">
        <v>0.05</v>
      </c>
      <c r="M24" s="1268"/>
      <c r="N24" s="1262"/>
      <c r="O24" s="1224"/>
      <c r="P24" s="1224"/>
      <c r="Q24" s="1255" t="s">
        <v>92</v>
      </c>
      <c r="R24" s="1289"/>
      <c r="S24" s="188">
        <v>331.96</v>
      </c>
      <c r="T24" s="188">
        <v>11</v>
      </c>
      <c r="U24" s="131">
        <v>579356</v>
      </c>
      <c r="V24" s="131">
        <v>52691</v>
      </c>
      <c r="W24" s="131">
        <v>192325</v>
      </c>
      <c r="X24" s="201">
        <v>1.71</v>
      </c>
    </row>
    <row r="25" spans="1:24" s="9" customFormat="1" ht="15.75" customHeight="1">
      <c r="A25" s="1274"/>
      <c r="B25" s="1256" t="s">
        <v>114</v>
      </c>
      <c r="C25" s="1224" t="s">
        <v>81</v>
      </c>
      <c r="D25" s="1224"/>
      <c r="E25" s="1224"/>
      <c r="F25" s="1224"/>
      <c r="G25" s="198">
        <v>140.65000000000003</v>
      </c>
      <c r="H25" s="198" t="s">
        <v>93</v>
      </c>
      <c r="I25" s="142">
        <v>313500</v>
      </c>
      <c r="J25" s="143" t="s">
        <v>93</v>
      </c>
      <c r="K25" s="142">
        <v>44082</v>
      </c>
      <c r="L25" s="199">
        <v>11.85</v>
      </c>
      <c r="M25" s="1268"/>
      <c r="N25" s="1262"/>
      <c r="O25" s="1224"/>
      <c r="P25" s="1224"/>
      <c r="Q25" s="1255" t="s">
        <v>108</v>
      </c>
      <c r="R25" s="1289"/>
      <c r="S25" s="188">
        <v>9807.8799999999992</v>
      </c>
      <c r="T25" s="188">
        <v>1.51</v>
      </c>
      <c r="U25" s="131">
        <v>12142</v>
      </c>
      <c r="V25" s="131">
        <v>8033</v>
      </c>
      <c r="W25" s="131">
        <v>119084</v>
      </c>
      <c r="X25" s="201">
        <v>1.06</v>
      </c>
    </row>
    <row r="26" spans="1:24" s="9" customFormat="1" ht="15.75" customHeight="1">
      <c r="A26" s="1274"/>
      <c r="B26" s="1257"/>
      <c r="C26" s="1212" t="s">
        <v>115</v>
      </c>
      <c r="D26" s="1225"/>
      <c r="E26" s="1203" t="s">
        <v>19</v>
      </c>
      <c r="F26" s="1244"/>
      <c r="G26" s="192">
        <v>120.13</v>
      </c>
      <c r="H26" s="192">
        <v>36.82</v>
      </c>
      <c r="I26" s="139">
        <v>319880</v>
      </c>
      <c r="J26" s="140">
        <v>8687</v>
      </c>
      <c r="K26" s="139">
        <v>38482</v>
      </c>
      <c r="L26" s="202">
        <v>10.36</v>
      </c>
      <c r="M26" s="1268"/>
      <c r="N26" s="1262"/>
      <c r="O26" s="1224"/>
      <c r="P26" s="1224"/>
      <c r="Q26" s="1259" t="s">
        <v>97</v>
      </c>
      <c r="R26" s="1204"/>
      <c r="S26" s="214">
        <v>1665.06</v>
      </c>
      <c r="T26" s="214">
        <v>2.0299999999999998</v>
      </c>
      <c r="U26" s="215">
        <v>11608</v>
      </c>
      <c r="V26" s="215">
        <v>5721</v>
      </c>
      <c r="W26" s="215">
        <v>19328</v>
      </c>
      <c r="X26" s="216">
        <v>0.17</v>
      </c>
    </row>
    <row r="27" spans="1:24" s="9" customFormat="1" ht="15.75" customHeight="1">
      <c r="A27" s="1274"/>
      <c r="B27" s="1257"/>
      <c r="C27" s="1243"/>
      <c r="D27" s="1193"/>
      <c r="E27" s="1246" t="s">
        <v>116</v>
      </c>
      <c r="F27" s="1247"/>
      <c r="G27" s="188">
        <v>5.42</v>
      </c>
      <c r="H27" s="188">
        <v>54.28</v>
      </c>
      <c r="I27" s="131">
        <v>650672</v>
      </c>
      <c r="J27" s="132">
        <v>11986</v>
      </c>
      <c r="K27" s="131">
        <v>3525</v>
      </c>
      <c r="L27" s="189">
        <v>0.92</v>
      </c>
      <c r="M27" s="1268"/>
      <c r="N27" s="1262"/>
      <c r="O27" s="1212" t="s">
        <v>100</v>
      </c>
      <c r="P27" s="1213"/>
      <c r="Q27" s="1213"/>
      <c r="R27" s="1213"/>
      <c r="S27" s="211">
        <v>6681.23</v>
      </c>
      <c r="T27" s="211">
        <v>1.1499999999999999</v>
      </c>
      <c r="U27" s="212">
        <v>9673</v>
      </c>
      <c r="V27" s="212">
        <v>8394</v>
      </c>
      <c r="W27" s="212">
        <v>64626</v>
      </c>
      <c r="X27" s="213">
        <v>0.57999999999999996</v>
      </c>
    </row>
    <row r="28" spans="1:24" s="9" customFormat="1" ht="15.75" customHeight="1">
      <c r="A28" s="1274"/>
      <c r="B28" s="1257"/>
      <c r="C28" s="1214"/>
      <c r="D28" s="1194"/>
      <c r="E28" s="1234" t="s">
        <v>117</v>
      </c>
      <c r="F28" s="1235"/>
      <c r="G28" s="204">
        <v>114.71</v>
      </c>
      <c r="H28" s="204">
        <v>36.020000000000003</v>
      </c>
      <c r="I28" s="133">
        <v>304749</v>
      </c>
      <c r="J28" s="134">
        <v>8459</v>
      </c>
      <c r="K28" s="133">
        <v>34957</v>
      </c>
      <c r="L28" s="207">
        <v>9.44</v>
      </c>
      <c r="M28" s="1268"/>
      <c r="N28" s="1262"/>
      <c r="O28" s="1241" t="s">
        <v>107</v>
      </c>
      <c r="P28" s="1242"/>
      <c r="Q28" s="1242"/>
      <c r="R28" s="1242"/>
      <c r="S28" s="188">
        <v>305.22000000000003</v>
      </c>
      <c r="T28" s="188">
        <v>28.78</v>
      </c>
      <c r="U28" s="131">
        <v>8608</v>
      </c>
      <c r="V28" s="131">
        <v>13763</v>
      </c>
      <c r="W28" s="131">
        <v>2627</v>
      </c>
      <c r="X28" s="201">
        <v>0.02</v>
      </c>
    </row>
    <row r="29" spans="1:24" s="9" customFormat="1" ht="15.75" customHeight="1">
      <c r="A29" s="1274"/>
      <c r="B29" s="1257"/>
      <c r="C29" s="1212" t="s">
        <v>118</v>
      </c>
      <c r="D29" s="1213"/>
      <c r="E29" s="1213"/>
      <c r="F29" s="1225"/>
      <c r="G29" s="188">
        <v>16.43</v>
      </c>
      <c r="H29" s="188">
        <v>43.57</v>
      </c>
      <c r="I29" s="131">
        <v>175904</v>
      </c>
      <c r="J29" s="132">
        <v>4038</v>
      </c>
      <c r="K29" s="131">
        <v>2890</v>
      </c>
      <c r="L29" s="189">
        <v>0.76</v>
      </c>
      <c r="M29" s="1268"/>
      <c r="N29" s="1262"/>
      <c r="O29" s="1243" t="s">
        <v>105</v>
      </c>
      <c r="P29" s="1226"/>
      <c r="Q29" s="1226"/>
      <c r="R29" s="1226"/>
      <c r="S29" s="188"/>
      <c r="T29" s="188"/>
      <c r="U29" s="131"/>
      <c r="V29" s="131"/>
      <c r="W29" s="131"/>
      <c r="X29" s="201"/>
    </row>
    <row r="30" spans="1:24" s="9" customFormat="1" ht="15.75" customHeight="1" thickBot="1">
      <c r="A30" s="1274"/>
      <c r="B30" s="1257"/>
      <c r="C30" s="1212" t="s">
        <v>119</v>
      </c>
      <c r="D30" s="1225"/>
      <c r="E30" s="1203" t="s">
        <v>19</v>
      </c>
      <c r="F30" s="1244"/>
      <c r="G30" s="192">
        <v>3.02</v>
      </c>
      <c r="H30" s="192" t="s">
        <v>93</v>
      </c>
      <c r="I30" s="139">
        <v>730525</v>
      </c>
      <c r="J30" s="140" t="s">
        <v>93</v>
      </c>
      <c r="K30" s="139">
        <v>2205</v>
      </c>
      <c r="L30" s="202">
        <v>0.60000000000000009</v>
      </c>
      <c r="M30" s="135"/>
      <c r="N30" s="1263"/>
      <c r="O30" s="1236" t="s">
        <v>106</v>
      </c>
      <c r="P30" s="1237"/>
      <c r="Q30" s="1237"/>
      <c r="R30" s="1237"/>
      <c r="S30" s="209">
        <v>19.399999999999999</v>
      </c>
      <c r="T30" s="209">
        <v>9.84</v>
      </c>
      <c r="U30" s="220">
        <v>83538</v>
      </c>
      <c r="V30" s="220">
        <v>8492</v>
      </c>
      <c r="W30" s="220">
        <v>1621</v>
      </c>
      <c r="X30" s="221">
        <v>0.01</v>
      </c>
    </row>
    <row r="31" spans="1:24" s="9" customFormat="1" ht="15.75" customHeight="1">
      <c r="A31" s="1274"/>
      <c r="B31" s="1257"/>
      <c r="C31" s="1243"/>
      <c r="D31" s="1193"/>
      <c r="E31" s="1246" t="s">
        <v>116</v>
      </c>
      <c r="F31" s="1247"/>
      <c r="G31" s="188">
        <v>0.21</v>
      </c>
      <c r="H31" s="188" t="s">
        <v>93</v>
      </c>
      <c r="I31" s="131">
        <v>657926</v>
      </c>
      <c r="J31" s="132" t="s">
        <v>93</v>
      </c>
      <c r="K31" s="131">
        <v>141</v>
      </c>
      <c r="L31" s="189">
        <v>0.04</v>
      </c>
      <c r="M31" s="1248" t="s">
        <v>120</v>
      </c>
      <c r="N31" s="1248"/>
      <c r="O31" s="1249"/>
      <c r="P31" s="1233" t="s">
        <v>81</v>
      </c>
      <c r="Q31" s="1233"/>
      <c r="R31" s="1233"/>
      <c r="S31" s="222">
        <v>15.95</v>
      </c>
      <c r="T31" s="222" t="s">
        <v>82</v>
      </c>
      <c r="U31" s="155">
        <v>33599</v>
      </c>
      <c r="V31" s="155" t="s">
        <v>82</v>
      </c>
      <c r="W31" s="155">
        <v>536</v>
      </c>
      <c r="X31" s="223">
        <v>0.28999999999999998</v>
      </c>
    </row>
    <row r="32" spans="1:24" s="9" customFormat="1" ht="15.75" customHeight="1">
      <c r="A32" s="1274"/>
      <c r="B32" s="1257"/>
      <c r="C32" s="1214"/>
      <c r="D32" s="1194"/>
      <c r="E32" s="1234" t="s">
        <v>117</v>
      </c>
      <c r="F32" s="1235"/>
      <c r="G32" s="188">
        <v>2.81</v>
      </c>
      <c r="H32" s="188" t="s">
        <v>93</v>
      </c>
      <c r="I32" s="131">
        <v>735902</v>
      </c>
      <c r="J32" s="132" t="s">
        <v>93</v>
      </c>
      <c r="K32" s="131">
        <v>2064</v>
      </c>
      <c r="L32" s="189">
        <v>0.56000000000000005</v>
      </c>
      <c r="M32" s="1250"/>
      <c r="N32" s="1250"/>
      <c r="O32" s="1251"/>
      <c r="P32" s="1212" t="s">
        <v>84</v>
      </c>
      <c r="Q32" s="1213"/>
      <c r="R32" s="1213"/>
      <c r="S32" s="192">
        <v>12.39</v>
      </c>
      <c r="T32" s="192" t="s">
        <v>82</v>
      </c>
      <c r="U32" s="139">
        <v>26973</v>
      </c>
      <c r="V32" s="139" t="s">
        <v>82</v>
      </c>
      <c r="W32" s="139">
        <v>334</v>
      </c>
      <c r="X32" s="193">
        <v>0.18</v>
      </c>
    </row>
    <row r="33" spans="1:25" s="9" customFormat="1" ht="15.75" customHeight="1" thickBot="1">
      <c r="A33" s="1274"/>
      <c r="B33" s="1257"/>
      <c r="C33" s="1192" t="s">
        <v>121</v>
      </c>
      <c r="D33" s="1192"/>
      <c r="E33" s="1192"/>
      <c r="F33" s="1192"/>
      <c r="G33" s="188">
        <v>0.24</v>
      </c>
      <c r="H33" s="188" t="s">
        <v>93</v>
      </c>
      <c r="I33" s="131">
        <v>418857</v>
      </c>
      <c r="J33" s="132" t="s">
        <v>93</v>
      </c>
      <c r="K33" s="131">
        <v>102</v>
      </c>
      <c r="L33" s="189">
        <v>0.02</v>
      </c>
      <c r="M33" s="1252"/>
      <c r="N33" s="1252"/>
      <c r="O33" s="1253"/>
      <c r="P33" s="1236" t="s">
        <v>113</v>
      </c>
      <c r="Q33" s="1237"/>
      <c r="R33" s="1237"/>
      <c r="S33" s="188">
        <v>3.56</v>
      </c>
      <c r="T33" s="188" t="s">
        <v>82</v>
      </c>
      <c r="U33" s="131">
        <v>56670</v>
      </c>
      <c r="V33" s="131" t="s">
        <v>82</v>
      </c>
      <c r="W33" s="131">
        <v>202</v>
      </c>
      <c r="X33" s="201">
        <v>0.11</v>
      </c>
    </row>
    <row r="34" spans="1:25" s="9" customFormat="1" ht="15.75" customHeight="1" thickBot="1">
      <c r="A34" s="1275"/>
      <c r="B34" s="1258"/>
      <c r="C34" s="1238" t="s">
        <v>122</v>
      </c>
      <c r="D34" s="1238"/>
      <c r="E34" s="1238"/>
      <c r="F34" s="1238"/>
      <c r="G34" s="190">
        <v>0.83</v>
      </c>
      <c r="H34" s="190">
        <v>55.81</v>
      </c>
      <c r="I34" s="136">
        <v>484720</v>
      </c>
      <c r="J34" s="137">
        <v>8685</v>
      </c>
      <c r="K34" s="136">
        <v>403</v>
      </c>
      <c r="L34" s="191">
        <v>7.0000000000000007E-2</v>
      </c>
      <c r="M34" s="1239" t="s">
        <v>123</v>
      </c>
      <c r="N34" s="1239"/>
      <c r="O34" s="1239"/>
      <c r="P34" s="1239"/>
      <c r="Q34" s="1239"/>
      <c r="R34" s="1239"/>
      <c r="S34" s="224" t="s">
        <v>70</v>
      </c>
      <c r="T34" s="224" t="s">
        <v>82</v>
      </c>
      <c r="U34" s="225" t="s">
        <v>70</v>
      </c>
      <c r="V34" s="225" t="s">
        <v>82</v>
      </c>
      <c r="W34" s="225" t="s">
        <v>70</v>
      </c>
      <c r="X34" s="226" t="s">
        <v>70</v>
      </c>
    </row>
    <row r="35" spans="1:25" s="9" customFormat="1" ht="15.75" customHeight="1">
      <c r="A35" s="1216" t="s">
        <v>124</v>
      </c>
      <c r="B35" s="1219" t="s">
        <v>125</v>
      </c>
      <c r="C35" s="1219"/>
      <c r="D35" s="1219"/>
      <c r="E35" s="1219"/>
      <c r="F35" s="1219"/>
      <c r="G35" s="227" t="s">
        <v>82</v>
      </c>
      <c r="H35" s="227" t="s">
        <v>82</v>
      </c>
      <c r="I35" s="172">
        <v>12616</v>
      </c>
      <c r="J35" s="173" t="s">
        <v>82</v>
      </c>
      <c r="K35" s="172" t="s">
        <v>82</v>
      </c>
      <c r="L35" s="228">
        <v>39.71</v>
      </c>
      <c r="N35" s="9" t="s">
        <v>147</v>
      </c>
      <c r="O35" s="229"/>
      <c r="P35" s="229"/>
      <c r="Q35" s="229"/>
      <c r="R35" s="229"/>
      <c r="S35" s="229"/>
      <c r="T35" s="72"/>
      <c r="U35" s="72"/>
      <c r="V35" s="72"/>
      <c r="W35" s="72"/>
      <c r="X35" s="72"/>
      <c r="Y35" s="230"/>
    </row>
    <row r="36" spans="1:25" s="9" customFormat="1" ht="15.75" customHeight="1">
      <c r="A36" s="1217"/>
      <c r="B36" s="1220" t="s">
        <v>79</v>
      </c>
      <c r="C36" s="1223" t="s">
        <v>62</v>
      </c>
      <c r="D36" s="1224"/>
      <c r="E36" s="1224"/>
      <c r="F36" s="1224"/>
      <c r="G36" s="198" t="s">
        <v>82</v>
      </c>
      <c r="H36" s="198" t="s">
        <v>93</v>
      </c>
      <c r="I36" s="142">
        <v>12154</v>
      </c>
      <c r="J36" s="143" t="s">
        <v>93</v>
      </c>
      <c r="K36" s="142" t="s">
        <v>82</v>
      </c>
      <c r="L36" s="199">
        <v>37.82</v>
      </c>
      <c r="N36" s="9" t="s">
        <v>148</v>
      </c>
      <c r="O36" s="229"/>
      <c r="P36" s="229"/>
      <c r="Q36" s="229"/>
      <c r="R36" s="229"/>
      <c r="S36" s="229"/>
      <c r="T36" s="72"/>
      <c r="U36" s="72"/>
      <c r="V36" s="72"/>
      <c r="W36" s="72"/>
      <c r="X36" s="72"/>
      <c r="Y36" s="230"/>
    </row>
    <row r="37" spans="1:25" s="9" customFormat="1" ht="15.75" customHeight="1">
      <c r="A37" s="1217"/>
      <c r="B37" s="1221"/>
      <c r="C37" s="1213" t="s">
        <v>90</v>
      </c>
      <c r="D37" s="1225"/>
      <c r="E37" s="1227" t="s">
        <v>19</v>
      </c>
      <c r="F37" s="1227"/>
      <c r="G37" s="192">
        <v>7674.59</v>
      </c>
      <c r="H37" s="192">
        <v>1.59</v>
      </c>
      <c r="I37" s="139">
        <v>14926</v>
      </c>
      <c r="J37" s="140">
        <v>9394</v>
      </c>
      <c r="K37" s="139">
        <v>114554</v>
      </c>
      <c r="L37" s="202">
        <v>30.11</v>
      </c>
      <c r="N37" s="9" t="s">
        <v>149</v>
      </c>
      <c r="O37" s="229"/>
      <c r="P37" s="229"/>
      <c r="Q37" s="229"/>
      <c r="R37" s="229"/>
      <c r="S37" s="229"/>
      <c r="T37" s="72"/>
      <c r="U37" s="72"/>
      <c r="V37" s="72"/>
      <c r="W37" s="72"/>
      <c r="X37" s="72"/>
      <c r="Y37" s="230"/>
    </row>
    <row r="38" spans="1:25" s="9" customFormat="1" ht="15.75" customHeight="1">
      <c r="A38" s="1217"/>
      <c r="B38" s="1221"/>
      <c r="C38" s="1226"/>
      <c r="D38" s="1193"/>
      <c r="E38" s="1228" t="s">
        <v>92</v>
      </c>
      <c r="F38" s="1228"/>
      <c r="G38" s="188">
        <v>111.65</v>
      </c>
      <c r="H38" s="188">
        <v>10.61</v>
      </c>
      <c r="I38" s="131">
        <v>453332</v>
      </c>
      <c r="J38" s="132">
        <v>42720</v>
      </c>
      <c r="K38" s="131">
        <v>50615</v>
      </c>
      <c r="L38" s="189">
        <v>13.3</v>
      </c>
      <c r="N38" s="9" t="s">
        <v>150</v>
      </c>
    </row>
    <row r="39" spans="1:25" s="9" customFormat="1" ht="15.75" customHeight="1">
      <c r="A39" s="1217"/>
      <c r="B39" s="1221"/>
      <c r="C39" s="1226"/>
      <c r="D39" s="1193"/>
      <c r="E39" s="1228" t="s">
        <v>94</v>
      </c>
      <c r="F39" s="1228"/>
      <c r="G39" s="188">
        <v>5949.15</v>
      </c>
      <c r="H39" s="188">
        <v>1.41</v>
      </c>
      <c r="I39" s="131">
        <v>8427</v>
      </c>
      <c r="J39" s="132">
        <v>5975</v>
      </c>
      <c r="K39" s="131">
        <v>50132</v>
      </c>
      <c r="L39" s="189">
        <v>13.18</v>
      </c>
      <c r="N39" s="9" t="s">
        <v>151</v>
      </c>
      <c r="O39" s="229"/>
      <c r="P39" s="229"/>
      <c r="Q39" s="229"/>
      <c r="R39" s="229"/>
      <c r="S39" s="229"/>
      <c r="T39" s="72"/>
      <c r="U39" s="72"/>
      <c r="V39" s="72"/>
      <c r="W39" s="72"/>
      <c r="X39" s="72"/>
      <c r="Y39" s="230"/>
    </row>
    <row r="40" spans="1:25" s="9" customFormat="1" ht="15.75" customHeight="1">
      <c r="A40" s="1217"/>
      <c r="B40" s="1221"/>
      <c r="C40" s="1226"/>
      <c r="D40" s="1193"/>
      <c r="E40" s="1229" t="s">
        <v>97</v>
      </c>
      <c r="F40" s="1229"/>
      <c r="G40" s="218">
        <v>1613.79</v>
      </c>
      <c r="H40" s="218">
        <v>1.62</v>
      </c>
      <c r="I40" s="162">
        <v>8555</v>
      </c>
      <c r="J40" s="163">
        <v>5271</v>
      </c>
      <c r="K40" s="162">
        <v>13806</v>
      </c>
      <c r="L40" s="219">
        <v>3.63</v>
      </c>
      <c r="N40" s="9" t="s">
        <v>152</v>
      </c>
    </row>
    <row r="41" spans="1:25" s="9" customFormat="1" ht="15.75" customHeight="1">
      <c r="A41" s="1217"/>
      <c r="B41" s="1221"/>
      <c r="C41" s="77"/>
      <c r="D41" s="1230" t="s">
        <v>132</v>
      </c>
      <c r="E41" s="1192" t="s">
        <v>19</v>
      </c>
      <c r="F41" s="1192"/>
      <c r="G41" s="188">
        <v>8885.69</v>
      </c>
      <c r="H41" s="188">
        <v>1.51</v>
      </c>
      <c r="I41" s="131">
        <v>14434</v>
      </c>
      <c r="J41" s="132">
        <v>9569</v>
      </c>
      <c r="K41" s="131">
        <v>128260</v>
      </c>
      <c r="L41" s="189">
        <v>5.22</v>
      </c>
      <c r="N41" s="9" t="s">
        <v>153</v>
      </c>
      <c r="O41" s="229"/>
      <c r="P41" s="229"/>
      <c r="Q41" s="229"/>
      <c r="R41" s="229"/>
      <c r="S41" s="229"/>
      <c r="T41" s="72"/>
      <c r="U41" s="72"/>
      <c r="V41" s="72"/>
      <c r="W41" s="72"/>
      <c r="X41" s="72"/>
      <c r="Y41" s="230"/>
    </row>
    <row r="42" spans="1:25" s="9" customFormat="1" ht="15.75" customHeight="1">
      <c r="A42" s="1217"/>
      <c r="B42" s="1221"/>
      <c r="C42" s="77"/>
      <c r="D42" s="1231"/>
      <c r="E42" s="1208" t="s">
        <v>92</v>
      </c>
      <c r="F42" s="1209"/>
      <c r="G42" s="188">
        <v>145.41</v>
      </c>
      <c r="H42" s="188">
        <v>6.75</v>
      </c>
      <c r="I42" s="131">
        <v>413275</v>
      </c>
      <c r="J42" s="132">
        <v>61244</v>
      </c>
      <c r="K42" s="131">
        <v>60095</v>
      </c>
      <c r="L42" s="189">
        <v>2.4500000000000002</v>
      </c>
      <c r="N42" s="9" t="s">
        <v>154</v>
      </c>
      <c r="O42" s="229"/>
      <c r="P42" s="229"/>
      <c r="Q42" s="229"/>
      <c r="R42" s="229"/>
      <c r="S42" s="229"/>
      <c r="T42" s="72"/>
      <c r="U42" s="72"/>
      <c r="V42" s="72"/>
      <c r="W42" s="72"/>
      <c r="X42" s="72"/>
      <c r="Y42" s="230"/>
    </row>
    <row r="43" spans="1:25" s="9" customFormat="1" ht="15.75" customHeight="1">
      <c r="A43" s="1217"/>
      <c r="B43" s="1221"/>
      <c r="C43" s="77"/>
      <c r="D43" s="1231"/>
      <c r="E43" s="1208" t="s">
        <v>94</v>
      </c>
      <c r="F43" s="1209"/>
      <c r="G43" s="188">
        <v>7360.92</v>
      </c>
      <c r="H43" s="188">
        <v>1.44</v>
      </c>
      <c r="I43" s="131">
        <v>7804.76</v>
      </c>
      <c r="J43" s="132">
        <v>5438.77</v>
      </c>
      <c r="K43" s="131">
        <v>57450</v>
      </c>
      <c r="L43" s="189">
        <v>2.34</v>
      </c>
      <c r="N43" s="9" t="s">
        <v>155</v>
      </c>
      <c r="O43" s="229"/>
      <c r="P43" s="229"/>
      <c r="Q43" s="229"/>
      <c r="R43" s="229"/>
      <c r="S43" s="229"/>
      <c r="T43" s="72"/>
      <c r="U43" s="72"/>
      <c r="V43" s="72"/>
      <c r="W43" s="72"/>
      <c r="X43" s="72"/>
      <c r="Y43" s="230"/>
    </row>
    <row r="44" spans="1:25" s="9" customFormat="1" ht="15.75" customHeight="1">
      <c r="A44" s="1217"/>
      <c r="B44" s="1221"/>
      <c r="C44" s="174"/>
      <c r="D44" s="1232"/>
      <c r="E44" s="1210" t="s">
        <v>97</v>
      </c>
      <c r="F44" s="1211"/>
      <c r="G44" s="204">
        <v>1379.35</v>
      </c>
      <c r="H44" s="204">
        <v>1.35</v>
      </c>
      <c r="I44" s="133">
        <v>7767.35</v>
      </c>
      <c r="J44" s="134">
        <v>5764.31</v>
      </c>
      <c r="K44" s="133">
        <v>10714</v>
      </c>
      <c r="L44" s="207">
        <v>0.44</v>
      </c>
      <c r="N44" s="9" t="s">
        <v>156</v>
      </c>
      <c r="X44" s="72"/>
      <c r="Y44" s="230"/>
    </row>
    <row r="45" spans="1:25" s="9" customFormat="1" ht="15.75" customHeight="1">
      <c r="A45" s="1217"/>
      <c r="B45" s="1221"/>
      <c r="C45" s="1212" t="s">
        <v>100</v>
      </c>
      <c r="D45" s="1213"/>
      <c r="E45" s="175"/>
      <c r="F45" s="138"/>
      <c r="G45" s="188">
        <v>3856.83</v>
      </c>
      <c r="H45" s="188">
        <v>1.2</v>
      </c>
      <c r="I45" s="131">
        <v>6736</v>
      </c>
      <c r="J45" s="132">
        <v>5602</v>
      </c>
      <c r="K45" s="131">
        <v>25979</v>
      </c>
      <c r="L45" s="189">
        <v>6.83</v>
      </c>
      <c r="N45" s="72"/>
      <c r="O45" s="229"/>
      <c r="P45" s="229"/>
      <c r="Q45" s="229"/>
      <c r="R45" s="229"/>
      <c r="S45" s="229"/>
      <c r="T45" s="72"/>
      <c r="U45" s="72"/>
      <c r="V45" s="72"/>
      <c r="W45" s="72"/>
      <c r="X45" s="72"/>
      <c r="Y45" s="230"/>
    </row>
    <row r="46" spans="1:25" s="9" customFormat="1" ht="15.75" customHeight="1">
      <c r="A46" s="1217"/>
      <c r="B46" s="1221"/>
      <c r="C46" s="1214"/>
      <c r="D46" s="1215"/>
      <c r="E46" s="1200" t="s">
        <v>135</v>
      </c>
      <c r="F46" s="1201"/>
      <c r="G46" s="231">
        <v>5109.43</v>
      </c>
      <c r="H46" s="231">
        <v>1.33</v>
      </c>
      <c r="I46" s="176">
        <v>4004</v>
      </c>
      <c r="J46" s="178">
        <v>3015</v>
      </c>
      <c r="K46" s="176">
        <v>20459</v>
      </c>
      <c r="L46" s="232">
        <v>0.83</v>
      </c>
      <c r="N46" s="72"/>
      <c r="O46" s="77"/>
      <c r="P46" s="77"/>
      <c r="Q46" s="77"/>
      <c r="R46" s="77"/>
      <c r="S46" s="72"/>
      <c r="T46" s="72"/>
      <c r="U46" s="233"/>
      <c r="V46" s="233"/>
      <c r="W46" s="77"/>
      <c r="X46" s="72"/>
      <c r="Y46" s="230"/>
    </row>
    <row r="47" spans="1:25" s="9" customFormat="1" ht="15.75" customHeight="1">
      <c r="A47" s="1217"/>
      <c r="B47" s="1221"/>
      <c r="C47" s="1196" t="s">
        <v>136</v>
      </c>
      <c r="D47" s="1197"/>
      <c r="E47" s="1197"/>
      <c r="F47" s="1198"/>
      <c r="G47" s="188">
        <v>95.27</v>
      </c>
      <c r="H47" s="188">
        <v>29.41</v>
      </c>
      <c r="I47" s="131">
        <v>6512</v>
      </c>
      <c r="J47" s="132">
        <v>221</v>
      </c>
      <c r="K47" s="131">
        <v>620</v>
      </c>
      <c r="L47" s="189">
        <v>0.16</v>
      </c>
      <c r="N47" s="72"/>
      <c r="O47" s="77"/>
      <c r="P47" s="77"/>
      <c r="Q47" s="77"/>
      <c r="R47" s="77"/>
      <c r="S47" s="234"/>
      <c r="T47" s="234"/>
      <c r="U47" s="77"/>
      <c r="V47" s="77"/>
      <c r="W47" s="77"/>
      <c r="X47" s="72"/>
      <c r="Y47" s="230"/>
    </row>
    <row r="48" spans="1:25" s="9" customFormat="1" ht="15.75" customHeight="1">
      <c r="A48" s="1217"/>
      <c r="B48" s="1221"/>
      <c r="C48" s="1199"/>
      <c r="D48" s="1199"/>
      <c r="E48" s="1200" t="s">
        <v>135</v>
      </c>
      <c r="F48" s="1201"/>
      <c r="G48" s="231">
        <v>103.37</v>
      </c>
      <c r="H48" s="231">
        <v>16.559999999999999</v>
      </c>
      <c r="I48" s="176">
        <v>3362</v>
      </c>
      <c r="J48" s="178">
        <v>203</v>
      </c>
      <c r="K48" s="176">
        <v>348</v>
      </c>
      <c r="L48" s="232">
        <v>0.01</v>
      </c>
      <c r="N48" s="72"/>
      <c r="O48" s="77"/>
      <c r="P48" s="77"/>
      <c r="Q48" s="235"/>
      <c r="R48" s="235"/>
      <c r="S48" s="235"/>
      <c r="T48" s="235"/>
      <c r="U48" s="235"/>
      <c r="V48" s="235"/>
      <c r="W48" s="235"/>
      <c r="X48" s="72"/>
      <c r="Y48" s="230"/>
    </row>
    <row r="49" spans="1:25" s="9" customFormat="1" ht="15.75" customHeight="1">
      <c r="A49" s="1217"/>
      <c r="B49" s="1221"/>
      <c r="C49" s="1202" t="s">
        <v>106</v>
      </c>
      <c r="D49" s="1203"/>
      <c r="E49" s="179"/>
      <c r="F49" s="180"/>
      <c r="G49" s="188">
        <v>15.21</v>
      </c>
      <c r="H49" s="188">
        <v>6.3</v>
      </c>
      <c r="I49" s="131">
        <v>52794.47</v>
      </c>
      <c r="J49" s="132">
        <v>8379.2999999999993</v>
      </c>
      <c r="K49" s="131">
        <v>803</v>
      </c>
      <c r="L49" s="189">
        <v>0.21</v>
      </c>
      <c r="N49" s="72"/>
      <c r="O49" s="77"/>
      <c r="P49" s="77"/>
      <c r="Q49" s="235"/>
      <c r="R49" s="235"/>
      <c r="S49" s="235"/>
      <c r="T49" s="235"/>
      <c r="U49" s="235"/>
      <c r="V49" s="235"/>
      <c r="W49" s="235"/>
      <c r="X49" s="72"/>
      <c r="Y49" s="230"/>
    </row>
    <row r="50" spans="1:25" s="9" customFormat="1" ht="15.75" customHeight="1">
      <c r="A50" s="1217"/>
      <c r="B50" s="1221"/>
      <c r="C50" s="1204"/>
      <c r="D50" s="1205"/>
      <c r="E50" s="1200" t="s">
        <v>135</v>
      </c>
      <c r="F50" s="1201"/>
      <c r="G50" s="231">
        <v>17.920000000000002</v>
      </c>
      <c r="H50" s="231">
        <v>8.7899999999999991</v>
      </c>
      <c r="I50" s="176">
        <v>89438.82</v>
      </c>
      <c r="J50" s="178">
        <v>10176.85</v>
      </c>
      <c r="K50" s="176">
        <v>1603</v>
      </c>
      <c r="L50" s="232">
        <v>7.0000000000000007E-2</v>
      </c>
      <c r="N50" s="72"/>
      <c r="O50" s="77"/>
      <c r="P50" s="77"/>
      <c r="Q50" s="235"/>
      <c r="R50" s="235"/>
      <c r="S50" s="235"/>
      <c r="T50" s="235"/>
      <c r="U50" s="235"/>
      <c r="V50" s="235"/>
      <c r="W50" s="235"/>
      <c r="X50" s="72"/>
      <c r="Y50" s="230"/>
    </row>
    <row r="51" spans="1:25" s="9" customFormat="1" ht="15.75" customHeight="1">
      <c r="A51" s="1217"/>
      <c r="B51" s="1221"/>
      <c r="C51" s="1206" t="s">
        <v>107</v>
      </c>
      <c r="D51" s="1207"/>
      <c r="E51" s="1192"/>
      <c r="F51" s="1192"/>
      <c r="G51" s="188" t="s">
        <v>70</v>
      </c>
      <c r="H51" s="188" t="s">
        <v>70</v>
      </c>
      <c r="I51" s="131" t="s">
        <v>70</v>
      </c>
      <c r="J51" s="132" t="s">
        <v>70</v>
      </c>
      <c r="K51" s="131" t="s">
        <v>70</v>
      </c>
      <c r="L51" s="189" t="s">
        <v>70</v>
      </c>
      <c r="O51" s="229"/>
      <c r="P51" s="229"/>
      <c r="Q51" s="229"/>
      <c r="R51" s="229"/>
      <c r="S51" s="229"/>
      <c r="T51" s="72"/>
      <c r="U51" s="72"/>
      <c r="V51" s="72"/>
      <c r="W51" s="72"/>
      <c r="X51" s="72"/>
      <c r="Y51" s="230"/>
    </row>
    <row r="52" spans="1:25" s="9" customFormat="1" ht="15.75" customHeight="1">
      <c r="A52" s="1217"/>
      <c r="B52" s="1221"/>
      <c r="C52" s="1192" t="s">
        <v>109</v>
      </c>
      <c r="D52" s="1192"/>
      <c r="E52" s="1192"/>
      <c r="F52" s="1192"/>
      <c r="G52" s="208"/>
      <c r="H52" s="209"/>
      <c r="I52" s="158"/>
      <c r="J52" s="210"/>
      <c r="K52" s="158"/>
      <c r="L52" s="208"/>
    </row>
    <row r="53" spans="1:25" s="9" customFormat="1" ht="15.75" customHeight="1">
      <c r="A53" s="1217"/>
      <c r="B53" s="1221"/>
      <c r="C53" s="1193" t="s">
        <v>110</v>
      </c>
      <c r="D53" s="1192"/>
      <c r="E53" s="1192"/>
      <c r="F53" s="1192"/>
      <c r="G53" s="188">
        <v>272.55</v>
      </c>
      <c r="H53" s="217" t="s">
        <v>82</v>
      </c>
      <c r="I53" s="131">
        <v>5384.19</v>
      </c>
      <c r="J53" s="132" t="s">
        <v>82</v>
      </c>
      <c r="K53" s="131">
        <v>1467</v>
      </c>
      <c r="L53" s="189">
        <v>0.4</v>
      </c>
      <c r="N53" s="9" t="s">
        <v>157</v>
      </c>
      <c r="O53" s="229"/>
      <c r="P53" s="229"/>
      <c r="Q53" s="229"/>
      <c r="R53" s="229"/>
      <c r="S53" s="229"/>
      <c r="T53" s="72"/>
      <c r="U53" s="72"/>
      <c r="V53" s="72"/>
      <c r="W53" s="72"/>
      <c r="X53" s="72"/>
      <c r="Y53" s="230"/>
    </row>
    <row r="54" spans="1:25" s="9" customFormat="1" ht="15.75" customHeight="1">
      <c r="A54" s="1217"/>
      <c r="B54" s="1221"/>
      <c r="C54" s="1194" t="s">
        <v>111</v>
      </c>
      <c r="D54" s="1195"/>
      <c r="E54" s="1195"/>
      <c r="F54" s="1195"/>
      <c r="G54" s="204">
        <v>11.12</v>
      </c>
      <c r="H54" s="236" t="s">
        <v>93</v>
      </c>
      <c r="I54" s="133">
        <v>19388</v>
      </c>
      <c r="J54" s="134" t="s">
        <v>93</v>
      </c>
      <c r="K54" s="133">
        <v>1.66</v>
      </c>
      <c r="L54" s="207">
        <v>0</v>
      </c>
      <c r="N54" s="9" t="s">
        <v>158</v>
      </c>
    </row>
    <row r="55" spans="1:25" ht="14.25" customHeight="1">
      <c r="N55" s="9" t="s">
        <v>159</v>
      </c>
      <c r="O55" s="229"/>
      <c r="P55" s="229"/>
      <c r="Q55" s="229"/>
      <c r="R55" s="229"/>
      <c r="S55" s="229"/>
      <c r="T55" s="72"/>
      <c r="U55" s="72"/>
      <c r="V55" s="72"/>
      <c r="W55" s="72"/>
      <c r="X55" s="72"/>
      <c r="Y55" s="230"/>
    </row>
    <row r="56" spans="1:25" ht="14.25" customHeight="1">
      <c r="N56" s="9" t="s">
        <v>160</v>
      </c>
      <c r="O56" s="9"/>
      <c r="P56" s="9"/>
      <c r="Q56" s="9"/>
      <c r="R56" s="9"/>
      <c r="S56" s="9"/>
      <c r="T56" s="9"/>
      <c r="U56" s="9"/>
      <c r="V56" s="9"/>
      <c r="W56" s="9"/>
      <c r="X56" s="9"/>
    </row>
    <row r="57" spans="1:25" ht="14.25" customHeight="1">
      <c r="O57" s="237"/>
      <c r="P57" s="237"/>
      <c r="Q57" s="237"/>
      <c r="R57" s="237"/>
      <c r="S57" s="237"/>
      <c r="T57" s="230"/>
      <c r="U57" s="230"/>
      <c r="V57" s="230"/>
      <c r="W57" s="230"/>
    </row>
    <row r="58" spans="1:25" ht="14.25" customHeight="1">
      <c r="X58" s="9"/>
      <c r="Y58" s="9"/>
    </row>
    <row r="59" spans="1:25" ht="14.25" customHeight="1"/>
    <row r="60" spans="1:25" ht="14.25" customHeight="1"/>
    <row r="61" spans="1:25" ht="14.25" customHeight="1"/>
    <row r="62" spans="1:25" ht="24" customHeight="1"/>
    <row r="63" spans="1:25" ht="14.25" customHeight="1"/>
    <row r="64" spans="1:25" ht="14.25" customHeight="1"/>
    <row r="65" ht="14.25" customHeight="1"/>
    <row r="66" ht="14.25" customHeight="1"/>
    <row r="67" ht="14.25" customHeight="1"/>
    <row r="68" ht="14.25" customHeight="1"/>
    <row r="69" ht="14.25" customHeight="1"/>
    <row r="70" ht="24" customHeight="1"/>
    <row r="71" ht="14.25" customHeight="1"/>
    <row r="72" ht="14.25" customHeight="1"/>
    <row r="73" ht="14.25" customHeight="1"/>
    <row r="74" ht="14.25" customHeight="1"/>
    <row r="75" ht="14.25" customHeight="1"/>
  </sheetData>
  <mergeCells count="101">
    <mergeCell ref="A2:F2"/>
    <mergeCell ref="M2:R2"/>
    <mergeCell ref="A3:F3"/>
    <mergeCell ref="M3:M11"/>
    <mergeCell ref="N3:N8"/>
    <mergeCell ref="O3:P8"/>
    <mergeCell ref="Q3:R4"/>
    <mergeCell ref="B4:F4"/>
    <mergeCell ref="B5:F5"/>
    <mergeCell ref="Q5:Q6"/>
    <mergeCell ref="A6:A34"/>
    <mergeCell ref="B6:F6"/>
    <mergeCell ref="B7:B24"/>
    <mergeCell ref="C7:F7"/>
    <mergeCell ref="C8:D11"/>
    <mergeCell ref="E8:F8"/>
    <mergeCell ref="E9:F9"/>
    <mergeCell ref="C18:F18"/>
    <mergeCell ref="E23:E24"/>
    <mergeCell ref="O9:R9"/>
    <mergeCell ref="E10:F10"/>
    <mergeCell ref="O10:R10"/>
    <mergeCell ref="E11:F11"/>
    <mergeCell ref="O11:R11"/>
    <mergeCell ref="C12:F12"/>
    <mergeCell ref="M12:M29"/>
    <mergeCell ref="N12:R12"/>
    <mergeCell ref="C13:F13"/>
    <mergeCell ref="N13:N21"/>
    <mergeCell ref="O13:R13"/>
    <mergeCell ref="C14:F14"/>
    <mergeCell ref="O14:P17"/>
    <mergeCell ref="Q14:R14"/>
    <mergeCell ref="C15:F15"/>
    <mergeCell ref="Q15:R15"/>
    <mergeCell ref="C16:F16"/>
    <mergeCell ref="Q16:R16"/>
    <mergeCell ref="C17:F17"/>
    <mergeCell ref="Q17:R17"/>
    <mergeCell ref="O18:R18"/>
    <mergeCell ref="C19:F19"/>
    <mergeCell ref="O19:R19"/>
    <mergeCell ref="C20:D24"/>
    <mergeCell ref="E20:F20"/>
    <mergeCell ref="O20:R20"/>
    <mergeCell ref="E21:E22"/>
    <mergeCell ref="O21:R21"/>
    <mergeCell ref="N22:N30"/>
    <mergeCell ref="O22:R22"/>
    <mergeCell ref="O23:P26"/>
    <mergeCell ref="Q23:R23"/>
    <mergeCell ref="Q24:R24"/>
    <mergeCell ref="B25:B34"/>
    <mergeCell ref="C25:F25"/>
    <mergeCell ref="Q25:R25"/>
    <mergeCell ref="C26:D28"/>
    <mergeCell ref="E26:F26"/>
    <mergeCell ref="Q26:R26"/>
    <mergeCell ref="E27:F27"/>
    <mergeCell ref="P31:R31"/>
    <mergeCell ref="E32:F32"/>
    <mergeCell ref="P32:R32"/>
    <mergeCell ref="C33:F33"/>
    <mergeCell ref="P33:R33"/>
    <mergeCell ref="C34:F34"/>
    <mergeCell ref="M34:R34"/>
    <mergeCell ref="O27:R27"/>
    <mergeCell ref="E28:F28"/>
    <mergeCell ref="O28:R28"/>
    <mergeCell ref="C29:F29"/>
    <mergeCell ref="O29:R29"/>
    <mergeCell ref="C30:D32"/>
    <mergeCell ref="E30:F30"/>
    <mergeCell ref="O30:R30"/>
    <mergeCell ref="E31:F31"/>
    <mergeCell ref="M31:O33"/>
    <mergeCell ref="E41:F41"/>
    <mergeCell ref="E42:F42"/>
    <mergeCell ref="E43:F43"/>
    <mergeCell ref="E44:F44"/>
    <mergeCell ref="C45:D46"/>
    <mergeCell ref="E46:F46"/>
    <mergeCell ref="A35:A54"/>
    <mergeCell ref="B35:F35"/>
    <mergeCell ref="B36:B54"/>
    <mergeCell ref="C36:F36"/>
    <mergeCell ref="C37:D40"/>
    <mergeCell ref="E37:F37"/>
    <mergeCell ref="E38:F38"/>
    <mergeCell ref="E39:F39"/>
    <mergeCell ref="E40:F40"/>
    <mergeCell ref="D41:D44"/>
    <mergeCell ref="C52:F52"/>
    <mergeCell ref="C53:F53"/>
    <mergeCell ref="C54:F54"/>
    <mergeCell ref="C47:F47"/>
    <mergeCell ref="C48:D48"/>
    <mergeCell ref="E48:F48"/>
    <mergeCell ref="C49:D50"/>
    <mergeCell ref="E50:F50"/>
    <mergeCell ref="C51:F51"/>
  </mergeCells>
  <phoneticPr fontId="3"/>
  <pageMargins left="0.7" right="0.7" top="0.75" bottom="0.75" header="0.3" footer="0.3"/>
  <pageSetup paperSize="9" scale="67"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showGridLines="0" view="pageLayout" zoomScaleNormal="100" zoomScaleSheetLayoutView="110" workbookViewId="0">
      <selection activeCell="Y5" sqref="Y5"/>
    </sheetView>
  </sheetViews>
  <sheetFormatPr defaultRowHeight="13.5"/>
  <cols>
    <col min="1" max="1" width="14" style="47" customWidth="1"/>
    <col min="2" max="2" width="11.375" style="47" customWidth="1"/>
    <col min="3" max="6" width="18.625" style="47" customWidth="1"/>
    <col min="7" max="16384" width="9" style="47"/>
  </cols>
  <sheetData>
    <row r="1" spans="1:6" ht="15" customHeight="1" thickBot="1">
      <c r="A1" s="47" t="s">
        <v>161</v>
      </c>
      <c r="F1" s="238" t="s">
        <v>162</v>
      </c>
    </row>
    <row r="2" spans="1:6" ht="13.5" customHeight="1">
      <c r="A2" s="1297"/>
      <c r="B2" s="1297"/>
      <c r="C2" s="1299" t="s">
        <v>163</v>
      </c>
      <c r="D2" s="1301" t="s">
        <v>164</v>
      </c>
      <c r="E2" s="1302"/>
      <c r="F2" s="1302"/>
    </row>
    <row r="3" spans="1:6" s="241" customFormat="1" ht="13.5" customHeight="1">
      <c r="A3" s="1298"/>
      <c r="B3" s="1298"/>
      <c r="C3" s="1300"/>
      <c r="D3" s="239" t="s">
        <v>73</v>
      </c>
      <c r="E3" s="240" t="s">
        <v>165</v>
      </c>
      <c r="F3" s="240" t="s">
        <v>166</v>
      </c>
    </row>
    <row r="4" spans="1:6" s="241" customFormat="1" ht="12" customHeight="1">
      <c r="A4" s="1293" t="s">
        <v>64</v>
      </c>
      <c r="B4" s="1294"/>
      <c r="C4" s="242"/>
      <c r="D4" s="242"/>
      <c r="E4" s="243" t="s">
        <v>77</v>
      </c>
      <c r="F4" s="243" t="s">
        <v>145</v>
      </c>
    </row>
    <row r="5" spans="1:6" s="241" customFormat="1" ht="12" customHeight="1">
      <c r="A5" s="1295"/>
      <c r="B5" s="1296"/>
      <c r="C5" s="244">
        <v>2001</v>
      </c>
      <c r="D5" s="244">
        <v>1978</v>
      </c>
      <c r="E5" s="244">
        <v>4300936</v>
      </c>
      <c r="F5" s="245">
        <v>181199</v>
      </c>
    </row>
    <row r="6" spans="1:6" s="241" customFormat="1" ht="12.75" customHeight="1">
      <c r="A6" s="246"/>
      <c r="B6" s="247" t="s">
        <v>19</v>
      </c>
      <c r="C6" s="248">
        <v>414</v>
      </c>
      <c r="D6" s="248">
        <v>391</v>
      </c>
      <c r="E6" s="248">
        <v>850214</v>
      </c>
      <c r="F6" s="249">
        <v>181205</v>
      </c>
    </row>
    <row r="7" spans="1:6" s="241" customFormat="1" ht="12.75" customHeight="1">
      <c r="A7" s="250"/>
      <c r="B7" s="251" t="s">
        <v>167</v>
      </c>
      <c r="C7" s="248">
        <v>34</v>
      </c>
      <c r="D7" s="248">
        <v>34</v>
      </c>
      <c r="E7" s="248">
        <v>113580</v>
      </c>
      <c r="F7" s="249">
        <v>278383</v>
      </c>
    </row>
    <row r="8" spans="1:6" s="241" customFormat="1" ht="12.75" customHeight="1">
      <c r="A8" s="250"/>
      <c r="B8" s="251" t="s">
        <v>168</v>
      </c>
      <c r="C8" s="248">
        <v>9</v>
      </c>
      <c r="D8" s="248">
        <v>9</v>
      </c>
      <c r="E8" s="248">
        <v>26199</v>
      </c>
      <c r="F8" s="249">
        <v>242584</v>
      </c>
    </row>
    <row r="9" spans="1:6" s="241" customFormat="1" ht="12.75" customHeight="1">
      <c r="A9" s="252" t="s">
        <v>169</v>
      </c>
      <c r="B9" s="251" t="s">
        <v>170</v>
      </c>
      <c r="C9" s="248">
        <v>35</v>
      </c>
      <c r="D9" s="248">
        <v>35</v>
      </c>
      <c r="E9" s="248">
        <v>104882</v>
      </c>
      <c r="F9" s="249">
        <v>249719</v>
      </c>
    </row>
    <row r="10" spans="1:6" s="241" customFormat="1" ht="12.75" customHeight="1">
      <c r="A10" s="250"/>
      <c r="B10" s="251" t="s">
        <v>171</v>
      </c>
      <c r="C10" s="248">
        <v>45</v>
      </c>
      <c r="D10" s="248">
        <v>44</v>
      </c>
      <c r="E10" s="248">
        <v>109875</v>
      </c>
      <c r="F10" s="249">
        <v>208097</v>
      </c>
    </row>
    <row r="11" spans="1:6" s="241" customFormat="1" ht="12.75" customHeight="1">
      <c r="A11" s="250"/>
      <c r="B11" s="251" t="s">
        <v>172</v>
      </c>
      <c r="C11" s="248">
        <v>88</v>
      </c>
      <c r="D11" s="248">
        <v>87</v>
      </c>
      <c r="E11" s="248">
        <v>185070</v>
      </c>
      <c r="F11" s="249">
        <v>177270</v>
      </c>
    </row>
    <row r="12" spans="1:6" s="241" customFormat="1" ht="12.75" customHeight="1">
      <c r="A12" s="250"/>
      <c r="B12" s="251" t="s">
        <v>173</v>
      </c>
      <c r="C12" s="248">
        <v>59</v>
      </c>
      <c r="D12" s="248">
        <v>54</v>
      </c>
      <c r="E12" s="248">
        <v>99984</v>
      </c>
      <c r="F12" s="249">
        <v>154296</v>
      </c>
    </row>
    <row r="13" spans="1:6" s="241" customFormat="1" ht="12.75" customHeight="1">
      <c r="A13" s="250"/>
      <c r="B13" s="251" t="s">
        <v>174</v>
      </c>
      <c r="C13" s="244">
        <v>144</v>
      </c>
      <c r="D13" s="244">
        <v>128</v>
      </c>
      <c r="E13" s="244">
        <v>210624</v>
      </c>
      <c r="F13" s="245">
        <v>137125</v>
      </c>
    </row>
    <row r="14" spans="1:6" s="241" customFormat="1" ht="12.75" customHeight="1" thickBot="1">
      <c r="A14" s="1291" t="s">
        <v>175</v>
      </c>
      <c r="B14" s="1292"/>
      <c r="C14" s="253">
        <v>1587</v>
      </c>
      <c r="D14" s="253">
        <v>1587</v>
      </c>
      <c r="E14" s="253">
        <v>3450723</v>
      </c>
      <c r="F14" s="254">
        <v>181197</v>
      </c>
    </row>
    <row r="15" spans="1:6" s="241" customFormat="1" ht="10.5" customHeight="1">
      <c r="A15" s="1303" t="s">
        <v>176</v>
      </c>
      <c r="B15" s="1303"/>
      <c r="C15" s="1303"/>
      <c r="D15" s="1303"/>
      <c r="E15" s="1303"/>
      <c r="F15" s="1303"/>
    </row>
    <row r="16" spans="1:6" ht="15" customHeight="1" thickBot="1">
      <c r="D16" s="255"/>
      <c r="E16" s="255"/>
      <c r="F16" s="256" t="s">
        <v>177</v>
      </c>
    </row>
    <row r="17" spans="1:6" ht="13.5" customHeight="1">
      <c r="A17" s="1297"/>
      <c r="B17" s="1297"/>
      <c r="C17" s="1299" t="s">
        <v>163</v>
      </c>
      <c r="D17" s="1301" t="s">
        <v>164</v>
      </c>
      <c r="E17" s="1302"/>
      <c r="F17" s="1302"/>
    </row>
    <row r="18" spans="1:6" s="241" customFormat="1" ht="13.5" customHeight="1">
      <c r="A18" s="1298"/>
      <c r="B18" s="1298"/>
      <c r="C18" s="1300"/>
      <c r="D18" s="239" t="s">
        <v>73</v>
      </c>
      <c r="E18" s="240" t="s">
        <v>165</v>
      </c>
      <c r="F18" s="240" t="s">
        <v>166</v>
      </c>
    </row>
    <row r="19" spans="1:6" s="241" customFormat="1" ht="12" customHeight="1">
      <c r="A19" s="1293" t="s">
        <v>64</v>
      </c>
      <c r="B19" s="1294"/>
      <c r="C19" s="242"/>
      <c r="D19" s="242"/>
      <c r="E19" s="243" t="s">
        <v>77</v>
      </c>
      <c r="F19" s="243" t="s">
        <v>145</v>
      </c>
    </row>
    <row r="20" spans="1:6" s="241" customFormat="1" ht="12" customHeight="1">
      <c r="A20" s="1295"/>
      <c r="B20" s="1296"/>
      <c r="C20" s="257">
        <v>6</v>
      </c>
      <c r="D20" s="257">
        <v>6</v>
      </c>
      <c r="E20" s="257">
        <v>16835</v>
      </c>
      <c r="F20" s="258">
        <v>233824</v>
      </c>
    </row>
    <row r="21" spans="1:6" s="241" customFormat="1" ht="12.75" customHeight="1">
      <c r="A21" s="246"/>
      <c r="B21" s="247" t="s">
        <v>19</v>
      </c>
      <c r="C21" s="259" t="s">
        <v>70</v>
      </c>
      <c r="D21" s="259" t="s">
        <v>70</v>
      </c>
      <c r="E21" s="259" t="s">
        <v>70</v>
      </c>
      <c r="F21" s="260" t="s">
        <v>70</v>
      </c>
    </row>
    <row r="22" spans="1:6" s="241" customFormat="1" ht="12.75" customHeight="1">
      <c r="A22" s="250"/>
      <c r="B22" s="251" t="s">
        <v>167</v>
      </c>
      <c r="C22" s="259" t="s">
        <v>70</v>
      </c>
      <c r="D22" s="259" t="s">
        <v>70</v>
      </c>
      <c r="E22" s="259" t="s">
        <v>70</v>
      </c>
      <c r="F22" s="260" t="s">
        <v>70</v>
      </c>
    </row>
    <row r="23" spans="1:6" s="241" customFormat="1" ht="12.75" customHeight="1">
      <c r="A23" s="250"/>
      <c r="B23" s="251" t="s">
        <v>168</v>
      </c>
      <c r="C23" s="259" t="s">
        <v>70</v>
      </c>
      <c r="D23" s="259" t="s">
        <v>70</v>
      </c>
      <c r="E23" s="259" t="s">
        <v>70</v>
      </c>
      <c r="F23" s="260" t="s">
        <v>70</v>
      </c>
    </row>
    <row r="24" spans="1:6" s="241" customFormat="1" ht="12.75" customHeight="1">
      <c r="A24" s="252" t="s">
        <v>169</v>
      </c>
      <c r="B24" s="251" t="s">
        <v>170</v>
      </c>
      <c r="C24" s="259" t="s">
        <v>70</v>
      </c>
      <c r="D24" s="259" t="s">
        <v>70</v>
      </c>
      <c r="E24" s="259" t="s">
        <v>70</v>
      </c>
      <c r="F24" s="260" t="s">
        <v>70</v>
      </c>
    </row>
    <row r="25" spans="1:6" s="241" customFormat="1" ht="12.75" customHeight="1">
      <c r="A25" s="250"/>
      <c r="B25" s="251" t="s">
        <v>171</v>
      </c>
      <c r="C25" s="259" t="s">
        <v>70</v>
      </c>
      <c r="D25" s="259" t="s">
        <v>70</v>
      </c>
      <c r="E25" s="259" t="s">
        <v>70</v>
      </c>
      <c r="F25" s="260" t="s">
        <v>70</v>
      </c>
    </row>
    <row r="26" spans="1:6" s="241" customFormat="1" ht="12.75" customHeight="1">
      <c r="A26" s="250"/>
      <c r="B26" s="251" t="s">
        <v>172</v>
      </c>
      <c r="C26" s="259" t="s">
        <v>70</v>
      </c>
      <c r="D26" s="259" t="s">
        <v>70</v>
      </c>
      <c r="E26" s="259" t="s">
        <v>70</v>
      </c>
      <c r="F26" s="260" t="s">
        <v>70</v>
      </c>
    </row>
    <row r="27" spans="1:6" s="241" customFormat="1" ht="12.75" customHeight="1">
      <c r="A27" s="250"/>
      <c r="B27" s="251" t="s">
        <v>173</v>
      </c>
      <c r="C27" s="259" t="s">
        <v>70</v>
      </c>
      <c r="D27" s="259" t="s">
        <v>70</v>
      </c>
      <c r="E27" s="259" t="s">
        <v>70</v>
      </c>
      <c r="F27" s="260" t="s">
        <v>70</v>
      </c>
    </row>
    <row r="28" spans="1:6" s="241" customFormat="1" ht="12.75" customHeight="1">
      <c r="A28" s="250"/>
      <c r="B28" s="251" t="s">
        <v>174</v>
      </c>
      <c r="C28" s="257" t="s">
        <v>70</v>
      </c>
      <c r="D28" s="257" t="s">
        <v>70</v>
      </c>
      <c r="E28" s="257" t="s">
        <v>70</v>
      </c>
      <c r="F28" s="258" t="s">
        <v>70</v>
      </c>
    </row>
    <row r="29" spans="1:6" s="241" customFormat="1" ht="12.75" customHeight="1" thickBot="1">
      <c r="A29" s="1291" t="s">
        <v>175</v>
      </c>
      <c r="B29" s="1292"/>
      <c r="C29" s="257">
        <v>6</v>
      </c>
      <c r="D29" s="257">
        <v>6</v>
      </c>
      <c r="E29" s="257">
        <v>16835</v>
      </c>
      <c r="F29" s="258">
        <v>233824</v>
      </c>
    </row>
    <row r="30" spans="1:6" s="261" customFormat="1" ht="11.25">
      <c r="A30" s="261" t="s">
        <v>178</v>
      </c>
      <c r="D30" s="262"/>
      <c r="E30" s="262"/>
      <c r="F30" s="262"/>
    </row>
    <row r="31" spans="1:6">
      <c r="A31" s="261" t="s">
        <v>179</v>
      </c>
      <c r="D31" s="255"/>
      <c r="E31" s="255"/>
      <c r="F31" s="255"/>
    </row>
    <row r="32" spans="1:6">
      <c r="A32" s="261" t="s">
        <v>180</v>
      </c>
      <c r="D32" s="255"/>
      <c r="E32" s="255"/>
      <c r="F32" s="255"/>
    </row>
    <row r="33" spans="1:6">
      <c r="D33" s="255"/>
      <c r="E33" s="255"/>
      <c r="F33" s="255"/>
    </row>
    <row r="34" spans="1:6">
      <c r="D34" s="255"/>
      <c r="E34" s="255"/>
      <c r="F34" s="255"/>
    </row>
    <row r="35" spans="1:6" ht="15" customHeight="1" thickBot="1">
      <c r="A35" s="47" t="s">
        <v>181</v>
      </c>
      <c r="D35" s="255"/>
      <c r="E35" s="255"/>
      <c r="F35" s="256" t="s">
        <v>162</v>
      </c>
    </row>
    <row r="36" spans="1:6" ht="13.5" customHeight="1">
      <c r="A36" s="1297"/>
      <c r="B36" s="1297"/>
      <c r="C36" s="1299" t="s">
        <v>163</v>
      </c>
      <c r="D36" s="1301" t="s">
        <v>164</v>
      </c>
      <c r="E36" s="1302"/>
      <c r="F36" s="1302"/>
    </row>
    <row r="37" spans="1:6" s="241" customFormat="1" ht="13.5" customHeight="1">
      <c r="A37" s="1298"/>
      <c r="B37" s="1298"/>
      <c r="C37" s="1300"/>
      <c r="D37" s="239" t="s">
        <v>73</v>
      </c>
      <c r="E37" s="240" t="s">
        <v>165</v>
      </c>
      <c r="F37" s="240" t="s">
        <v>166</v>
      </c>
    </row>
    <row r="38" spans="1:6" s="241" customFormat="1" ht="12" customHeight="1">
      <c r="A38" s="1293" t="s">
        <v>64</v>
      </c>
      <c r="B38" s="1294"/>
      <c r="C38" s="242"/>
      <c r="D38" s="242"/>
      <c r="E38" s="243" t="s">
        <v>77</v>
      </c>
      <c r="F38" s="243" t="s">
        <v>145</v>
      </c>
    </row>
    <row r="39" spans="1:6" s="241" customFormat="1" ht="12" customHeight="1">
      <c r="A39" s="1295"/>
      <c r="B39" s="1296"/>
      <c r="C39" s="257">
        <v>47</v>
      </c>
      <c r="D39" s="257">
        <v>46</v>
      </c>
      <c r="E39" s="257">
        <v>69877</v>
      </c>
      <c r="F39" s="258">
        <v>126588</v>
      </c>
    </row>
    <row r="40" spans="1:6" s="241" customFormat="1" ht="12.75" customHeight="1">
      <c r="A40" s="246"/>
      <c r="B40" s="247" t="s">
        <v>19</v>
      </c>
      <c r="C40" s="259">
        <v>19</v>
      </c>
      <c r="D40" s="259">
        <v>19</v>
      </c>
      <c r="E40" s="259">
        <v>28432</v>
      </c>
      <c r="F40" s="260">
        <v>124700</v>
      </c>
    </row>
    <row r="41" spans="1:6" s="241" customFormat="1" ht="12.75" customHeight="1">
      <c r="A41" s="250"/>
      <c r="B41" s="251" t="s">
        <v>167</v>
      </c>
      <c r="C41" s="259">
        <v>3</v>
      </c>
      <c r="D41" s="259">
        <v>3</v>
      </c>
      <c r="E41" s="259">
        <v>8280</v>
      </c>
      <c r="F41" s="260">
        <v>230003</v>
      </c>
    </row>
    <row r="42" spans="1:6" s="241" customFormat="1" ht="12.75" customHeight="1">
      <c r="A42" s="250"/>
      <c r="B42" s="251" t="s">
        <v>168</v>
      </c>
      <c r="C42" s="259">
        <v>6</v>
      </c>
      <c r="D42" s="259">
        <v>6</v>
      </c>
      <c r="E42" s="259">
        <v>11066</v>
      </c>
      <c r="F42" s="260">
        <v>153697</v>
      </c>
    </row>
    <row r="43" spans="1:6" s="241" customFormat="1" ht="12.75" customHeight="1">
      <c r="A43" s="252" t="s">
        <v>169</v>
      </c>
      <c r="B43" s="251" t="s">
        <v>170</v>
      </c>
      <c r="C43" s="259">
        <v>1</v>
      </c>
      <c r="D43" s="259">
        <v>1</v>
      </c>
      <c r="E43" s="259">
        <v>1588</v>
      </c>
      <c r="F43" s="260">
        <v>132358</v>
      </c>
    </row>
    <row r="44" spans="1:6" s="241" customFormat="1" ht="12.75" customHeight="1">
      <c r="A44" s="250"/>
      <c r="B44" s="251" t="s">
        <v>171</v>
      </c>
      <c r="C44" s="259">
        <v>2</v>
      </c>
      <c r="D44" s="259">
        <v>2</v>
      </c>
      <c r="E44" s="259">
        <v>2180</v>
      </c>
      <c r="F44" s="260">
        <v>90825</v>
      </c>
    </row>
    <row r="45" spans="1:6" s="241" customFormat="1" ht="12.75" customHeight="1">
      <c r="A45" s="250"/>
      <c r="B45" s="251" t="s">
        <v>172</v>
      </c>
      <c r="C45" s="259">
        <v>1</v>
      </c>
      <c r="D45" s="259">
        <v>1</v>
      </c>
      <c r="E45" s="259">
        <v>126</v>
      </c>
      <c r="F45" s="260">
        <v>10492</v>
      </c>
    </row>
    <row r="46" spans="1:6" s="241" customFormat="1" ht="12.75" customHeight="1">
      <c r="A46" s="250"/>
      <c r="B46" s="251" t="s">
        <v>173</v>
      </c>
      <c r="C46" s="259">
        <v>5</v>
      </c>
      <c r="D46" s="259">
        <v>5</v>
      </c>
      <c r="E46" s="259">
        <v>4985</v>
      </c>
      <c r="F46" s="260">
        <v>83077</v>
      </c>
    </row>
    <row r="47" spans="1:6" s="241" customFormat="1" ht="12.75" customHeight="1">
      <c r="A47" s="250"/>
      <c r="B47" s="251" t="s">
        <v>174</v>
      </c>
      <c r="C47" s="257">
        <v>1</v>
      </c>
      <c r="D47" s="257">
        <v>1</v>
      </c>
      <c r="E47" s="257">
        <v>207</v>
      </c>
      <c r="F47" s="258">
        <v>17233</v>
      </c>
    </row>
    <row r="48" spans="1:6" s="241" customFormat="1" ht="12.75" customHeight="1" thickBot="1">
      <c r="A48" s="1291" t="s">
        <v>175</v>
      </c>
      <c r="B48" s="1292"/>
      <c r="C48" s="263">
        <v>28</v>
      </c>
      <c r="D48" s="263">
        <v>27</v>
      </c>
      <c r="E48" s="263">
        <v>41445</v>
      </c>
      <c r="F48" s="264">
        <v>127916</v>
      </c>
    </row>
    <row r="49" spans="1:6" ht="9.75" customHeight="1">
      <c r="D49" s="255"/>
      <c r="E49" s="255"/>
      <c r="F49" s="255"/>
    </row>
    <row r="50" spans="1:6" ht="15" customHeight="1" thickBot="1">
      <c r="D50" s="255"/>
      <c r="E50" s="255"/>
      <c r="F50" s="256" t="s">
        <v>177</v>
      </c>
    </row>
    <row r="51" spans="1:6" ht="13.5" customHeight="1">
      <c r="A51" s="1297"/>
      <c r="B51" s="1297"/>
      <c r="C51" s="1299" t="s">
        <v>163</v>
      </c>
      <c r="D51" s="1301" t="s">
        <v>164</v>
      </c>
      <c r="E51" s="1302"/>
      <c r="F51" s="1302"/>
    </row>
    <row r="52" spans="1:6" s="241" customFormat="1" ht="13.5" customHeight="1">
      <c r="A52" s="1298"/>
      <c r="B52" s="1298"/>
      <c r="C52" s="1300"/>
      <c r="D52" s="239" t="s">
        <v>73</v>
      </c>
      <c r="E52" s="240" t="s">
        <v>165</v>
      </c>
      <c r="F52" s="240" t="s">
        <v>166</v>
      </c>
    </row>
    <row r="53" spans="1:6" s="241" customFormat="1" ht="12" customHeight="1">
      <c r="A53" s="1293" t="s">
        <v>64</v>
      </c>
      <c r="B53" s="1294"/>
      <c r="C53" s="242"/>
      <c r="D53" s="242"/>
      <c r="E53" s="243" t="s">
        <v>77</v>
      </c>
      <c r="F53" s="243" t="s">
        <v>145</v>
      </c>
    </row>
    <row r="54" spans="1:6" s="241" customFormat="1" ht="12" customHeight="1">
      <c r="A54" s="1295"/>
      <c r="B54" s="1296"/>
      <c r="C54" s="257">
        <v>7</v>
      </c>
      <c r="D54" s="257">
        <v>7</v>
      </c>
      <c r="E54" s="257">
        <v>10523</v>
      </c>
      <c r="F54" s="258">
        <v>125279</v>
      </c>
    </row>
    <row r="55" spans="1:6" s="241" customFormat="1" ht="12.75" customHeight="1">
      <c r="A55" s="246"/>
      <c r="B55" s="247" t="s">
        <v>19</v>
      </c>
      <c r="C55" s="259">
        <v>5</v>
      </c>
      <c r="D55" s="259">
        <v>5</v>
      </c>
      <c r="E55" s="259">
        <v>9456</v>
      </c>
      <c r="F55" s="260">
        <v>157595</v>
      </c>
    </row>
    <row r="56" spans="1:6" s="241" customFormat="1" ht="12.75" customHeight="1">
      <c r="A56" s="250"/>
      <c r="B56" s="251" t="s">
        <v>167</v>
      </c>
      <c r="C56" s="259">
        <v>2</v>
      </c>
      <c r="D56" s="259">
        <v>2</v>
      </c>
      <c r="E56" s="259">
        <v>6776</v>
      </c>
      <c r="F56" s="260">
        <v>282338</v>
      </c>
    </row>
    <row r="57" spans="1:6" s="241" customFormat="1" ht="12.75" customHeight="1">
      <c r="A57" s="250"/>
      <c r="B57" s="251" t="s">
        <v>168</v>
      </c>
      <c r="C57" s="259">
        <v>2</v>
      </c>
      <c r="D57" s="259">
        <v>2</v>
      </c>
      <c r="E57" s="259">
        <v>2374</v>
      </c>
      <c r="F57" s="260">
        <v>98933</v>
      </c>
    </row>
    <row r="58" spans="1:6" s="241" customFormat="1" ht="12.75" customHeight="1">
      <c r="A58" s="252" t="s">
        <v>169</v>
      </c>
      <c r="B58" s="251" t="s">
        <v>170</v>
      </c>
      <c r="C58" s="259" t="s">
        <v>70</v>
      </c>
      <c r="D58" s="259" t="s">
        <v>70</v>
      </c>
      <c r="E58" s="259" t="s">
        <v>70</v>
      </c>
      <c r="F58" s="260" t="s">
        <v>70</v>
      </c>
    </row>
    <row r="59" spans="1:6" s="241" customFormat="1" ht="12.75" customHeight="1">
      <c r="A59" s="250"/>
      <c r="B59" s="251" t="s">
        <v>171</v>
      </c>
      <c r="C59" s="259">
        <v>1</v>
      </c>
      <c r="D59" s="259">
        <v>1</v>
      </c>
      <c r="E59" s="259">
        <v>305</v>
      </c>
      <c r="F59" s="260">
        <v>25433</v>
      </c>
    </row>
    <row r="60" spans="1:6" s="241" customFormat="1" ht="12.75" customHeight="1">
      <c r="A60" s="250"/>
      <c r="B60" s="251" t="s">
        <v>172</v>
      </c>
      <c r="C60" s="259" t="s">
        <v>70</v>
      </c>
      <c r="D60" s="259" t="s">
        <v>70</v>
      </c>
      <c r="E60" s="259" t="s">
        <v>70</v>
      </c>
      <c r="F60" s="260" t="s">
        <v>70</v>
      </c>
    </row>
    <row r="61" spans="1:6" s="241" customFormat="1" ht="12.75" customHeight="1">
      <c r="A61" s="250"/>
      <c r="B61" s="251" t="s">
        <v>173</v>
      </c>
      <c r="C61" s="259" t="s">
        <v>70</v>
      </c>
      <c r="D61" s="259" t="s">
        <v>70</v>
      </c>
      <c r="E61" s="259" t="s">
        <v>70</v>
      </c>
      <c r="F61" s="260" t="s">
        <v>70</v>
      </c>
    </row>
    <row r="62" spans="1:6" s="241" customFormat="1" ht="12.75" customHeight="1">
      <c r="A62" s="250"/>
      <c r="B62" s="251" t="s">
        <v>174</v>
      </c>
      <c r="C62" s="257" t="s">
        <v>70</v>
      </c>
      <c r="D62" s="257" t="s">
        <v>70</v>
      </c>
      <c r="E62" s="257" t="s">
        <v>70</v>
      </c>
      <c r="F62" s="258" t="s">
        <v>70</v>
      </c>
    </row>
    <row r="63" spans="1:6" s="241" customFormat="1" ht="12.75" customHeight="1" thickBot="1">
      <c r="A63" s="1291" t="s">
        <v>175</v>
      </c>
      <c r="B63" s="1292"/>
      <c r="C63" s="263">
        <v>2</v>
      </c>
      <c r="D63" s="263">
        <v>2</v>
      </c>
      <c r="E63" s="263">
        <v>1068</v>
      </c>
      <c r="F63" s="264">
        <v>44488</v>
      </c>
    </row>
    <row r="64" spans="1:6" s="261" customFormat="1" ht="11.25"/>
    <row r="65" spans="1:1">
      <c r="A65" s="261"/>
    </row>
    <row r="66" spans="1:1">
      <c r="A66" s="261"/>
    </row>
  </sheetData>
  <mergeCells count="21">
    <mergeCell ref="A15:F15"/>
    <mergeCell ref="A2:B3"/>
    <mergeCell ref="C2:C3"/>
    <mergeCell ref="D2:F2"/>
    <mergeCell ref="A4:B5"/>
    <mergeCell ref="A14:B14"/>
    <mergeCell ref="D51:F51"/>
    <mergeCell ref="A53:B54"/>
    <mergeCell ref="A17:B18"/>
    <mergeCell ref="C17:C18"/>
    <mergeCell ref="D17:F17"/>
    <mergeCell ref="A19:B20"/>
    <mergeCell ref="A29:B29"/>
    <mergeCell ref="A36:B37"/>
    <mergeCell ref="C36:C37"/>
    <mergeCell ref="D36:F36"/>
    <mergeCell ref="A63:B63"/>
    <mergeCell ref="A38:B39"/>
    <mergeCell ref="A48:B48"/>
    <mergeCell ref="A51:B52"/>
    <mergeCell ref="C51:C52"/>
  </mergeCells>
  <phoneticPr fontId="3"/>
  <pageMargins left="0.7" right="0.7" top="0.75" bottom="0.75"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showGridLines="0" view="pageLayout" zoomScaleNormal="100" zoomScaleSheetLayoutView="85" workbookViewId="0">
      <selection activeCell="Y5" sqref="Y5"/>
    </sheetView>
  </sheetViews>
  <sheetFormatPr defaultRowHeight="13.5"/>
  <cols>
    <col min="1" max="1" width="25.375" style="45" customWidth="1"/>
    <col min="2" max="2" width="21.5" style="45" customWidth="1"/>
    <col min="3" max="3" width="19.625" style="45" customWidth="1"/>
    <col min="4" max="4" width="20" style="45" customWidth="1"/>
    <col min="5" max="6" width="19.625" style="45" customWidth="1"/>
    <col min="7" max="16384" width="9" style="45"/>
  </cols>
  <sheetData>
    <row r="1" spans="1:13" ht="15" customHeight="1" thickBot="1">
      <c r="A1" s="45" t="s">
        <v>182</v>
      </c>
      <c r="E1" s="265"/>
    </row>
    <row r="2" spans="1:13" s="9" customFormat="1" ht="15.75" customHeight="1">
      <c r="A2" s="266"/>
      <c r="B2" s="267" t="s">
        <v>73</v>
      </c>
      <c r="C2" s="267" t="s">
        <v>183</v>
      </c>
      <c r="D2" s="268" t="s">
        <v>141</v>
      </c>
    </row>
    <row r="3" spans="1:13" s="9" customFormat="1" ht="12.75" customHeight="1">
      <c r="A3" s="269"/>
      <c r="B3" s="270"/>
      <c r="C3" s="271" t="s">
        <v>77</v>
      </c>
      <c r="D3" s="272" t="s">
        <v>145</v>
      </c>
    </row>
    <row r="4" spans="1:13" s="9" customFormat="1" ht="15" customHeight="1">
      <c r="A4" s="180" t="s">
        <v>12</v>
      </c>
      <c r="B4" s="273">
        <v>4</v>
      </c>
      <c r="C4" s="273">
        <v>37976</v>
      </c>
      <c r="D4" s="274">
        <v>9494000</v>
      </c>
    </row>
    <row r="5" spans="1:13" s="9" customFormat="1" ht="15" customHeight="1">
      <c r="A5" s="180" t="s">
        <v>184</v>
      </c>
      <c r="B5" s="273">
        <v>1</v>
      </c>
      <c r="C5" s="273">
        <v>91</v>
      </c>
      <c r="D5" s="274">
        <v>91000</v>
      </c>
      <c r="M5" s="275"/>
    </row>
    <row r="6" spans="1:13" s="9" customFormat="1" ht="15" customHeight="1">
      <c r="A6" s="180" t="s">
        <v>185</v>
      </c>
      <c r="B6" s="73">
        <v>3</v>
      </c>
      <c r="C6" s="273">
        <v>37885</v>
      </c>
      <c r="D6" s="274">
        <v>12628333</v>
      </c>
    </row>
    <row r="7" spans="1:13" s="9" customFormat="1" ht="15" customHeight="1" thickBot="1">
      <c r="A7" s="276" t="s">
        <v>186</v>
      </c>
      <c r="B7" s="136" t="s">
        <v>70</v>
      </c>
      <c r="C7" s="136" t="s">
        <v>70</v>
      </c>
      <c r="D7" s="137" t="s">
        <v>70</v>
      </c>
    </row>
    <row r="8" spans="1:13" s="9" customFormat="1" ht="4.5" customHeight="1">
      <c r="A8" s="229"/>
      <c r="B8" s="95"/>
      <c r="C8" s="95"/>
      <c r="D8" s="72"/>
    </row>
    <row r="9" spans="1:13" s="9" customFormat="1" ht="15.75" customHeight="1">
      <c r="A9" s="1" t="s">
        <v>187</v>
      </c>
    </row>
    <row r="10" spans="1:13" s="9" customFormat="1" ht="15.75" customHeight="1">
      <c r="A10" s="1" t="s">
        <v>188</v>
      </c>
    </row>
    <row r="11" spans="1:13" s="9" customFormat="1" ht="15.75" customHeight="1">
      <c r="A11" s="1"/>
    </row>
    <row r="12" spans="1:13" s="9" customFormat="1" ht="12"/>
    <row r="13" spans="1:13" s="9" customFormat="1" ht="17.25" customHeight="1" thickBot="1">
      <c r="A13" s="45" t="s">
        <v>189</v>
      </c>
    </row>
    <row r="14" spans="1:13" s="9" customFormat="1" ht="15.75" customHeight="1">
      <c r="A14" s="266"/>
      <c r="B14" s="267" t="s">
        <v>73</v>
      </c>
      <c r="C14" s="267" t="s">
        <v>183</v>
      </c>
      <c r="D14" s="268" t="s">
        <v>141</v>
      </c>
    </row>
    <row r="15" spans="1:13" s="9" customFormat="1" ht="12.75" customHeight="1">
      <c r="A15" s="269"/>
      <c r="B15" s="270"/>
      <c r="C15" s="271" t="s">
        <v>77</v>
      </c>
      <c r="D15" s="272" t="s">
        <v>145</v>
      </c>
    </row>
    <row r="16" spans="1:13" s="9" customFormat="1" ht="15" customHeight="1">
      <c r="A16" s="180" t="s">
        <v>12</v>
      </c>
      <c r="B16" s="277">
        <v>97</v>
      </c>
      <c r="C16" s="277">
        <v>53088</v>
      </c>
      <c r="D16" s="278">
        <v>547299</v>
      </c>
    </row>
    <row r="17" spans="1:6" s="9" customFormat="1" ht="15" customHeight="1">
      <c r="A17" s="180" t="s">
        <v>184</v>
      </c>
      <c r="B17" s="277">
        <v>85</v>
      </c>
      <c r="C17" s="277">
        <v>45872</v>
      </c>
      <c r="D17" s="278">
        <v>539671</v>
      </c>
    </row>
    <row r="18" spans="1:6" s="9" customFormat="1" ht="15" customHeight="1">
      <c r="A18" s="180" t="s">
        <v>185</v>
      </c>
      <c r="B18" s="131">
        <v>12</v>
      </c>
      <c r="C18" s="131">
        <v>7216</v>
      </c>
      <c r="D18" s="132">
        <v>601333</v>
      </c>
    </row>
    <row r="19" spans="1:6" s="9" customFormat="1" ht="15" customHeight="1" thickBot="1">
      <c r="A19" s="276" t="s">
        <v>186</v>
      </c>
      <c r="B19" s="136" t="s">
        <v>70</v>
      </c>
      <c r="C19" s="136" t="s">
        <v>70</v>
      </c>
      <c r="D19" s="137" t="s">
        <v>70</v>
      </c>
    </row>
    <row r="20" spans="1:6" ht="5.25" customHeight="1"/>
    <row r="21" spans="1:6" s="9" customFormat="1" ht="15.75" customHeight="1">
      <c r="A21" s="1" t="s">
        <v>187</v>
      </c>
    </row>
    <row r="26" spans="1:6" ht="14.25" thickBot="1">
      <c r="A26" s="45" t="s">
        <v>190</v>
      </c>
      <c r="E26" s="265"/>
    </row>
    <row r="27" spans="1:6">
      <c r="A27" s="279" t="s">
        <v>73</v>
      </c>
      <c r="B27" s="267" t="s">
        <v>74</v>
      </c>
      <c r="C27" s="267" t="s">
        <v>183</v>
      </c>
      <c r="D27" s="268" t="s">
        <v>140</v>
      </c>
      <c r="E27" s="268" t="s">
        <v>142</v>
      </c>
      <c r="F27" s="268" t="s">
        <v>141</v>
      </c>
    </row>
    <row r="28" spans="1:6">
      <c r="A28" s="269"/>
      <c r="B28" s="270"/>
      <c r="C28" s="271" t="s">
        <v>77</v>
      </c>
      <c r="D28" s="272"/>
      <c r="E28" s="272" t="s">
        <v>145</v>
      </c>
      <c r="F28" s="272" t="s">
        <v>145</v>
      </c>
    </row>
    <row r="29" spans="1:6" ht="14.25" thickBot="1">
      <c r="A29" s="122">
        <v>4</v>
      </c>
      <c r="B29" s="122">
        <v>172</v>
      </c>
      <c r="C29" s="122">
        <v>1468</v>
      </c>
      <c r="D29" s="280">
        <v>43</v>
      </c>
      <c r="E29" s="280">
        <v>8535</v>
      </c>
      <c r="F29" s="280">
        <v>367000</v>
      </c>
    </row>
    <row r="30" spans="1:6">
      <c r="A30" s="107"/>
      <c r="B30" s="107"/>
      <c r="C30" s="107"/>
      <c r="D30" s="107"/>
      <c r="E30" s="107"/>
      <c r="F30" s="107"/>
    </row>
    <row r="34" spans="1:4" ht="14.25" thickBot="1">
      <c r="A34" s="45" t="s">
        <v>191</v>
      </c>
    </row>
    <row r="35" spans="1:4">
      <c r="A35" s="279"/>
      <c r="B35" s="267" t="s">
        <v>73</v>
      </c>
      <c r="C35" s="268" t="s">
        <v>183</v>
      </c>
    </row>
    <row r="36" spans="1:4">
      <c r="A36" s="269"/>
      <c r="B36" s="270"/>
      <c r="C36" s="272" t="s">
        <v>77</v>
      </c>
    </row>
    <row r="37" spans="1:4">
      <c r="A37" s="78"/>
      <c r="B37" s="281"/>
      <c r="C37" s="282"/>
    </row>
    <row r="38" spans="1:4" ht="14.25" thickBot="1">
      <c r="A38" s="283" t="s">
        <v>64</v>
      </c>
      <c r="B38" s="284">
        <v>316</v>
      </c>
      <c r="C38" s="285">
        <v>21001.655999999999</v>
      </c>
    </row>
    <row r="43" spans="1:4">
      <c r="A43" s="45" t="s">
        <v>192</v>
      </c>
    </row>
    <row r="44" spans="1:4" ht="14.25" thickBot="1">
      <c r="A44" s="45" t="s">
        <v>193</v>
      </c>
    </row>
    <row r="45" spans="1:4">
      <c r="A45" s="266"/>
      <c r="B45" s="267" t="s">
        <v>194</v>
      </c>
      <c r="C45" s="267" t="s">
        <v>195</v>
      </c>
      <c r="D45" s="286" t="s">
        <v>196</v>
      </c>
    </row>
    <row r="46" spans="1:4">
      <c r="A46" s="287" t="s">
        <v>12</v>
      </c>
      <c r="B46" s="288">
        <v>21</v>
      </c>
      <c r="C46" s="288">
        <v>19</v>
      </c>
      <c r="D46" s="289">
        <v>15</v>
      </c>
    </row>
    <row r="47" spans="1:4">
      <c r="A47" s="290" t="s">
        <v>37</v>
      </c>
      <c r="B47" s="291">
        <v>10</v>
      </c>
      <c r="C47" s="291">
        <v>13</v>
      </c>
      <c r="D47" s="292">
        <v>7</v>
      </c>
    </row>
    <row r="48" spans="1:4" ht="14.25" thickBot="1">
      <c r="A48" s="283" t="s">
        <v>38</v>
      </c>
      <c r="B48" s="293">
        <v>11</v>
      </c>
      <c r="C48" s="293">
        <v>6</v>
      </c>
      <c r="D48" s="294">
        <v>8</v>
      </c>
    </row>
    <row r="53" spans="1:4" ht="14.25" thickBot="1">
      <c r="A53" s="45" t="s">
        <v>197</v>
      </c>
    </row>
    <row r="54" spans="1:4">
      <c r="A54" s="266"/>
      <c r="B54" s="267" t="s">
        <v>194</v>
      </c>
      <c r="C54" s="267" t="s">
        <v>195</v>
      </c>
      <c r="D54" s="286" t="s">
        <v>196</v>
      </c>
    </row>
    <row r="55" spans="1:4">
      <c r="A55" s="287" t="s">
        <v>12</v>
      </c>
      <c r="B55" s="288">
        <v>4459</v>
      </c>
      <c r="C55" s="288">
        <v>4652</v>
      </c>
      <c r="D55" s="295">
        <v>3085</v>
      </c>
    </row>
    <row r="56" spans="1:4">
      <c r="A56" s="290" t="s">
        <v>37</v>
      </c>
      <c r="B56" s="291">
        <v>2422</v>
      </c>
      <c r="C56" s="291">
        <v>2440</v>
      </c>
      <c r="D56" s="292">
        <v>1693</v>
      </c>
    </row>
    <row r="57" spans="1:4" ht="14.25" thickBot="1">
      <c r="A57" s="283" t="s">
        <v>38</v>
      </c>
      <c r="B57" s="120">
        <v>2037</v>
      </c>
      <c r="C57" s="120">
        <v>2212</v>
      </c>
      <c r="D57" s="294">
        <v>1392</v>
      </c>
    </row>
  </sheetData>
  <phoneticPr fontId="3"/>
  <pageMargins left="0.7" right="0.7" top="0.75" bottom="0.75" header="0.3" footer="0.3"/>
  <pageSetup paperSize="9" scale="7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7"/>
  <sheetViews>
    <sheetView showGridLines="0" view="pageBreakPreview" topLeftCell="A7" zoomScaleNormal="85" zoomScaleSheetLayoutView="100" workbookViewId="0">
      <selection activeCell="Y5" sqref="Y5"/>
    </sheetView>
  </sheetViews>
  <sheetFormatPr defaultRowHeight="18.75"/>
  <cols>
    <col min="1" max="2" width="4.625" style="306" customWidth="1"/>
    <col min="3" max="3" width="17.625" style="306" customWidth="1"/>
    <col min="4" max="10" width="15.75" style="306" customWidth="1"/>
    <col min="11" max="11" width="15.75" style="382" customWidth="1"/>
    <col min="12" max="14" width="15.75" style="306" customWidth="1"/>
    <col min="15" max="15" width="9" style="306"/>
    <col min="16" max="16" width="3.125" style="301" customWidth="1"/>
    <col min="17" max="17" width="8.875" style="301" customWidth="1"/>
    <col min="18" max="18" width="16" style="301" customWidth="1"/>
    <col min="19" max="30" width="16.375" style="301" customWidth="1"/>
    <col min="31" max="16384" width="9" style="301"/>
  </cols>
  <sheetData>
    <row r="1" spans="1:30" ht="19.5" thickBot="1">
      <c r="A1" s="296" t="s">
        <v>198</v>
      </c>
      <c r="B1" s="297"/>
      <c r="C1" s="297"/>
      <c r="D1" s="297"/>
      <c r="E1" s="297"/>
      <c r="F1" s="297"/>
      <c r="G1" s="297"/>
      <c r="H1" s="297"/>
      <c r="I1" s="297"/>
      <c r="J1" s="297"/>
      <c r="K1" s="298"/>
      <c r="L1" s="297"/>
      <c r="M1" s="297"/>
      <c r="N1" s="297"/>
      <c r="O1" s="297"/>
      <c r="P1" s="299" t="s">
        <v>199</v>
      </c>
      <c r="Q1" s="300"/>
      <c r="R1" s="300"/>
      <c r="S1" s="300"/>
      <c r="T1" s="300"/>
      <c r="U1" s="300"/>
      <c r="V1" s="300"/>
      <c r="W1" s="300"/>
      <c r="X1" s="300"/>
      <c r="Y1" s="300"/>
      <c r="Z1" s="300"/>
    </row>
    <row r="2" spans="1:30" ht="21">
      <c r="A2" s="1321" t="s">
        <v>200</v>
      </c>
      <c r="B2" s="1321"/>
      <c r="C2" s="1322"/>
      <c r="D2" s="302" t="s">
        <v>201</v>
      </c>
      <c r="E2" s="303" t="s">
        <v>202</v>
      </c>
      <c r="F2" s="303" t="s">
        <v>203</v>
      </c>
      <c r="G2" s="303" t="s">
        <v>204</v>
      </c>
      <c r="H2" s="302" t="s">
        <v>205</v>
      </c>
      <c r="I2" s="303" t="s">
        <v>206</v>
      </c>
      <c r="J2" s="303" t="s">
        <v>207</v>
      </c>
      <c r="K2" s="304" t="s">
        <v>208</v>
      </c>
      <c r="L2" s="304" t="s">
        <v>209</v>
      </c>
      <c r="M2" s="304" t="s">
        <v>210</v>
      </c>
      <c r="N2" s="305" t="s">
        <v>211</v>
      </c>
      <c r="P2" s="1323" t="s">
        <v>3</v>
      </c>
      <c r="Q2" s="1323"/>
      <c r="R2" s="1324"/>
      <c r="S2" s="307" t="s">
        <v>212</v>
      </c>
      <c r="T2" s="308" t="s">
        <v>213</v>
      </c>
      <c r="U2" s="309" t="s">
        <v>214</v>
      </c>
      <c r="V2" s="309" t="s">
        <v>215</v>
      </c>
      <c r="W2" s="309" t="s">
        <v>216</v>
      </c>
      <c r="X2" s="309" t="s">
        <v>217</v>
      </c>
      <c r="Y2" s="309" t="s">
        <v>218</v>
      </c>
      <c r="Z2" s="309" t="s">
        <v>219</v>
      </c>
      <c r="AA2" s="309" t="s">
        <v>220</v>
      </c>
      <c r="AB2" s="309" t="s">
        <v>221</v>
      </c>
      <c r="AC2" s="309" t="s">
        <v>222</v>
      </c>
      <c r="AD2" s="309" t="s">
        <v>223</v>
      </c>
    </row>
    <row r="3" spans="1:30">
      <c r="A3" s="310"/>
      <c r="B3" s="311"/>
      <c r="C3" s="312"/>
      <c r="D3" s="313" t="s">
        <v>224</v>
      </c>
      <c r="E3" s="314" t="s">
        <v>224</v>
      </c>
      <c r="F3" s="314" t="s">
        <v>224</v>
      </c>
      <c r="G3" s="314" t="s">
        <v>224</v>
      </c>
      <c r="H3" s="315" t="s">
        <v>224</v>
      </c>
      <c r="I3" s="314" t="s">
        <v>224</v>
      </c>
      <c r="J3" s="314" t="s">
        <v>224</v>
      </c>
      <c r="K3" s="316" t="s">
        <v>224</v>
      </c>
      <c r="L3" s="316" t="s">
        <v>224</v>
      </c>
      <c r="M3" s="316" t="s">
        <v>224</v>
      </c>
      <c r="N3" s="316" t="s">
        <v>224</v>
      </c>
      <c r="P3" s="1316" t="s">
        <v>225</v>
      </c>
      <c r="Q3" s="1319"/>
      <c r="R3" s="1320"/>
      <c r="S3" s="317" t="s">
        <v>65</v>
      </c>
      <c r="T3" s="317" t="s">
        <v>65</v>
      </c>
      <c r="U3" s="317" t="s">
        <v>65</v>
      </c>
      <c r="V3" s="317" t="s">
        <v>65</v>
      </c>
      <c r="W3" s="317" t="s">
        <v>65</v>
      </c>
      <c r="X3" s="317" t="s">
        <v>65</v>
      </c>
      <c r="Y3" s="317" t="s">
        <v>65</v>
      </c>
      <c r="Z3" s="317" t="s">
        <v>65</v>
      </c>
      <c r="AA3" s="317" t="s">
        <v>65</v>
      </c>
      <c r="AB3" s="317" t="s">
        <v>65</v>
      </c>
      <c r="AC3" s="317" t="s">
        <v>65</v>
      </c>
      <c r="AD3" s="317" t="s">
        <v>65</v>
      </c>
    </row>
    <row r="4" spans="1:30">
      <c r="A4" s="310"/>
      <c r="B4" s="1308" t="s">
        <v>226</v>
      </c>
      <c r="C4" s="1307"/>
      <c r="D4" s="318">
        <v>87551654</v>
      </c>
      <c r="E4" s="319">
        <v>84357656</v>
      </c>
      <c r="F4" s="319">
        <v>82551642</v>
      </c>
      <c r="G4" s="319">
        <v>75285842</v>
      </c>
      <c r="H4" s="318">
        <v>76226359</v>
      </c>
      <c r="I4" s="319">
        <v>72478895</v>
      </c>
      <c r="J4" s="319">
        <v>71378711</v>
      </c>
      <c r="K4" s="320">
        <v>68903693</v>
      </c>
      <c r="L4" s="320">
        <v>67937176</v>
      </c>
      <c r="M4" s="320">
        <v>67391644</v>
      </c>
      <c r="N4" s="320">
        <v>46449873.318999998</v>
      </c>
      <c r="P4" s="1317"/>
      <c r="Q4" s="1313" t="s">
        <v>227</v>
      </c>
      <c r="R4" s="1314"/>
      <c r="S4" s="321">
        <v>18780189.328000002</v>
      </c>
      <c r="T4" s="321">
        <v>47956646.174999997</v>
      </c>
      <c r="U4" s="321">
        <v>48033998.810000002</v>
      </c>
      <c r="V4" s="321">
        <v>47371874.994999997</v>
      </c>
      <c r="W4" s="321">
        <v>46643952.631999999</v>
      </c>
      <c r="X4" s="321">
        <v>47345998.685999997</v>
      </c>
      <c r="Y4" s="321">
        <v>47205004.298</v>
      </c>
      <c r="Z4" s="321">
        <v>47736484.083999999</v>
      </c>
      <c r="AA4" s="321">
        <v>47683461.387000002</v>
      </c>
      <c r="AB4" s="321">
        <v>47721492.350000001</v>
      </c>
      <c r="AC4" s="321">
        <v>48300537.539000005</v>
      </c>
      <c r="AD4" s="321">
        <v>47704657.407000005</v>
      </c>
    </row>
    <row r="5" spans="1:30">
      <c r="A5" s="310" t="s">
        <v>228</v>
      </c>
      <c r="B5" s="1308" t="s">
        <v>229</v>
      </c>
      <c r="C5" s="1307"/>
      <c r="D5" s="318">
        <v>76338367</v>
      </c>
      <c r="E5" s="319">
        <v>71865805</v>
      </c>
      <c r="F5" s="319">
        <v>70992714</v>
      </c>
      <c r="G5" s="319">
        <v>66571154</v>
      </c>
      <c r="H5" s="318">
        <v>68225336</v>
      </c>
      <c r="I5" s="319">
        <v>65176486</v>
      </c>
      <c r="J5" s="319">
        <v>63920983</v>
      </c>
      <c r="K5" s="320">
        <v>62113469</v>
      </c>
      <c r="L5" s="320">
        <v>61518985</v>
      </c>
      <c r="M5" s="320">
        <v>61189636</v>
      </c>
      <c r="N5" s="320">
        <v>39552923.355999999</v>
      </c>
      <c r="P5" s="1317"/>
      <c r="Q5" s="1313" t="s">
        <v>230</v>
      </c>
      <c r="R5" s="1314"/>
      <c r="S5" s="321">
        <v>16390364.834000001</v>
      </c>
      <c r="T5" s="321">
        <v>35910506.342</v>
      </c>
      <c r="U5" s="321">
        <v>35459055.369000003</v>
      </c>
      <c r="V5" s="321">
        <v>35378944.601000004</v>
      </c>
      <c r="W5" s="321">
        <v>35086433.255999997</v>
      </c>
      <c r="X5" s="321">
        <v>35856210.612000003</v>
      </c>
      <c r="Y5" s="321">
        <v>36145548.226999998</v>
      </c>
      <c r="Z5" s="321">
        <v>36806388.431000002</v>
      </c>
      <c r="AA5" s="321">
        <v>37131476.597999997</v>
      </c>
      <c r="AB5" s="322">
        <v>37429568.141000003</v>
      </c>
      <c r="AC5" s="322">
        <v>37565187.704000004</v>
      </c>
      <c r="AD5" s="322">
        <v>36834906.291000001</v>
      </c>
    </row>
    <row r="6" spans="1:30">
      <c r="A6" s="310"/>
      <c r="B6" s="323"/>
      <c r="C6" s="324" t="s">
        <v>231</v>
      </c>
      <c r="D6" s="318">
        <v>50728118</v>
      </c>
      <c r="E6" s="319">
        <v>48186318</v>
      </c>
      <c r="F6" s="319">
        <v>48402937</v>
      </c>
      <c r="G6" s="319">
        <v>45486776</v>
      </c>
      <c r="H6" s="318">
        <v>47085952</v>
      </c>
      <c r="I6" s="319">
        <v>41348484</v>
      </c>
      <c r="J6" s="319">
        <v>40455309</v>
      </c>
      <c r="K6" s="320">
        <v>39315663</v>
      </c>
      <c r="L6" s="320">
        <v>39909512</v>
      </c>
      <c r="M6" s="320">
        <v>39699320</v>
      </c>
      <c r="N6" s="320">
        <v>25338012.780999999</v>
      </c>
      <c r="P6" s="1317"/>
      <c r="Q6" s="325"/>
      <c r="R6" s="326" t="s">
        <v>232</v>
      </c>
      <c r="S6" s="321">
        <v>15599430.415999999</v>
      </c>
      <c r="T6" s="321">
        <v>32773969.076000001</v>
      </c>
      <c r="U6" s="321">
        <v>32087496.831</v>
      </c>
      <c r="V6" s="321">
        <v>31875347.131999999</v>
      </c>
      <c r="W6" s="321">
        <v>31871032.686999999</v>
      </c>
      <c r="X6" s="321">
        <v>32660442.022</v>
      </c>
      <c r="Y6" s="321">
        <v>32913580.394000001</v>
      </c>
      <c r="Z6" s="321">
        <v>33551463.634</v>
      </c>
      <c r="AA6" s="321">
        <v>34081813.5</v>
      </c>
      <c r="AB6" s="322">
        <v>34371697.769000001</v>
      </c>
      <c r="AC6" s="322">
        <v>34578468.781000003</v>
      </c>
      <c r="AD6" s="322">
        <v>33688458.810000002</v>
      </c>
    </row>
    <row r="7" spans="1:30">
      <c r="A7" s="310"/>
      <c r="B7" s="323"/>
      <c r="C7" s="324" t="s">
        <v>233</v>
      </c>
      <c r="D7" s="318">
        <v>50728118</v>
      </c>
      <c r="E7" s="319">
        <v>46787813</v>
      </c>
      <c r="F7" s="319">
        <v>43931932</v>
      </c>
      <c r="G7" s="319">
        <v>41322443</v>
      </c>
      <c r="H7" s="318">
        <v>44301274</v>
      </c>
      <c r="I7" s="319">
        <v>38188182</v>
      </c>
      <c r="J7" s="319">
        <v>37381853</v>
      </c>
      <c r="K7" s="320">
        <v>36374055</v>
      </c>
      <c r="L7" s="320">
        <v>36545884</v>
      </c>
      <c r="M7" s="320">
        <v>36640344</v>
      </c>
      <c r="N7" s="320">
        <v>23120183.645</v>
      </c>
      <c r="P7" s="1317"/>
      <c r="Q7" s="325"/>
      <c r="R7" s="326" t="s">
        <v>234</v>
      </c>
      <c r="S7" s="321">
        <v>790934.41799999995</v>
      </c>
      <c r="T7" s="321">
        <v>3136537.2659999998</v>
      </c>
      <c r="U7" s="321">
        <v>3371558.5380000002</v>
      </c>
      <c r="V7" s="321">
        <v>3503597.469</v>
      </c>
      <c r="W7" s="321">
        <v>3215400.5690000001</v>
      </c>
      <c r="X7" s="321">
        <v>3195768.59</v>
      </c>
      <c r="Y7" s="321">
        <v>3231967.8330000001</v>
      </c>
      <c r="Z7" s="321">
        <v>3254924.7969999998</v>
      </c>
      <c r="AA7" s="321">
        <v>3049663.0980000002</v>
      </c>
      <c r="AB7" s="322">
        <v>3057870.372</v>
      </c>
      <c r="AC7" s="322">
        <v>2986718.923</v>
      </c>
      <c r="AD7" s="322">
        <v>3146447.4810000001</v>
      </c>
    </row>
    <row r="8" spans="1:30" ht="14.25" customHeight="1">
      <c r="A8" s="310"/>
      <c r="B8" s="323"/>
      <c r="C8" s="324" t="s">
        <v>235</v>
      </c>
      <c r="D8" s="327" t="s">
        <v>93</v>
      </c>
      <c r="E8" s="328">
        <v>1398505</v>
      </c>
      <c r="F8" s="328">
        <v>4471005</v>
      </c>
      <c r="G8" s="328">
        <v>4164333</v>
      </c>
      <c r="H8" s="318">
        <v>2784678</v>
      </c>
      <c r="I8" s="319">
        <v>3160302</v>
      </c>
      <c r="J8" s="319">
        <v>3073456</v>
      </c>
      <c r="K8" s="320">
        <v>2941608</v>
      </c>
      <c r="L8" s="320">
        <v>3363628</v>
      </c>
      <c r="M8" s="320">
        <v>3058976</v>
      </c>
      <c r="N8" s="320">
        <v>2217829.1359999999</v>
      </c>
      <c r="P8" s="1317"/>
      <c r="Q8" s="1315" t="s">
        <v>236</v>
      </c>
      <c r="R8" s="1314"/>
      <c r="S8" s="321">
        <v>883701</v>
      </c>
      <c r="T8" s="321">
        <v>3243186</v>
      </c>
      <c r="U8" s="321">
        <v>3575358.72</v>
      </c>
      <c r="V8" s="321">
        <v>3021034.4309999999</v>
      </c>
      <c r="W8" s="321">
        <v>2998273</v>
      </c>
      <c r="X8" s="321">
        <v>3029550.7259999998</v>
      </c>
      <c r="Y8" s="321">
        <v>2972968</v>
      </c>
      <c r="Z8" s="321">
        <v>3000286</v>
      </c>
      <c r="AA8" s="321">
        <v>3029849</v>
      </c>
      <c r="AB8" s="322">
        <v>3006952</v>
      </c>
      <c r="AC8" s="322">
        <v>3017205.2</v>
      </c>
      <c r="AD8" s="322">
        <v>3031848.3620000002</v>
      </c>
    </row>
    <row r="9" spans="1:30" ht="14.25" customHeight="1">
      <c r="A9" s="310"/>
      <c r="B9" s="323"/>
      <c r="C9" s="324" t="s">
        <v>237</v>
      </c>
      <c r="D9" s="318">
        <v>13021844</v>
      </c>
      <c r="E9" s="319">
        <v>11968397</v>
      </c>
      <c r="F9" s="319">
        <v>11403864</v>
      </c>
      <c r="G9" s="319">
        <v>10675947</v>
      </c>
      <c r="H9" s="318">
        <v>10585450</v>
      </c>
      <c r="I9" s="319">
        <v>13799703</v>
      </c>
      <c r="J9" s="319">
        <v>13649631</v>
      </c>
      <c r="K9" s="320">
        <v>13227914</v>
      </c>
      <c r="L9" s="320">
        <v>13483456</v>
      </c>
      <c r="M9" s="320">
        <v>13494943</v>
      </c>
      <c r="N9" s="320">
        <v>8736492.8039999995</v>
      </c>
      <c r="P9" s="1317"/>
      <c r="Q9" s="1315" t="s">
        <v>238</v>
      </c>
      <c r="R9" s="1314"/>
      <c r="S9" s="321">
        <v>1304294</v>
      </c>
      <c r="T9" s="321">
        <v>7799329</v>
      </c>
      <c r="U9" s="321">
        <v>7959021.8880000003</v>
      </c>
      <c r="V9" s="321">
        <v>7164882</v>
      </c>
      <c r="W9" s="321">
        <v>6283348</v>
      </c>
      <c r="X9" s="321">
        <v>6067770</v>
      </c>
      <c r="Y9" s="321">
        <v>6052831</v>
      </c>
      <c r="Z9" s="321">
        <v>5798444</v>
      </c>
      <c r="AA9" s="321">
        <v>5521344</v>
      </c>
      <c r="AB9" s="322">
        <v>5407501</v>
      </c>
      <c r="AC9" s="322">
        <v>5800097</v>
      </c>
      <c r="AD9" s="322">
        <v>5381310</v>
      </c>
    </row>
    <row r="10" spans="1:30">
      <c r="A10" s="310"/>
      <c r="B10" s="323"/>
      <c r="C10" s="324" t="s">
        <v>239</v>
      </c>
      <c r="D10" s="318">
        <v>6910048</v>
      </c>
      <c r="E10" s="319">
        <v>6446865</v>
      </c>
      <c r="F10" s="319">
        <v>6198466</v>
      </c>
      <c r="G10" s="319">
        <v>5726196</v>
      </c>
      <c r="H10" s="318">
        <v>5750423</v>
      </c>
      <c r="I10" s="319">
        <v>5458464</v>
      </c>
      <c r="J10" s="319">
        <v>5311740</v>
      </c>
      <c r="K10" s="320">
        <v>5181892</v>
      </c>
      <c r="L10" s="320">
        <v>3694358</v>
      </c>
      <c r="M10" s="320">
        <v>3549870</v>
      </c>
      <c r="N10" s="320">
        <v>2698624.6060000001</v>
      </c>
      <c r="P10" s="1317"/>
      <c r="Q10" s="1315" t="s">
        <v>240</v>
      </c>
      <c r="R10" s="1314"/>
      <c r="S10" s="321">
        <v>119978.781</v>
      </c>
      <c r="T10" s="321">
        <v>538494.755</v>
      </c>
      <c r="U10" s="321">
        <v>583907.48800000001</v>
      </c>
      <c r="V10" s="321">
        <v>742249.06599999999</v>
      </c>
      <c r="W10" s="321">
        <v>758064.39599999995</v>
      </c>
      <c r="X10" s="321">
        <v>858791.74899999995</v>
      </c>
      <c r="Y10" s="321">
        <v>468161.74300000002</v>
      </c>
      <c r="Z10" s="321">
        <v>554148.09400000004</v>
      </c>
      <c r="AA10" s="321">
        <v>404932.87699999998</v>
      </c>
      <c r="AB10" s="322">
        <v>261351.10200000001</v>
      </c>
      <c r="AC10" s="322">
        <v>298431.33399999997</v>
      </c>
      <c r="AD10" s="322">
        <v>853343.63600000006</v>
      </c>
    </row>
    <row r="11" spans="1:30">
      <c r="A11" s="310"/>
      <c r="B11" s="323"/>
      <c r="C11" s="324" t="s">
        <v>241</v>
      </c>
      <c r="D11" s="318">
        <v>5678357</v>
      </c>
      <c r="E11" s="319">
        <v>5264225</v>
      </c>
      <c r="F11" s="319">
        <v>4987447</v>
      </c>
      <c r="G11" s="319">
        <v>4682235</v>
      </c>
      <c r="H11" s="318">
        <v>4803511</v>
      </c>
      <c r="I11" s="319">
        <v>4569835</v>
      </c>
      <c r="J11" s="319">
        <v>4504303</v>
      </c>
      <c r="K11" s="320">
        <v>4388000</v>
      </c>
      <c r="L11" s="320">
        <v>4431659</v>
      </c>
      <c r="M11" s="320">
        <v>4445503</v>
      </c>
      <c r="N11" s="320">
        <v>2779793.165</v>
      </c>
      <c r="P11" s="1317"/>
      <c r="Q11" s="1315" t="s">
        <v>242</v>
      </c>
      <c r="R11" s="1314"/>
      <c r="S11" s="321">
        <v>81850.713000000003</v>
      </c>
      <c r="T11" s="321">
        <v>465130.07799999998</v>
      </c>
      <c r="U11" s="321">
        <v>456655.34499999997</v>
      </c>
      <c r="V11" s="321">
        <v>1064764.8970000001</v>
      </c>
      <c r="W11" s="321">
        <v>1517833.98</v>
      </c>
      <c r="X11" s="321">
        <v>1533675.5989999999</v>
      </c>
      <c r="Y11" s="321">
        <v>1565495.328</v>
      </c>
      <c r="Z11" s="321">
        <v>1577217.5589999999</v>
      </c>
      <c r="AA11" s="321">
        <v>1595858.912</v>
      </c>
      <c r="AB11" s="322">
        <v>1616120.1070000001</v>
      </c>
      <c r="AC11" s="322">
        <v>1619616.301</v>
      </c>
      <c r="AD11" s="322">
        <v>1603249.118</v>
      </c>
    </row>
    <row r="12" spans="1:30">
      <c r="A12" s="310"/>
      <c r="B12" s="1308" t="s">
        <v>243</v>
      </c>
      <c r="C12" s="1307"/>
      <c r="D12" s="318">
        <v>3831913</v>
      </c>
      <c r="E12" s="319">
        <v>3071230</v>
      </c>
      <c r="F12" s="319">
        <v>3004010</v>
      </c>
      <c r="G12" s="319">
        <v>2447318</v>
      </c>
      <c r="H12" s="318">
        <v>1954179</v>
      </c>
      <c r="I12" s="319">
        <v>1530761</v>
      </c>
      <c r="J12" s="319">
        <v>1651862</v>
      </c>
      <c r="K12" s="320">
        <v>1322570</v>
      </c>
      <c r="L12" s="320">
        <v>1256919</v>
      </c>
      <c r="M12" s="320">
        <v>1253860</v>
      </c>
      <c r="N12" s="320">
        <v>989853.00800000003</v>
      </c>
      <c r="P12" s="1318"/>
      <c r="Q12" s="325"/>
      <c r="R12" s="326"/>
      <c r="S12" s="322"/>
      <c r="T12" s="322"/>
      <c r="U12" s="322"/>
      <c r="V12" s="322"/>
      <c r="W12" s="322"/>
      <c r="X12" s="322"/>
      <c r="Y12" s="322"/>
      <c r="Z12" s="322"/>
      <c r="AA12" s="322"/>
      <c r="AB12" s="322"/>
      <c r="AC12" s="322"/>
      <c r="AD12" s="322"/>
    </row>
    <row r="13" spans="1:30">
      <c r="A13" s="310"/>
      <c r="B13" s="1308" t="s">
        <v>244</v>
      </c>
      <c r="C13" s="1307"/>
      <c r="D13" s="318">
        <v>6308303</v>
      </c>
      <c r="E13" s="319">
        <v>5734638</v>
      </c>
      <c r="F13" s="319">
        <v>5667834</v>
      </c>
      <c r="G13" s="319">
        <v>5372408</v>
      </c>
      <c r="H13" s="318">
        <v>5406559</v>
      </c>
      <c r="I13" s="319">
        <v>4890935</v>
      </c>
      <c r="J13" s="319">
        <v>4280143</v>
      </c>
      <c r="K13" s="320">
        <v>4192821</v>
      </c>
      <c r="L13" s="320">
        <v>3855403</v>
      </c>
      <c r="M13" s="320">
        <v>3907454</v>
      </c>
      <c r="N13" s="320">
        <v>3194861</v>
      </c>
      <c r="P13" s="1316" t="s">
        <v>245</v>
      </c>
      <c r="Q13" s="1319"/>
      <c r="R13" s="1320"/>
      <c r="S13" s="329"/>
      <c r="T13" s="329"/>
      <c r="U13" s="329"/>
      <c r="V13" s="329"/>
      <c r="W13" s="329"/>
      <c r="X13" s="329"/>
      <c r="Y13" s="329"/>
      <c r="Z13" s="329"/>
      <c r="AA13" s="329"/>
      <c r="AB13" s="329"/>
      <c r="AC13" s="329"/>
      <c r="AD13" s="329"/>
    </row>
    <row r="14" spans="1:30">
      <c r="A14" s="310"/>
      <c r="B14" s="323"/>
      <c r="C14" s="324" t="s">
        <v>246</v>
      </c>
      <c r="D14" s="318">
        <v>3257876</v>
      </c>
      <c r="E14" s="319">
        <v>3043558</v>
      </c>
      <c r="F14" s="319">
        <v>3000000</v>
      </c>
      <c r="G14" s="319">
        <v>3000000</v>
      </c>
      <c r="H14" s="318">
        <v>3000000</v>
      </c>
      <c r="I14" s="319">
        <v>3000000</v>
      </c>
      <c r="J14" s="319">
        <v>3000000</v>
      </c>
      <c r="K14" s="320">
        <v>3000000</v>
      </c>
      <c r="L14" s="320">
        <v>3000000</v>
      </c>
      <c r="M14" s="320">
        <v>3000000</v>
      </c>
      <c r="N14" s="320">
        <v>2253543</v>
      </c>
      <c r="P14" s="1317"/>
      <c r="Q14" s="1315" t="s">
        <v>227</v>
      </c>
      <c r="R14" s="1314"/>
      <c r="S14" s="321">
        <v>14617149.244999999</v>
      </c>
      <c r="T14" s="321">
        <v>45849959.181999996</v>
      </c>
      <c r="U14" s="321">
        <v>44669179.623000003</v>
      </c>
      <c r="V14" s="321">
        <v>45935638.343999997</v>
      </c>
      <c r="W14" s="321">
        <v>46280055.593000002</v>
      </c>
      <c r="X14" s="321">
        <v>44484713.887000002</v>
      </c>
      <c r="Y14" s="321">
        <v>43574555.281000003</v>
      </c>
      <c r="Z14" s="321">
        <v>43501687.770000003</v>
      </c>
      <c r="AA14" s="321">
        <v>43305190.266999997</v>
      </c>
      <c r="AB14" s="322">
        <v>42585244.012999997</v>
      </c>
      <c r="AC14" s="322">
        <v>43653439.298</v>
      </c>
      <c r="AD14" s="322">
        <v>41929587.601000004</v>
      </c>
    </row>
    <row r="15" spans="1:30">
      <c r="A15" s="310"/>
      <c r="B15" s="323"/>
      <c r="C15" s="324" t="s">
        <v>247</v>
      </c>
      <c r="D15" s="318">
        <v>27012</v>
      </c>
      <c r="E15" s="319">
        <v>24780</v>
      </c>
      <c r="F15" s="319">
        <v>24304</v>
      </c>
      <c r="G15" s="319">
        <v>22254</v>
      </c>
      <c r="H15" s="318">
        <v>20165</v>
      </c>
      <c r="I15" s="319">
        <v>19002</v>
      </c>
      <c r="J15" s="319">
        <v>18058</v>
      </c>
      <c r="K15" s="320">
        <v>16209</v>
      </c>
      <c r="L15" s="320">
        <v>14577</v>
      </c>
      <c r="M15" s="320">
        <v>12687</v>
      </c>
      <c r="N15" s="320">
        <v>6545</v>
      </c>
      <c r="P15" s="1317"/>
      <c r="Q15" s="1315" t="s">
        <v>248</v>
      </c>
      <c r="R15" s="1314"/>
      <c r="S15" s="321">
        <v>7818683.2019999996</v>
      </c>
      <c r="T15" s="321">
        <v>27628934.420000002</v>
      </c>
      <c r="U15" s="321">
        <v>27032979.697000001</v>
      </c>
      <c r="V15" s="321">
        <v>26552058.203000002</v>
      </c>
      <c r="W15" s="321">
        <v>26211784.02</v>
      </c>
      <c r="X15" s="321">
        <v>25879791.68</v>
      </c>
      <c r="Y15" s="321">
        <v>26078286.416000001</v>
      </c>
      <c r="Z15" s="321">
        <v>26745268.932</v>
      </c>
      <c r="AA15" s="321">
        <v>26473152.039000001</v>
      </c>
      <c r="AB15" s="322">
        <v>25976469.594000001</v>
      </c>
      <c r="AC15" s="322">
        <v>26636811.006999999</v>
      </c>
      <c r="AD15" s="322">
        <v>25363881.954</v>
      </c>
    </row>
    <row r="16" spans="1:30">
      <c r="A16" s="310"/>
      <c r="B16" s="323"/>
      <c r="C16" s="324" t="s">
        <v>249</v>
      </c>
      <c r="D16" s="318">
        <v>1794803</v>
      </c>
      <c r="E16" s="319">
        <v>1495166</v>
      </c>
      <c r="F16" s="319">
        <v>1509731</v>
      </c>
      <c r="G16" s="319">
        <v>1226297</v>
      </c>
      <c r="H16" s="318">
        <v>1327839</v>
      </c>
      <c r="I16" s="319">
        <v>860136</v>
      </c>
      <c r="J16" s="319">
        <v>331274</v>
      </c>
      <c r="K16" s="320">
        <v>312899</v>
      </c>
      <c r="L16" s="320">
        <v>111803</v>
      </c>
      <c r="M16" s="320">
        <v>156690</v>
      </c>
      <c r="N16" s="320">
        <v>379178</v>
      </c>
      <c r="P16" s="1317"/>
      <c r="Q16" s="325"/>
      <c r="R16" s="326" t="s">
        <v>250</v>
      </c>
      <c r="S16" s="321">
        <v>5835593.1550000003</v>
      </c>
      <c r="T16" s="321">
        <v>19084905.059999999</v>
      </c>
      <c r="U16" s="321">
        <v>19244960.827</v>
      </c>
      <c r="V16" s="321">
        <v>19239711.272</v>
      </c>
      <c r="W16" s="321">
        <v>18771660.763</v>
      </c>
      <c r="X16" s="321">
        <v>18507718.901999999</v>
      </c>
      <c r="Y16" s="321">
        <v>18891727.497000001</v>
      </c>
      <c r="Z16" s="321">
        <v>19359069.594999999</v>
      </c>
      <c r="AA16" s="321">
        <v>19249701.636999998</v>
      </c>
      <c r="AB16" s="322">
        <v>18712721.113000002</v>
      </c>
      <c r="AC16" s="322">
        <v>19090289.749000002</v>
      </c>
      <c r="AD16" s="322">
        <v>18155510.675000001</v>
      </c>
    </row>
    <row r="17" spans="1:30">
      <c r="A17" s="310"/>
      <c r="B17" s="323"/>
      <c r="C17" s="324" t="s">
        <v>251</v>
      </c>
      <c r="D17" s="318">
        <v>1228612</v>
      </c>
      <c r="E17" s="319">
        <v>1171134</v>
      </c>
      <c r="F17" s="319">
        <v>1133799</v>
      </c>
      <c r="G17" s="319">
        <v>1123857</v>
      </c>
      <c r="H17" s="318">
        <v>1058555</v>
      </c>
      <c r="I17" s="319">
        <v>1011797</v>
      </c>
      <c r="J17" s="319">
        <v>930811</v>
      </c>
      <c r="K17" s="320">
        <v>863713</v>
      </c>
      <c r="L17" s="320">
        <v>729023</v>
      </c>
      <c r="M17" s="320">
        <v>738077</v>
      </c>
      <c r="N17" s="320">
        <v>555595</v>
      </c>
      <c r="P17" s="1317"/>
      <c r="Q17" s="325"/>
      <c r="R17" s="326" t="s">
        <v>252</v>
      </c>
      <c r="S17" s="321">
        <v>1983090.047</v>
      </c>
      <c r="T17" s="321">
        <v>8544029.3599999994</v>
      </c>
      <c r="U17" s="321">
        <v>7788018.8700000001</v>
      </c>
      <c r="V17" s="321">
        <v>7312346.9309999999</v>
      </c>
      <c r="W17" s="321">
        <v>7440123.2570000002</v>
      </c>
      <c r="X17" s="321">
        <v>7372072.7779999999</v>
      </c>
      <c r="Y17" s="321">
        <v>7186558.9189999998</v>
      </c>
      <c r="Z17" s="321">
        <v>7386199.3370000003</v>
      </c>
      <c r="AA17" s="321">
        <v>7223450.4019999998</v>
      </c>
      <c r="AB17" s="322">
        <v>7263748.4809999997</v>
      </c>
      <c r="AC17" s="322">
        <v>7546521.2580000004</v>
      </c>
      <c r="AD17" s="322">
        <v>7208371.2790000001</v>
      </c>
    </row>
    <row r="18" spans="1:30">
      <c r="A18" s="310" t="s">
        <v>253</v>
      </c>
      <c r="B18" s="1308" t="s">
        <v>254</v>
      </c>
      <c r="C18" s="1307"/>
      <c r="D18" s="327" t="s">
        <v>70</v>
      </c>
      <c r="E18" s="328" t="s">
        <v>70</v>
      </c>
      <c r="F18" s="328" t="s">
        <v>70</v>
      </c>
      <c r="G18" s="328" t="s">
        <v>70</v>
      </c>
      <c r="H18" s="327" t="s">
        <v>70</v>
      </c>
      <c r="I18" s="328" t="s">
        <v>70</v>
      </c>
      <c r="J18" s="328" t="s">
        <v>70</v>
      </c>
      <c r="K18" s="330" t="s">
        <v>70</v>
      </c>
      <c r="L18" s="330" t="s">
        <v>70</v>
      </c>
      <c r="M18" s="330" t="s">
        <v>255</v>
      </c>
      <c r="N18" s="330" t="s">
        <v>255</v>
      </c>
      <c r="P18" s="1317"/>
      <c r="Q18" s="1315" t="s">
        <v>256</v>
      </c>
      <c r="R18" s="1314"/>
      <c r="S18" s="321">
        <v>4115272</v>
      </c>
      <c r="T18" s="321">
        <v>11258003.112</v>
      </c>
      <c r="U18" s="321">
        <v>10839648.24</v>
      </c>
      <c r="V18" s="321">
        <v>11709766.460999999</v>
      </c>
      <c r="W18" s="321">
        <v>12328871.191</v>
      </c>
      <c r="X18" s="321">
        <v>11664877.979</v>
      </c>
      <c r="Y18" s="321">
        <v>10815544.265000001</v>
      </c>
      <c r="Z18" s="321">
        <v>9917405.3540000003</v>
      </c>
      <c r="AA18" s="321">
        <v>10149451.062999999</v>
      </c>
      <c r="AB18" s="322">
        <v>10038106.353</v>
      </c>
      <c r="AC18" s="322">
        <v>9946720.3169999998</v>
      </c>
      <c r="AD18" s="322">
        <v>9978313.0769999996</v>
      </c>
    </row>
    <row r="19" spans="1:30">
      <c r="A19" s="331"/>
      <c r="B19" s="1308" t="s">
        <v>257</v>
      </c>
      <c r="C19" s="1307"/>
      <c r="D19" s="318">
        <v>1073071</v>
      </c>
      <c r="E19" s="319">
        <v>3685983</v>
      </c>
      <c r="F19" s="319">
        <v>2887084</v>
      </c>
      <c r="G19" s="319">
        <v>894962</v>
      </c>
      <c r="H19" s="318">
        <v>640285</v>
      </c>
      <c r="I19" s="319">
        <v>880713</v>
      </c>
      <c r="J19" s="319">
        <v>1525723</v>
      </c>
      <c r="K19" s="320">
        <v>1274833</v>
      </c>
      <c r="L19" s="320">
        <v>1305869</v>
      </c>
      <c r="M19" s="320">
        <v>1040695</v>
      </c>
      <c r="N19" s="320">
        <v>2712235.9550000001</v>
      </c>
      <c r="P19" s="1317"/>
      <c r="Q19" s="332"/>
      <c r="R19" s="333" t="s">
        <v>258</v>
      </c>
      <c r="S19" s="321">
        <v>1560716</v>
      </c>
      <c r="T19" s="321">
        <v>4735242.0839999998</v>
      </c>
      <c r="U19" s="321">
        <v>4008415.841</v>
      </c>
      <c r="V19" s="321">
        <v>4260400.6610000003</v>
      </c>
      <c r="W19" s="321">
        <v>4526789.8119999999</v>
      </c>
      <c r="X19" s="321">
        <v>4100920.1</v>
      </c>
      <c r="Y19" s="321">
        <v>3779569.4980000001</v>
      </c>
      <c r="Z19" s="321">
        <v>3182290.324</v>
      </c>
      <c r="AA19" s="321">
        <v>3058682.5019999999</v>
      </c>
      <c r="AB19" s="322">
        <v>3098617.659</v>
      </c>
      <c r="AC19" s="322">
        <v>2865462.6940000001</v>
      </c>
      <c r="AD19" s="322">
        <v>2847377.2119999998</v>
      </c>
    </row>
    <row r="20" spans="1:30">
      <c r="A20" s="334"/>
      <c r="B20" s="335"/>
      <c r="C20" s="336"/>
      <c r="D20" s="337"/>
      <c r="E20" s="338"/>
      <c r="F20" s="338"/>
      <c r="G20" s="338"/>
      <c r="H20" s="337"/>
      <c r="I20" s="338"/>
      <c r="J20" s="338"/>
      <c r="K20" s="339"/>
      <c r="L20" s="339"/>
      <c r="M20" s="339"/>
      <c r="N20" s="339">
        <v>0</v>
      </c>
      <c r="P20" s="1317"/>
      <c r="Q20" s="340"/>
      <c r="R20" s="333" t="s">
        <v>259</v>
      </c>
      <c r="S20" s="321">
        <v>2142196</v>
      </c>
      <c r="T20" s="321">
        <v>5575919.0860000001</v>
      </c>
      <c r="U20" s="321">
        <v>5636994.5530000003</v>
      </c>
      <c r="V20" s="321">
        <v>6155004.3669999996</v>
      </c>
      <c r="W20" s="321">
        <v>6468146.477</v>
      </c>
      <c r="X20" s="321">
        <v>6396840.1639999999</v>
      </c>
      <c r="Y20" s="321">
        <v>6381721.125</v>
      </c>
      <c r="Z20" s="321">
        <v>6301239.0190000003</v>
      </c>
      <c r="AA20" s="321">
        <v>6688233.608</v>
      </c>
      <c r="AB20" s="322">
        <v>6871339.5549999997</v>
      </c>
      <c r="AC20" s="322">
        <v>7080542.6189999999</v>
      </c>
      <c r="AD20" s="322">
        <v>7130654.8090000004</v>
      </c>
    </row>
    <row r="21" spans="1:30">
      <c r="A21" s="331"/>
      <c r="B21" s="323"/>
      <c r="C21" s="341"/>
      <c r="D21" s="318"/>
      <c r="E21" s="319"/>
      <c r="F21" s="319"/>
      <c r="G21" s="319"/>
      <c r="H21" s="318"/>
      <c r="I21" s="319"/>
      <c r="J21" s="319"/>
      <c r="K21" s="320"/>
      <c r="L21" s="320"/>
      <c r="M21" s="320"/>
      <c r="N21" s="320">
        <v>0</v>
      </c>
      <c r="P21" s="1317"/>
      <c r="Q21" s="332"/>
      <c r="R21" s="333" t="s">
        <v>260</v>
      </c>
      <c r="S21" s="321">
        <v>0</v>
      </c>
      <c r="T21" s="321">
        <v>15938.218000000001</v>
      </c>
      <c r="U21" s="321">
        <v>319.32400000000001</v>
      </c>
      <c r="V21" s="321">
        <v>271.23099999999999</v>
      </c>
      <c r="W21" s="321">
        <v>239.322</v>
      </c>
      <c r="X21" s="321">
        <v>223.36699999999999</v>
      </c>
      <c r="Y21" s="321">
        <v>223.36699999999999</v>
      </c>
      <c r="Z21" s="321">
        <v>175.50200000000001</v>
      </c>
      <c r="AA21" s="321">
        <v>111.68300000000001</v>
      </c>
      <c r="AB21" s="322">
        <v>0</v>
      </c>
      <c r="AC21" s="322">
        <v>0</v>
      </c>
      <c r="AD21" s="322">
        <v>0</v>
      </c>
    </row>
    <row r="22" spans="1:30">
      <c r="A22" s="310"/>
      <c r="B22" s="1308" t="s">
        <v>226</v>
      </c>
      <c r="C22" s="1307"/>
      <c r="D22" s="318">
        <v>94042114</v>
      </c>
      <c r="E22" s="319">
        <v>87222122</v>
      </c>
      <c r="F22" s="319">
        <v>85697456</v>
      </c>
      <c r="G22" s="319">
        <v>79498402</v>
      </c>
      <c r="H22" s="318">
        <v>73117772</v>
      </c>
      <c r="I22" s="319">
        <v>66850492</v>
      </c>
      <c r="J22" s="319">
        <v>63681384</v>
      </c>
      <c r="K22" s="320">
        <v>63449733</v>
      </c>
      <c r="L22" s="320">
        <v>63279413</v>
      </c>
      <c r="M22" s="320">
        <v>63360748</v>
      </c>
      <c r="N22" s="320">
        <v>47832069.123000003</v>
      </c>
      <c r="P22" s="1317"/>
      <c r="Q22" s="332"/>
      <c r="R22" s="333" t="s">
        <v>261</v>
      </c>
      <c r="S22" s="321">
        <v>410956</v>
      </c>
      <c r="T22" s="321">
        <v>930903.72400000005</v>
      </c>
      <c r="U22" s="321">
        <v>1193918.5220000001</v>
      </c>
      <c r="V22" s="321">
        <v>1294090.202</v>
      </c>
      <c r="W22" s="321">
        <v>1333695.58</v>
      </c>
      <c r="X22" s="321">
        <v>1166894.348</v>
      </c>
      <c r="Y22" s="321">
        <v>654030.27500000002</v>
      </c>
      <c r="Z22" s="321">
        <v>433662.21</v>
      </c>
      <c r="AA22" s="321">
        <v>402383.06800000003</v>
      </c>
      <c r="AB22" s="322">
        <v>68109.324999999997</v>
      </c>
      <c r="AC22" s="322">
        <v>675.68899999999996</v>
      </c>
      <c r="AD22" s="322">
        <v>242.203</v>
      </c>
    </row>
    <row r="23" spans="1:30">
      <c r="A23" s="310" t="s">
        <v>262</v>
      </c>
      <c r="B23" s="1308" t="s">
        <v>263</v>
      </c>
      <c r="C23" s="1307"/>
      <c r="D23" s="318">
        <v>50876795</v>
      </c>
      <c r="E23" s="319">
        <v>46409506</v>
      </c>
      <c r="F23" s="319">
        <v>42649786</v>
      </c>
      <c r="G23" s="319">
        <v>39692742</v>
      </c>
      <c r="H23" s="318">
        <v>35495593</v>
      </c>
      <c r="I23" s="319">
        <v>32673383</v>
      </c>
      <c r="J23" s="319">
        <v>31879213</v>
      </c>
      <c r="K23" s="320">
        <v>32432232</v>
      </c>
      <c r="L23" s="320">
        <v>31743387</v>
      </c>
      <c r="M23" s="320">
        <v>31478736</v>
      </c>
      <c r="N23" s="320">
        <v>23538617.504000001</v>
      </c>
      <c r="P23" s="1317"/>
      <c r="Q23" s="332"/>
      <c r="R23" s="333" t="s">
        <v>264</v>
      </c>
      <c r="S23" s="321">
        <v>1404</v>
      </c>
      <c r="T23" s="321">
        <v>0</v>
      </c>
      <c r="U23" s="321">
        <v>0</v>
      </c>
      <c r="V23" s="321">
        <v>0</v>
      </c>
      <c r="W23" s="321">
        <v>0</v>
      </c>
      <c r="X23" s="321">
        <v>0</v>
      </c>
      <c r="Y23" s="321">
        <v>0</v>
      </c>
      <c r="Z23" s="321">
        <v>38.298999999999999</v>
      </c>
      <c r="AA23" s="321">
        <v>40.201999999999998</v>
      </c>
      <c r="AB23" s="322">
        <v>39.814</v>
      </c>
      <c r="AC23" s="322">
        <v>39.314999999999998</v>
      </c>
      <c r="AD23" s="322">
        <v>38.853000000000002</v>
      </c>
    </row>
    <row r="24" spans="1:30">
      <c r="A24" s="310"/>
      <c r="B24" s="323"/>
      <c r="C24" s="324" t="s">
        <v>246</v>
      </c>
      <c r="D24" s="318">
        <v>37245120</v>
      </c>
      <c r="E24" s="319">
        <v>35110022</v>
      </c>
      <c r="F24" s="319">
        <v>32017660</v>
      </c>
      <c r="G24" s="319">
        <v>28983611</v>
      </c>
      <c r="H24" s="318">
        <v>26827363</v>
      </c>
      <c r="I24" s="319">
        <v>25534165</v>
      </c>
      <c r="J24" s="319">
        <v>25110156</v>
      </c>
      <c r="K24" s="320">
        <v>25670120</v>
      </c>
      <c r="L24" s="320">
        <v>25622518</v>
      </c>
      <c r="M24" s="320">
        <v>25361212</v>
      </c>
      <c r="N24" s="320">
        <v>18112729.864</v>
      </c>
      <c r="P24" s="1317"/>
      <c r="Q24" s="1315" t="s">
        <v>265</v>
      </c>
      <c r="R24" s="1314"/>
      <c r="S24" s="321">
        <v>1066648</v>
      </c>
      <c r="T24" s="321">
        <v>3229188.77</v>
      </c>
      <c r="U24" s="321">
        <v>3265970.3849999998</v>
      </c>
      <c r="V24" s="321">
        <v>3311996.4079999998</v>
      </c>
      <c r="W24" s="321">
        <v>3348845.6340000001</v>
      </c>
      <c r="X24" s="321">
        <v>3378698.5060000001</v>
      </c>
      <c r="Y24" s="321">
        <v>3137492.148</v>
      </c>
      <c r="Z24" s="321">
        <v>3110696.4810000001</v>
      </c>
      <c r="AA24" s="321">
        <v>3188576.3029999998</v>
      </c>
      <c r="AB24" s="322">
        <v>3093569.65</v>
      </c>
      <c r="AC24" s="322">
        <v>3178910.03</v>
      </c>
      <c r="AD24" s="322">
        <v>3133652.9350000001</v>
      </c>
    </row>
    <row r="25" spans="1:30">
      <c r="A25" s="310"/>
      <c r="B25" s="323"/>
      <c r="C25" s="324" t="s">
        <v>247</v>
      </c>
      <c r="D25" s="318">
        <v>3558636</v>
      </c>
      <c r="E25" s="319">
        <v>3755004</v>
      </c>
      <c r="F25" s="319">
        <v>3806318</v>
      </c>
      <c r="G25" s="319">
        <v>3913886</v>
      </c>
      <c r="H25" s="318">
        <v>3928149</v>
      </c>
      <c r="I25" s="319">
        <v>4005684</v>
      </c>
      <c r="J25" s="319">
        <v>4144304</v>
      </c>
      <c r="K25" s="320">
        <v>4428750</v>
      </c>
      <c r="L25" s="320">
        <v>4431809</v>
      </c>
      <c r="M25" s="320">
        <v>4436002</v>
      </c>
      <c r="N25" s="320">
        <v>3665442.6159999999</v>
      </c>
      <c r="P25" s="1317"/>
      <c r="Q25" s="1315" t="s">
        <v>266</v>
      </c>
      <c r="R25" s="1314"/>
      <c r="S25" s="321">
        <v>1598023.425</v>
      </c>
      <c r="T25" s="321">
        <v>3510820.9270000001</v>
      </c>
      <c r="U25" s="321">
        <v>3251230.0920000002</v>
      </c>
      <c r="V25" s="321">
        <v>3188545.503</v>
      </c>
      <c r="W25" s="321">
        <v>3253190.5780000002</v>
      </c>
      <c r="X25" s="321">
        <v>3288217.7769999998</v>
      </c>
      <c r="Y25" s="321">
        <v>3176423.9219999998</v>
      </c>
      <c r="Z25" s="321">
        <v>3168152.4920000001</v>
      </c>
      <c r="AA25" s="321">
        <v>3143789.3629999999</v>
      </c>
      <c r="AB25" s="322">
        <v>3326930.0260000001</v>
      </c>
      <c r="AC25" s="322">
        <v>3778883.0759999999</v>
      </c>
      <c r="AD25" s="322">
        <v>3334355.1529999999</v>
      </c>
    </row>
    <row r="26" spans="1:30">
      <c r="A26" s="310"/>
      <c r="B26" s="323"/>
      <c r="C26" s="324" t="s">
        <v>249</v>
      </c>
      <c r="D26" s="318">
        <v>10073039</v>
      </c>
      <c r="E26" s="319">
        <v>7544480</v>
      </c>
      <c r="F26" s="319">
        <v>6825808</v>
      </c>
      <c r="G26" s="319">
        <v>6795244</v>
      </c>
      <c r="H26" s="318">
        <v>4740080</v>
      </c>
      <c r="I26" s="319">
        <v>3133534</v>
      </c>
      <c r="J26" s="319">
        <v>2624753</v>
      </c>
      <c r="K26" s="320">
        <v>2333362</v>
      </c>
      <c r="L26" s="320">
        <v>1689060</v>
      </c>
      <c r="M26" s="320">
        <v>1681522</v>
      </c>
      <c r="N26" s="320">
        <v>1760445.024</v>
      </c>
      <c r="P26" s="1317"/>
      <c r="Q26" s="1315" t="s">
        <v>267</v>
      </c>
      <c r="R26" s="1314"/>
      <c r="S26" s="321">
        <v>18522.617999999999</v>
      </c>
      <c r="T26" s="321">
        <v>223011.95300000001</v>
      </c>
      <c r="U26" s="321">
        <v>279351.20899999997</v>
      </c>
      <c r="V26" s="321">
        <v>1173271.7690000001</v>
      </c>
      <c r="W26" s="321">
        <v>1137364.17</v>
      </c>
      <c r="X26" s="321">
        <v>273127.94500000001</v>
      </c>
      <c r="Y26" s="321">
        <v>366808.53</v>
      </c>
      <c r="Z26" s="321">
        <v>560164.51100000006</v>
      </c>
      <c r="AA26" s="321">
        <v>350221.49900000001</v>
      </c>
      <c r="AB26" s="322">
        <v>150168.39000000001</v>
      </c>
      <c r="AC26" s="322">
        <v>112114.868</v>
      </c>
      <c r="AD26" s="322">
        <v>119384.482</v>
      </c>
    </row>
    <row r="27" spans="1:30">
      <c r="A27" s="310"/>
      <c r="B27" s="1308" t="s">
        <v>268</v>
      </c>
      <c r="C27" s="1305"/>
      <c r="D27" s="327" t="s">
        <v>269</v>
      </c>
      <c r="E27" s="328" t="s">
        <v>269</v>
      </c>
      <c r="F27" s="328" t="s">
        <v>269</v>
      </c>
      <c r="G27" s="328" t="s">
        <v>269</v>
      </c>
      <c r="H27" s="327" t="s">
        <v>269</v>
      </c>
      <c r="I27" s="328" t="s">
        <v>269</v>
      </c>
      <c r="J27" s="328" t="s">
        <v>269</v>
      </c>
      <c r="K27" s="330" t="s">
        <v>269</v>
      </c>
      <c r="L27" s="330" t="s">
        <v>269</v>
      </c>
      <c r="M27" s="320">
        <v>3750759</v>
      </c>
      <c r="N27" s="320">
        <v>3121443.7379999999</v>
      </c>
      <c r="P27" s="1318"/>
      <c r="Q27" s="1311"/>
      <c r="R27" s="1312"/>
      <c r="S27" s="342">
        <v>0</v>
      </c>
      <c r="T27" s="342">
        <v>0</v>
      </c>
      <c r="U27" s="342">
        <v>0</v>
      </c>
      <c r="V27" s="342">
        <v>0</v>
      </c>
      <c r="W27" s="342">
        <v>0</v>
      </c>
      <c r="X27" s="342">
        <v>0</v>
      </c>
      <c r="Y27" s="342">
        <v>0</v>
      </c>
      <c r="Z27" s="342">
        <v>0</v>
      </c>
      <c r="AA27" s="342">
        <v>0</v>
      </c>
      <c r="AB27" s="343">
        <v>0</v>
      </c>
      <c r="AC27" s="343">
        <v>0</v>
      </c>
      <c r="AD27" s="343">
        <v>0</v>
      </c>
    </row>
    <row r="28" spans="1:30">
      <c r="A28" s="310"/>
      <c r="B28" s="1308" t="s">
        <v>270</v>
      </c>
      <c r="C28" s="1305"/>
      <c r="D28" s="327" t="s">
        <v>269</v>
      </c>
      <c r="E28" s="328" t="s">
        <v>269</v>
      </c>
      <c r="F28" s="328" t="s">
        <v>269</v>
      </c>
      <c r="G28" s="328" t="s">
        <v>269</v>
      </c>
      <c r="H28" s="327" t="s">
        <v>269</v>
      </c>
      <c r="I28" s="328" t="s">
        <v>269</v>
      </c>
      <c r="J28" s="328" t="s">
        <v>269</v>
      </c>
      <c r="K28" s="330" t="s">
        <v>269</v>
      </c>
      <c r="L28" s="330" t="s">
        <v>269</v>
      </c>
      <c r="M28" s="320">
        <v>5837631</v>
      </c>
      <c r="N28" s="320">
        <v>4284402.273</v>
      </c>
      <c r="P28" s="344"/>
      <c r="Q28" s="345"/>
      <c r="R28" s="346"/>
      <c r="S28" s="321">
        <v>0</v>
      </c>
      <c r="T28" s="321">
        <v>0</v>
      </c>
      <c r="U28" s="321">
        <v>0</v>
      </c>
      <c r="V28" s="321">
        <v>0</v>
      </c>
      <c r="W28" s="347">
        <v>0</v>
      </c>
      <c r="X28" s="321">
        <v>0</v>
      </c>
      <c r="Y28" s="321">
        <v>0</v>
      </c>
      <c r="Z28" s="321">
        <v>0</v>
      </c>
      <c r="AA28" s="321">
        <v>0</v>
      </c>
      <c r="AB28" s="322">
        <v>0</v>
      </c>
      <c r="AC28" s="322">
        <v>0</v>
      </c>
      <c r="AD28" s="322">
        <v>0</v>
      </c>
    </row>
    <row r="29" spans="1:30">
      <c r="A29" s="310"/>
      <c r="B29" s="1308" t="s">
        <v>271</v>
      </c>
      <c r="C29" s="1307"/>
      <c r="D29" s="318">
        <v>17029811</v>
      </c>
      <c r="E29" s="319">
        <v>14100378</v>
      </c>
      <c r="F29" s="319">
        <v>13304377</v>
      </c>
      <c r="G29" s="319">
        <v>13432683</v>
      </c>
      <c r="H29" s="318">
        <v>11783976</v>
      </c>
      <c r="I29" s="319">
        <v>8951246</v>
      </c>
      <c r="J29" s="319">
        <v>6930565</v>
      </c>
      <c r="K29" s="320">
        <v>6355883</v>
      </c>
      <c r="L29" s="320">
        <v>6861689</v>
      </c>
      <c r="M29" s="320">
        <v>795161</v>
      </c>
      <c r="N29" s="320">
        <v>386.28500000000003</v>
      </c>
      <c r="P29" s="1313" t="s">
        <v>272</v>
      </c>
      <c r="Q29" s="1313"/>
      <c r="R29" s="1314"/>
      <c r="S29" s="321">
        <v>4163040.0830000001</v>
      </c>
      <c r="T29" s="321">
        <v>2106686.9929999998</v>
      </c>
      <c r="U29" s="321">
        <v>3364819.1869999999</v>
      </c>
      <c r="V29" s="321">
        <v>1436236.6510000001</v>
      </c>
      <c r="W29" s="321">
        <v>363897.03899999999</v>
      </c>
      <c r="X29" s="321">
        <v>2861284.7990000001</v>
      </c>
      <c r="Y29" s="321">
        <v>3630449.017</v>
      </c>
      <c r="Z29" s="321">
        <v>4234796.3140000002</v>
      </c>
      <c r="AA29" s="321">
        <v>4378271.12</v>
      </c>
      <c r="AB29" s="322">
        <v>5136248.3370000003</v>
      </c>
      <c r="AC29" s="322">
        <v>4647098.2410000041</v>
      </c>
      <c r="AD29" s="322">
        <v>5775069.8060000017</v>
      </c>
    </row>
    <row r="30" spans="1:30">
      <c r="A30" s="310"/>
      <c r="B30" s="1308" t="s">
        <v>273</v>
      </c>
      <c r="C30" s="1307"/>
      <c r="D30" s="318">
        <v>2928902</v>
      </c>
      <c r="E30" s="319">
        <v>2988656</v>
      </c>
      <c r="F30" s="319">
        <v>3134107</v>
      </c>
      <c r="G30" s="319">
        <v>3272657</v>
      </c>
      <c r="H30" s="318">
        <v>3210952</v>
      </c>
      <c r="I30" s="319">
        <v>3249046</v>
      </c>
      <c r="J30" s="319">
        <v>3571526</v>
      </c>
      <c r="K30" s="320">
        <v>4024849</v>
      </c>
      <c r="L30" s="320">
        <v>4664876</v>
      </c>
      <c r="M30" s="320">
        <v>1830787</v>
      </c>
      <c r="N30" s="320">
        <v>821924.18400000001</v>
      </c>
      <c r="P30" s="1313" t="s">
        <v>274</v>
      </c>
      <c r="Q30" s="1313"/>
      <c r="R30" s="1314"/>
      <c r="S30" s="321">
        <v>35264863.542999998</v>
      </c>
      <c r="T30" s="321">
        <v>36906420.457999997</v>
      </c>
      <c r="U30" s="321">
        <v>39814584.299999997</v>
      </c>
      <c r="V30" s="321">
        <v>40186056.053999998</v>
      </c>
      <c r="W30" s="321">
        <v>39032119.112999998</v>
      </c>
      <c r="X30" s="321">
        <v>40359728.313000001</v>
      </c>
      <c r="Y30" s="321">
        <v>42424682.001999997</v>
      </c>
      <c r="Z30" s="321">
        <v>45082260.756999999</v>
      </c>
      <c r="AA30" s="321">
        <v>47864672.964000002</v>
      </c>
      <c r="AB30" s="322">
        <v>51384801.193999998</v>
      </c>
      <c r="AC30" s="322">
        <v>54412283.134000003</v>
      </c>
      <c r="AD30" s="322">
        <v>58584103.822000004</v>
      </c>
    </row>
    <row r="31" spans="1:30" ht="19.5" thickBot="1">
      <c r="A31" s="310"/>
      <c r="B31" s="1308" t="s">
        <v>275</v>
      </c>
      <c r="C31" s="1305"/>
      <c r="D31" s="327" t="s">
        <v>269</v>
      </c>
      <c r="E31" s="328" t="s">
        <v>269</v>
      </c>
      <c r="F31" s="328" t="s">
        <v>269</v>
      </c>
      <c r="G31" s="328" t="s">
        <v>269</v>
      </c>
      <c r="H31" s="327" t="s">
        <v>269</v>
      </c>
      <c r="I31" s="328" t="s">
        <v>269</v>
      </c>
      <c r="J31" s="328" t="s">
        <v>269</v>
      </c>
      <c r="K31" s="330" t="s">
        <v>269</v>
      </c>
      <c r="L31" s="330" t="s">
        <v>269</v>
      </c>
      <c r="M31" s="320">
        <v>3788</v>
      </c>
      <c r="N31" s="320">
        <v>3827.3510000000001</v>
      </c>
      <c r="P31" s="348"/>
      <c r="Q31" s="349"/>
      <c r="R31" s="350"/>
      <c r="S31" s="351"/>
      <c r="T31" s="352"/>
      <c r="U31" s="351"/>
      <c r="V31" s="352"/>
      <c r="W31" s="351"/>
      <c r="X31" s="352"/>
      <c r="Y31" s="351"/>
      <c r="Z31" s="351"/>
      <c r="AA31" s="353"/>
      <c r="AB31" s="353"/>
      <c r="AC31" s="353"/>
      <c r="AD31" s="353"/>
    </row>
    <row r="32" spans="1:30">
      <c r="A32" s="310"/>
      <c r="B32" s="1308" t="s">
        <v>276</v>
      </c>
      <c r="C32" s="1307"/>
      <c r="D32" s="327" t="s">
        <v>93</v>
      </c>
      <c r="E32" s="328">
        <v>1548192</v>
      </c>
      <c r="F32" s="328">
        <v>5411051</v>
      </c>
      <c r="G32" s="328">
        <v>2731313</v>
      </c>
      <c r="H32" s="318">
        <v>2963892</v>
      </c>
      <c r="I32" s="319">
        <v>3293485</v>
      </c>
      <c r="J32" s="319">
        <v>3032339</v>
      </c>
      <c r="K32" s="320">
        <v>3062210</v>
      </c>
      <c r="L32" s="320">
        <v>3316706</v>
      </c>
      <c r="M32" s="320">
        <v>3043441</v>
      </c>
      <c r="N32" s="320">
        <v>2133307.6529999999</v>
      </c>
      <c r="P32" s="300" t="s">
        <v>277</v>
      </c>
      <c r="Q32" s="354"/>
    </row>
    <row r="33" spans="1:26">
      <c r="A33" s="310"/>
      <c r="B33" s="1308" t="s">
        <v>278</v>
      </c>
      <c r="C33" s="1307"/>
      <c r="D33" s="318">
        <v>5700151</v>
      </c>
      <c r="E33" s="319">
        <v>5140888</v>
      </c>
      <c r="F33" s="319">
        <v>4665980</v>
      </c>
      <c r="G33" s="319">
        <v>4330623</v>
      </c>
      <c r="H33" s="318">
        <v>4051253</v>
      </c>
      <c r="I33" s="319">
        <v>3569860</v>
      </c>
      <c r="J33" s="319">
        <v>3693589</v>
      </c>
      <c r="K33" s="320">
        <v>3461739</v>
      </c>
      <c r="L33" s="320">
        <v>3262666</v>
      </c>
      <c r="M33" s="320">
        <v>3460148</v>
      </c>
      <c r="N33" s="320">
        <v>2651632.017</v>
      </c>
      <c r="P33" s="300" t="s">
        <v>279</v>
      </c>
      <c r="Q33" s="355"/>
      <c r="R33" s="300"/>
      <c r="S33" s="300"/>
      <c r="T33" s="300"/>
      <c r="U33" s="300"/>
      <c r="V33" s="300"/>
      <c r="W33" s="300"/>
      <c r="X33" s="300"/>
      <c r="Y33" s="300"/>
      <c r="Z33" s="300"/>
    </row>
    <row r="34" spans="1:26">
      <c r="A34" s="310" t="s">
        <v>280</v>
      </c>
      <c r="B34" s="1308" t="s">
        <v>281</v>
      </c>
      <c r="C34" s="1307"/>
      <c r="D34" s="318">
        <v>2375092</v>
      </c>
      <c r="E34" s="319">
        <v>2245449</v>
      </c>
      <c r="F34" s="319">
        <v>2154206</v>
      </c>
      <c r="G34" s="319">
        <v>2041780</v>
      </c>
      <c r="H34" s="318">
        <v>1950713</v>
      </c>
      <c r="I34" s="319">
        <v>1753895</v>
      </c>
      <c r="J34" s="319">
        <v>1639789</v>
      </c>
      <c r="K34" s="320">
        <v>1552211</v>
      </c>
      <c r="L34" s="320">
        <v>1290283</v>
      </c>
      <c r="M34" s="320">
        <v>1402184</v>
      </c>
      <c r="N34" s="320">
        <v>1497705.1470000001</v>
      </c>
      <c r="P34" s="344"/>
      <c r="Q34" s="354"/>
    </row>
    <row r="35" spans="1:26">
      <c r="A35" s="331"/>
      <c r="B35" s="1308" t="s">
        <v>282</v>
      </c>
      <c r="C35" s="1307"/>
      <c r="D35" s="327">
        <v>15131363</v>
      </c>
      <c r="E35" s="328">
        <v>14789053</v>
      </c>
      <c r="F35" s="328">
        <v>14377949</v>
      </c>
      <c r="G35" s="328">
        <v>13996604</v>
      </c>
      <c r="H35" s="327">
        <v>13661392</v>
      </c>
      <c r="I35" s="328">
        <v>13359577</v>
      </c>
      <c r="J35" s="328">
        <v>12934363</v>
      </c>
      <c r="K35" s="330">
        <v>12560609</v>
      </c>
      <c r="L35" s="330">
        <v>12139806</v>
      </c>
      <c r="M35" s="330">
        <v>11758113</v>
      </c>
      <c r="N35" s="330">
        <v>9778822.9710000008</v>
      </c>
      <c r="P35" s="344"/>
      <c r="Q35" s="354"/>
    </row>
    <row r="36" spans="1:26">
      <c r="A36" s="356"/>
      <c r="B36" s="336"/>
      <c r="C36" s="336"/>
      <c r="D36" s="357"/>
      <c r="E36" s="357"/>
      <c r="F36" s="358"/>
      <c r="G36" s="359"/>
      <c r="H36" s="357"/>
      <c r="I36" s="359"/>
      <c r="J36" s="359"/>
      <c r="K36" s="360"/>
      <c r="L36" s="360"/>
      <c r="M36" s="360"/>
      <c r="N36" s="360"/>
      <c r="P36" s="344"/>
      <c r="Q36" s="354"/>
    </row>
    <row r="37" spans="1:26">
      <c r="A37" s="361"/>
      <c r="B37" s="341"/>
      <c r="C37" s="341"/>
      <c r="D37" s="327"/>
      <c r="E37" s="362"/>
      <c r="F37" s="363"/>
      <c r="G37" s="328"/>
      <c r="H37" s="327"/>
      <c r="I37" s="328"/>
      <c r="J37" s="328"/>
      <c r="K37" s="330"/>
      <c r="L37" s="330"/>
      <c r="M37" s="330"/>
      <c r="N37" s="330"/>
      <c r="P37" s="325"/>
    </row>
    <row r="38" spans="1:26">
      <c r="A38" s="1309" t="s">
        <v>283</v>
      </c>
      <c r="B38" s="1310"/>
      <c r="C38" s="1307"/>
      <c r="D38" s="364">
        <v>-6490460</v>
      </c>
      <c r="E38" s="364">
        <v>-2864466</v>
      </c>
      <c r="F38" s="365">
        <v>-3145814</v>
      </c>
      <c r="G38" s="366">
        <v>-4212560</v>
      </c>
      <c r="H38" s="364">
        <v>3108587</v>
      </c>
      <c r="I38" s="366">
        <v>5628403</v>
      </c>
      <c r="J38" s="366">
        <v>7697327</v>
      </c>
      <c r="K38" s="367">
        <v>5453960</v>
      </c>
      <c r="L38" s="367">
        <v>4657763</v>
      </c>
      <c r="M38" s="367">
        <v>4030897</v>
      </c>
      <c r="N38" s="367">
        <v>-1382195.804</v>
      </c>
      <c r="P38" s="325"/>
    </row>
    <row r="39" spans="1:26">
      <c r="A39" s="312"/>
      <c r="B39" s="1304" t="s">
        <v>284</v>
      </c>
      <c r="C39" s="1307"/>
      <c r="D39" s="318">
        <v>116632</v>
      </c>
      <c r="E39" s="318">
        <v>257301</v>
      </c>
      <c r="F39" s="368">
        <v>282929</v>
      </c>
      <c r="G39" s="319">
        <v>35032</v>
      </c>
      <c r="H39" s="318">
        <v>328745</v>
      </c>
      <c r="I39" s="319">
        <v>522385</v>
      </c>
      <c r="J39" s="319">
        <v>299472</v>
      </c>
      <c r="K39" s="320">
        <v>128725</v>
      </c>
      <c r="L39" s="320">
        <v>57599</v>
      </c>
      <c r="M39" s="320">
        <v>41143</v>
      </c>
      <c r="N39" s="369" t="s">
        <v>255</v>
      </c>
      <c r="P39" s="325"/>
    </row>
    <row r="40" spans="1:26">
      <c r="A40" s="312"/>
      <c r="B40" s="1304" t="s">
        <v>285</v>
      </c>
      <c r="C40" s="1307"/>
      <c r="D40" s="327" t="s">
        <v>70</v>
      </c>
      <c r="E40" s="327" t="s">
        <v>70</v>
      </c>
      <c r="F40" s="363" t="s">
        <v>70</v>
      </c>
      <c r="G40" s="328" t="s">
        <v>70</v>
      </c>
      <c r="H40" s="327">
        <v>2779842</v>
      </c>
      <c r="I40" s="328">
        <v>5106018</v>
      </c>
      <c r="J40" s="330">
        <v>7397855</v>
      </c>
      <c r="K40" s="330">
        <v>5325235</v>
      </c>
      <c r="L40" s="330">
        <v>4600164</v>
      </c>
      <c r="M40" s="330">
        <v>3989754</v>
      </c>
      <c r="N40" s="369" t="s">
        <v>255</v>
      </c>
      <c r="P40" s="325"/>
    </row>
    <row r="41" spans="1:26">
      <c r="A41" s="312"/>
      <c r="B41" s="1304" t="s">
        <v>286</v>
      </c>
      <c r="C41" s="1307"/>
      <c r="D41" s="364">
        <v>-6607092</v>
      </c>
      <c r="E41" s="364">
        <v>-3121767</v>
      </c>
      <c r="F41" s="370">
        <v>-3428743</v>
      </c>
      <c r="G41" s="371" t="s">
        <v>287</v>
      </c>
      <c r="H41" s="372" t="s">
        <v>70</v>
      </c>
      <c r="I41" s="371" t="s">
        <v>70</v>
      </c>
      <c r="J41" s="371" t="s">
        <v>70</v>
      </c>
      <c r="K41" s="369" t="s">
        <v>70</v>
      </c>
      <c r="L41" s="369" t="s">
        <v>70</v>
      </c>
      <c r="M41" s="369" t="s">
        <v>255</v>
      </c>
      <c r="N41" s="369">
        <v>-1382195.804</v>
      </c>
      <c r="P41" s="325"/>
    </row>
    <row r="42" spans="1:26">
      <c r="A42" s="1304" t="s">
        <v>288</v>
      </c>
      <c r="B42" s="1304"/>
      <c r="C42" s="1305"/>
      <c r="D42" s="318">
        <v>114875782</v>
      </c>
      <c r="E42" s="318">
        <v>111754015</v>
      </c>
      <c r="F42" s="368">
        <v>108325272</v>
      </c>
      <c r="G42" s="319">
        <v>104077680</v>
      </c>
      <c r="H42" s="318">
        <v>106857521</v>
      </c>
      <c r="I42" s="319">
        <v>111963539</v>
      </c>
      <c r="J42" s="319">
        <v>119361394</v>
      </c>
      <c r="K42" s="320">
        <v>124686629</v>
      </c>
      <c r="L42" s="320">
        <v>129286793</v>
      </c>
      <c r="M42" s="320">
        <v>133276547</v>
      </c>
      <c r="N42" s="320">
        <v>131894350.772</v>
      </c>
      <c r="P42" s="325"/>
    </row>
    <row r="43" spans="1:26">
      <c r="A43" s="1304" t="s">
        <v>289</v>
      </c>
      <c r="B43" s="1304"/>
      <c r="C43" s="1305"/>
      <c r="D43" s="369" t="s">
        <v>93</v>
      </c>
      <c r="E43" s="369" t="s">
        <v>93</v>
      </c>
      <c r="F43" s="369" t="s">
        <v>93</v>
      </c>
      <c r="G43" s="369" t="s">
        <v>93</v>
      </c>
      <c r="H43" s="373" t="s">
        <v>93</v>
      </c>
      <c r="I43" s="374" t="s">
        <v>93</v>
      </c>
      <c r="J43" s="369" t="s">
        <v>93</v>
      </c>
      <c r="K43" s="369" t="s">
        <v>93</v>
      </c>
      <c r="L43" s="369" t="s">
        <v>93</v>
      </c>
      <c r="M43" s="369" t="s">
        <v>93</v>
      </c>
      <c r="N43" s="369">
        <v>-98258919</v>
      </c>
      <c r="P43" s="325"/>
    </row>
    <row r="44" spans="1:26">
      <c r="A44" s="1304" t="s">
        <v>290</v>
      </c>
      <c r="B44" s="1304"/>
      <c r="C44" s="1305"/>
      <c r="D44" s="369" t="s">
        <v>93</v>
      </c>
      <c r="E44" s="369" t="s">
        <v>93</v>
      </c>
      <c r="F44" s="369" t="s">
        <v>93</v>
      </c>
      <c r="G44" s="369" t="s">
        <v>93</v>
      </c>
      <c r="H44" s="373" t="s">
        <v>93</v>
      </c>
      <c r="I44" s="374" t="s">
        <v>93</v>
      </c>
      <c r="J44" s="369" t="s">
        <v>93</v>
      </c>
      <c r="K44" s="369" t="s">
        <v>93</v>
      </c>
      <c r="L44" s="369" t="s">
        <v>93</v>
      </c>
      <c r="M44" s="369" t="s">
        <v>93</v>
      </c>
      <c r="N44" s="369">
        <v>-2451757.5989999999</v>
      </c>
      <c r="P44" s="325"/>
    </row>
    <row r="45" spans="1:26">
      <c r="A45" s="1304" t="s">
        <v>291</v>
      </c>
      <c r="B45" s="1304"/>
      <c r="C45" s="1305"/>
      <c r="D45" s="369" t="s">
        <v>93</v>
      </c>
      <c r="E45" s="369" t="s">
        <v>93</v>
      </c>
      <c r="F45" s="369" t="s">
        <v>93</v>
      </c>
      <c r="G45" s="369" t="s">
        <v>93</v>
      </c>
      <c r="H45" s="373" t="s">
        <v>93</v>
      </c>
      <c r="I45" s="374" t="s">
        <v>93</v>
      </c>
      <c r="J45" s="369" t="s">
        <v>93</v>
      </c>
      <c r="K45" s="369" t="s">
        <v>93</v>
      </c>
      <c r="L45" s="369" t="s">
        <v>93</v>
      </c>
      <c r="M45" s="369" t="s">
        <v>93</v>
      </c>
      <c r="N45" s="369">
        <v>31183674.173</v>
      </c>
      <c r="P45" s="325"/>
    </row>
    <row r="46" spans="1:26" ht="19.5" thickBot="1">
      <c r="A46" s="375"/>
      <c r="B46" s="375"/>
      <c r="C46" s="376"/>
      <c r="D46" s="377"/>
      <c r="E46" s="378"/>
      <c r="F46" s="378"/>
      <c r="G46" s="379"/>
      <c r="H46" s="380"/>
      <c r="I46" s="377"/>
      <c r="J46" s="379"/>
      <c r="K46" s="381"/>
      <c r="L46" s="381"/>
      <c r="M46" s="381"/>
      <c r="N46" s="381"/>
      <c r="P46" s="325"/>
    </row>
    <row r="47" spans="1:26">
      <c r="A47" s="1306" t="s">
        <v>292</v>
      </c>
      <c r="B47" s="1306"/>
      <c r="C47" s="1306"/>
      <c r="D47" s="1306"/>
      <c r="E47" s="1306"/>
      <c r="F47" s="1306"/>
      <c r="G47" s="1306"/>
      <c r="P47" s="383"/>
    </row>
    <row r="48" spans="1:26">
      <c r="A48" s="384" t="s">
        <v>293</v>
      </c>
      <c r="B48" s="385"/>
      <c r="C48" s="386"/>
      <c r="P48" s="383"/>
    </row>
    <row r="49" spans="16:16">
      <c r="P49" s="383"/>
    </row>
    <row r="50" spans="16:16">
      <c r="P50" s="383"/>
    </row>
    <row r="51" spans="16:16">
      <c r="P51" s="383"/>
    </row>
    <row r="52" spans="16:16">
      <c r="P52" s="383"/>
    </row>
    <row r="53" spans="16:16">
      <c r="P53" s="383"/>
    </row>
    <row r="54" spans="16:16">
      <c r="P54" s="383"/>
    </row>
    <row r="55" spans="16:16">
      <c r="P55" s="383"/>
    </row>
    <row r="56" spans="16:16">
      <c r="P56" s="300"/>
    </row>
    <row r="57" spans="16:16">
      <c r="P57" s="300"/>
    </row>
  </sheetData>
  <mergeCells count="47">
    <mergeCell ref="A2:C2"/>
    <mergeCell ref="P2:R2"/>
    <mergeCell ref="P3:P12"/>
    <mergeCell ref="Q3:R3"/>
    <mergeCell ref="B4:C4"/>
    <mergeCell ref="Q4:R4"/>
    <mergeCell ref="B5:C5"/>
    <mergeCell ref="Q5:R5"/>
    <mergeCell ref="Q8:R8"/>
    <mergeCell ref="Q9:R9"/>
    <mergeCell ref="Q26:R26"/>
    <mergeCell ref="Q10:R10"/>
    <mergeCell ref="Q11:R11"/>
    <mergeCell ref="B12:C12"/>
    <mergeCell ref="B13:C13"/>
    <mergeCell ref="P13:P27"/>
    <mergeCell ref="Q13:R13"/>
    <mergeCell ref="Q14:R14"/>
    <mergeCell ref="Q15:R15"/>
    <mergeCell ref="B18:C18"/>
    <mergeCell ref="Q18:R18"/>
    <mergeCell ref="B19:C19"/>
    <mergeCell ref="B22:C22"/>
    <mergeCell ref="B23:C23"/>
    <mergeCell ref="Q24:R24"/>
    <mergeCell ref="Q25:R25"/>
    <mergeCell ref="A38:C38"/>
    <mergeCell ref="B27:C27"/>
    <mergeCell ref="Q27:R27"/>
    <mergeCell ref="B28:C28"/>
    <mergeCell ref="B29:C29"/>
    <mergeCell ref="P29:R29"/>
    <mergeCell ref="B30:C30"/>
    <mergeCell ref="P30:R30"/>
    <mergeCell ref="B31:C31"/>
    <mergeCell ref="B32:C32"/>
    <mergeCell ref="B33:C33"/>
    <mergeCell ref="B34:C34"/>
    <mergeCell ref="B35:C35"/>
    <mergeCell ref="A45:C45"/>
    <mergeCell ref="A47:G47"/>
    <mergeCell ref="B39:C39"/>
    <mergeCell ref="B40:C40"/>
    <mergeCell ref="B41:C41"/>
    <mergeCell ref="A42:C42"/>
    <mergeCell ref="A43:C43"/>
    <mergeCell ref="A44:C44"/>
  </mergeCells>
  <phoneticPr fontId="3"/>
  <pageMargins left="0.7" right="0.7" top="0.75" bottom="0.75" header="0.3" footer="0.3"/>
  <pageSetup paperSize="9" scale="73" orientation="portrait" r:id="rId1"/>
  <colBreaks count="2" manualBreakCount="2">
    <brk id="8" max="47" man="1"/>
    <brk id="23" max="3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32</vt:i4>
      </vt:variant>
    </vt:vector>
  </HeadingPairs>
  <TitlesOfParts>
    <vt:vector size="77" baseType="lpstr">
      <vt:lpstr>総括表（船員保険）→</vt:lpstr>
      <vt:lpstr>1 </vt:lpstr>
      <vt:lpstr>2</vt:lpstr>
      <vt:lpstr>3</vt:lpstr>
      <vt:lpstr>4</vt:lpstr>
      <vt:lpstr>5</vt:lpstr>
      <vt:lpstr>6</vt:lpstr>
      <vt:lpstr>7・8・9・10</vt:lpstr>
      <vt:lpstr>11 </vt:lpstr>
      <vt:lpstr>12 </vt:lpstr>
      <vt:lpstr>総括表（介護保険）→</vt:lpstr>
      <vt:lpstr>介護</vt:lpstr>
      <vt:lpstr>全国編→</vt:lpstr>
      <vt:lpstr>第1表（船保全体）</vt:lpstr>
      <vt:lpstr>第1表（75歳未満）</vt:lpstr>
      <vt:lpstr>第2表</vt:lpstr>
      <vt:lpstr>第3表</vt:lpstr>
      <vt:lpstr>第4表（船保全体）</vt:lpstr>
      <vt:lpstr>第4表（75歳未満）</vt:lpstr>
      <vt:lpstr>第5表 </vt:lpstr>
      <vt:lpstr>第6表</vt:lpstr>
      <vt:lpstr>第７表</vt:lpstr>
      <vt:lpstr>第８表</vt:lpstr>
      <vt:lpstr>第9表</vt:lpstr>
      <vt:lpstr>第10表(1)</vt:lpstr>
      <vt:lpstr>第10表(2)</vt:lpstr>
      <vt:lpstr>第11表 </vt:lpstr>
      <vt:lpstr>第12表  </vt:lpstr>
      <vt:lpstr>第13表 </vt:lpstr>
      <vt:lpstr>第14表</vt:lpstr>
      <vt:lpstr>第15表</vt:lpstr>
      <vt:lpstr>第16表 </vt:lpstr>
      <vt:lpstr>都道府県編→</vt:lpstr>
      <vt:lpstr>第１表(都道府県編)</vt:lpstr>
      <vt:lpstr>第２表 (都道府県編)</vt:lpstr>
      <vt:lpstr>第３表(都道府県編)</vt:lpstr>
      <vt:lpstr>第４表(都道府県編)</vt:lpstr>
      <vt:lpstr>第５表(都道府県編)</vt:lpstr>
      <vt:lpstr>第６表 (都道府県編)</vt:lpstr>
      <vt:lpstr>第７表(都道府県編)</vt:lpstr>
      <vt:lpstr>第８表(都道府県編)</vt:lpstr>
      <vt:lpstr>関係諸制度→</vt:lpstr>
      <vt:lpstr>第１表（関係諸制度）</vt:lpstr>
      <vt:lpstr>第2表（関係諸制度）</vt:lpstr>
      <vt:lpstr>第3表（関係諸制度） </vt:lpstr>
      <vt:lpstr>'1 '!Print_Area</vt:lpstr>
      <vt:lpstr>'11 '!Print_Area</vt:lpstr>
      <vt:lpstr>'12 '!Print_Area</vt:lpstr>
      <vt:lpstr>'2'!Print_Area</vt:lpstr>
      <vt:lpstr>'3'!Print_Area</vt:lpstr>
      <vt:lpstr>'4'!Print_Area</vt:lpstr>
      <vt:lpstr>'7・8・9・10'!Print_Area</vt:lpstr>
      <vt:lpstr>介護!Print_Area</vt:lpstr>
      <vt:lpstr>'第11表 '!Print_Area</vt:lpstr>
      <vt:lpstr>'第12表  '!Print_Area</vt:lpstr>
      <vt:lpstr>'第13表 '!Print_Area</vt:lpstr>
      <vt:lpstr>第14表!Print_Area</vt:lpstr>
      <vt:lpstr>第15表!Print_Area</vt:lpstr>
      <vt:lpstr>'第16表 '!Print_Area</vt:lpstr>
      <vt:lpstr>'第1表（75歳未満）'!Print_Area</vt:lpstr>
      <vt:lpstr>'第１表（関係諸制度）'!Print_Area</vt:lpstr>
      <vt:lpstr>'第1表（船保全体）'!Print_Area</vt:lpstr>
      <vt:lpstr>'第１表(都道府県編)'!Print_Area</vt:lpstr>
      <vt:lpstr>第2表!Print_Area</vt:lpstr>
      <vt:lpstr>'第２表 (都道府県編)'!Print_Area</vt:lpstr>
      <vt:lpstr>'第2表（関係諸制度）'!Print_Area</vt:lpstr>
      <vt:lpstr>第3表!Print_Area</vt:lpstr>
      <vt:lpstr>'第3表（関係諸制度） '!Print_Area</vt:lpstr>
      <vt:lpstr>'第３表(都道府県編)'!Print_Area</vt:lpstr>
      <vt:lpstr>'第4表（75歳未満）'!Print_Area</vt:lpstr>
      <vt:lpstr>'第4表（船保全体）'!Print_Area</vt:lpstr>
      <vt:lpstr>'第４表(都道府県編)'!Print_Area</vt:lpstr>
      <vt:lpstr>'第５表(都道府県編)'!Print_Area</vt:lpstr>
      <vt:lpstr>第6表!Print_Area</vt:lpstr>
      <vt:lpstr>'第６表 (都道府県編)'!Print_Area</vt:lpstr>
      <vt:lpstr>第７表!Print_Area</vt:lpstr>
      <vt:lpstr>'第７表(都道府県編)'!Print_Area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藤中　圭司</dc:creator>
  <cp:lastModifiedBy>藤中　圭司</cp:lastModifiedBy>
  <dcterms:created xsi:type="dcterms:W3CDTF">2022-10-14T09:46:36Z</dcterms:created>
  <dcterms:modified xsi:type="dcterms:W3CDTF">2022-10-20T04:15:50Z</dcterms:modified>
</cp:coreProperties>
</file>