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4355"/>
  </bookViews>
  <sheets>
    <sheet name="第1表（1）" sheetId="1" r:id="rId1"/>
    <sheet name="第1表（2）" sheetId="15" r:id="rId2"/>
  </sheets>
  <definedNames>
    <definedName name="_xlnm.Print_Area" localSheetId="0">'第1表（1）'!$A$1:$AG$64</definedName>
    <definedName name="_xlnm.Print_Titles" localSheetId="0">'第1表（1）'!$A:$B</definedName>
  </definedNames>
  <calcPr calcId="145621"/>
</workbook>
</file>

<file path=xl/calcChain.xml><?xml version="1.0" encoding="utf-8"?>
<calcChain xmlns="http://schemas.openxmlformats.org/spreadsheetml/2006/main">
  <c r="D18" i="15" l="1"/>
  <c r="D9" i="15" l="1"/>
  <c r="D10" i="15"/>
  <c r="D11" i="15"/>
  <c r="D12" i="15"/>
  <c r="D13" i="15"/>
  <c r="D14" i="15"/>
  <c r="D15" i="15"/>
  <c r="D16" i="15"/>
  <c r="D17" i="15"/>
  <c r="D8" i="15"/>
  <c r="C6" i="15"/>
  <c r="D6" i="15" l="1"/>
</calcChain>
</file>

<file path=xl/sharedStrings.xml><?xml version="1.0" encoding="utf-8"?>
<sst xmlns="http://schemas.openxmlformats.org/spreadsheetml/2006/main" count="139" uniqueCount="110">
  <si>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</si>
  <si>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</si>
  <si>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</si>
  <si>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</si>
  <si>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</si>
  <si>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</si>
  <si>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</si>
  <si>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</si>
  <si>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</si>
  <si>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</si>
  <si>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</si>
  <si>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</si>
  <si>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</si>
  <si>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</si>
  <si>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</si>
  <si>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</si>
  <si>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</si>
  <si>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</si>
  <si>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</si>
  <si>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</si>
  <si>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</si>
  <si>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</si>
  <si>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</si>
  <si>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</si>
  <si>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</si>
  <si>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</si>
  <si>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</si>
  <si>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</si>
  <si>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</si>
  <si>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</si>
  <si>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</si>
  <si>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</si>
  <si>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</si>
  <si>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</si>
  <si>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</si>
  <si>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</si>
  <si>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</si>
  <si>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</si>
  <si>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</si>
  <si>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</si>
  <si>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</si>
  <si>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</si>
  <si>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</si>
  <si>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</si>
  <si>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</si>
  <si>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</si>
  <si>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</si>
  <si>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事業所数</t>
    <rPh sb="0" eb="3">
      <t>ジギョウショ</t>
    </rPh>
    <rPh sb="3" eb="4">
      <t>スウ</t>
    </rPh>
    <phoneticPr fontId="2"/>
  </si>
  <si>
    <t>総数</t>
    <rPh sb="0" eb="2">
      <t>ソウスウ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</si>
  <si>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</si>
  <si>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</si>
  <si>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計</t>
    <rPh sb="0" eb="1">
      <t>ケイ</t>
    </rPh>
    <phoneticPr fontId="2"/>
  </si>
  <si>
    <t>被保険者数</t>
    <rPh sb="0" eb="4">
      <t>ヒホケンシャ</t>
    </rPh>
    <rPh sb="4" eb="5">
      <t>スウ</t>
    </rPh>
    <phoneticPr fontId="2"/>
  </si>
  <si>
    <t>被扶養者数</t>
    <rPh sb="0" eb="4">
      <t>ヒフヨウシャ</t>
    </rPh>
    <rPh sb="4" eb="5">
      <t>スウ</t>
    </rPh>
    <phoneticPr fontId="2"/>
  </si>
  <si>
    <t>扶養率</t>
    <rPh sb="0" eb="2">
      <t>フヨウ</t>
    </rPh>
    <rPh sb="2" eb="3">
      <t>リツ</t>
    </rPh>
    <phoneticPr fontId="2"/>
  </si>
  <si>
    <t>賞与支払状況</t>
    <rPh sb="0" eb="2">
      <t>ショウヨ</t>
    </rPh>
    <rPh sb="2" eb="4">
      <t>シハラ</t>
    </rPh>
    <rPh sb="4" eb="6">
      <t>ジョウキョウ</t>
    </rPh>
    <phoneticPr fontId="2"/>
  </si>
  <si>
    <t>介護保険第２号被保険者（再掲）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2" eb="14">
      <t>サイケイ</t>
    </rPh>
    <phoneticPr fontId="2"/>
  </si>
  <si>
    <t>2月</t>
  </si>
  <si>
    <t>3月</t>
  </si>
  <si>
    <t>平成27年　1月</t>
    <rPh sb="0" eb="2">
      <t>ヘイセイ</t>
    </rPh>
    <rPh sb="4" eb="5">
      <t>ネン</t>
    </rPh>
    <rPh sb="7" eb="8">
      <t>ガツ</t>
    </rPh>
    <phoneticPr fontId="2"/>
  </si>
  <si>
    <t>4月</t>
    <phoneticPr fontId="2"/>
  </si>
  <si>
    <t>平成26年　11月</t>
    <rPh sb="0" eb="2">
      <t>ヘイセイ</t>
    </rPh>
    <rPh sb="4" eb="5">
      <t>ネン</t>
    </rPh>
    <rPh sb="8" eb="9">
      <t>ガツ</t>
    </rPh>
    <phoneticPr fontId="2"/>
  </si>
  <si>
    <t>12月</t>
    <phoneticPr fontId="2"/>
  </si>
  <si>
    <t>都　　 　道
府　県　別</t>
    <rPh sb="0" eb="1">
      <t>ミヤコ</t>
    </rPh>
    <rPh sb="5" eb="6">
      <t>ミチ</t>
    </rPh>
    <rPh sb="7" eb="8">
      <t>フ</t>
    </rPh>
    <rPh sb="9" eb="10">
      <t>ケン</t>
    </rPh>
    <rPh sb="11" eb="12">
      <t>ベツ</t>
    </rPh>
    <phoneticPr fontId="2"/>
  </si>
  <si>
    <t>印紙購入
通帳数</t>
    <rPh sb="0" eb="2">
      <t>インシ</t>
    </rPh>
    <rPh sb="2" eb="4">
      <t>コウニュウ</t>
    </rPh>
    <phoneticPr fontId="2"/>
  </si>
  <si>
    <t>印紙受払等報告書提出枚数</t>
    <rPh sb="0" eb="1">
      <t>イン</t>
    </rPh>
    <rPh sb="1" eb="2">
      <t>カミ</t>
    </rPh>
    <rPh sb="2" eb="4">
      <t>ウケハライ</t>
    </rPh>
    <rPh sb="4" eb="5">
      <t>トウ</t>
    </rPh>
    <phoneticPr fontId="2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</si>
  <si>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2"/>
  </si>
  <si>
    <t>被保険者数
日額の平均</t>
    <rPh sb="0" eb="4">
      <t>ヒホケンシャ</t>
    </rPh>
    <rPh sb="4" eb="5">
      <t>スウ</t>
    </rPh>
    <rPh sb="6" eb="8">
      <t>ニチガク</t>
    </rPh>
    <rPh sb="9" eb="11">
      <t>ヘイキン</t>
    </rPh>
    <phoneticPr fontId="2"/>
  </si>
  <si>
    <t>就労
延人員</t>
    <rPh sb="0" eb="2">
      <t>シュウロウ</t>
    </rPh>
    <rPh sb="3" eb="4">
      <t>ノ</t>
    </rPh>
    <rPh sb="4" eb="6">
      <t>ジンイン</t>
    </rPh>
    <phoneticPr fontId="2"/>
  </si>
  <si>
    <t>印紙はり
付け枚数</t>
    <rPh sb="0" eb="2">
      <t>インシ</t>
    </rPh>
    <rPh sb="5" eb="6">
      <t>ツ</t>
    </rPh>
    <rPh sb="7" eb="9">
      <t>マイスウ</t>
    </rPh>
    <phoneticPr fontId="2"/>
  </si>
  <si>
    <t>高齢受給者（再掲）</t>
    <rPh sb="0" eb="2">
      <t>コウレイ</t>
    </rPh>
    <rPh sb="2" eb="5">
      <t>ジュキュウシャ</t>
    </rPh>
    <rPh sb="6" eb="8">
      <t>サイケイ</t>
    </rPh>
    <phoneticPr fontId="2"/>
  </si>
  <si>
    <t>有効な手帳所有者数</t>
    <rPh sb="0" eb="2">
      <t>ユウコウ</t>
    </rPh>
    <rPh sb="3" eb="5">
      <t>テチョウ</t>
    </rPh>
    <rPh sb="5" eb="7">
      <t>ショユウ</t>
    </rPh>
    <rPh sb="7" eb="8">
      <t>シャ</t>
    </rPh>
    <rPh sb="8" eb="9">
      <t>スウ</t>
    </rPh>
    <phoneticPr fontId="2"/>
  </si>
  <si>
    <t>義務教育就学前（再掲）</t>
    <rPh sb="0" eb="2">
      <t>ギム</t>
    </rPh>
    <rPh sb="2" eb="4">
      <t>キョウイク</t>
    </rPh>
    <rPh sb="4" eb="7">
      <t>シュウガクマエ</t>
    </rPh>
    <rPh sb="8" eb="10">
      <t>サイケイ</t>
    </rPh>
    <phoneticPr fontId="2"/>
  </si>
  <si>
    <t>本月中に
支払った
標準賃金
総額</t>
    <phoneticPr fontId="2"/>
  </si>
  <si>
    <t>平均標準
賃金日額</t>
    <rPh sb="0" eb="2">
      <t>ヘイキン</t>
    </rPh>
    <rPh sb="2" eb="4">
      <t>ヒョウジュン</t>
    </rPh>
    <rPh sb="5" eb="7">
      <t>チンギン</t>
    </rPh>
    <rPh sb="7" eb="9">
      <t>ニチガク</t>
    </rPh>
    <phoneticPr fontId="2"/>
  </si>
  <si>
    <t>…</t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</si>
  <si>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</si>
  <si>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</si>
  <si>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標準賃金日額</t>
    <rPh sb="0" eb="2">
      <t>ヒョウジュン</t>
    </rPh>
    <rPh sb="2" eb="4">
      <t>チンギン</t>
    </rPh>
    <rPh sb="4" eb="6">
      <t>ニチガク</t>
    </rPh>
    <phoneticPr fontId="2"/>
  </si>
  <si>
    <t>割合（％）</t>
    <rPh sb="0" eb="2">
      <t>ワリアイ</t>
    </rPh>
    <phoneticPr fontId="2"/>
  </si>
  <si>
    <t>（第１級）</t>
    <rPh sb="1" eb="2">
      <t>ダイ</t>
    </rPh>
    <rPh sb="3" eb="4">
      <t>キュウ</t>
    </rPh>
    <phoneticPr fontId="2"/>
  </si>
  <si>
    <t>（第２級）</t>
    <rPh sb="1" eb="2">
      <t>ダイ</t>
    </rPh>
    <rPh sb="3" eb="4">
      <t>キュウ</t>
    </rPh>
    <phoneticPr fontId="2"/>
  </si>
  <si>
    <t>（第３級）</t>
    <rPh sb="1" eb="2">
      <t>ダイ</t>
    </rPh>
    <rPh sb="3" eb="4">
      <t>キュウ</t>
    </rPh>
    <phoneticPr fontId="2"/>
  </si>
  <si>
    <t>（第４級）</t>
    <rPh sb="1" eb="2">
      <t>ダイ</t>
    </rPh>
    <rPh sb="3" eb="4">
      <t>キュウ</t>
    </rPh>
    <phoneticPr fontId="2"/>
  </si>
  <si>
    <t>（第５級）</t>
    <rPh sb="1" eb="2">
      <t>ダイ</t>
    </rPh>
    <rPh sb="3" eb="4">
      <t>キュウ</t>
    </rPh>
    <phoneticPr fontId="2"/>
  </si>
  <si>
    <t>（第６級）</t>
    <rPh sb="1" eb="2">
      <t>ダイ</t>
    </rPh>
    <rPh sb="3" eb="4">
      <t>キュウ</t>
    </rPh>
    <phoneticPr fontId="2"/>
  </si>
  <si>
    <t>（第７級）</t>
    <rPh sb="1" eb="2">
      <t>ダイ</t>
    </rPh>
    <rPh sb="3" eb="4">
      <t>キュウ</t>
    </rPh>
    <phoneticPr fontId="2"/>
  </si>
  <si>
    <t>（第８級）</t>
    <rPh sb="1" eb="2">
      <t>ダイ</t>
    </rPh>
    <rPh sb="3" eb="4">
      <t>キュウ</t>
    </rPh>
    <phoneticPr fontId="2"/>
  </si>
  <si>
    <t>（第９級）</t>
    <rPh sb="1" eb="2">
      <t>ダイ</t>
    </rPh>
    <rPh sb="3" eb="4">
      <t>キュウ</t>
    </rPh>
    <phoneticPr fontId="2"/>
  </si>
  <si>
    <t>（第10級）</t>
    <rPh sb="1" eb="2">
      <t>ダイ</t>
    </rPh>
    <rPh sb="4" eb="5">
      <t>キュウ</t>
    </rPh>
    <phoneticPr fontId="2"/>
  </si>
  <si>
    <t>（第11級）</t>
    <rPh sb="1" eb="2">
      <t>ダイ</t>
    </rPh>
    <rPh sb="4" eb="5">
      <t>キュウ</t>
    </rPh>
    <phoneticPr fontId="2"/>
  </si>
  <si>
    <t>3,000円</t>
    <rPh sb="5" eb="6">
      <t>エン</t>
    </rPh>
    <phoneticPr fontId="2"/>
  </si>
  <si>
    <t>4,400円</t>
    <rPh sb="5" eb="6">
      <t>エン</t>
    </rPh>
    <phoneticPr fontId="2"/>
  </si>
  <si>
    <t>5,750円</t>
    <rPh sb="5" eb="6">
      <t>エン</t>
    </rPh>
    <phoneticPr fontId="2"/>
  </si>
  <si>
    <t>7,250円</t>
    <rPh sb="5" eb="6">
      <t>エン</t>
    </rPh>
    <phoneticPr fontId="2"/>
  </si>
  <si>
    <t>8,750円</t>
    <rPh sb="5" eb="6">
      <t>エン</t>
    </rPh>
    <phoneticPr fontId="2"/>
  </si>
  <si>
    <t>10,750円</t>
    <rPh sb="6" eb="7">
      <t>エン</t>
    </rPh>
    <phoneticPr fontId="2"/>
  </si>
  <si>
    <t>13,250円</t>
    <rPh sb="6" eb="7">
      <t>エン</t>
    </rPh>
    <phoneticPr fontId="2"/>
  </si>
  <si>
    <t>15,750円</t>
    <rPh sb="6" eb="7">
      <t>エン</t>
    </rPh>
    <phoneticPr fontId="2"/>
  </si>
  <si>
    <t>18,250円</t>
    <rPh sb="6" eb="7">
      <t>エン</t>
    </rPh>
    <phoneticPr fontId="2"/>
  </si>
  <si>
    <t>21,250円</t>
    <rPh sb="6" eb="7">
      <t>エン</t>
    </rPh>
    <phoneticPr fontId="2"/>
  </si>
  <si>
    <t>24,750円</t>
    <rPh sb="6" eb="7">
      <t>エン</t>
    </rPh>
    <phoneticPr fontId="2"/>
  </si>
  <si>
    <t>注　平成27年3月分の数字である。</t>
    <rPh sb="0" eb="1">
      <t>チュウ</t>
    </rPh>
    <rPh sb="2" eb="4">
      <t>ヘイセイ</t>
    </rPh>
    <rPh sb="6" eb="7">
      <t>ネン</t>
    </rPh>
    <rPh sb="8" eb="9">
      <t>ガツ</t>
    </rPh>
    <rPh sb="9" eb="10">
      <t>ブン</t>
    </rPh>
    <rPh sb="11" eb="13">
      <t>スウジ</t>
    </rPh>
    <phoneticPr fontId="2"/>
  </si>
  <si>
    <t>標準賃金日額等級別就労延人員数</t>
    <rPh sb="0" eb="4">
      <t>ヒョウジュンチンギン</t>
    </rPh>
    <rPh sb="4" eb="6">
      <t>ニチガク</t>
    </rPh>
    <rPh sb="6" eb="7">
      <t>トウ</t>
    </rPh>
    <rPh sb="7" eb="9">
      <t>キュウベツ</t>
    </rPh>
    <rPh sb="9" eb="11">
      <t>シュウロウ</t>
    </rPh>
    <rPh sb="11" eb="12">
      <t>ノベ</t>
    </rPh>
    <rPh sb="12" eb="14">
      <t>ジンイン</t>
    </rPh>
    <rPh sb="14" eb="15">
      <t>スウ</t>
    </rPh>
    <phoneticPr fontId="2"/>
  </si>
  <si>
    <t>注　健康保険印紙受払状況の都道府県別は平成27年3月分の該当数字である。</t>
    <rPh sb="0" eb="1">
      <t>チュウ</t>
    </rPh>
    <rPh sb="2" eb="4">
      <t>ケンコウ</t>
    </rPh>
    <rPh sb="4" eb="6">
      <t>ホケン</t>
    </rPh>
    <rPh sb="6" eb="8">
      <t>インシ</t>
    </rPh>
    <rPh sb="8" eb="10">
      <t>ウケハライ</t>
    </rPh>
    <rPh sb="10" eb="12">
      <t>ジョウキョウ</t>
    </rPh>
    <rPh sb="13" eb="17">
      <t>トドウフケン</t>
    </rPh>
    <rPh sb="17" eb="18">
      <t>ベツ</t>
    </rPh>
    <rPh sb="19" eb="21">
      <t>ヘイセイ</t>
    </rPh>
    <rPh sb="23" eb="24">
      <t>ネン</t>
    </rPh>
    <rPh sb="25" eb="26">
      <t>ガツ</t>
    </rPh>
    <rPh sb="26" eb="27">
      <t>ブン</t>
    </rPh>
    <rPh sb="28" eb="30">
      <t>ガイトウ</t>
    </rPh>
    <rPh sb="30" eb="32">
      <t>スウジ</t>
    </rPh>
    <phoneticPr fontId="2"/>
  </si>
  <si>
    <t>標準賞与額の
平均
（賞与を受けた被保険者1人当たりの平均）</t>
    <rPh sb="0" eb="2">
      <t>ヒョウジュン</t>
    </rPh>
    <rPh sb="2" eb="4">
      <t>ショウヨ</t>
    </rPh>
    <rPh sb="4" eb="5">
      <t>ガク</t>
    </rPh>
    <rPh sb="7" eb="9">
      <t>ヘイキン</t>
    </rPh>
    <rPh sb="11" eb="13">
      <t>ショウヨ</t>
    </rPh>
    <rPh sb="14" eb="15">
      <t>ウ</t>
    </rPh>
    <rPh sb="17" eb="21">
      <t>ヒホケンシャ</t>
    </rPh>
    <rPh sb="22" eb="23">
      <t>ニン</t>
    </rPh>
    <rPh sb="23" eb="24">
      <t>ア</t>
    </rPh>
    <rPh sb="27" eb="29">
      <t>ヘイキン</t>
    </rPh>
    <phoneticPr fontId="2"/>
  </si>
  <si>
    <t>標準賞与額の
平均
（被保険者1人当たりの平均）</t>
    <rPh sb="0" eb="2">
      <t>ヒョウジュン</t>
    </rPh>
    <rPh sb="2" eb="4">
      <t>ショウヨ</t>
    </rPh>
    <rPh sb="4" eb="5">
      <t>ガク</t>
    </rPh>
    <rPh sb="7" eb="9">
      <t>ヘイキン</t>
    </rPh>
    <phoneticPr fontId="2"/>
  </si>
  <si>
    <t>第1表　都道府県別加入者数等の状況、標準賃金日額等級別就労延人員数の状況</t>
    <rPh sb="0" eb="1">
      <t>ダイ</t>
    </rPh>
    <rPh sb="2" eb="3">
      <t>ヒョウ</t>
    </rPh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2"/>
  </si>
  <si>
    <t>第1表(続)　都道府県別加入者数等の状況、標準賃金日額等級別就労延人員数の状況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2"/>
  </si>
  <si>
    <t>第1表（続）　都道府県別加入者数等の状況、標準賃金日額等級別就労延人員数の状況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</si>
</sst>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;[Red]\-#,##0.000"/>
    <numFmt numFmtId="177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3" fillId="0" borderId="0" xfId="1" applyFont="1" applyFill="1">
      <alignment vertical="center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>
      <alignment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8" xfId="0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9" xfId="0" applyFont="1" applyFill="1" applyBorder="1">
      <alignment vertical="center"/>
    </xf>
    <xf numFmtId="176" fontId="3" fillId="0" borderId="0" xfId="1" applyNumberFormat="1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21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26" xfId="0" applyFont="1" applyFill="1" applyBorder="1">
      <alignment vertical="center"/>
    </xf>
    <xf numFmtId="38" fontId="6" fillId="0" borderId="26" xfId="0" applyNumberFormat="1" applyFont="1" applyFill="1" applyBorder="1">
      <alignment vertical="center"/>
    </xf>
    <xf numFmtId="40" fontId="6" fillId="0" borderId="0" xfId="0" applyNumberFormat="1" applyFont="1" applyFill="1">
      <alignment vertical="center"/>
    </xf>
    <xf numFmtId="0" fontId="6" fillId="0" borderId="27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 justifyLastLine="1"/>
    </xf>
    <xf numFmtId="0" fontId="6" fillId="0" borderId="26" xfId="0" applyFont="1" applyFill="1" applyBorder="1" applyAlignment="1">
      <alignment horizontal="right" vertical="center" indent="1"/>
    </xf>
    <xf numFmtId="38" fontId="7" fillId="0" borderId="27" xfId="1" applyFont="1" applyFill="1" applyBorder="1" applyAlignment="1">
      <alignment horizontal="right"/>
    </xf>
    <xf numFmtId="177" fontId="6" fillId="0" borderId="0" xfId="2" applyNumberFormat="1" applyFont="1" applyFill="1">
      <alignment vertical="center"/>
    </xf>
    <xf numFmtId="38" fontId="7" fillId="0" borderId="26" xfId="1" applyFont="1" applyFill="1" applyBorder="1" applyAlignment="1">
      <alignment horizontal="right"/>
    </xf>
    <xf numFmtId="177" fontId="6" fillId="0" borderId="0" xfId="2" applyNumberFormat="1" applyFont="1" applyFill="1" applyBorder="1">
      <alignment vertical="center"/>
    </xf>
    <xf numFmtId="0" fontId="6" fillId="0" borderId="13" xfId="0" applyFont="1" applyFill="1" applyBorder="1" applyAlignment="1">
      <alignment horizontal="right" vertical="center" justifyLastLine="1"/>
    </xf>
    <xf numFmtId="0" fontId="6" fillId="0" borderId="14" xfId="0" applyFont="1" applyFill="1" applyBorder="1" applyAlignment="1">
      <alignment horizontal="right" vertical="center" indent="1"/>
    </xf>
    <xf numFmtId="38" fontId="7" fillId="0" borderId="14" xfId="1" applyFont="1" applyFill="1" applyBorder="1" applyAlignment="1">
      <alignment horizontal="right"/>
    </xf>
    <xf numFmtId="177" fontId="6" fillId="0" borderId="13" xfId="2" applyNumberFormat="1" applyFont="1" applyFill="1" applyBorder="1">
      <alignment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justifyLastLine="1"/>
    </xf>
    <xf numFmtId="0" fontId="3" fillId="0" borderId="29" xfId="0" applyFont="1" applyFill="1" applyBorder="1" applyAlignment="1">
      <alignment horizontal="center" vertical="center" justifyLastLine="1"/>
    </xf>
    <xf numFmtId="0" fontId="5" fillId="0" borderId="36" xfId="0" applyFont="1" applyFill="1" applyBorder="1" applyAlignment="1">
      <alignment horizontal="left" vertical="center" wrapText="1" justifyLastLine="1"/>
    </xf>
    <xf numFmtId="0" fontId="5" fillId="0" borderId="29" xfId="0" applyFont="1" applyFill="1" applyBorder="1" applyAlignment="1">
      <alignment horizontal="left" vertical="center" justifyLastLine="1"/>
    </xf>
    <xf numFmtId="0" fontId="5" fillId="0" borderId="38" xfId="0" applyFont="1" applyFill="1" applyBorder="1" applyAlignment="1">
      <alignment horizontal="left" vertical="center" wrapText="1" justifyLastLine="1"/>
    </xf>
    <xf numFmtId="0" fontId="5" fillId="0" borderId="31" xfId="0" applyFont="1" applyFill="1" applyBorder="1" applyAlignment="1">
      <alignment horizontal="left" vertical="center" justifyLastLine="1"/>
    </xf>
    <xf numFmtId="0" fontId="3" fillId="0" borderId="37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 justifyLastLine="1"/>
    </xf>
    <xf numFmtId="0" fontId="3" fillId="0" borderId="36" xfId="0" applyFont="1" applyFill="1" applyBorder="1" applyAlignment="1">
      <alignment horizontal="center" vertical="center" wrapText="1" justifyLastLine="1"/>
    </xf>
    <xf numFmtId="0" fontId="3" fillId="0" borderId="37" xfId="0" applyFont="1" applyFill="1" applyBorder="1" applyAlignment="1">
      <alignment horizontal="center" vertical="center" wrapText="1" justifyLastLine="1"/>
    </xf>
    <xf numFmtId="0" fontId="3" fillId="0" borderId="29" xfId="0" applyFont="1" applyFill="1" applyBorder="1" applyAlignment="1">
      <alignment horizontal="center" vertical="center" wrapText="1" justifyLastLine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wrapText="1" justifyLastLine="1"/>
    </xf>
    <xf numFmtId="0" fontId="3" fillId="0" borderId="18" xfId="0" applyFont="1" applyFill="1" applyBorder="1" applyAlignment="1">
      <alignment horizontal="distributed" vertical="center" wrapText="1" justifyLastLine="1"/>
    </xf>
    <xf numFmtId="0" fontId="3" fillId="0" borderId="22" xfId="0" applyFont="1" applyFill="1" applyBorder="1" applyAlignment="1">
      <alignment horizontal="distributed" vertical="center" wrapText="1" justifyLastLine="1"/>
    </xf>
    <xf numFmtId="0" fontId="3" fillId="0" borderId="19" xfId="0" applyFont="1" applyFill="1" applyBorder="1" applyAlignment="1">
      <alignment horizontal="distributed" vertical="center" wrapText="1" justifyLastLine="1"/>
    </xf>
    <xf numFmtId="0" fontId="3" fillId="0" borderId="23" xfId="0" applyFont="1" applyFill="1" applyBorder="1" applyAlignment="1">
      <alignment horizontal="distributed" vertical="center" wrapText="1" justifyLastLine="1"/>
    </xf>
    <xf numFmtId="0" fontId="3" fillId="0" borderId="21" xfId="0" applyFont="1" applyFill="1" applyBorder="1" applyAlignment="1">
      <alignment horizontal="distributed" vertical="center" wrapText="1" justifyLastLine="1"/>
    </xf>
    <xf numFmtId="0" fontId="3" fillId="0" borderId="30" xfId="0" applyFont="1" applyFill="1" applyBorder="1" applyAlignment="1">
      <alignment horizontal="distributed" vertical="center" wrapText="1" justifyLastLine="1"/>
    </xf>
    <xf numFmtId="0" fontId="3" fillId="0" borderId="34" xfId="0" applyFont="1" applyFill="1" applyBorder="1" applyAlignment="1">
      <alignment horizontal="distributed" vertical="center" justifyLastLine="1"/>
    </xf>
    <xf numFmtId="0" fontId="3" fillId="0" borderId="35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 justifyLastLine="1"/>
    </xf>
    <xf numFmtId="0" fontId="3" fillId="0" borderId="26" xfId="0" applyFont="1" applyFill="1" applyBorder="1" applyAlignment="1">
      <alignment horizontal="center" vertical="center" wrapText="1" justifyLastLine="1"/>
    </xf>
    <xf numFmtId="0" fontId="3" fillId="0" borderId="28" xfId="0" applyFont="1" applyFill="1" applyBorder="1" applyAlignment="1">
      <alignment horizontal="center" vertical="center" wrapText="1" justifyLastLine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center" vertical="center" wrapText="1" justifyLastLine="1"/>
    </xf>
    <xf numFmtId="0" fontId="3" fillId="0" borderId="27" xfId="0" applyFont="1" applyFill="1" applyBorder="1" applyAlignment="1">
      <alignment horizontal="center" vertical="center" wrapText="1" justifyLastLine="1"/>
    </xf>
    <xf numFmtId="0" fontId="3" fillId="0" borderId="25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3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1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" x14ac:dyDescent="0.15"/>
  <cols>
    <col min="1" max="1" width="13.625" style="3" customWidth="1"/>
    <col min="2" max="2" width="1.625" style="4" customWidth="1"/>
    <col min="3" max="14" width="13.875" style="4" customWidth="1"/>
    <col min="15" max="33" width="11.625" style="4" customWidth="1"/>
    <col min="34" max="16384" width="9" style="4"/>
  </cols>
  <sheetData>
    <row r="1" spans="1:33" ht="19.5" customHeight="1" x14ac:dyDescent="0.15">
      <c r="C1" s="41" t="s">
        <v>107</v>
      </c>
      <c r="D1" s="41"/>
      <c r="E1" s="41"/>
      <c r="F1" s="41"/>
      <c r="G1" s="41"/>
      <c r="H1" s="41"/>
      <c r="I1" s="41"/>
      <c r="J1" s="41"/>
      <c r="O1" s="41" t="s">
        <v>108</v>
      </c>
      <c r="P1" s="41"/>
      <c r="Q1" s="41"/>
      <c r="R1" s="41"/>
      <c r="S1" s="41"/>
      <c r="T1" s="41"/>
      <c r="U1" s="41"/>
      <c r="V1" s="41"/>
    </row>
    <row r="2" spans="1:33" ht="15" customHeight="1" thickBot="1" x14ac:dyDescent="0.2">
      <c r="C2" s="42"/>
      <c r="D2" s="42"/>
      <c r="E2" s="42"/>
      <c r="F2" s="42"/>
      <c r="G2" s="42"/>
      <c r="H2" s="42"/>
      <c r="I2" s="42"/>
      <c r="J2" s="42"/>
      <c r="O2" s="42"/>
      <c r="P2" s="42"/>
      <c r="Q2" s="42"/>
      <c r="R2" s="42"/>
      <c r="S2" s="42"/>
      <c r="T2" s="42"/>
      <c r="U2" s="42"/>
      <c r="V2" s="42"/>
    </row>
    <row r="3" spans="1:33" s="3" customFormat="1" ht="37.5" customHeight="1" x14ac:dyDescent="0.15">
      <c r="A3" s="66" t="s">
        <v>63</v>
      </c>
      <c r="B3" s="67"/>
      <c r="C3" s="75" t="s">
        <v>64</v>
      </c>
      <c r="D3" s="78" t="s">
        <v>65</v>
      </c>
      <c r="E3" s="81" t="s">
        <v>66</v>
      </c>
      <c r="F3" s="78" t="s">
        <v>67</v>
      </c>
      <c r="G3" s="85" t="s">
        <v>68</v>
      </c>
      <c r="H3" s="85" t="s">
        <v>69</v>
      </c>
      <c r="I3" s="87" t="s">
        <v>71</v>
      </c>
      <c r="J3" s="64"/>
      <c r="K3" s="64"/>
      <c r="L3" s="64"/>
      <c r="M3" s="64"/>
      <c r="N3" s="65"/>
      <c r="O3" s="63" t="s">
        <v>53</v>
      </c>
      <c r="P3" s="64"/>
      <c r="Q3" s="64"/>
      <c r="R3" s="64"/>
      <c r="S3" s="64"/>
      <c r="T3" s="64"/>
      <c r="U3" s="64"/>
      <c r="V3" s="64"/>
      <c r="W3" s="65"/>
      <c r="X3" s="60" t="s">
        <v>54</v>
      </c>
      <c r="Y3" s="43" t="s">
        <v>55</v>
      </c>
      <c r="Z3" s="44"/>
      <c r="AA3" s="44"/>
      <c r="AB3" s="44"/>
      <c r="AC3" s="43" t="s">
        <v>56</v>
      </c>
      <c r="AD3" s="44"/>
      <c r="AE3" s="44"/>
      <c r="AF3" s="44"/>
      <c r="AG3" s="44"/>
    </row>
    <row r="4" spans="1:33" s="3" customFormat="1" ht="37.5" customHeight="1" x14ac:dyDescent="0.15">
      <c r="A4" s="68"/>
      <c r="B4" s="69"/>
      <c r="C4" s="76"/>
      <c r="D4" s="79"/>
      <c r="E4" s="82"/>
      <c r="F4" s="84"/>
      <c r="G4" s="86"/>
      <c r="H4" s="86"/>
      <c r="I4" s="34"/>
      <c r="J4" s="34"/>
      <c r="K4" s="35"/>
      <c r="L4" s="72" t="s">
        <v>70</v>
      </c>
      <c r="M4" s="73"/>
      <c r="N4" s="74"/>
      <c r="O4" s="36"/>
      <c r="P4" s="34"/>
      <c r="Q4" s="35"/>
      <c r="R4" s="58" t="s">
        <v>72</v>
      </c>
      <c r="S4" s="58"/>
      <c r="T4" s="58"/>
      <c r="U4" s="58" t="s">
        <v>70</v>
      </c>
      <c r="V4" s="59"/>
      <c r="W4" s="59"/>
      <c r="X4" s="61"/>
      <c r="Y4" s="45" t="s">
        <v>47</v>
      </c>
      <c r="Z4" s="47" t="s">
        <v>52</v>
      </c>
      <c r="AA4" s="49" t="s">
        <v>105</v>
      </c>
      <c r="AB4" s="51" t="s">
        <v>106</v>
      </c>
      <c r="AC4" s="53" t="s">
        <v>52</v>
      </c>
      <c r="AD4" s="47" t="s">
        <v>53</v>
      </c>
      <c r="AE4" s="55" t="s">
        <v>73</v>
      </c>
      <c r="AF4" s="56" t="s">
        <v>74</v>
      </c>
      <c r="AG4" s="55" t="s">
        <v>68</v>
      </c>
    </row>
    <row r="5" spans="1:33" s="3" customFormat="1" ht="37.5" customHeight="1" thickBot="1" x14ac:dyDescent="0.2">
      <c r="A5" s="70"/>
      <c r="B5" s="71"/>
      <c r="C5" s="77"/>
      <c r="D5" s="80"/>
      <c r="E5" s="83"/>
      <c r="F5" s="54"/>
      <c r="G5" s="57"/>
      <c r="H5" s="57"/>
      <c r="I5" s="37" t="s">
        <v>48</v>
      </c>
      <c r="J5" s="38" t="s">
        <v>49</v>
      </c>
      <c r="K5" s="38" t="s">
        <v>50</v>
      </c>
      <c r="L5" s="39" t="s">
        <v>51</v>
      </c>
      <c r="M5" s="38" t="s">
        <v>49</v>
      </c>
      <c r="N5" s="38" t="s">
        <v>50</v>
      </c>
      <c r="O5" s="40" t="s">
        <v>48</v>
      </c>
      <c r="P5" s="38" t="s">
        <v>49</v>
      </c>
      <c r="Q5" s="38" t="s">
        <v>50</v>
      </c>
      <c r="R5" s="39" t="s">
        <v>51</v>
      </c>
      <c r="S5" s="38" t="s">
        <v>49</v>
      </c>
      <c r="T5" s="38" t="s">
        <v>50</v>
      </c>
      <c r="U5" s="39" t="s">
        <v>51</v>
      </c>
      <c r="V5" s="38" t="s">
        <v>49</v>
      </c>
      <c r="W5" s="38" t="s">
        <v>50</v>
      </c>
      <c r="X5" s="62"/>
      <c r="Y5" s="46"/>
      <c r="Z5" s="48"/>
      <c r="AA5" s="50"/>
      <c r="AB5" s="52"/>
      <c r="AC5" s="54"/>
      <c r="AD5" s="48"/>
      <c r="AE5" s="48"/>
      <c r="AF5" s="54"/>
      <c r="AG5" s="57"/>
    </row>
    <row r="6" spans="1:33" ht="12.75" customHeight="1" x14ac:dyDescent="0.15">
      <c r="A6" s="5"/>
      <c r="B6" s="6"/>
      <c r="E6" s="7" t="s">
        <v>76</v>
      </c>
      <c r="F6" s="7" t="s">
        <v>77</v>
      </c>
      <c r="AA6" s="7" t="s">
        <v>76</v>
      </c>
      <c r="AB6" s="7" t="s">
        <v>77</v>
      </c>
      <c r="AE6" s="7" t="s">
        <v>76</v>
      </c>
      <c r="AF6" s="7" t="s">
        <v>77</v>
      </c>
      <c r="AG6" s="7"/>
    </row>
    <row r="7" spans="1:33" ht="4.5" customHeight="1" x14ac:dyDescent="0.15">
      <c r="A7" s="8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 x14ac:dyDescent="0.15">
      <c r="A8" s="8" t="s">
        <v>61</v>
      </c>
      <c r="B8" s="9"/>
      <c r="C8" s="1">
        <v>829</v>
      </c>
      <c r="D8" s="1">
        <v>807</v>
      </c>
      <c r="E8" s="1">
        <v>2231277</v>
      </c>
      <c r="F8" s="1">
        <v>13675</v>
      </c>
      <c r="G8" s="1">
        <v>163166</v>
      </c>
      <c r="H8" s="1">
        <v>129723</v>
      </c>
      <c r="I8" s="1">
        <v>12304</v>
      </c>
      <c r="J8" s="1">
        <v>10744</v>
      </c>
      <c r="K8" s="1">
        <v>1560</v>
      </c>
      <c r="L8" s="1">
        <v>1166</v>
      </c>
      <c r="M8" s="1">
        <v>868</v>
      </c>
      <c r="N8" s="1">
        <v>298</v>
      </c>
      <c r="O8" s="1">
        <v>6384</v>
      </c>
      <c r="P8" s="1">
        <v>1890</v>
      </c>
      <c r="Q8" s="1">
        <v>4494</v>
      </c>
      <c r="R8" s="1">
        <v>663</v>
      </c>
      <c r="S8" s="1">
        <v>330</v>
      </c>
      <c r="T8" s="1">
        <v>333</v>
      </c>
      <c r="U8" s="1">
        <v>325</v>
      </c>
      <c r="V8" s="1">
        <v>57</v>
      </c>
      <c r="W8" s="1">
        <v>268</v>
      </c>
      <c r="X8" s="10">
        <v>0.51885565669700906</v>
      </c>
      <c r="Y8" s="1">
        <v>3</v>
      </c>
      <c r="Z8" s="1">
        <v>22</v>
      </c>
      <c r="AA8" s="1">
        <v>56</v>
      </c>
      <c r="AB8" s="1">
        <v>99</v>
      </c>
      <c r="AC8" s="1">
        <v>6672</v>
      </c>
      <c r="AD8" s="1">
        <v>1672</v>
      </c>
      <c r="AE8" s="1">
        <v>1376975</v>
      </c>
      <c r="AF8" s="1">
        <v>14361</v>
      </c>
      <c r="AG8" s="1">
        <v>95884</v>
      </c>
    </row>
    <row r="9" spans="1:33" ht="15.75" customHeight="1" x14ac:dyDescent="0.15">
      <c r="A9" s="11" t="s">
        <v>62</v>
      </c>
      <c r="B9" s="9"/>
      <c r="C9" s="1">
        <v>839</v>
      </c>
      <c r="D9" s="1">
        <v>838</v>
      </c>
      <c r="E9" s="1">
        <v>2420513</v>
      </c>
      <c r="F9" s="1">
        <v>13843</v>
      </c>
      <c r="G9" s="1">
        <v>174859</v>
      </c>
      <c r="H9" s="1">
        <v>137760</v>
      </c>
      <c r="I9" s="1">
        <v>12320</v>
      </c>
      <c r="J9" s="1">
        <v>10766</v>
      </c>
      <c r="K9" s="1">
        <v>1554</v>
      </c>
      <c r="L9" s="1">
        <v>1184</v>
      </c>
      <c r="M9" s="1">
        <v>880</v>
      </c>
      <c r="N9" s="1">
        <v>304</v>
      </c>
      <c r="O9" s="1">
        <v>6353</v>
      </c>
      <c r="P9" s="1">
        <v>1877</v>
      </c>
      <c r="Q9" s="1">
        <v>4476</v>
      </c>
      <c r="R9" s="1">
        <v>663</v>
      </c>
      <c r="S9" s="1">
        <v>332</v>
      </c>
      <c r="T9" s="1">
        <v>331</v>
      </c>
      <c r="U9" s="1">
        <v>322</v>
      </c>
      <c r="V9" s="1">
        <v>58</v>
      </c>
      <c r="W9" s="1">
        <v>264</v>
      </c>
      <c r="X9" s="10">
        <v>0.51566558441558441</v>
      </c>
      <c r="Y9" s="1">
        <v>32</v>
      </c>
      <c r="Z9" s="1">
        <v>844</v>
      </c>
      <c r="AA9" s="1">
        <v>54</v>
      </c>
      <c r="AB9" s="1">
        <v>3704</v>
      </c>
      <c r="AC9" s="1">
        <v>6657</v>
      </c>
      <c r="AD9" s="1">
        <v>1667</v>
      </c>
      <c r="AE9" s="1">
        <v>1484792</v>
      </c>
      <c r="AF9" s="1">
        <v>14440</v>
      </c>
      <c r="AG9" s="1">
        <v>102827</v>
      </c>
    </row>
    <row r="10" spans="1:33" ht="15.75" customHeight="1" x14ac:dyDescent="0.15">
      <c r="A10" s="8" t="s">
        <v>59</v>
      </c>
      <c r="B10" s="9"/>
      <c r="C10" s="1">
        <v>844</v>
      </c>
      <c r="D10" s="1">
        <v>819</v>
      </c>
      <c r="E10" s="1">
        <v>2185475</v>
      </c>
      <c r="F10" s="1">
        <v>13736</v>
      </c>
      <c r="G10" s="1">
        <v>159103</v>
      </c>
      <c r="H10" s="1">
        <v>125748</v>
      </c>
      <c r="I10" s="1">
        <v>12351</v>
      </c>
      <c r="J10" s="1">
        <v>10801</v>
      </c>
      <c r="K10" s="1">
        <v>1550</v>
      </c>
      <c r="L10" s="1">
        <v>1206</v>
      </c>
      <c r="M10" s="1">
        <v>898</v>
      </c>
      <c r="N10" s="1">
        <v>308</v>
      </c>
      <c r="O10" s="1">
        <v>6350</v>
      </c>
      <c r="P10" s="1">
        <v>1867</v>
      </c>
      <c r="Q10" s="1">
        <v>4483</v>
      </c>
      <c r="R10" s="1">
        <v>670</v>
      </c>
      <c r="S10" s="1">
        <v>331</v>
      </c>
      <c r="T10" s="1">
        <v>339</v>
      </c>
      <c r="U10" s="1">
        <v>324</v>
      </c>
      <c r="V10" s="1">
        <v>59</v>
      </c>
      <c r="W10" s="1">
        <v>265</v>
      </c>
      <c r="X10" s="10">
        <v>0.51412841065500769</v>
      </c>
      <c r="Y10" s="1">
        <v>3</v>
      </c>
      <c r="Z10" s="1">
        <v>96</v>
      </c>
      <c r="AA10" s="1">
        <v>13</v>
      </c>
      <c r="AB10" s="1">
        <v>103</v>
      </c>
      <c r="AC10" s="1">
        <v>6644</v>
      </c>
      <c r="AD10" s="1">
        <v>1655</v>
      </c>
      <c r="AE10" s="1">
        <v>1340791</v>
      </c>
      <c r="AF10" s="1">
        <v>14448</v>
      </c>
      <c r="AG10" s="1">
        <v>92798</v>
      </c>
    </row>
    <row r="11" spans="1:33" ht="15.75" customHeight="1" x14ac:dyDescent="0.15">
      <c r="A11" s="11" t="s">
        <v>57</v>
      </c>
      <c r="B11" s="9"/>
      <c r="C11" s="1">
        <v>841</v>
      </c>
      <c r="D11" s="1">
        <v>814</v>
      </c>
      <c r="E11" s="1">
        <v>2079738</v>
      </c>
      <c r="F11" s="1">
        <v>13673</v>
      </c>
      <c r="G11" s="1">
        <v>152105</v>
      </c>
      <c r="H11" s="1">
        <v>121566</v>
      </c>
      <c r="I11" s="1">
        <v>12361</v>
      </c>
      <c r="J11" s="1">
        <v>10802</v>
      </c>
      <c r="K11" s="1">
        <v>1559</v>
      </c>
      <c r="L11" s="1">
        <v>1219</v>
      </c>
      <c r="M11" s="1">
        <v>907</v>
      </c>
      <c r="N11" s="1">
        <v>312</v>
      </c>
      <c r="O11" s="1">
        <v>6385</v>
      </c>
      <c r="P11" s="1">
        <v>1884</v>
      </c>
      <c r="Q11" s="1">
        <v>4501</v>
      </c>
      <c r="R11" s="1">
        <v>691</v>
      </c>
      <c r="S11" s="1">
        <v>347</v>
      </c>
      <c r="T11" s="1">
        <v>344</v>
      </c>
      <c r="U11" s="1">
        <v>325</v>
      </c>
      <c r="V11" s="1">
        <v>58</v>
      </c>
      <c r="W11" s="1">
        <v>267</v>
      </c>
      <c r="X11" s="10">
        <v>0.51654396893455223</v>
      </c>
      <c r="Y11" s="1">
        <v>1</v>
      </c>
      <c r="Z11" s="1">
        <v>47</v>
      </c>
      <c r="AA11" s="1">
        <v>68</v>
      </c>
      <c r="AB11" s="1">
        <v>259</v>
      </c>
      <c r="AC11" s="1">
        <v>6633</v>
      </c>
      <c r="AD11" s="1">
        <v>1663</v>
      </c>
      <c r="AE11" s="1">
        <v>1243326</v>
      </c>
      <c r="AF11" s="1">
        <v>14385</v>
      </c>
      <c r="AG11" s="1">
        <v>86434</v>
      </c>
    </row>
    <row r="12" spans="1:33" ht="15.75" customHeight="1" x14ac:dyDescent="0.15">
      <c r="A12" s="11" t="s">
        <v>58</v>
      </c>
      <c r="B12" s="9"/>
      <c r="C12" s="1">
        <v>796</v>
      </c>
      <c r="D12" s="1">
        <v>803</v>
      </c>
      <c r="E12" s="1">
        <v>2373271</v>
      </c>
      <c r="F12" s="1">
        <v>13794</v>
      </c>
      <c r="G12" s="1">
        <v>172049</v>
      </c>
      <c r="H12" s="1">
        <v>138029</v>
      </c>
      <c r="I12" s="1">
        <v>12283</v>
      </c>
      <c r="J12" s="1">
        <v>10724</v>
      </c>
      <c r="K12" s="1">
        <v>1559</v>
      </c>
      <c r="L12" s="1">
        <v>1224</v>
      </c>
      <c r="M12" s="1">
        <v>906</v>
      </c>
      <c r="N12" s="1">
        <v>318</v>
      </c>
      <c r="O12" s="1">
        <v>6363</v>
      </c>
      <c r="P12" s="1">
        <v>1893</v>
      </c>
      <c r="Q12" s="1">
        <v>4470</v>
      </c>
      <c r="R12" s="1">
        <v>703</v>
      </c>
      <c r="S12" s="1">
        <v>355</v>
      </c>
      <c r="T12" s="1">
        <v>348</v>
      </c>
      <c r="U12" s="1">
        <v>325</v>
      </c>
      <c r="V12" s="1">
        <v>58</v>
      </c>
      <c r="W12" s="1">
        <v>267</v>
      </c>
      <c r="X12" s="10">
        <v>0.51803305381421472</v>
      </c>
      <c r="Y12" s="1">
        <v>1</v>
      </c>
      <c r="Z12" s="1">
        <v>3</v>
      </c>
      <c r="AA12" s="1">
        <v>30</v>
      </c>
      <c r="AB12" s="1">
        <v>7</v>
      </c>
      <c r="AC12" s="1">
        <v>6624</v>
      </c>
      <c r="AD12" s="1">
        <v>1644</v>
      </c>
      <c r="AE12" s="1">
        <v>1445328</v>
      </c>
      <c r="AF12" s="1">
        <v>14480</v>
      </c>
      <c r="AG12" s="1">
        <v>99813</v>
      </c>
    </row>
    <row r="13" spans="1:33" ht="15.75" customHeight="1" x14ac:dyDescent="0.15">
      <c r="A13" s="11" t="s">
        <v>60</v>
      </c>
      <c r="B13" s="9"/>
      <c r="C13" s="12" t="s">
        <v>75</v>
      </c>
      <c r="D13" s="12" t="s">
        <v>75</v>
      </c>
      <c r="E13" s="12" t="s">
        <v>75</v>
      </c>
      <c r="F13" s="12" t="s">
        <v>75</v>
      </c>
      <c r="G13" s="12" t="s">
        <v>75</v>
      </c>
      <c r="H13" s="12" t="s">
        <v>75</v>
      </c>
      <c r="I13" s="1">
        <v>12337</v>
      </c>
      <c r="J13" s="1">
        <v>10773</v>
      </c>
      <c r="K13" s="1">
        <v>1564</v>
      </c>
      <c r="L13" s="1">
        <v>1239</v>
      </c>
      <c r="M13" s="1">
        <v>916</v>
      </c>
      <c r="N13" s="1">
        <v>323</v>
      </c>
      <c r="O13" s="1">
        <v>6378</v>
      </c>
      <c r="P13" s="1">
        <v>1891</v>
      </c>
      <c r="Q13" s="1">
        <v>4487</v>
      </c>
      <c r="R13" s="1">
        <v>611</v>
      </c>
      <c r="S13" s="1">
        <v>310</v>
      </c>
      <c r="T13" s="1">
        <v>301</v>
      </c>
      <c r="U13" s="1">
        <v>325</v>
      </c>
      <c r="V13" s="1">
        <v>55</v>
      </c>
      <c r="W13" s="1">
        <v>270</v>
      </c>
      <c r="X13" s="10">
        <v>0.51700000000000002</v>
      </c>
      <c r="Y13" s="1">
        <v>2</v>
      </c>
      <c r="Z13" s="1">
        <v>24</v>
      </c>
      <c r="AA13" s="1">
        <v>89</v>
      </c>
      <c r="AB13" s="1">
        <v>174</v>
      </c>
      <c r="AC13" s="1">
        <v>6661</v>
      </c>
      <c r="AD13" s="1">
        <v>1652</v>
      </c>
      <c r="AE13" s="12" t="s">
        <v>75</v>
      </c>
      <c r="AF13" s="12" t="s">
        <v>75</v>
      </c>
      <c r="AG13" s="12" t="s">
        <v>75</v>
      </c>
    </row>
    <row r="14" spans="1:33" ht="4.5" customHeight="1" x14ac:dyDescent="0.15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.5" customHeight="1" x14ac:dyDescent="0.15">
      <c r="A15" s="8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customHeight="1" x14ac:dyDescent="0.15">
      <c r="A16" s="8" t="s">
        <v>0</v>
      </c>
      <c r="B16" s="9"/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0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ht="15.75" customHeight="1" x14ac:dyDescent="0.15">
      <c r="A17" s="8" t="s">
        <v>1</v>
      </c>
      <c r="B17" s="9"/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0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ht="15.75" customHeight="1" x14ac:dyDescent="0.15">
      <c r="A18" s="8" t="s">
        <v>2</v>
      </c>
      <c r="B18" s="9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0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ht="15.75" customHeight="1" x14ac:dyDescent="0.15">
      <c r="A19" s="8" t="s">
        <v>3</v>
      </c>
      <c r="B19" s="9"/>
      <c r="C19" s="1">
        <v>0</v>
      </c>
      <c r="D19" s="1">
        <v>0</v>
      </c>
      <c r="E19" s="1">
        <v>394</v>
      </c>
      <c r="F19" s="1">
        <v>10655</v>
      </c>
      <c r="G19" s="1">
        <v>37</v>
      </c>
      <c r="H19" s="1">
        <v>37</v>
      </c>
      <c r="I19" s="1">
        <v>4</v>
      </c>
      <c r="J19" s="1">
        <v>4</v>
      </c>
      <c r="K19" s="1">
        <v>0</v>
      </c>
      <c r="L19" s="1">
        <v>0</v>
      </c>
      <c r="M19" s="1">
        <v>0</v>
      </c>
      <c r="N19" s="1">
        <v>0</v>
      </c>
      <c r="O19" s="1">
        <v>3</v>
      </c>
      <c r="P19" s="1">
        <v>0</v>
      </c>
      <c r="Q19" s="1">
        <v>3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1</v>
      </c>
      <c r="X19" s="10">
        <v>0.75</v>
      </c>
      <c r="Y19" s="1">
        <v>0</v>
      </c>
      <c r="Z19" s="1">
        <v>0</v>
      </c>
      <c r="AA19" s="1">
        <v>0</v>
      </c>
      <c r="AB19" s="1">
        <v>0</v>
      </c>
      <c r="AC19" s="1">
        <v>4</v>
      </c>
      <c r="AD19" s="1">
        <v>1</v>
      </c>
      <c r="AE19" s="1">
        <v>394</v>
      </c>
      <c r="AF19" s="1">
        <v>10655</v>
      </c>
      <c r="AG19" s="1">
        <v>37</v>
      </c>
    </row>
    <row r="20" spans="1:33" ht="15.75" customHeight="1" x14ac:dyDescent="0.15">
      <c r="A20" s="8" t="s">
        <v>4</v>
      </c>
      <c r="B20" s="9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0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ht="15.75" customHeight="1" x14ac:dyDescent="0.15">
      <c r="A21" s="8" t="s">
        <v>5</v>
      </c>
      <c r="B21" s="9"/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0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ht="15.75" customHeight="1" x14ac:dyDescent="0.15">
      <c r="A22" s="8" t="s">
        <v>6</v>
      </c>
      <c r="B22" s="9"/>
      <c r="C22" s="1">
        <v>2</v>
      </c>
      <c r="D22" s="1">
        <v>2</v>
      </c>
      <c r="E22" s="1">
        <v>110</v>
      </c>
      <c r="F22" s="1">
        <v>7350</v>
      </c>
      <c r="G22" s="1">
        <v>15</v>
      </c>
      <c r="H22" s="1">
        <v>15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0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55</v>
      </c>
      <c r="AF22" s="1">
        <v>6875</v>
      </c>
      <c r="AG22" s="1">
        <v>8</v>
      </c>
    </row>
    <row r="23" spans="1:33" ht="15.75" customHeight="1" x14ac:dyDescent="0.15">
      <c r="A23" s="8" t="s">
        <v>7</v>
      </c>
      <c r="B23" s="9"/>
      <c r="C23" s="1">
        <v>0</v>
      </c>
      <c r="D23" s="1">
        <v>0</v>
      </c>
      <c r="E23" s="1">
        <v>3575</v>
      </c>
      <c r="F23" s="1">
        <v>11532</v>
      </c>
      <c r="G23" s="1">
        <v>310</v>
      </c>
      <c r="H23" s="1">
        <v>310</v>
      </c>
      <c r="I23" s="1">
        <v>83</v>
      </c>
      <c r="J23" s="1">
        <v>34</v>
      </c>
      <c r="K23" s="1">
        <v>49</v>
      </c>
      <c r="L23" s="1">
        <v>7</v>
      </c>
      <c r="M23" s="1">
        <v>0</v>
      </c>
      <c r="N23" s="1">
        <v>7</v>
      </c>
      <c r="O23" s="1">
        <v>47</v>
      </c>
      <c r="P23" s="1">
        <v>15</v>
      </c>
      <c r="Q23" s="1">
        <v>32</v>
      </c>
      <c r="R23" s="1">
        <v>2</v>
      </c>
      <c r="S23" s="1">
        <v>0</v>
      </c>
      <c r="T23" s="1">
        <v>2</v>
      </c>
      <c r="U23" s="1">
        <v>0</v>
      </c>
      <c r="V23" s="1">
        <v>0</v>
      </c>
      <c r="W23" s="1">
        <v>0</v>
      </c>
      <c r="X23" s="10">
        <v>0.56599999999999995</v>
      </c>
      <c r="Y23" s="1">
        <v>0</v>
      </c>
      <c r="Z23" s="1">
        <v>0</v>
      </c>
      <c r="AA23" s="1">
        <v>0</v>
      </c>
      <c r="AB23" s="1">
        <v>0</v>
      </c>
      <c r="AC23" s="1">
        <v>54</v>
      </c>
      <c r="AD23" s="1">
        <v>18</v>
      </c>
      <c r="AE23" s="1">
        <v>3468</v>
      </c>
      <c r="AF23" s="1">
        <v>11521</v>
      </c>
      <c r="AG23" s="1">
        <v>301</v>
      </c>
    </row>
    <row r="24" spans="1:33" ht="15.75" customHeight="1" x14ac:dyDescent="0.15">
      <c r="A24" s="8" t="s">
        <v>8</v>
      </c>
      <c r="B24" s="9"/>
      <c r="C24" s="1">
        <v>0</v>
      </c>
      <c r="D24" s="1">
        <v>1</v>
      </c>
      <c r="E24" s="1">
        <v>2685</v>
      </c>
      <c r="F24" s="1">
        <v>13100</v>
      </c>
      <c r="G24" s="1">
        <v>205</v>
      </c>
      <c r="H24" s="1">
        <v>224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0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2281</v>
      </c>
      <c r="AF24" s="1">
        <v>13827</v>
      </c>
      <c r="AG24" s="1">
        <v>165</v>
      </c>
    </row>
    <row r="25" spans="1:33" ht="15.75" customHeight="1" x14ac:dyDescent="0.15">
      <c r="A25" s="8" t="s">
        <v>9</v>
      </c>
      <c r="B25" s="9"/>
      <c r="C25" s="1">
        <v>2</v>
      </c>
      <c r="D25" s="1">
        <v>2</v>
      </c>
      <c r="E25" s="1">
        <v>3849</v>
      </c>
      <c r="F25" s="1">
        <v>11222</v>
      </c>
      <c r="G25" s="1">
        <v>343</v>
      </c>
      <c r="H25" s="1">
        <v>343</v>
      </c>
      <c r="I25" s="1">
        <v>2</v>
      </c>
      <c r="J25" s="1">
        <v>2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0">
        <v>0.5</v>
      </c>
      <c r="Y25" s="1">
        <v>0</v>
      </c>
      <c r="Z25" s="1">
        <v>0</v>
      </c>
      <c r="AA25" s="1">
        <v>0</v>
      </c>
      <c r="AB25" s="1">
        <v>0</v>
      </c>
      <c r="AC25" s="1">
        <v>2</v>
      </c>
      <c r="AD25" s="1">
        <v>0</v>
      </c>
      <c r="AE25" s="1">
        <v>3210</v>
      </c>
      <c r="AF25" s="1">
        <v>11504</v>
      </c>
      <c r="AG25" s="1">
        <v>279</v>
      </c>
    </row>
    <row r="26" spans="1:33" ht="15.75" customHeight="1" x14ac:dyDescent="0.15">
      <c r="A26" s="8" t="s">
        <v>10</v>
      </c>
      <c r="B26" s="9"/>
      <c r="C26" s="1">
        <v>30</v>
      </c>
      <c r="D26" s="1">
        <v>41</v>
      </c>
      <c r="E26" s="1">
        <v>29293</v>
      </c>
      <c r="F26" s="1">
        <v>14070</v>
      </c>
      <c r="G26" s="1">
        <v>2082</v>
      </c>
      <c r="H26" s="1">
        <v>2082</v>
      </c>
      <c r="I26" s="1">
        <v>595</v>
      </c>
      <c r="J26" s="1">
        <v>459</v>
      </c>
      <c r="K26" s="1">
        <v>136</v>
      </c>
      <c r="L26" s="1">
        <v>59</v>
      </c>
      <c r="M26" s="1">
        <v>42</v>
      </c>
      <c r="N26" s="1">
        <v>17</v>
      </c>
      <c r="O26" s="1">
        <v>393</v>
      </c>
      <c r="P26" s="1">
        <v>104</v>
      </c>
      <c r="Q26" s="1">
        <v>289</v>
      </c>
      <c r="R26" s="1">
        <v>39</v>
      </c>
      <c r="S26" s="1">
        <v>22</v>
      </c>
      <c r="T26" s="1">
        <v>17</v>
      </c>
      <c r="U26" s="1">
        <v>18</v>
      </c>
      <c r="V26" s="1">
        <v>2</v>
      </c>
      <c r="W26" s="1">
        <v>16</v>
      </c>
      <c r="X26" s="10">
        <v>0.66100000000000003</v>
      </c>
      <c r="Y26" s="1">
        <v>0</v>
      </c>
      <c r="Z26" s="1">
        <v>0</v>
      </c>
      <c r="AA26" s="1">
        <v>0</v>
      </c>
      <c r="AB26" s="1">
        <v>0</v>
      </c>
      <c r="AC26" s="1">
        <v>307</v>
      </c>
      <c r="AD26" s="1">
        <v>104</v>
      </c>
      <c r="AE26" s="1">
        <v>22064</v>
      </c>
      <c r="AF26" s="1">
        <v>13851</v>
      </c>
      <c r="AG26" s="1">
        <v>1593</v>
      </c>
    </row>
    <row r="27" spans="1:33" ht="15.75" customHeight="1" x14ac:dyDescent="0.15">
      <c r="A27" s="8" t="s">
        <v>11</v>
      </c>
      <c r="B27" s="9"/>
      <c r="C27" s="1">
        <v>22</v>
      </c>
      <c r="D27" s="1">
        <v>21</v>
      </c>
      <c r="E27" s="1">
        <v>27706</v>
      </c>
      <c r="F27" s="1">
        <v>13069</v>
      </c>
      <c r="G27" s="1">
        <v>2120</v>
      </c>
      <c r="H27" s="1">
        <v>2120</v>
      </c>
      <c r="I27" s="1">
        <v>611</v>
      </c>
      <c r="J27" s="1">
        <v>500</v>
      </c>
      <c r="K27" s="1">
        <v>111</v>
      </c>
      <c r="L27" s="1">
        <v>20</v>
      </c>
      <c r="M27" s="1">
        <v>16</v>
      </c>
      <c r="N27" s="1">
        <v>4</v>
      </c>
      <c r="O27" s="1">
        <v>423</v>
      </c>
      <c r="P27" s="1">
        <v>132</v>
      </c>
      <c r="Q27" s="1">
        <v>291</v>
      </c>
      <c r="R27" s="1">
        <v>36</v>
      </c>
      <c r="S27" s="1">
        <v>17</v>
      </c>
      <c r="T27" s="1">
        <v>19</v>
      </c>
      <c r="U27" s="1">
        <v>10</v>
      </c>
      <c r="V27" s="1">
        <v>3</v>
      </c>
      <c r="W27" s="1">
        <v>7</v>
      </c>
      <c r="X27" s="10">
        <v>0.69199999999999995</v>
      </c>
      <c r="Y27" s="1">
        <v>1</v>
      </c>
      <c r="Z27" s="1">
        <v>18</v>
      </c>
      <c r="AA27" s="1">
        <v>64</v>
      </c>
      <c r="AB27" s="1">
        <v>1892</v>
      </c>
      <c r="AC27" s="1">
        <v>417</v>
      </c>
      <c r="AD27" s="1">
        <v>122</v>
      </c>
      <c r="AE27" s="1">
        <v>22210</v>
      </c>
      <c r="AF27" s="1">
        <v>12988</v>
      </c>
      <c r="AG27" s="1">
        <v>1710</v>
      </c>
    </row>
    <row r="28" spans="1:33" ht="15.75" customHeight="1" x14ac:dyDescent="0.15">
      <c r="A28" s="8" t="s">
        <v>12</v>
      </c>
      <c r="B28" s="9"/>
      <c r="C28" s="1">
        <v>250</v>
      </c>
      <c r="D28" s="1">
        <v>271</v>
      </c>
      <c r="E28" s="1">
        <v>1299037</v>
      </c>
      <c r="F28" s="1">
        <v>14620</v>
      </c>
      <c r="G28" s="1">
        <v>88853</v>
      </c>
      <c r="H28" s="1">
        <v>84872</v>
      </c>
      <c r="I28" s="1">
        <v>5315</v>
      </c>
      <c r="J28" s="1">
        <v>5018</v>
      </c>
      <c r="K28" s="1">
        <v>297</v>
      </c>
      <c r="L28" s="1">
        <v>300</v>
      </c>
      <c r="M28" s="1">
        <v>267</v>
      </c>
      <c r="N28" s="1">
        <v>33</v>
      </c>
      <c r="O28" s="1">
        <v>2467</v>
      </c>
      <c r="P28" s="1">
        <v>686</v>
      </c>
      <c r="Q28" s="1">
        <v>1781</v>
      </c>
      <c r="R28" s="1">
        <v>313</v>
      </c>
      <c r="S28" s="1">
        <v>151</v>
      </c>
      <c r="T28" s="1">
        <v>162</v>
      </c>
      <c r="U28" s="1">
        <v>85</v>
      </c>
      <c r="V28" s="1">
        <v>9</v>
      </c>
      <c r="W28" s="1">
        <v>76</v>
      </c>
      <c r="X28" s="10">
        <v>0.46400000000000002</v>
      </c>
      <c r="Y28" s="1">
        <v>0</v>
      </c>
      <c r="Z28" s="1">
        <v>0</v>
      </c>
      <c r="AA28" s="1">
        <v>0</v>
      </c>
      <c r="AB28" s="1">
        <v>0</v>
      </c>
      <c r="AC28" s="1">
        <v>2724</v>
      </c>
      <c r="AD28" s="1">
        <v>592</v>
      </c>
      <c r="AE28" s="1">
        <v>778061</v>
      </c>
      <c r="AF28" s="1">
        <v>15548</v>
      </c>
      <c r="AG28" s="1">
        <v>50044</v>
      </c>
    </row>
    <row r="29" spans="1:33" ht="15.75" customHeight="1" x14ac:dyDescent="0.15">
      <c r="A29" s="8" t="s">
        <v>13</v>
      </c>
      <c r="B29" s="9"/>
      <c r="C29" s="1">
        <v>121</v>
      </c>
      <c r="D29" s="1">
        <v>126</v>
      </c>
      <c r="E29" s="1">
        <v>461369</v>
      </c>
      <c r="F29" s="1">
        <v>14398</v>
      </c>
      <c r="G29" s="1">
        <v>32045</v>
      </c>
      <c r="H29" s="1">
        <v>13754</v>
      </c>
      <c r="I29" s="1">
        <v>1111</v>
      </c>
      <c r="J29" s="1">
        <v>993</v>
      </c>
      <c r="K29" s="1">
        <v>118</v>
      </c>
      <c r="L29" s="1">
        <v>70</v>
      </c>
      <c r="M29" s="1">
        <v>66</v>
      </c>
      <c r="N29" s="1">
        <v>4</v>
      </c>
      <c r="O29" s="1">
        <v>684</v>
      </c>
      <c r="P29" s="1">
        <v>184</v>
      </c>
      <c r="Q29" s="1">
        <v>500</v>
      </c>
      <c r="R29" s="1">
        <v>68</v>
      </c>
      <c r="S29" s="1">
        <v>39</v>
      </c>
      <c r="T29" s="1">
        <v>29</v>
      </c>
      <c r="U29" s="1">
        <v>18</v>
      </c>
      <c r="V29" s="1">
        <v>1</v>
      </c>
      <c r="W29" s="1">
        <v>17</v>
      </c>
      <c r="X29" s="10">
        <v>0.61599999999999999</v>
      </c>
      <c r="Y29" s="1">
        <v>0</v>
      </c>
      <c r="Z29" s="1">
        <v>0</v>
      </c>
      <c r="AA29" s="1">
        <v>0</v>
      </c>
      <c r="AB29" s="1">
        <v>0</v>
      </c>
      <c r="AC29" s="1">
        <v>676</v>
      </c>
      <c r="AD29" s="1">
        <v>205</v>
      </c>
      <c r="AE29" s="1">
        <v>278392</v>
      </c>
      <c r="AF29" s="1">
        <v>14842</v>
      </c>
      <c r="AG29" s="1">
        <v>18757</v>
      </c>
    </row>
    <row r="30" spans="1:33" ht="15.75" customHeight="1" x14ac:dyDescent="0.15">
      <c r="A30" s="8" t="s">
        <v>14</v>
      </c>
      <c r="B30" s="9"/>
      <c r="C30" s="1">
        <v>1</v>
      </c>
      <c r="D30" s="1">
        <v>1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0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ht="15.75" customHeight="1" x14ac:dyDescent="0.15">
      <c r="A31" s="8" t="s">
        <v>15</v>
      </c>
      <c r="B31" s="9"/>
      <c r="C31" s="1">
        <v>1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0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ht="15.75" customHeight="1" x14ac:dyDescent="0.15">
      <c r="A32" s="8" t="s">
        <v>16</v>
      </c>
      <c r="B32" s="9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0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ht="15.75" customHeight="1" x14ac:dyDescent="0.15">
      <c r="A33" s="8" t="s">
        <v>17</v>
      </c>
      <c r="B33" s="9"/>
      <c r="C33" s="1">
        <v>2</v>
      </c>
      <c r="D33" s="1">
        <v>1</v>
      </c>
      <c r="E33" s="1">
        <v>7312</v>
      </c>
      <c r="F33" s="1">
        <v>10141</v>
      </c>
      <c r="G33" s="1">
        <v>721</v>
      </c>
      <c r="H33" s="1">
        <v>721</v>
      </c>
      <c r="I33" s="1">
        <v>9</v>
      </c>
      <c r="J33" s="1">
        <v>9</v>
      </c>
      <c r="K33" s="1">
        <v>0</v>
      </c>
      <c r="L33" s="1">
        <v>2</v>
      </c>
      <c r="M33" s="1">
        <v>2</v>
      </c>
      <c r="N33" s="1">
        <v>0</v>
      </c>
      <c r="O33" s="1">
        <v>7</v>
      </c>
      <c r="P33" s="1">
        <v>0</v>
      </c>
      <c r="Q33" s="1">
        <v>7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1</v>
      </c>
      <c r="X33" s="10">
        <v>0.77800000000000002</v>
      </c>
      <c r="Y33" s="1">
        <v>0</v>
      </c>
      <c r="Z33" s="1">
        <v>0</v>
      </c>
      <c r="AA33" s="1">
        <v>0</v>
      </c>
      <c r="AB33" s="1">
        <v>0</v>
      </c>
      <c r="AC33" s="1">
        <v>4</v>
      </c>
      <c r="AD33" s="1">
        <v>2</v>
      </c>
      <c r="AE33" s="1">
        <v>5345</v>
      </c>
      <c r="AF33" s="1">
        <v>9443</v>
      </c>
      <c r="AG33" s="1">
        <v>566</v>
      </c>
    </row>
    <row r="34" spans="1:33" ht="15.75" customHeight="1" x14ac:dyDescent="0.15">
      <c r="A34" s="8" t="s">
        <v>18</v>
      </c>
      <c r="B34" s="9"/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</v>
      </c>
      <c r="J34" s="1">
        <v>0</v>
      </c>
      <c r="K34" s="1">
        <v>2</v>
      </c>
      <c r="L34" s="1">
        <v>2</v>
      </c>
      <c r="M34" s="1">
        <v>0</v>
      </c>
      <c r="N34" s="1">
        <v>2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0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ht="15.75" customHeight="1" x14ac:dyDescent="0.15">
      <c r="A35" s="8" t="s">
        <v>19</v>
      </c>
      <c r="B35" s="9"/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0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ht="15.75" customHeight="1" x14ac:dyDescent="0.15">
      <c r="A36" s="8" t="s">
        <v>20</v>
      </c>
      <c r="B36" s="9"/>
      <c r="C36" s="1">
        <v>0</v>
      </c>
      <c r="D36" s="1">
        <v>0</v>
      </c>
      <c r="E36" s="1">
        <v>20018</v>
      </c>
      <c r="F36" s="1">
        <v>9851</v>
      </c>
      <c r="G36" s="1">
        <v>2032</v>
      </c>
      <c r="H36" s="1">
        <v>2032</v>
      </c>
      <c r="I36" s="1">
        <v>11</v>
      </c>
      <c r="J36" s="1">
        <v>0</v>
      </c>
      <c r="K36" s="1">
        <v>11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0">
        <v>0</v>
      </c>
      <c r="Y36" s="1">
        <v>0</v>
      </c>
      <c r="Z36" s="1">
        <v>0</v>
      </c>
      <c r="AA36" s="1">
        <v>0</v>
      </c>
      <c r="AB36" s="1">
        <v>0</v>
      </c>
      <c r="AC36" s="1">
        <v>9</v>
      </c>
      <c r="AD36" s="1">
        <v>0</v>
      </c>
      <c r="AE36" s="1">
        <v>18053</v>
      </c>
      <c r="AF36" s="1">
        <v>9801</v>
      </c>
      <c r="AG36" s="1">
        <v>1842</v>
      </c>
    </row>
    <row r="37" spans="1:33" ht="15.75" customHeight="1" x14ac:dyDescent="0.15">
      <c r="A37" s="8" t="s">
        <v>21</v>
      </c>
      <c r="B37" s="9"/>
      <c r="C37" s="1">
        <v>4</v>
      </c>
      <c r="D37" s="1">
        <v>4</v>
      </c>
      <c r="E37" s="1">
        <v>10346</v>
      </c>
      <c r="F37" s="1">
        <v>12129</v>
      </c>
      <c r="G37" s="1">
        <v>853</v>
      </c>
      <c r="H37" s="1">
        <v>853</v>
      </c>
      <c r="I37" s="1">
        <v>2</v>
      </c>
      <c r="J37" s="1">
        <v>2</v>
      </c>
      <c r="K37" s="1">
        <v>0</v>
      </c>
      <c r="L37" s="1">
        <v>0</v>
      </c>
      <c r="M37" s="1">
        <v>0</v>
      </c>
      <c r="N37" s="1">
        <v>0</v>
      </c>
      <c r="O37" s="1">
        <v>3</v>
      </c>
      <c r="P37" s="1">
        <v>1</v>
      </c>
      <c r="Q37" s="1">
        <v>2</v>
      </c>
      <c r="R37" s="1">
        <v>1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0">
        <v>1.5</v>
      </c>
      <c r="Y37" s="1">
        <v>0</v>
      </c>
      <c r="Z37" s="1">
        <v>0</v>
      </c>
      <c r="AA37" s="1">
        <v>0</v>
      </c>
      <c r="AB37" s="1">
        <v>0</v>
      </c>
      <c r="AC37" s="1">
        <v>1</v>
      </c>
      <c r="AD37" s="1">
        <v>1</v>
      </c>
      <c r="AE37" s="1">
        <v>8120</v>
      </c>
      <c r="AF37" s="1">
        <v>12359</v>
      </c>
      <c r="AG37" s="1">
        <v>657</v>
      </c>
    </row>
    <row r="38" spans="1:33" ht="15.75" customHeight="1" x14ac:dyDescent="0.15">
      <c r="A38" s="8" t="s">
        <v>22</v>
      </c>
      <c r="B38" s="9"/>
      <c r="C38" s="1">
        <v>4</v>
      </c>
      <c r="D38" s="1">
        <v>4</v>
      </c>
      <c r="E38" s="1">
        <v>19385</v>
      </c>
      <c r="F38" s="1">
        <v>10605</v>
      </c>
      <c r="G38" s="1">
        <v>1828</v>
      </c>
      <c r="H38" s="1">
        <v>1829</v>
      </c>
      <c r="I38" s="1">
        <v>60</v>
      </c>
      <c r="J38" s="1">
        <v>28</v>
      </c>
      <c r="K38" s="1">
        <v>32</v>
      </c>
      <c r="L38" s="1">
        <v>3</v>
      </c>
      <c r="M38" s="1">
        <v>2</v>
      </c>
      <c r="N38" s="1">
        <v>1</v>
      </c>
      <c r="O38" s="1">
        <v>11</v>
      </c>
      <c r="P38" s="1">
        <v>9</v>
      </c>
      <c r="Q38" s="1">
        <v>2</v>
      </c>
      <c r="R38" s="1">
        <v>2</v>
      </c>
      <c r="S38" s="1">
        <v>2</v>
      </c>
      <c r="T38" s="1">
        <v>0</v>
      </c>
      <c r="U38" s="1">
        <v>0</v>
      </c>
      <c r="V38" s="1">
        <v>0</v>
      </c>
      <c r="W38" s="1">
        <v>0</v>
      </c>
      <c r="X38" s="10">
        <v>0.183</v>
      </c>
      <c r="Y38" s="1">
        <v>0</v>
      </c>
      <c r="Z38" s="1">
        <v>0</v>
      </c>
      <c r="AA38" s="1">
        <v>0</v>
      </c>
      <c r="AB38" s="1">
        <v>0</v>
      </c>
      <c r="AC38" s="1">
        <v>48</v>
      </c>
      <c r="AD38" s="1">
        <v>1</v>
      </c>
      <c r="AE38" s="1">
        <v>15783</v>
      </c>
      <c r="AF38" s="1">
        <v>10508</v>
      </c>
      <c r="AG38" s="1">
        <v>1502</v>
      </c>
    </row>
    <row r="39" spans="1:33" ht="15.75" customHeight="1" x14ac:dyDescent="0.15">
      <c r="A39" s="8" t="s">
        <v>23</v>
      </c>
      <c r="B39" s="9"/>
      <c r="C39" s="1">
        <v>0</v>
      </c>
      <c r="D39" s="1">
        <v>0</v>
      </c>
      <c r="E39" s="1">
        <v>13442</v>
      </c>
      <c r="F39" s="1">
        <v>10160</v>
      </c>
      <c r="G39" s="1">
        <v>1323</v>
      </c>
      <c r="H39" s="1">
        <v>1323</v>
      </c>
      <c r="I39" s="1">
        <v>4</v>
      </c>
      <c r="J39" s="1">
        <v>3</v>
      </c>
      <c r="K39" s="1">
        <v>1</v>
      </c>
      <c r="L39" s="1">
        <v>1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0">
        <v>0</v>
      </c>
      <c r="Y39" s="1">
        <v>0</v>
      </c>
      <c r="Z39" s="1">
        <v>0</v>
      </c>
      <c r="AA39" s="1">
        <v>0</v>
      </c>
      <c r="AB39" s="1">
        <v>0</v>
      </c>
      <c r="AC39" s="1">
        <v>2</v>
      </c>
      <c r="AD39" s="1">
        <v>0</v>
      </c>
      <c r="AE39" s="1">
        <v>11421</v>
      </c>
      <c r="AF39" s="1">
        <v>10215</v>
      </c>
      <c r="AG39" s="1">
        <v>1118</v>
      </c>
    </row>
    <row r="40" spans="1:33" ht="15.75" customHeight="1" x14ac:dyDescent="0.15">
      <c r="A40" s="8" t="s">
        <v>24</v>
      </c>
      <c r="B40" s="9"/>
      <c r="C40" s="1">
        <v>3</v>
      </c>
      <c r="D40" s="1">
        <v>3</v>
      </c>
      <c r="E40" s="1">
        <v>28213</v>
      </c>
      <c r="F40" s="1">
        <v>19063</v>
      </c>
      <c r="G40" s="1">
        <v>1480</v>
      </c>
      <c r="H40" s="1">
        <v>1480</v>
      </c>
      <c r="I40" s="1">
        <v>176</v>
      </c>
      <c r="J40" s="1">
        <v>165</v>
      </c>
      <c r="K40" s="1">
        <v>11</v>
      </c>
      <c r="L40" s="1">
        <v>6</v>
      </c>
      <c r="M40" s="1">
        <v>4</v>
      </c>
      <c r="N40" s="1">
        <v>2</v>
      </c>
      <c r="O40" s="1">
        <v>160</v>
      </c>
      <c r="P40" s="1">
        <v>57</v>
      </c>
      <c r="Q40" s="1">
        <v>103</v>
      </c>
      <c r="R40" s="1">
        <v>15</v>
      </c>
      <c r="S40" s="1">
        <v>8</v>
      </c>
      <c r="T40" s="1">
        <v>7</v>
      </c>
      <c r="U40" s="1">
        <v>9</v>
      </c>
      <c r="V40" s="1">
        <v>2</v>
      </c>
      <c r="W40" s="1">
        <v>7</v>
      </c>
      <c r="X40" s="10">
        <v>0.90900000000000003</v>
      </c>
      <c r="Y40" s="1">
        <v>0</v>
      </c>
      <c r="Z40" s="1">
        <v>0</v>
      </c>
      <c r="AA40" s="1">
        <v>0</v>
      </c>
      <c r="AB40" s="1">
        <v>0</v>
      </c>
      <c r="AC40" s="1">
        <v>122</v>
      </c>
      <c r="AD40" s="1">
        <v>30</v>
      </c>
      <c r="AE40" s="1">
        <v>20180</v>
      </c>
      <c r="AF40" s="1">
        <v>19274</v>
      </c>
      <c r="AG40" s="1">
        <v>1047</v>
      </c>
    </row>
    <row r="41" spans="1:33" ht="15.75" customHeight="1" x14ac:dyDescent="0.15">
      <c r="A41" s="8" t="s">
        <v>25</v>
      </c>
      <c r="B41" s="9"/>
      <c r="C41" s="1">
        <v>21</v>
      </c>
      <c r="D41" s="1">
        <v>30</v>
      </c>
      <c r="E41" s="1">
        <v>26758</v>
      </c>
      <c r="F41" s="1">
        <v>6749</v>
      </c>
      <c r="G41" s="1">
        <v>3965</v>
      </c>
      <c r="H41" s="1">
        <v>3965</v>
      </c>
      <c r="I41" s="1">
        <v>574</v>
      </c>
      <c r="J41" s="1">
        <v>410</v>
      </c>
      <c r="K41" s="1">
        <v>164</v>
      </c>
      <c r="L41" s="1">
        <v>306</v>
      </c>
      <c r="M41" s="1">
        <v>194</v>
      </c>
      <c r="N41" s="1">
        <v>112</v>
      </c>
      <c r="O41" s="1">
        <v>332</v>
      </c>
      <c r="P41" s="1">
        <v>95</v>
      </c>
      <c r="Q41" s="1">
        <v>237</v>
      </c>
      <c r="R41" s="1">
        <v>19</v>
      </c>
      <c r="S41" s="1">
        <v>12</v>
      </c>
      <c r="T41" s="1">
        <v>7</v>
      </c>
      <c r="U41" s="1">
        <v>63</v>
      </c>
      <c r="V41" s="1">
        <v>5</v>
      </c>
      <c r="W41" s="1">
        <v>58</v>
      </c>
      <c r="X41" s="10">
        <v>0.57799999999999996</v>
      </c>
      <c r="Y41" s="1">
        <v>0</v>
      </c>
      <c r="Z41" s="1">
        <v>0</v>
      </c>
      <c r="AA41" s="1">
        <v>0</v>
      </c>
      <c r="AB41" s="1">
        <v>0</v>
      </c>
      <c r="AC41" s="1">
        <v>136</v>
      </c>
      <c r="AD41" s="1">
        <v>81</v>
      </c>
      <c r="AE41" s="1">
        <v>11719</v>
      </c>
      <c r="AF41" s="1">
        <v>11055</v>
      </c>
      <c r="AG41" s="1">
        <v>1060</v>
      </c>
    </row>
    <row r="42" spans="1:33" ht="15.75" customHeight="1" x14ac:dyDescent="0.15">
      <c r="A42" s="8" t="s">
        <v>26</v>
      </c>
      <c r="B42" s="9"/>
      <c r="C42" s="1">
        <v>134</v>
      </c>
      <c r="D42" s="1">
        <v>116</v>
      </c>
      <c r="E42" s="1">
        <v>158012</v>
      </c>
      <c r="F42" s="1">
        <v>11290</v>
      </c>
      <c r="G42" s="1">
        <v>13996</v>
      </c>
      <c r="H42" s="1">
        <v>7001</v>
      </c>
      <c r="I42" s="1">
        <v>1363</v>
      </c>
      <c r="J42" s="1">
        <v>1238</v>
      </c>
      <c r="K42" s="1">
        <v>125</v>
      </c>
      <c r="L42" s="1">
        <v>81</v>
      </c>
      <c r="M42" s="1">
        <v>69</v>
      </c>
      <c r="N42" s="1">
        <v>12</v>
      </c>
      <c r="O42" s="1">
        <v>480</v>
      </c>
      <c r="P42" s="1">
        <v>161</v>
      </c>
      <c r="Q42" s="1">
        <v>319</v>
      </c>
      <c r="R42" s="1">
        <v>27</v>
      </c>
      <c r="S42" s="1">
        <v>12</v>
      </c>
      <c r="T42" s="1">
        <v>15</v>
      </c>
      <c r="U42" s="1">
        <v>26</v>
      </c>
      <c r="V42" s="1">
        <v>6</v>
      </c>
      <c r="W42" s="1">
        <v>20</v>
      </c>
      <c r="X42" s="10">
        <v>0.35199999999999998</v>
      </c>
      <c r="Y42" s="1">
        <v>0</v>
      </c>
      <c r="Z42" s="1">
        <v>0</v>
      </c>
      <c r="AA42" s="1">
        <v>0</v>
      </c>
      <c r="AB42" s="1">
        <v>0</v>
      </c>
      <c r="AC42" s="1">
        <v>976</v>
      </c>
      <c r="AD42" s="1">
        <v>116</v>
      </c>
      <c r="AE42" s="1">
        <v>109675</v>
      </c>
      <c r="AF42" s="1">
        <v>12603</v>
      </c>
      <c r="AG42" s="1">
        <v>8702</v>
      </c>
    </row>
    <row r="43" spans="1:33" ht="15.75" customHeight="1" x14ac:dyDescent="0.15">
      <c r="A43" s="8" t="s">
        <v>27</v>
      </c>
      <c r="B43" s="9"/>
      <c r="C43" s="1">
        <v>34</v>
      </c>
      <c r="D43" s="1">
        <v>42</v>
      </c>
      <c r="E43" s="1">
        <v>27096</v>
      </c>
      <c r="F43" s="1">
        <v>15387</v>
      </c>
      <c r="G43" s="1">
        <v>1761</v>
      </c>
      <c r="H43" s="1">
        <v>1701</v>
      </c>
      <c r="I43" s="1">
        <v>354</v>
      </c>
      <c r="J43" s="1">
        <v>328</v>
      </c>
      <c r="K43" s="1">
        <v>26</v>
      </c>
      <c r="L43" s="1">
        <v>17</v>
      </c>
      <c r="M43" s="1">
        <v>14</v>
      </c>
      <c r="N43" s="1">
        <v>3</v>
      </c>
      <c r="O43" s="1">
        <v>282</v>
      </c>
      <c r="P43" s="1">
        <v>81</v>
      </c>
      <c r="Q43" s="1">
        <v>201</v>
      </c>
      <c r="R43" s="1">
        <v>12</v>
      </c>
      <c r="S43" s="1">
        <v>7</v>
      </c>
      <c r="T43" s="1">
        <v>5</v>
      </c>
      <c r="U43" s="1">
        <v>10</v>
      </c>
      <c r="V43" s="1">
        <v>0</v>
      </c>
      <c r="W43" s="1">
        <v>10</v>
      </c>
      <c r="X43" s="10">
        <v>0.79700000000000004</v>
      </c>
      <c r="Y43" s="1">
        <v>0</v>
      </c>
      <c r="Z43" s="1">
        <v>0</v>
      </c>
      <c r="AA43" s="1">
        <v>0</v>
      </c>
      <c r="AB43" s="1">
        <v>0</v>
      </c>
      <c r="AC43" s="1">
        <v>249</v>
      </c>
      <c r="AD43" s="1">
        <v>85</v>
      </c>
      <c r="AE43" s="1">
        <v>20979</v>
      </c>
      <c r="AF43" s="1">
        <v>16743</v>
      </c>
      <c r="AG43" s="1">
        <v>1253</v>
      </c>
    </row>
    <row r="44" spans="1:33" ht="15.75" customHeight="1" x14ac:dyDescent="0.15">
      <c r="A44" s="8" t="s">
        <v>28</v>
      </c>
      <c r="B44" s="9"/>
      <c r="C44" s="1">
        <v>12</v>
      </c>
      <c r="D44" s="1">
        <v>10</v>
      </c>
      <c r="E44" s="1">
        <v>9637</v>
      </c>
      <c r="F44" s="1">
        <v>20417</v>
      </c>
      <c r="G44" s="1">
        <v>472</v>
      </c>
      <c r="H44" s="1">
        <v>472</v>
      </c>
      <c r="I44" s="1">
        <v>128</v>
      </c>
      <c r="J44" s="1">
        <v>123</v>
      </c>
      <c r="K44" s="1">
        <v>5</v>
      </c>
      <c r="L44" s="1">
        <v>37</v>
      </c>
      <c r="M44" s="1">
        <v>35</v>
      </c>
      <c r="N44" s="1">
        <v>2</v>
      </c>
      <c r="O44" s="1">
        <v>101</v>
      </c>
      <c r="P44" s="1">
        <v>27</v>
      </c>
      <c r="Q44" s="1">
        <v>74</v>
      </c>
      <c r="R44" s="1">
        <v>5</v>
      </c>
      <c r="S44" s="1">
        <v>2</v>
      </c>
      <c r="T44" s="1">
        <v>3</v>
      </c>
      <c r="U44" s="1">
        <v>9</v>
      </c>
      <c r="V44" s="1">
        <v>0</v>
      </c>
      <c r="W44" s="1">
        <v>9</v>
      </c>
      <c r="X44" s="10">
        <v>0.78900000000000003</v>
      </c>
      <c r="Y44" s="1">
        <v>0</v>
      </c>
      <c r="Z44" s="1">
        <v>0</v>
      </c>
      <c r="AA44" s="1">
        <v>0</v>
      </c>
      <c r="AB44" s="1">
        <v>0</v>
      </c>
      <c r="AC44" s="1">
        <v>70</v>
      </c>
      <c r="AD44" s="1">
        <v>32</v>
      </c>
      <c r="AE44" s="1">
        <v>8471</v>
      </c>
      <c r="AF44" s="1">
        <v>20561</v>
      </c>
      <c r="AG44" s="1">
        <v>412</v>
      </c>
    </row>
    <row r="45" spans="1:33" ht="15.75" customHeight="1" x14ac:dyDescent="0.15">
      <c r="A45" s="8" t="s">
        <v>29</v>
      </c>
      <c r="B45" s="9"/>
      <c r="C45" s="1">
        <v>2</v>
      </c>
      <c r="D45" s="1">
        <v>2</v>
      </c>
      <c r="E45" s="1">
        <v>1648</v>
      </c>
      <c r="F45" s="1">
        <v>9361</v>
      </c>
      <c r="G45" s="1">
        <v>176</v>
      </c>
      <c r="H45" s="1">
        <v>176</v>
      </c>
      <c r="I45" s="1">
        <v>13</v>
      </c>
      <c r="J45" s="1">
        <v>9</v>
      </c>
      <c r="K45" s="1">
        <v>4</v>
      </c>
      <c r="L45" s="1">
        <v>0</v>
      </c>
      <c r="M45" s="1">
        <v>0</v>
      </c>
      <c r="N45" s="1">
        <v>0</v>
      </c>
      <c r="O45" s="1">
        <v>4</v>
      </c>
      <c r="P45" s="1">
        <v>1</v>
      </c>
      <c r="Q45" s="1">
        <v>3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0">
        <v>0.308</v>
      </c>
      <c r="Y45" s="1">
        <v>0</v>
      </c>
      <c r="Z45" s="1">
        <v>0</v>
      </c>
      <c r="AA45" s="1">
        <v>0</v>
      </c>
      <c r="AB45" s="1">
        <v>0</v>
      </c>
      <c r="AC45" s="1">
        <v>9</v>
      </c>
      <c r="AD45" s="1">
        <v>1</v>
      </c>
      <c r="AE45" s="1">
        <v>1598</v>
      </c>
      <c r="AF45" s="1">
        <v>9397</v>
      </c>
      <c r="AG45" s="1">
        <v>170</v>
      </c>
    </row>
    <row r="46" spans="1:33" ht="15.75" customHeight="1" x14ac:dyDescent="0.15">
      <c r="A46" s="8" t="s">
        <v>30</v>
      </c>
      <c r="B46" s="9"/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0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ht="15.75" customHeight="1" x14ac:dyDescent="0.15">
      <c r="A47" s="8" t="s">
        <v>31</v>
      </c>
      <c r="B47" s="9"/>
      <c r="C47" s="1">
        <v>0</v>
      </c>
      <c r="D47" s="1">
        <v>0</v>
      </c>
      <c r="E47" s="1">
        <v>568</v>
      </c>
      <c r="F47" s="1">
        <v>4983</v>
      </c>
      <c r="G47" s="1">
        <v>114</v>
      </c>
      <c r="H47" s="1">
        <v>114</v>
      </c>
      <c r="I47" s="1">
        <v>18</v>
      </c>
      <c r="J47" s="1">
        <v>12</v>
      </c>
      <c r="K47" s="1">
        <v>6</v>
      </c>
      <c r="L47" s="1">
        <v>8</v>
      </c>
      <c r="M47" s="1">
        <v>5</v>
      </c>
      <c r="N47" s="1">
        <v>3</v>
      </c>
      <c r="O47" s="1">
        <v>11</v>
      </c>
      <c r="P47" s="1">
        <v>3</v>
      </c>
      <c r="Q47" s="1">
        <v>8</v>
      </c>
      <c r="R47" s="1">
        <v>0</v>
      </c>
      <c r="S47" s="1">
        <v>0</v>
      </c>
      <c r="T47" s="1">
        <v>0</v>
      </c>
      <c r="U47" s="1">
        <v>3</v>
      </c>
      <c r="V47" s="1">
        <v>0</v>
      </c>
      <c r="W47" s="1">
        <v>3</v>
      </c>
      <c r="X47" s="10">
        <v>0.61099999999999999</v>
      </c>
      <c r="Y47" s="1">
        <v>0</v>
      </c>
      <c r="Z47" s="1">
        <v>0</v>
      </c>
      <c r="AA47" s="1">
        <v>0</v>
      </c>
      <c r="AB47" s="1">
        <v>0</v>
      </c>
      <c r="AC47" s="1">
        <v>6</v>
      </c>
      <c r="AD47" s="1">
        <v>1</v>
      </c>
      <c r="AE47" s="1">
        <v>318</v>
      </c>
      <c r="AF47" s="1">
        <v>4894</v>
      </c>
      <c r="AG47" s="1">
        <v>65</v>
      </c>
    </row>
    <row r="48" spans="1:33" ht="15.75" customHeight="1" x14ac:dyDescent="0.15">
      <c r="A48" s="8" t="s">
        <v>32</v>
      </c>
      <c r="B48" s="9"/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0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 ht="15.75" customHeight="1" x14ac:dyDescent="0.15">
      <c r="A49" s="8" t="s">
        <v>33</v>
      </c>
      <c r="B49" s="9"/>
      <c r="C49" s="1">
        <v>14</v>
      </c>
      <c r="D49" s="1">
        <v>13</v>
      </c>
      <c r="E49" s="1">
        <v>28491</v>
      </c>
      <c r="F49" s="1">
        <v>13245</v>
      </c>
      <c r="G49" s="1">
        <v>2151</v>
      </c>
      <c r="H49" s="1">
        <v>1991</v>
      </c>
      <c r="I49" s="1">
        <v>230</v>
      </c>
      <c r="J49" s="1">
        <v>210</v>
      </c>
      <c r="K49" s="1">
        <v>20</v>
      </c>
      <c r="L49" s="1">
        <v>21</v>
      </c>
      <c r="M49" s="1">
        <v>13</v>
      </c>
      <c r="N49" s="1">
        <v>8</v>
      </c>
      <c r="O49" s="1">
        <v>103</v>
      </c>
      <c r="P49" s="1">
        <v>32</v>
      </c>
      <c r="Q49" s="1">
        <v>71</v>
      </c>
      <c r="R49" s="1">
        <v>22</v>
      </c>
      <c r="S49" s="1">
        <v>13</v>
      </c>
      <c r="T49" s="1">
        <v>9</v>
      </c>
      <c r="U49" s="1">
        <v>3</v>
      </c>
      <c r="V49" s="1">
        <v>1</v>
      </c>
      <c r="W49" s="1">
        <v>2</v>
      </c>
      <c r="X49" s="10">
        <v>0.44800000000000001</v>
      </c>
      <c r="Y49" s="1">
        <v>0</v>
      </c>
      <c r="Z49" s="1">
        <v>0</v>
      </c>
      <c r="AA49" s="1">
        <v>0</v>
      </c>
      <c r="AB49" s="1">
        <v>0</v>
      </c>
      <c r="AC49" s="1">
        <v>81</v>
      </c>
      <c r="AD49" s="1">
        <v>18</v>
      </c>
      <c r="AE49" s="1">
        <v>14355</v>
      </c>
      <c r="AF49" s="1">
        <v>13991</v>
      </c>
      <c r="AG49" s="1">
        <v>1026</v>
      </c>
    </row>
    <row r="50" spans="1:33" ht="15.75" customHeight="1" x14ac:dyDescent="0.15">
      <c r="A50" s="8" t="s">
        <v>34</v>
      </c>
      <c r="B50" s="9"/>
      <c r="C50" s="1">
        <v>5</v>
      </c>
      <c r="D50" s="1">
        <v>5</v>
      </c>
      <c r="E50" s="1">
        <v>5952</v>
      </c>
      <c r="F50" s="1">
        <v>11810</v>
      </c>
      <c r="G50" s="1">
        <v>504</v>
      </c>
      <c r="H50" s="1">
        <v>612</v>
      </c>
      <c r="I50" s="1">
        <v>15</v>
      </c>
      <c r="J50" s="1">
        <v>13</v>
      </c>
      <c r="K50" s="1">
        <v>2</v>
      </c>
      <c r="L50" s="1">
        <v>4</v>
      </c>
      <c r="M50" s="1">
        <v>3</v>
      </c>
      <c r="N50" s="1">
        <v>1</v>
      </c>
      <c r="O50" s="1">
        <v>10</v>
      </c>
      <c r="P50" s="1">
        <v>5</v>
      </c>
      <c r="Q50" s="1">
        <v>5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0">
        <v>0.66700000000000004</v>
      </c>
      <c r="Y50" s="1">
        <v>0</v>
      </c>
      <c r="Z50" s="1">
        <v>0</v>
      </c>
      <c r="AA50" s="1">
        <v>0</v>
      </c>
      <c r="AB50" s="1">
        <v>0</v>
      </c>
      <c r="AC50" s="1">
        <v>8</v>
      </c>
      <c r="AD50" s="1">
        <v>4</v>
      </c>
      <c r="AE50" s="1">
        <v>4677</v>
      </c>
      <c r="AF50" s="1">
        <v>12086</v>
      </c>
      <c r="AG50" s="1">
        <v>387</v>
      </c>
    </row>
    <row r="51" spans="1:33" ht="15.75" customHeight="1" x14ac:dyDescent="0.15">
      <c r="A51" s="8" t="s">
        <v>35</v>
      </c>
      <c r="B51" s="9"/>
      <c r="C51" s="1">
        <v>7</v>
      </c>
      <c r="D51" s="1">
        <v>10</v>
      </c>
      <c r="E51" s="1">
        <v>8681</v>
      </c>
      <c r="F51" s="1">
        <v>13153</v>
      </c>
      <c r="G51" s="1">
        <v>660</v>
      </c>
      <c r="H51" s="1">
        <v>660</v>
      </c>
      <c r="I51" s="1">
        <v>56</v>
      </c>
      <c r="J51" s="1">
        <v>53</v>
      </c>
      <c r="K51" s="1">
        <v>3</v>
      </c>
      <c r="L51" s="1">
        <v>6</v>
      </c>
      <c r="M51" s="1">
        <v>6</v>
      </c>
      <c r="N51" s="1">
        <v>0</v>
      </c>
      <c r="O51" s="1">
        <v>50</v>
      </c>
      <c r="P51" s="1">
        <v>15</v>
      </c>
      <c r="Q51" s="1">
        <v>35</v>
      </c>
      <c r="R51" s="1">
        <v>1</v>
      </c>
      <c r="S51" s="1">
        <v>0</v>
      </c>
      <c r="T51" s="1">
        <v>1</v>
      </c>
      <c r="U51" s="1">
        <v>5</v>
      </c>
      <c r="V51" s="1">
        <v>0</v>
      </c>
      <c r="W51" s="1">
        <v>5</v>
      </c>
      <c r="X51" s="10">
        <v>0.89300000000000002</v>
      </c>
      <c r="Y51" s="1">
        <v>0</v>
      </c>
      <c r="Z51" s="1">
        <v>0</v>
      </c>
      <c r="AA51" s="1">
        <v>0</v>
      </c>
      <c r="AB51" s="1">
        <v>0</v>
      </c>
      <c r="AC51" s="1">
        <v>34</v>
      </c>
      <c r="AD51" s="1">
        <v>10</v>
      </c>
      <c r="AE51" s="1">
        <v>7072</v>
      </c>
      <c r="AF51" s="1">
        <v>13521</v>
      </c>
      <c r="AG51" s="1">
        <v>523</v>
      </c>
    </row>
    <row r="52" spans="1:33" ht="15.75" customHeight="1" x14ac:dyDescent="0.15">
      <c r="A52" s="8" t="s">
        <v>36</v>
      </c>
      <c r="B52" s="9"/>
      <c r="C52" s="1">
        <v>1</v>
      </c>
      <c r="D52" s="1">
        <v>1</v>
      </c>
      <c r="E52" s="1">
        <v>3611</v>
      </c>
      <c r="F52" s="1">
        <v>7884</v>
      </c>
      <c r="G52" s="1">
        <v>458</v>
      </c>
      <c r="H52" s="1">
        <v>458</v>
      </c>
      <c r="I52" s="1">
        <v>6</v>
      </c>
      <c r="J52" s="1">
        <v>1</v>
      </c>
      <c r="K52" s="1">
        <v>5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0">
        <v>0</v>
      </c>
      <c r="Y52" s="1">
        <v>0</v>
      </c>
      <c r="Z52" s="1">
        <v>0</v>
      </c>
      <c r="AA52" s="1">
        <v>0</v>
      </c>
      <c r="AB52" s="1">
        <v>0</v>
      </c>
      <c r="AC52" s="1">
        <v>4</v>
      </c>
      <c r="AD52" s="1">
        <v>0</v>
      </c>
      <c r="AE52" s="1">
        <v>3031</v>
      </c>
      <c r="AF52" s="1">
        <v>7617</v>
      </c>
      <c r="AG52" s="1">
        <v>398</v>
      </c>
    </row>
    <row r="53" spans="1:33" ht="15.75" customHeight="1" x14ac:dyDescent="0.15">
      <c r="A53" s="8" t="s">
        <v>37</v>
      </c>
      <c r="B53" s="9"/>
      <c r="C53" s="1">
        <v>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0">
        <v>0</v>
      </c>
      <c r="Y53" s="1">
        <v>0</v>
      </c>
      <c r="Z53" s="1">
        <v>0</v>
      </c>
      <c r="AA53" s="1">
        <v>0</v>
      </c>
      <c r="AB53" s="1">
        <v>0</v>
      </c>
      <c r="AC53" s="1">
        <v>1</v>
      </c>
      <c r="AD53" s="1">
        <v>0</v>
      </c>
      <c r="AE53" s="1">
        <v>0</v>
      </c>
      <c r="AF53" s="1">
        <v>0</v>
      </c>
      <c r="AG53" s="1">
        <v>0</v>
      </c>
    </row>
    <row r="54" spans="1:33" ht="15.75" customHeight="1" x14ac:dyDescent="0.15">
      <c r="A54" s="8" t="s">
        <v>38</v>
      </c>
      <c r="B54" s="9"/>
      <c r="C54" s="1">
        <v>5</v>
      </c>
      <c r="D54" s="1">
        <v>5</v>
      </c>
      <c r="E54" s="1">
        <v>15721</v>
      </c>
      <c r="F54" s="1">
        <v>8184</v>
      </c>
      <c r="G54" s="1">
        <v>1921</v>
      </c>
      <c r="H54" s="1">
        <v>1921</v>
      </c>
      <c r="I54" s="1">
        <v>226</v>
      </c>
      <c r="J54" s="1">
        <v>76</v>
      </c>
      <c r="K54" s="1">
        <v>150</v>
      </c>
      <c r="L54" s="1">
        <v>32</v>
      </c>
      <c r="M54" s="1">
        <v>11</v>
      </c>
      <c r="N54" s="1">
        <v>21</v>
      </c>
      <c r="O54" s="1">
        <v>96</v>
      </c>
      <c r="P54" s="1">
        <v>32</v>
      </c>
      <c r="Q54" s="1">
        <v>64</v>
      </c>
      <c r="R54" s="1">
        <v>0</v>
      </c>
      <c r="S54" s="1">
        <v>0</v>
      </c>
      <c r="T54" s="1">
        <v>0</v>
      </c>
      <c r="U54" s="1">
        <v>7</v>
      </c>
      <c r="V54" s="1">
        <v>4</v>
      </c>
      <c r="W54" s="1">
        <v>3</v>
      </c>
      <c r="X54" s="10">
        <v>0.42499999999999999</v>
      </c>
      <c r="Y54" s="1">
        <v>0</v>
      </c>
      <c r="Z54" s="1">
        <v>0</v>
      </c>
      <c r="AA54" s="1">
        <v>0</v>
      </c>
      <c r="AB54" s="1">
        <v>0</v>
      </c>
      <c r="AC54" s="1">
        <v>136</v>
      </c>
      <c r="AD54" s="1">
        <v>34</v>
      </c>
      <c r="AE54" s="1">
        <v>8871</v>
      </c>
      <c r="AF54" s="1">
        <v>8497</v>
      </c>
      <c r="AG54" s="1">
        <v>1044</v>
      </c>
    </row>
    <row r="55" spans="1:33" ht="15.75" customHeight="1" x14ac:dyDescent="0.15">
      <c r="A55" s="8" t="s">
        <v>39</v>
      </c>
      <c r="B55" s="9"/>
      <c r="C55" s="1">
        <v>98</v>
      </c>
      <c r="D55" s="1">
        <v>69</v>
      </c>
      <c r="E55" s="1">
        <v>137849</v>
      </c>
      <c r="F55" s="1">
        <v>14786</v>
      </c>
      <c r="G55" s="1">
        <v>9323</v>
      </c>
      <c r="H55" s="1">
        <v>4673</v>
      </c>
      <c r="I55" s="1">
        <v>1088</v>
      </c>
      <c r="J55" s="1">
        <v>849</v>
      </c>
      <c r="K55" s="1">
        <v>239</v>
      </c>
      <c r="L55" s="1">
        <v>250</v>
      </c>
      <c r="M55" s="1">
        <v>163</v>
      </c>
      <c r="N55" s="1">
        <v>87</v>
      </c>
      <c r="O55" s="1">
        <v>585</v>
      </c>
      <c r="P55" s="1">
        <v>220</v>
      </c>
      <c r="Q55" s="1">
        <v>365</v>
      </c>
      <c r="R55" s="1">
        <v>43</v>
      </c>
      <c r="S55" s="1">
        <v>21</v>
      </c>
      <c r="T55" s="1">
        <v>22</v>
      </c>
      <c r="U55" s="1">
        <v>53</v>
      </c>
      <c r="V55" s="1">
        <v>22</v>
      </c>
      <c r="W55" s="1">
        <v>31</v>
      </c>
      <c r="X55" s="10">
        <v>0.53800000000000003</v>
      </c>
      <c r="Y55" s="1">
        <v>1</v>
      </c>
      <c r="Z55" s="1">
        <v>6</v>
      </c>
      <c r="AA55" s="1">
        <v>165</v>
      </c>
      <c r="AB55" s="1">
        <v>908</v>
      </c>
      <c r="AC55" s="1">
        <v>450</v>
      </c>
      <c r="AD55" s="1">
        <v>154</v>
      </c>
      <c r="AE55" s="1">
        <v>53310</v>
      </c>
      <c r="AF55" s="1">
        <v>14220</v>
      </c>
      <c r="AG55" s="1">
        <v>3749</v>
      </c>
    </row>
    <row r="56" spans="1:33" ht="15.75" customHeight="1" x14ac:dyDescent="0.15">
      <c r="A56" s="8" t="s">
        <v>40</v>
      </c>
      <c r="B56" s="9"/>
      <c r="C56" s="1">
        <v>1</v>
      </c>
      <c r="D56" s="1">
        <v>2</v>
      </c>
      <c r="E56" s="1">
        <v>938</v>
      </c>
      <c r="F56" s="1">
        <v>8685</v>
      </c>
      <c r="G56" s="1">
        <v>108</v>
      </c>
      <c r="H56" s="1">
        <v>108</v>
      </c>
      <c r="I56" s="1">
        <v>1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0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</v>
      </c>
      <c r="AE56" s="1">
        <v>846</v>
      </c>
      <c r="AF56" s="1">
        <v>8628</v>
      </c>
      <c r="AG56" s="1">
        <v>98</v>
      </c>
    </row>
    <row r="57" spans="1:33" ht="15.75" customHeight="1" x14ac:dyDescent="0.15">
      <c r="A57" s="8" t="s">
        <v>41</v>
      </c>
      <c r="B57" s="9"/>
      <c r="C57" s="1">
        <v>8</v>
      </c>
      <c r="D57" s="1">
        <v>8</v>
      </c>
      <c r="E57" s="1">
        <v>7554</v>
      </c>
      <c r="F57" s="1">
        <v>7079</v>
      </c>
      <c r="G57" s="1">
        <v>1067</v>
      </c>
      <c r="H57" s="1">
        <v>1056</v>
      </c>
      <c r="I57" s="1">
        <v>175</v>
      </c>
      <c r="J57" s="1">
        <v>139</v>
      </c>
      <c r="K57" s="1">
        <v>36</v>
      </c>
      <c r="L57" s="1">
        <v>2</v>
      </c>
      <c r="M57" s="1">
        <v>2</v>
      </c>
      <c r="N57" s="1">
        <v>0</v>
      </c>
      <c r="O57" s="1">
        <v>67</v>
      </c>
      <c r="P57" s="1">
        <v>20</v>
      </c>
      <c r="Q57" s="1">
        <v>47</v>
      </c>
      <c r="R57" s="1">
        <v>1</v>
      </c>
      <c r="S57" s="1">
        <v>0</v>
      </c>
      <c r="T57" s="1">
        <v>1</v>
      </c>
      <c r="U57" s="1">
        <v>3</v>
      </c>
      <c r="V57" s="1">
        <v>0</v>
      </c>
      <c r="W57" s="1">
        <v>3</v>
      </c>
      <c r="X57" s="10">
        <v>0.38300000000000001</v>
      </c>
      <c r="Y57" s="1">
        <v>0</v>
      </c>
      <c r="Z57" s="1">
        <v>0</v>
      </c>
      <c r="AA57" s="1">
        <v>0</v>
      </c>
      <c r="AB57" s="1">
        <v>0</v>
      </c>
      <c r="AC57" s="1">
        <v>92</v>
      </c>
      <c r="AD57" s="1">
        <v>20</v>
      </c>
      <c r="AE57" s="1">
        <v>5307</v>
      </c>
      <c r="AF57" s="1">
        <v>6700</v>
      </c>
      <c r="AG57" s="1">
        <v>792</v>
      </c>
    </row>
    <row r="58" spans="1:33" ht="15.75" customHeight="1" x14ac:dyDescent="0.15">
      <c r="A58" s="8" t="s">
        <v>42</v>
      </c>
      <c r="B58" s="9"/>
      <c r="C58" s="1">
        <v>1</v>
      </c>
      <c r="D58" s="1">
        <v>2</v>
      </c>
      <c r="E58" s="1">
        <v>0</v>
      </c>
      <c r="F58" s="1">
        <v>0</v>
      </c>
      <c r="G58" s="1">
        <v>0</v>
      </c>
      <c r="H58" s="1">
        <v>0</v>
      </c>
      <c r="I58" s="1">
        <v>3</v>
      </c>
      <c r="J58" s="1">
        <v>3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0</v>
      </c>
      <c r="Q58" s="1">
        <v>1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0">
        <v>0.33300000000000002</v>
      </c>
      <c r="Y58" s="1">
        <v>0</v>
      </c>
      <c r="Z58" s="1">
        <v>0</v>
      </c>
      <c r="AA58" s="1">
        <v>0</v>
      </c>
      <c r="AB58" s="1">
        <v>0</v>
      </c>
      <c r="AC58" s="1">
        <v>2</v>
      </c>
      <c r="AD58" s="1">
        <v>1</v>
      </c>
      <c r="AE58" s="1">
        <v>0</v>
      </c>
      <c r="AF58" s="1">
        <v>0</v>
      </c>
      <c r="AG58" s="1">
        <v>0</v>
      </c>
    </row>
    <row r="59" spans="1:33" ht="15.75" customHeight="1" x14ac:dyDescent="0.15">
      <c r="A59" s="8" t="s">
        <v>43</v>
      </c>
      <c r="B59" s="9"/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0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ht="15.75" customHeight="1" x14ac:dyDescent="0.15">
      <c r="A60" s="8" t="s">
        <v>44</v>
      </c>
      <c r="B60" s="9"/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1</v>
      </c>
      <c r="L60" s="1">
        <v>0</v>
      </c>
      <c r="M60" s="1">
        <v>0</v>
      </c>
      <c r="N60" s="1">
        <v>0</v>
      </c>
      <c r="O60" s="1">
        <v>2</v>
      </c>
      <c r="P60" s="1">
        <v>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0">
        <v>2</v>
      </c>
      <c r="Y60" s="1">
        <v>0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0</v>
      </c>
      <c r="AG60" s="1">
        <v>0</v>
      </c>
    </row>
    <row r="61" spans="1:33" ht="15.75" customHeight="1" x14ac:dyDescent="0.15">
      <c r="A61" s="8" t="s">
        <v>45</v>
      </c>
      <c r="B61" s="9"/>
      <c r="C61" s="1">
        <v>10</v>
      </c>
      <c r="D61" s="1">
        <v>10</v>
      </c>
      <c r="E61" s="1">
        <v>14023</v>
      </c>
      <c r="F61" s="1">
        <v>12454</v>
      </c>
      <c r="G61" s="1">
        <v>1126</v>
      </c>
      <c r="H61" s="1">
        <v>1126</v>
      </c>
      <c r="I61" s="1">
        <v>100</v>
      </c>
      <c r="J61" s="1">
        <v>91</v>
      </c>
      <c r="K61" s="1">
        <v>9</v>
      </c>
      <c r="L61" s="1">
        <v>5</v>
      </c>
      <c r="M61" s="1">
        <v>2</v>
      </c>
      <c r="N61" s="1">
        <v>3</v>
      </c>
      <c r="O61" s="1">
        <v>54</v>
      </c>
      <c r="P61" s="1">
        <v>8</v>
      </c>
      <c r="Q61" s="1">
        <v>46</v>
      </c>
      <c r="R61" s="1">
        <v>5</v>
      </c>
      <c r="S61" s="1">
        <v>3</v>
      </c>
      <c r="T61" s="1">
        <v>2</v>
      </c>
      <c r="U61" s="1">
        <v>1</v>
      </c>
      <c r="V61" s="1">
        <v>0</v>
      </c>
      <c r="W61" s="1">
        <v>1</v>
      </c>
      <c r="X61" s="10">
        <v>0.54</v>
      </c>
      <c r="Y61" s="1">
        <v>0</v>
      </c>
      <c r="Z61" s="1">
        <v>0</v>
      </c>
      <c r="AA61" s="1">
        <v>0</v>
      </c>
      <c r="AB61" s="1">
        <v>0</v>
      </c>
      <c r="AC61" s="1">
        <v>36</v>
      </c>
      <c r="AD61" s="1">
        <v>18</v>
      </c>
      <c r="AE61" s="1">
        <v>6065</v>
      </c>
      <c r="AF61" s="1">
        <v>11939</v>
      </c>
      <c r="AG61" s="1">
        <v>508</v>
      </c>
    </row>
    <row r="62" spans="1:33" ht="15.75" customHeight="1" x14ac:dyDescent="0.15">
      <c r="A62" s="8" t="s">
        <v>46</v>
      </c>
      <c r="B62" s="9"/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0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 ht="4.5" customHeight="1" thickBot="1" x14ac:dyDescent="0.2">
      <c r="A63" s="13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5.75" customHeight="1" x14ac:dyDescent="0.15">
      <c r="C64" s="4" t="s">
        <v>104</v>
      </c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</sheetData>
  <mergeCells count="26">
    <mergeCell ref="O3:W3"/>
    <mergeCell ref="A3:B5"/>
    <mergeCell ref="L4:N4"/>
    <mergeCell ref="C3:C5"/>
    <mergeCell ref="D3:D5"/>
    <mergeCell ref="E3:E5"/>
    <mergeCell ref="F3:F5"/>
    <mergeCell ref="G3:G5"/>
    <mergeCell ref="H3:H5"/>
    <mergeCell ref="I3:N3"/>
    <mergeCell ref="C1:J2"/>
    <mergeCell ref="O1:V2"/>
    <mergeCell ref="Y3:AB3"/>
    <mergeCell ref="AC3:AG3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U4:W4"/>
    <mergeCell ref="R4:T4"/>
    <mergeCell ref="X3:X5"/>
  </mergeCells>
  <phoneticPr fontId="2"/>
  <pageMargins left="0.39370078740157483" right="0.39370078740157483" top="0.39370078740157483" bottom="0.39370078740157483" header="0.31496062992125984" footer="0.31496062992125984"/>
  <pageSetup paperSize="9" scale="57" fitToWidth="0" orientation="landscape" r:id="rId1"/>
  <colBreaks count="1" manualBreakCount="1">
    <brk id="14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"/>
    </sheetView>
  </sheetViews>
  <sheetFormatPr defaultRowHeight="15" customHeight="1" x14ac:dyDescent="0.15"/>
  <cols>
    <col min="1" max="2" width="14.125" style="2" customWidth="1"/>
    <col min="3" max="4" width="24.875" style="2" customWidth="1"/>
    <col min="5" max="16384" width="9" style="2"/>
  </cols>
  <sheetData>
    <row r="1" spans="1:4" ht="15" customHeight="1" x14ac:dyDescent="0.15">
      <c r="A1" s="92" t="s">
        <v>109</v>
      </c>
      <c r="B1" s="92"/>
      <c r="C1" s="92"/>
      <c r="D1" s="92"/>
    </row>
    <row r="2" spans="1:4" ht="15" customHeight="1" x14ac:dyDescent="0.15">
      <c r="A2" s="93"/>
      <c r="B2" s="93"/>
      <c r="C2" s="93"/>
      <c r="D2" s="93"/>
    </row>
    <row r="3" spans="1:4" ht="30" customHeight="1" x14ac:dyDescent="0.15">
      <c r="A3" s="91" t="s">
        <v>103</v>
      </c>
      <c r="B3" s="91"/>
      <c r="C3" s="91"/>
      <c r="D3" s="91"/>
    </row>
    <row r="4" spans="1:4" ht="15" customHeight="1" x14ac:dyDescent="0.15">
      <c r="A4" s="90" t="s">
        <v>78</v>
      </c>
      <c r="B4" s="90"/>
      <c r="C4" s="17" t="s">
        <v>48</v>
      </c>
      <c r="D4" s="18" t="s">
        <v>79</v>
      </c>
    </row>
    <row r="5" spans="1:4" ht="12" customHeight="1" x14ac:dyDescent="0.15">
      <c r="A5" s="19"/>
      <c r="B5" s="20"/>
      <c r="C5" s="20"/>
      <c r="D5" s="16"/>
    </row>
    <row r="6" spans="1:4" ht="15" customHeight="1" x14ac:dyDescent="0.15">
      <c r="A6" s="88" t="s">
        <v>48</v>
      </c>
      <c r="B6" s="89"/>
      <c r="C6" s="21">
        <f>SUM(C8:C19)</f>
        <v>172049</v>
      </c>
      <c r="D6" s="22">
        <f>SUM(D8:D19)</f>
        <v>100</v>
      </c>
    </row>
    <row r="7" spans="1:4" ht="12" customHeight="1" x14ac:dyDescent="0.15">
      <c r="A7" s="19"/>
      <c r="B7" s="20"/>
      <c r="C7" s="23"/>
      <c r="D7" s="16"/>
    </row>
    <row r="8" spans="1:4" ht="21.75" customHeight="1" x14ac:dyDescent="0.15">
      <c r="A8" s="24" t="s">
        <v>80</v>
      </c>
      <c r="B8" s="25" t="s">
        <v>91</v>
      </c>
      <c r="C8" s="26">
        <v>1627</v>
      </c>
      <c r="D8" s="27">
        <f>C8/SUM($C$8:$C$19)*100</f>
        <v>0.94566082918238414</v>
      </c>
    </row>
    <row r="9" spans="1:4" ht="21.75" customHeight="1" x14ac:dyDescent="0.15">
      <c r="A9" s="24" t="s">
        <v>81</v>
      </c>
      <c r="B9" s="25" t="s">
        <v>92</v>
      </c>
      <c r="C9" s="26">
        <v>1589</v>
      </c>
      <c r="D9" s="27">
        <f t="shared" ref="D9:D17" si="0">C9/SUM($C$8:$C$19)*100</f>
        <v>0.92357409807671076</v>
      </c>
    </row>
    <row r="10" spans="1:4" ht="21.75" customHeight="1" x14ac:dyDescent="0.15">
      <c r="A10" s="24" t="s">
        <v>82</v>
      </c>
      <c r="B10" s="25" t="s">
        <v>93</v>
      </c>
      <c r="C10" s="26">
        <v>9513</v>
      </c>
      <c r="D10" s="27">
        <f t="shared" si="0"/>
        <v>5.5292387633755498</v>
      </c>
    </row>
    <row r="11" spans="1:4" ht="21.75" customHeight="1" x14ac:dyDescent="0.15">
      <c r="A11" s="24" t="s">
        <v>83</v>
      </c>
      <c r="B11" s="25" t="s">
        <v>94</v>
      </c>
      <c r="C11" s="26">
        <v>5220</v>
      </c>
      <c r="D11" s="27">
        <f t="shared" si="0"/>
        <v>3.0340193782003961</v>
      </c>
    </row>
    <row r="12" spans="1:4" ht="21.75" customHeight="1" x14ac:dyDescent="0.15">
      <c r="A12" s="24" t="s">
        <v>84</v>
      </c>
      <c r="B12" s="25" t="s">
        <v>95</v>
      </c>
      <c r="C12" s="26">
        <v>13547</v>
      </c>
      <c r="D12" s="27">
        <f t="shared" si="0"/>
        <v>7.873919639172561</v>
      </c>
    </row>
    <row r="13" spans="1:4" ht="21.75" customHeight="1" x14ac:dyDescent="0.15">
      <c r="A13" s="24" t="s">
        <v>85</v>
      </c>
      <c r="B13" s="25" t="s">
        <v>96</v>
      </c>
      <c r="C13" s="26">
        <v>39410</v>
      </c>
      <c r="D13" s="27">
        <f t="shared" si="0"/>
        <v>22.906265075647052</v>
      </c>
    </row>
    <row r="14" spans="1:4" ht="21.75" customHeight="1" x14ac:dyDescent="0.15">
      <c r="A14" s="24" t="s">
        <v>86</v>
      </c>
      <c r="B14" s="25" t="s">
        <v>97</v>
      </c>
      <c r="C14" s="26">
        <v>25520</v>
      </c>
      <c r="D14" s="27">
        <f t="shared" si="0"/>
        <v>14.832983626757493</v>
      </c>
    </row>
    <row r="15" spans="1:4" ht="21.75" customHeight="1" x14ac:dyDescent="0.15">
      <c r="A15" s="24" t="s">
        <v>87</v>
      </c>
      <c r="B15" s="25" t="s">
        <v>98</v>
      </c>
      <c r="C15" s="26">
        <v>27673</v>
      </c>
      <c r="D15" s="27">
        <f t="shared" si="0"/>
        <v>16.084371312823674</v>
      </c>
    </row>
    <row r="16" spans="1:4" ht="21.75" customHeight="1" x14ac:dyDescent="0.15">
      <c r="A16" s="24" t="s">
        <v>88</v>
      </c>
      <c r="B16" s="25" t="s">
        <v>99</v>
      </c>
      <c r="C16" s="26">
        <v>30208</v>
      </c>
      <c r="D16" s="27">
        <f t="shared" si="0"/>
        <v>17.557788769478464</v>
      </c>
    </row>
    <row r="17" spans="1:4" ht="21.75" customHeight="1" x14ac:dyDescent="0.15">
      <c r="A17" s="24" t="s">
        <v>89</v>
      </c>
      <c r="B17" s="25" t="s">
        <v>100</v>
      </c>
      <c r="C17" s="26">
        <v>10783</v>
      </c>
      <c r="D17" s="27">
        <f t="shared" si="0"/>
        <v>6.2674005661177921</v>
      </c>
    </row>
    <row r="18" spans="1:4" ht="21.75" customHeight="1" x14ac:dyDescent="0.15">
      <c r="A18" s="24" t="s">
        <v>90</v>
      </c>
      <c r="B18" s="25" t="s">
        <v>101</v>
      </c>
      <c r="C18" s="28">
        <v>6959</v>
      </c>
      <c r="D18" s="29">
        <f t="shared" ref="D18" si="1">C18/SUM($C$8:$C$19)*100</f>
        <v>4.044777941167923</v>
      </c>
    </row>
    <row r="19" spans="1:4" ht="15" customHeight="1" x14ac:dyDescent="0.15">
      <c r="A19" s="30"/>
      <c r="B19" s="31"/>
      <c r="C19" s="32"/>
      <c r="D19" s="33"/>
    </row>
    <row r="20" spans="1:4" ht="15" customHeight="1" x14ac:dyDescent="0.15">
      <c r="A20" s="16" t="s">
        <v>102</v>
      </c>
      <c r="B20" s="16"/>
      <c r="C20" s="16"/>
      <c r="D20" s="16"/>
    </row>
  </sheetData>
  <mergeCells count="4">
    <mergeCell ref="A6:B6"/>
    <mergeCell ref="A4:B4"/>
    <mergeCell ref="A3:D3"/>
    <mergeCell ref="A1:D2"/>
  </mergeCells>
  <phoneticPr fontId="2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第1表（1）</vt:lpstr>
      <vt:lpstr>第1表（2）</vt:lpstr>
      <vt:lpstr>'第1表（1）'!Print_Area</vt:lpstr>
      <vt:lpstr>'第1表（1）'!Print_Titles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調査分析</dc:creator>
  <cp:lastModifiedBy>梶原　朋子</cp:lastModifiedBy>
  <cp:lastPrinted>2015-07-16T00:26:39Z</cp:lastPrinted>
  <dcterms:created xsi:type="dcterms:W3CDTF">2015-06-29T04:55:50Z</dcterms:created>
  <dcterms:modified xsi:type="dcterms:W3CDTF">2015-07-27T07:12:56Z</dcterms:modified>
</cp:coreProperties>
</file>