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81nau2v\d81v0201\sharefs\99.本部\共有99\【企画G】\【企画G】04_HP関連\保健⇔企画\HP掲載データ（2023.12.22依頼分）\"/>
    </mc:Choice>
  </mc:AlternateContent>
  <bookViews>
    <workbookView xWindow="0" yWindow="0" windowWidth="12600" windowHeight="6825" activeTab="1"/>
  </bookViews>
  <sheets>
    <sheet name="確認用シート（提出用）" sheetId="4" r:id="rId1"/>
    <sheet name="インポート用" sheetId="2" r:id="rId2"/>
    <sheet name="変更履歴" sheetId="5" r:id="rId3"/>
  </sheets>
  <definedNames>
    <definedName name="_xlnm._FilterDatabase" localSheetId="0" hidden="1">'確認用シート（提出用）'!$A$6:$O$422</definedName>
    <definedName name="_xlnm.Print_Area" localSheetId="0">'確認用シート（提出用）'!$A$1:$O$422</definedName>
    <definedName name="_xlnm.Print_Titles" localSheetId="0">'確認用シート（提出用）'!$2:$6</definedName>
    <definedName name="シート選択見だし">"ラベル 5"</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汎用">[0]!汎用</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4" l="1"/>
  <c r="E4" i="4"/>
  <c r="D4" i="4"/>
  <c r="C4" i="4"/>
  <c r="B4" i="4"/>
  <c r="O422" i="4"/>
  <c r="O421" i="4"/>
  <c r="O420" i="4"/>
  <c r="O419" i="4"/>
  <c r="O418" i="4"/>
  <c r="O417" i="4"/>
  <c r="O416" i="4"/>
  <c r="O415" i="4"/>
  <c r="O414" i="4"/>
  <c r="O413" i="4"/>
  <c r="O412" i="4"/>
  <c r="O411" i="4"/>
  <c r="O410" i="4"/>
  <c r="O409" i="4"/>
  <c r="O408" i="4"/>
  <c r="O407" i="4"/>
  <c r="O406" i="4"/>
  <c r="O405" i="4"/>
  <c r="O404" i="4"/>
  <c r="O403" i="4"/>
  <c r="O402" i="4"/>
  <c r="O401" i="4"/>
  <c r="O400" i="4"/>
  <c r="O399" i="4"/>
  <c r="O398" i="4"/>
  <c r="O397" i="4"/>
  <c r="O396" i="4"/>
  <c r="O395" i="4"/>
  <c r="O394" i="4"/>
  <c r="O393" i="4"/>
  <c r="O392" i="4"/>
  <c r="O391" i="4"/>
  <c r="O390" i="4"/>
  <c r="O389" i="4"/>
  <c r="O388" i="4"/>
  <c r="O387" i="4"/>
  <c r="O386" i="4"/>
  <c r="O385" i="4"/>
  <c r="O384" i="4"/>
  <c r="O383" i="4"/>
  <c r="O382" i="4"/>
  <c r="O381" i="4"/>
  <c r="O380" i="4"/>
  <c r="O379" i="4"/>
  <c r="O378" i="4"/>
  <c r="O377" i="4"/>
  <c r="O376" i="4"/>
  <c r="O375" i="4"/>
  <c r="O374" i="4"/>
  <c r="O373" i="4"/>
  <c r="O372" i="4"/>
  <c r="O371" i="4"/>
  <c r="O370" i="4"/>
  <c r="O369" i="4"/>
  <c r="O368" i="4"/>
  <c r="O367" i="4"/>
  <c r="O366" i="4"/>
  <c r="O365" i="4"/>
  <c r="O364" i="4"/>
  <c r="O363" i="4"/>
  <c r="O362" i="4"/>
  <c r="O361" i="4"/>
  <c r="O360" i="4"/>
  <c r="O359" i="4"/>
  <c r="O358" i="4"/>
  <c r="O357" i="4"/>
  <c r="O356" i="4"/>
  <c r="O355" i="4"/>
  <c r="O354" i="4"/>
  <c r="O353" i="4"/>
  <c r="O352" i="4"/>
  <c r="O351" i="4"/>
  <c r="O350" i="4"/>
  <c r="O349" i="4"/>
  <c r="O348" i="4"/>
  <c r="O347" i="4"/>
  <c r="O346" i="4"/>
  <c r="O345" i="4"/>
  <c r="O344" i="4"/>
  <c r="O343" i="4"/>
  <c r="O342" i="4"/>
  <c r="O341" i="4"/>
  <c r="O340" i="4"/>
  <c r="O339" i="4"/>
  <c r="O338" i="4"/>
  <c r="O337" i="4"/>
  <c r="O336" i="4"/>
  <c r="O335" i="4"/>
  <c r="O334" i="4"/>
  <c r="O333" i="4"/>
  <c r="O332" i="4"/>
  <c r="O331" i="4"/>
  <c r="O330" i="4"/>
  <c r="O329" i="4"/>
  <c r="O328" i="4"/>
  <c r="O327" i="4"/>
  <c r="O326" i="4"/>
  <c r="O325" i="4"/>
  <c r="O324" i="4"/>
  <c r="O323" i="4"/>
  <c r="O322" i="4"/>
  <c r="O321" i="4"/>
  <c r="O320" i="4"/>
  <c r="O319" i="4"/>
  <c r="O318" i="4"/>
  <c r="O317" i="4"/>
  <c r="O316" i="4"/>
  <c r="O315" i="4"/>
  <c r="O314" i="4"/>
  <c r="O313" i="4"/>
  <c r="O312" i="4"/>
  <c r="O311" i="4"/>
  <c r="O310" i="4"/>
  <c r="O309" i="4"/>
  <c r="O308" i="4"/>
  <c r="O307" i="4"/>
  <c r="O306" i="4"/>
  <c r="O305" i="4"/>
  <c r="O304" i="4"/>
  <c r="O303" i="4"/>
  <c r="O302" i="4"/>
  <c r="O301" i="4"/>
  <c r="O300" i="4"/>
  <c r="O299" i="4"/>
  <c r="O298" i="4"/>
  <c r="O297" i="4"/>
  <c r="O296" i="4"/>
  <c r="O295" i="4"/>
  <c r="O294" i="4"/>
  <c r="O293" i="4"/>
  <c r="O292" i="4"/>
  <c r="O291" i="4"/>
  <c r="O290" i="4"/>
  <c r="O289" i="4"/>
  <c r="O288" i="4"/>
  <c r="O287" i="4"/>
  <c r="O286" i="4"/>
  <c r="O285" i="4"/>
  <c r="O284" i="4"/>
  <c r="O283" i="4"/>
  <c r="O282" i="4"/>
  <c r="O281" i="4"/>
  <c r="O280" i="4"/>
  <c r="O279" i="4"/>
  <c r="O278" i="4"/>
  <c r="O277" i="4"/>
  <c r="O276" i="4"/>
  <c r="O275" i="4"/>
  <c r="O274" i="4"/>
  <c r="O273" i="4"/>
  <c r="O272" i="4"/>
  <c r="O271" i="4"/>
  <c r="O270" i="4"/>
  <c r="O269" i="4"/>
  <c r="O268" i="4"/>
  <c r="O267" i="4"/>
  <c r="O266" i="4"/>
  <c r="O265" i="4"/>
  <c r="O264" i="4"/>
  <c r="O263" i="4"/>
  <c r="O262" i="4"/>
  <c r="O261" i="4"/>
  <c r="O260" i="4"/>
  <c r="O259" i="4"/>
  <c r="O258" i="4"/>
  <c r="O257" i="4"/>
  <c r="O256" i="4"/>
  <c r="O255" i="4"/>
  <c r="O254" i="4"/>
  <c r="O253" i="4"/>
  <c r="O252" i="4"/>
  <c r="O251" i="4"/>
  <c r="O250" i="4"/>
  <c r="O249" i="4"/>
  <c r="O248" i="4"/>
  <c r="O247" i="4"/>
  <c r="O246" i="4"/>
  <c r="O245" i="4"/>
  <c r="O244" i="4"/>
  <c r="O243" i="4"/>
  <c r="O242" i="4"/>
  <c r="O241" i="4"/>
  <c r="O240" i="4"/>
  <c r="O239" i="4"/>
  <c r="O238" i="4"/>
  <c r="O237" i="4"/>
  <c r="O236" i="4"/>
  <c r="O235" i="4"/>
  <c r="O234" i="4"/>
  <c r="O233" i="4"/>
  <c r="O232" i="4"/>
  <c r="O231" i="4"/>
  <c r="O230" i="4"/>
  <c r="O229" i="4"/>
  <c r="O228" i="4"/>
  <c r="O227" i="4"/>
  <c r="O226" i="4"/>
  <c r="O225" i="4"/>
  <c r="O224" i="4"/>
  <c r="O223" i="4"/>
  <c r="O222" i="4"/>
  <c r="O221" i="4"/>
  <c r="O220" i="4"/>
  <c r="O219" i="4"/>
  <c r="O218" i="4"/>
  <c r="O217" i="4"/>
  <c r="O216" i="4"/>
  <c r="O215" i="4"/>
  <c r="O214" i="4"/>
  <c r="O213" i="4"/>
  <c r="O212" i="4"/>
  <c r="O211" i="4"/>
  <c r="O210" i="4"/>
  <c r="O209" i="4"/>
  <c r="O208" i="4"/>
  <c r="O207" i="4"/>
  <c r="O206" i="4"/>
  <c r="O205" i="4"/>
  <c r="O204" i="4"/>
  <c r="O203" i="4"/>
  <c r="O202" i="4"/>
  <c r="O201" i="4"/>
  <c r="O200" i="4"/>
  <c r="O199" i="4"/>
  <c r="O198" i="4"/>
  <c r="O197" i="4"/>
  <c r="O196" i="4"/>
  <c r="O195" i="4"/>
  <c r="O194" i="4"/>
  <c r="O193" i="4"/>
  <c r="O192" i="4"/>
  <c r="O191" i="4"/>
  <c r="O190" i="4"/>
  <c r="O189" i="4"/>
  <c r="O188" i="4"/>
  <c r="O187" i="4"/>
  <c r="O186" i="4"/>
  <c r="O185" i="4"/>
  <c r="O184" i="4"/>
  <c r="O183" i="4"/>
  <c r="O182" i="4"/>
  <c r="O181" i="4"/>
  <c r="O180" i="4"/>
  <c r="O179" i="4"/>
  <c r="O178" i="4"/>
  <c r="O177" i="4"/>
  <c r="O176" i="4"/>
  <c r="O175" i="4"/>
  <c r="O174" i="4"/>
  <c r="O173" i="4"/>
  <c r="O172" i="4"/>
  <c r="O171" i="4"/>
  <c r="O170" i="4"/>
  <c r="O169" i="4"/>
  <c r="O168" i="4"/>
  <c r="O167" i="4"/>
  <c r="O166" i="4"/>
  <c r="O165" i="4"/>
  <c r="O164" i="4"/>
  <c r="O163" i="4"/>
  <c r="O162" i="4"/>
  <c r="O161" i="4"/>
  <c r="O160" i="4"/>
  <c r="O159" i="4"/>
  <c r="O158" i="4"/>
  <c r="O157" i="4"/>
  <c r="O156" i="4"/>
  <c r="O155" i="4"/>
  <c r="O154" i="4"/>
  <c r="O153" i="4"/>
  <c r="O152" i="4"/>
  <c r="O151" i="4"/>
  <c r="O150" i="4"/>
  <c r="O149" i="4"/>
  <c r="O148" i="4"/>
  <c r="O147" i="4"/>
  <c r="O146" i="4"/>
  <c r="O145" i="4"/>
  <c r="O144" i="4"/>
  <c r="O143" i="4"/>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M422" i="4"/>
  <c r="M421" i="4"/>
  <c r="M420" i="4"/>
  <c r="M419" i="4"/>
  <c r="M418" i="4"/>
  <c r="M417" i="4"/>
  <c r="M416" i="4"/>
  <c r="M415" i="4"/>
  <c r="M414" i="4"/>
  <c r="M413" i="4"/>
  <c r="M412" i="4"/>
  <c r="M411" i="4"/>
  <c r="M410" i="4"/>
  <c r="M409" i="4"/>
  <c r="M408" i="4"/>
  <c r="M407" i="4"/>
  <c r="M406" i="4"/>
  <c r="M405" i="4"/>
  <c r="M404" i="4"/>
  <c r="M403" i="4"/>
  <c r="M402" i="4"/>
  <c r="M401" i="4"/>
  <c r="M400" i="4"/>
  <c r="M399" i="4"/>
  <c r="M398" i="4"/>
  <c r="M397" i="4"/>
  <c r="M396" i="4"/>
  <c r="M395" i="4"/>
  <c r="M394" i="4"/>
  <c r="M393" i="4"/>
  <c r="M392" i="4"/>
  <c r="M391" i="4"/>
  <c r="M390" i="4"/>
  <c r="M389" i="4"/>
  <c r="M388" i="4"/>
  <c r="M387" i="4"/>
  <c r="M386" i="4"/>
  <c r="M385" i="4"/>
  <c r="M384" i="4"/>
  <c r="M383" i="4"/>
  <c r="M382" i="4"/>
  <c r="M381" i="4"/>
  <c r="M380" i="4"/>
  <c r="M379" i="4"/>
  <c r="M378" i="4"/>
  <c r="M377" i="4"/>
  <c r="M376" i="4"/>
  <c r="M375" i="4"/>
  <c r="M374" i="4"/>
  <c r="M373" i="4"/>
  <c r="M372" i="4"/>
  <c r="M371" i="4"/>
  <c r="M370" i="4"/>
  <c r="M369" i="4"/>
  <c r="M368" i="4"/>
  <c r="M367" i="4"/>
  <c r="M366" i="4"/>
  <c r="M365" i="4"/>
  <c r="M364" i="4"/>
  <c r="M363" i="4"/>
  <c r="M362" i="4"/>
  <c r="M361" i="4"/>
  <c r="M360" i="4"/>
  <c r="M359" i="4"/>
  <c r="M358" i="4"/>
  <c r="M357" i="4"/>
  <c r="M356" i="4"/>
  <c r="M355" i="4"/>
  <c r="M354" i="4"/>
  <c r="M353" i="4"/>
  <c r="M352" i="4"/>
  <c r="M351" i="4"/>
  <c r="M350" i="4"/>
  <c r="M349" i="4"/>
  <c r="M348" i="4"/>
  <c r="M347" i="4"/>
  <c r="M346"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20" i="4"/>
  <c r="M319" i="4"/>
  <c r="M318" i="4"/>
  <c r="M317" i="4"/>
  <c r="M316" i="4"/>
  <c r="M315" i="4"/>
  <c r="M314" i="4"/>
  <c r="M313" i="4"/>
  <c r="M312" i="4"/>
  <c r="M31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K422" i="4"/>
  <c r="K421" i="4"/>
  <c r="K420" i="4"/>
  <c r="K419" i="4"/>
  <c r="K418" i="4"/>
  <c r="K417" i="4"/>
  <c r="K416" i="4"/>
  <c r="K415" i="4"/>
  <c r="K414" i="4"/>
  <c r="K413" i="4"/>
  <c r="K412" i="4"/>
  <c r="K411" i="4"/>
  <c r="K410" i="4"/>
  <c r="K409" i="4"/>
  <c r="K408" i="4"/>
  <c r="K407" i="4"/>
  <c r="K406" i="4"/>
  <c r="K405" i="4"/>
  <c r="K404" i="4"/>
  <c r="K403" i="4"/>
  <c r="K402" i="4"/>
  <c r="K401" i="4"/>
  <c r="K400" i="4"/>
  <c r="K399" i="4"/>
  <c r="K398" i="4"/>
  <c r="K397" i="4"/>
  <c r="K396" i="4"/>
  <c r="K395" i="4"/>
  <c r="K394" i="4"/>
  <c r="K393" i="4"/>
  <c r="K392" i="4"/>
  <c r="K391" i="4"/>
  <c r="K390" i="4"/>
  <c r="K389" i="4"/>
  <c r="K388" i="4"/>
  <c r="K387" i="4"/>
  <c r="K386" i="4"/>
  <c r="K385" i="4"/>
  <c r="K384" i="4"/>
  <c r="K383" i="4"/>
  <c r="K382" i="4"/>
  <c r="K381" i="4"/>
  <c r="K380" i="4"/>
  <c r="K379" i="4"/>
  <c r="K378" i="4"/>
  <c r="K377" i="4"/>
  <c r="K376" i="4"/>
  <c r="K375" i="4"/>
  <c r="K374" i="4"/>
  <c r="K373" i="4"/>
  <c r="K372" i="4"/>
  <c r="K371" i="4"/>
  <c r="K370" i="4"/>
  <c r="K369" i="4"/>
  <c r="K368" i="4"/>
  <c r="K367" i="4"/>
  <c r="K366" i="4"/>
  <c r="K365" i="4"/>
  <c r="K364" i="4"/>
  <c r="K363" i="4"/>
  <c r="K362" i="4"/>
  <c r="K361" i="4"/>
  <c r="K360" i="4"/>
  <c r="K359" i="4"/>
  <c r="K358" i="4"/>
  <c r="K357" i="4"/>
  <c r="K356" i="4"/>
  <c r="K355" i="4"/>
  <c r="K354" i="4"/>
  <c r="K353" i="4"/>
  <c r="K352" i="4"/>
  <c r="K351" i="4"/>
  <c r="K350" i="4"/>
  <c r="K349" i="4"/>
  <c r="K348" i="4"/>
  <c r="K347" i="4"/>
  <c r="K346" i="4"/>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20" i="4"/>
  <c r="K319" i="4"/>
  <c r="K318" i="4"/>
  <c r="K317" i="4"/>
  <c r="K316" i="4"/>
  <c r="K315" i="4"/>
  <c r="K314" i="4"/>
  <c r="K313" i="4"/>
  <c r="K312" i="4"/>
  <c r="K31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85" i="4"/>
  <c r="K284" i="4"/>
  <c r="K283" i="4"/>
  <c r="K282" i="4"/>
  <c r="K281" i="4"/>
  <c r="K280" i="4"/>
  <c r="K279" i="4"/>
  <c r="K278" i="4"/>
  <c r="K277" i="4"/>
  <c r="K27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50" i="4"/>
  <c r="K249" i="4"/>
  <c r="K248" i="4"/>
  <c r="K247" i="4"/>
  <c r="K246" i="4"/>
  <c r="K245" i="4"/>
  <c r="K244" i="4"/>
  <c r="K243" i="4"/>
  <c r="K242" i="4"/>
  <c r="K24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15" i="4"/>
  <c r="K214" i="4"/>
  <c r="K213" i="4"/>
  <c r="K212" i="4"/>
  <c r="K211" i="4"/>
  <c r="K210" i="4"/>
  <c r="K209" i="4"/>
  <c r="K208" i="4"/>
  <c r="K207" i="4"/>
  <c r="K20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45" i="4"/>
  <c r="K144" i="4"/>
  <c r="K143" i="4"/>
  <c r="K142"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O7" i="4" l="1"/>
  <c r="M7" i="4"/>
  <c r="K7" i="4"/>
  <c r="I7" i="4"/>
  <c r="G7" i="4"/>
</calcChain>
</file>

<file path=xl/sharedStrings.xml><?xml version="1.0" encoding="utf-8"?>
<sst xmlns="http://schemas.openxmlformats.org/spreadsheetml/2006/main" count="2031" uniqueCount="714">
  <si>
    <t>01</t>
  </si>
  <si>
    <t>1234567890</t>
  </si>
  <si>
    <t>健診機関コード</t>
  </si>
  <si>
    <t>健診区分</t>
  </si>
  <si>
    <t>2</t>
  </si>
  <si>
    <t>1</t>
  </si>
  <si>
    <t>検査区分</t>
    <rPh sb="0" eb="2">
      <t>ケンサ</t>
    </rPh>
    <rPh sb="2" eb="4">
      <t>クブン</t>
    </rPh>
    <phoneticPr fontId="13"/>
  </si>
  <si>
    <t>氏名カナ</t>
    <rPh sb="0" eb="2">
      <t>シメイ</t>
    </rPh>
    <phoneticPr fontId="12"/>
  </si>
  <si>
    <t>イチ　イッパンフカニュウシカンロクジュウジョセイ</t>
  </si>
  <si>
    <t>ニイ　イッパンフカカンエンヨンゴダンセイ</t>
  </si>
  <si>
    <t>サン　イッパンニュウシゴニジョセイ</t>
  </si>
  <si>
    <t>ヨン　イッパンサンハチジョセイ</t>
  </si>
  <si>
    <t>ゴオ　イッパンゴサンダンセイ</t>
  </si>
  <si>
    <t>生年月日（和暦）</t>
    <rPh sb="5" eb="7">
      <t>ワレキ</t>
    </rPh>
    <phoneticPr fontId="13"/>
  </si>
  <si>
    <t>03</t>
  </si>
  <si>
    <t>元号</t>
  </si>
  <si>
    <t>3</t>
  </si>
  <si>
    <t>年</t>
  </si>
  <si>
    <t>47</t>
  </si>
  <si>
    <t>61</t>
  </si>
  <si>
    <t>46</t>
  </si>
  <si>
    <t>月</t>
  </si>
  <si>
    <t>05</t>
  </si>
  <si>
    <t>06</t>
  </si>
  <si>
    <t>07</t>
  </si>
  <si>
    <t>08</t>
  </si>
  <si>
    <t>日</t>
  </si>
  <si>
    <t>02</t>
  </si>
  <si>
    <t>31</t>
  </si>
  <si>
    <t>04</t>
  </si>
  <si>
    <t>性別</t>
  </si>
  <si>
    <t>保険者番号</t>
    <rPh sb="0" eb="3">
      <t>ホケンシャ</t>
    </rPh>
    <rPh sb="3" eb="5">
      <t>バンゴウ</t>
    </rPh>
    <phoneticPr fontId="14"/>
  </si>
  <si>
    <t>支部コード</t>
    <rPh sb="0" eb="2">
      <t>シブ</t>
    </rPh>
    <phoneticPr fontId="14"/>
  </si>
  <si>
    <t>13</t>
  </si>
  <si>
    <t>事業所記号</t>
    <rPh sb="0" eb="3">
      <t>ジギョウショ</t>
    </rPh>
    <rPh sb="3" eb="5">
      <t>キゴウ</t>
    </rPh>
    <phoneticPr fontId="14"/>
  </si>
  <si>
    <t>11111111</t>
  </si>
  <si>
    <t>22222222</t>
  </si>
  <si>
    <t>33333333</t>
  </si>
  <si>
    <t>44444444</t>
  </si>
  <si>
    <t>55555555</t>
  </si>
  <si>
    <t>被保険者番号</t>
    <rPh sb="0" eb="4">
      <t>ヒホケンシャ</t>
    </rPh>
    <rPh sb="4" eb="6">
      <t>バンゴウ</t>
    </rPh>
    <phoneticPr fontId="14"/>
  </si>
  <si>
    <t>0000011</t>
  </si>
  <si>
    <t>0000022</t>
  </si>
  <si>
    <t>0000033</t>
  </si>
  <si>
    <t>0000044</t>
  </si>
  <si>
    <t>0000055</t>
  </si>
  <si>
    <t>被扶養者番号</t>
    <rPh sb="0" eb="4">
      <t>ヒフヨウシャ</t>
    </rPh>
    <rPh sb="4" eb="6">
      <t>バンゴウ</t>
    </rPh>
    <phoneticPr fontId="14"/>
  </si>
  <si>
    <t>00</t>
  </si>
  <si>
    <t>予備１</t>
    <rPh sb="0" eb="2">
      <t>ヨビ</t>
    </rPh>
    <phoneticPr fontId="13"/>
  </si>
  <si>
    <t>受診年月日（和暦）</t>
    <rPh sb="6" eb="8">
      <t>ワレキ</t>
    </rPh>
    <phoneticPr fontId="13"/>
  </si>
  <si>
    <t>5</t>
  </si>
  <si>
    <t>09</t>
  </si>
  <si>
    <t>診察等</t>
  </si>
  <si>
    <t>診察等指導区分</t>
  </si>
  <si>
    <t>診察等指導区分１</t>
  </si>
  <si>
    <t>診察等指導区分２</t>
  </si>
  <si>
    <t>4</t>
  </si>
  <si>
    <t>身長</t>
  </si>
  <si>
    <t>測定有無</t>
    <rPh sb="0" eb="2">
      <t>ソクテイ</t>
    </rPh>
    <rPh sb="2" eb="4">
      <t>ウム</t>
    </rPh>
    <phoneticPr fontId="13"/>
  </si>
  <si>
    <t>測定値</t>
    <rPh sb="0" eb="2">
      <t>ソクテイ</t>
    </rPh>
    <rPh sb="2" eb="3">
      <t>チ</t>
    </rPh>
    <phoneticPr fontId="13"/>
  </si>
  <si>
    <t>156.9</t>
  </si>
  <si>
    <t>175.7</t>
  </si>
  <si>
    <t>150.4</t>
  </si>
  <si>
    <t>163.4</t>
  </si>
  <si>
    <t>163.8</t>
  </si>
  <si>
    <t>体重</t>
  </si>
  <si>
    <t>43.8</t>
  </si>
  <si>
    <t>72.2</t>
  </si>
  <si>
    <t>66.9</t>
  </si>
  <si>
    <t>74.3</t>
  </si>
  <si>
    <t>55.2</t>
  </si>
  <si>
    <t>標準体重</t>
  </si>
  <si>
    <t>計算有無</t>
    <rPh sb="0" eb="2">
      <t>ケイサン</t>
    </rPh>
    <rPh sb="2" eb="4">
      <t>ウム</t>
    </rPh>
    <phoneticPr fontId="13"/>
  </si>
  <si>
    <t>計算値</t>
    <rPh sb="0" eb="2">
      <t>ケイサン</t>
    </rPh>
    <rPh sb="2" eb="3">
      <t>チ</t>
    </rPh>
    <phoneticPr fontId="13"/>
  </si>
  <si>
    <t>54.2</t>
  </si>
  <si>
    <t>ＢＭＩ</t>
  </si>
  <si>
    <t>17.8</t>
  </si>
  <si>
    <t>23.4</t>
  </si>
  <si>
    <t>29.6</t>
  </si>
  <si>
    <t>27.8</t>
  </si>
  <si>
    <t>20.6</t>
  </si>
  <si>
    <t>腹囲（実測）</t>
    <rPh sb="0" eb="2">
      <t>フクイ</t>
    </rPh>
    <rPh sb="3" eb="5">
      <t>ジッソク</t>
    </rPh>
    <phoneticPr fontId="12"/>
  </si>
  <si>
    <t>測定有無</t>
    <rPh sb="0" eb="2">
      <t>ソクテイ</t>
    </rPh>
    <rPh sb="2" eb="4">
      <t>ウム</t>
    </rPh>
    <phoneticPr fontId="12"/>
  </si>
  <si>
    <t>測定値</t>
    <rPh sb="0" eb="3">
      <t>ソクテイチ</t>
    </rPh>
    <phoneticPr fontId="12"/>
  </si>
  <si>
    <t>62.0</t>
  </si>
  <si>
    <t>85.5</t>
  </si>
  <si>
    <t>100.0</t>
  </si>
  <si>
    <t>96.0</t>
  </si>
  <si>
    <t>69.5</t>
  </si>
  <si>
    <t>腹囲（自己測定）</t>
    <rPh sb="0" eb="2">
      <t>フクイ</t>
    </rPh>
    <rPh sb="3" eb="5">
      <t>ジコ</t>
    </rPh>
    <rPh sb="5" eb="7">
      <t>ソクテイ</t>
    </rPh>
    <phoneticPr fontId="12"/>
  </si>
  <si>
    <t>腹囲（自己申告）</t>
    <rPh sb="0" eb="2">
      <t>フクイ</t>
    </rPh>
    <rPh sb="3" eb="5">
      <t>ジコ</t>
    </rPh>
    <rPh sb="5" eb="7">
      <t>シンコク</t>
    </rPh>
    <phoneticPr fontId="12"/>
  </si>
  <si>
    <t>内臓脂肪面積</t>
    <rPh sb="0" eb="2">
      <t>ナイゾウ</t>
    </rPh>
    <rPh sb="2" eb="4">
      <t>シボウ</t>
    </rPh>
    <rPh sb="4" eb="6">
      <t>メンセキ</t>
    </rPh>
    <phoneticPr fontId="12"/>
  </si>
  <si>
    <t>既往歴</t>
    <rPh sb="0" eb="2">
      <t>キオウ</t>
    </rPh>
    <rPh sb="2" eb="3">
      <t>レキ</t>
    </rPh>
    <phoneticPr fontId="12"/>
  </si>
  <si>
    <t>特記有無</t>
    <rPh sb="0" eb="2">
      <t>トッキ</t>
    </rPh>
    <rPh sb="2" eb="4">
      <t>ウム</t>
    </rPh>
    <phoneticPr fontId="15"/>
  </si>
  <si>
    <t>具体的な既往歴</t>
    <rPh sb="0" eb="3">
      <t>グタイテキ</t>
    </rPh>
    <rPh sb="4" eb="6">
      <t>キオウ</t>
    </rPh>
    <rPh sb="6" eb="7">
      <t>レキ</t>
    </rPh>
    <phoneticPr fontId="15"/>
  </si>
  <si>
    <t>アトピー・皮膚炎</t>
  </si>
  <si>
    <t>自覚症状</t>
    <rPh sb="0" eb="2">
      <t>ジカク</t>
    </rPh>
    <rPh sb="2" eb="4">
      <t>ショウジョウ</t>
    </rPh>
    <phoneticPr fontId="12"/>
  </si>
  <si>
    <t>所見</t>
    <rPh sb="0" eb="2">
      <t>ショケン</t>
    </rPh>
    <phoneticPr fontId="15"/>
  </si>
  <si>
    <t>首・肩のこり</t>
  </si>
  <si>
    <t>腰・背中の痛み</t>
  </si>
  <si>
    <t>体重が減少した。</t>
  </si>
  <si>
    <t>他覚症状</t>
    <rPh sb="0" eb="1">
      <t>ホカ</t>
    </rPh>
    <rPh sb="1" eb="2">
      <t>サトル</t>
    </rPh>
    <rPh sb="2" eb="4">
      <t>ショウジョウ</t>
    </rPh>
    <phoneticPr fontId="12"/>
  </si>
  <si>
    <t>胸部・腹部所見</t>
  </si>
  <si>
    <t>異常所見なし</t>
  </si>
  <si>
    <t>0</t>
  </si>
  <si>
    <t>0.80</t>
  </si>
  <si>
    <t>0.70</t>
  </si>
  <si>
    <t>1.50</t>
  </si>
  <si>
    <t>0.60</t>
  </si>
  <si>
    <t>1.20</t>
  </si>
  <si>
    <t>0.90</t>
  </si>
  <si>
    <t>1.00</t>
  </si>
  <si>
    <t>聴力</t>
  </si>
  <si>
    <t>右 １０００Ｈｚ</t>
  </si>
  <si>
    <t>右 ４０００Ｈｚ</t>
  </si>
  <si>
    <t>左 １０００Ｈｚ</t>
  </si>
  <si>
    <t>左 ４０００Ｈｚ</t>
  </si>
  <si>
    <t>予備２</t>
    <rPh sb="0" eb="2">
      <t>ヨビ</t>
    </rPh>
    <phoneticPr fontId="12"/>
  </si>
  <si>
    <t>血圧</t>
  </si>
  <si>
    <t>血圧指導区分</t>
  </si>
  <si>
    <t>収縮期血圧（１回目）</t>
    <rPh sb="0" eb="2">
      <t>シュウシュク</t>
    </rPh>
    <rPh sb="2" eb="3">
      <t>キ</t>
    </rPh>
    <rPh sb="7" eb="9">
      <t>カイメ</t>
    </rPh>
    <phoneticPr fontId="12"/>
  </si>
  <si>
    <t>135.0</t>
  </si>
  <si>
    <t>114.0</t>
  </si>
  <si>
    <t>101.0</t>
  </si>
  <si>
    <t>98.0</t>
  </si>
  <si>
    <t>収縮期血圧（２回目）</t>
    <rPh sb="0" eb="2">
      <t>シュウシュク</t>
    </rPh>
    <rPh sb="2" eb="3">
      <t>キ</t>
    </rPh>
    <rPh sb="7" eb="9">
      <t>カイメ</t>
    </rPh>
    <phoneticPr fontId="12"/>
  </si>
  <si>
    <t>127.0</t>
  </si>
  <si>
    <t>113.0</t>
  </si>
  <si>
    <t>102.0</t>
  </si>
  <si>
    <t>91.0</t>
  </si>
  <si>
    <t>収縮期血圧（その他）</t>
    <rPh sb="0" eb="2">
      <t>シュウシュク</t>
    </rPh>
    <rPh sb="2" eb="3">
      <t>キ</t>
    </rPh>
    <rPh sb="8" eb="9">
      <t>タ</t>
    </rPh>
    <phoneticPr fontId="12"/>
  </si>
  <si>
    <t>131.0</t>
  </si>
  <si>
    <t>95.0</t>
  </si>
  <si>
    <t>拡張期血圧（１回目）</t>
    <rPh sb="0" eb="3">
      <t>カクチョウキ</t>
    </rPh>
    <rPh sb="7" eb="9">
      <t>カイメ</t>
    </rPh>
    <phoneticPr fontId="12"/>
  </si>
  <si>
    <t>84.0</t>
  </si>
  <si>
    <t>77.0</t>
  </si>
  <si>
    <t>66.0</t>
  </si>
  <si>
    <t>61.0</t>
  </si>
  <si>
    <t>拡張期血圧（２回目）</t>
    <rPh sb="0" eb="3">
      <t>カクチョウキ</t>
    </rPh>
    <rPh sb="7" eb="9">
      <t>カイメ</t>
    </rPh>
    <phoneticPr fontId="12"/>
  </si>
  <si>
    <t>92.0</t>
  </si>
  <si>
    <t>70.0</t>
  </si>
  <si>
    <t>59.0</t>
  </si>
  <si>
    <t>55.0</t>
  </si>
  <si>
    <t>拡張期血圧（その他）</t>
    <rPh sb="0" eb="3">
      <t>カクチョウキ</t>
    </rPh>
    <rPh sb="8" eb="9">
      <t>タ</t>
    </rPh>
    <phoneticPr fontId="12"/>
  </si>
  <si>
    <t>88.0</t>
  </si>
  <si>
    <t>74.0</t>
  </si>
  <si>
    <t>63.0</t>
  </si>
  <si>
    <t>予備３</t>
    <rPh sb="0" eb="2">
      <t>ヨビ</t>
    </rPh>
    <phoneticPr fontId="12"/>
  </si>
  <si>
    <t>脂質</t>
  </si>
  <si>
    <t>脂質指導区分</t>
  </si>
  <si>
    <t>'1'～'6'。未実施の場合スペース（空文字）。</t>
  </si>
  <si>
    <t>総コレステロール</t>
  </si>
  <si>
    <t>検査有無</t>
    <rPh sb="0" eb="2">
      <t>ケンサ</t>
    </rPh>
    <rPh sb="2" eb="4">
      <t>ウム</t>
    </rPh>
    <phoneticPr fontId="13"/>
  </si>
  <si>
    <t>検査値</t>
    <rPh sb="0" eb="2">
      <t>ケンサ</t>
    </rPh>
    <rPh sb="2" eb="3">
      <t>チ</t>
    </rPh>
    <phoneticPr fontId="13"/>
  </si>
  <si>
    <t>182.00</t>
  </si>
  <si>
    <t>242.00</t>
  </si>
  <si>
    <t>255.00</t>
  </si>
  <si>
    <t>160.00</t>
  </si>
  <si>
    <t>191.00</t>
  </si>
  <si>
    <t>空腹時中性脂肪（可視吸光光度法）</t>
    <rPh sb="0" eb="3">
      <t>クウフクジ</t>
    </rPh>
    <rPh sb="8" eb="10">
      <t>カシ</t>
    </rPh>
    <rPh sb="10" eb="11">
      <t>キュウ</t>
    </rPh>
    <rPh sb="11" eb="12">
      <t>コウ</t>
    </rPh>
    <rPh sb="12" eb="14">
      <t>コウド</t>
    </rPh>
    <rPh sb="14" eb="15">
      <t>ホウ</t>
    </rPh>
    <phoneticPr fontId="12"/>
  </si>
  <si>
    <t>空腹時中性脂肪（紫外吸光光度法）</t>
    <rPh sb="8" eb="10">
      <t>シガイ</t>
    </rPh>
    <phoneticPr fontId="12"/>
  </si>
  <si>
    <t>空腹時中性脂肪（その他）</t>
    <rPh sb="10" eb="11">
      <t>タ</t>
    </rPh>
    <phoneticPr fontId="12"/>
  </si>
  <si>
    <t>ＨＤＬコレステロール（可視吸光光度法）</t>
  </si>
  <si>
    <t>95.00</t>
  </si>
  <si>
    <t>54.00</t>
  </si>
  <si>
    <t>71.00</t>
  </si>
  <si>
    <t>34.00</t>
  </si>
  <si>
    <t>94.00</t>
  </si>
  <si>
    <t>ＨＤＬコレステロール（紫外吸光光度法）</t>
  </si>
  <si>
    <t>ＨＤＬコレステロール（その他）</t>
  </si>
  <si>
    <t>ＬＤＬコレステロール（可視吸光光度法）</t>
  </si>
  <si>
    <t>83.00</t>
  </si>
  <si>
    <t>165.00</t>
  </si>
  <si>
    <t>148.00</t>
  </si>
  <si>
    <t>102.00</t>
  </si>
  <si>
    <t>87.00</t>
  </si>
  <si>
    <t>ＬＤＬコレステロール（紫外吸光光度法）</t>
  </si>
  <si>
    <t>ＬＤＬコレステロール（その他）</t>
  </si>
  <si>
    <t>予備４</t>
    <rPh sb="0" eb="2">
      <t>ヨビ</t>
    </rPh>
    <phoneticPr fontId="12"/>
  </si>
  <si>
    <t>肝機能等</t>
  </si>
  <si>
    <t>肝機能等指導区分</t>
  </si>
  <si>
    <t>16.00</t>
  </si>
  <si>
    <t>21.00</t>
  </si>
  <si>
    <t>26.00</t>
  </si>
  <si>
    <t>19.00</t>
  </si>
  <si>
    <t>22.00</t>
  </si>
  <si>
    <t>ＡＳＴ（ＧＯＴ）（その他）</t>
    <rPh sb="11" eb="12">
      <t>タ</t>
    </rPh>
    <phoneticPr fontId="12"/>
  </si>
  <si>
    <t>13.00</t>
  </si>
  <si>
    <t>28.00</t>
  </si>
  <si>
    <t>48.00</t>
  </si>
  <si>
    <t>ＡＬＴ（ＧＰＴ）（その他）</t>
    <rPh sb="11" eb="12">
      <t>タ</t>
    </rPh>
    <phoneticPr fontId="12"/>
  </si>
  <si>
    <t>γ－ＧＴ（γ－ＧＴＰ）（可視吸光光度法）</t>
    <rPh sb="12" eb="14">
      <t>カシ</t>
    </rPh>
    <phoneticPr fontId="12"/>
  </si>
  <si>
    <t>15.00</t>
  </si>
  <si>
    <t>42.00</t>
  </si>
  <si>
    <t>112.00</t>
  </si>
  <si>
    <t>17.00</t>
  </si>
  <si>
    <t>73.00</t>
  </si>
  <si>
    <t>γ－ＧＴ（γ－ＧＴＰ）（その他）</t>
    <rPh sb="14" eb="15">
      <t>タ</t>
    </rPh>
    <phoneticPr fontId="12"/>
  </si>
  <si>
    <t>ＡＬＰ－ＩＵ</t>
  </si>
  <si>
    <t>ＡＬＰ－ＫＡＵ</t>
  </si>
  <si>
    <t>総蛋白</t>
  </si>
  <si>
    <t>検査有無</t>
  </si>
  <si>
    <t>検査値</t>
  </si>
  <si>
    <t>6.90</t>
  </si>
  <si>
    <t>6.70</t>
  </si>
  <si>
    <t>アルブミン</t>
  </si>
  <si>
    <t>4.20</t>
  </si>
  <si>
    <t>4.50</t>
  </si>
  <si>
    <t>総ビリルビン</t>
  </si>
  <si>
    <t>0.50</t>
  </si>
  <si>
    <t>0.40</t>
  </si>
  <si>
    <t>ＬＤＨ－ＷＲＵ</t>
  </si>
  <si>
    <t>アミラーゼＩＵ</t>
  </si>
  <si>
    <t>59.00</t>
  </si>
  <si>
    <t>168.00</t>
  </si>
  <si>
    <t>アミラーゼＳＯＵ</t>
  </si>
  <si>
    <t>予備５</t>
    <rPh sb="0" eb="2">
      <t>ヨビ</t>
    </rPh>
    <phoneticPr fontId="12"/>
  </si>
  <si>
    <t>血糖</t>
    <rPh sb="0" eb="2">
      <t>ケットウ</t>
    </rPh>
    <phoneticPr fontId="12"/>
  </si>
  <si>
    <t>血糖指導区分</t>
    <rPh sb="0" eb="2">
      <t>ケットウ</t>
    </rPh>
    <phoneticPr fontId="12"/>
  </si>
  <si>
    <t>空腹時血糖（電位差法）</t>
    <rPh sb="0" eb="2">
      <t>クウフク</t>
    </rPh>
    <rPh sb="2" eb="3">
      <t>ジ</t>
    </rPh>
    <rPh sb="6" eb="8">
      <t>デンイ</t>
    </rPh>
    <rPh sb="8" eb="9">
      <t>サ</t>
    </rPh>
    <rPh sb="9" eb="10">
      <t>ホウ</t>
    </rPh>
    <phoneticPr fontId="12"/>
  </si>
  <si>
    <t>82.00</t>
  </si>
  <si>
    <t>空腹時血糖（可視吸光光度法）</t>
    <rPh sb="0" eb="2">
      <t>クウフク</t>
    </rPh>
    <rPh sb="2" eb="3">
      <t>ジ</t>
    </rPh>
    <phoneticPr fontId="12"/>
  </si>
  <si>
    <t>空腹時血糖（紫外吸光光度法）</t>
    <rPh sb="0" eb="2">
      <t>クウフク</t>
    </rPh>
    <rPh sb="2" eb="3">
      <t>ジ</t>
    </rPh>
    <phoneticPr fontId="12"/>
  </si>
  <si>
    <t>空腹時血糖（その他）</t>
    <rPh sb="0" eb="2">
      <t>クウフク</t>
    </rPh>
    <rPh sb="2" eb="3">
      <t>ジ</t>
    </rPh>
    <rPh sb="8" eb="9">
      <t>タ</t>
    </rPh>
    <phoneticPr fontId="12"/>
  </si>
  <si>
    <t>随時血糖（電位差法）</t>
    <rPh sb="0" eb="2">
      <t>ズイジ</t>
    </rPh>
    <rPh sb="2" eb="4">
      <t>ケットウ</t>
    </rPh>
    <phoneticPr fontId="12"/>
  </si>
  <si>
    <t>100.00</t>
  </si>
  <si>
    <t>93.00</t>
  </si>
  <si>
    <t>随時血糖（可視吸光光度法）</t>
    <rPh sb="5" eb="7">
      <t>カシ</t>
    </rPh>
    <rPh sb="7" eb="8">
      <t>ス</t>
    </rPh>
    <rPh sb="8" eb="9">
      <t>ヒカリ</t>
    </rPh>
    <rPh sb="9" eb="11">
      <t>コウド</t>
    </rPh>
    <rPh sb="11" eb="12">
      <t>ホウ</t>
    </rPh>
    <phoneticPr fontId="12"/>
  </si>
  <si>
    <t>スペース（空文字）</t>
    <phoneticPr fontId="12"/>
  </si>
  <si>
    <t>ＨｂＡ１ｃ（ラテックス凝集比濁法）</t>
    <rPh sb="11" eb="13">
      <t>ギョウシュウ</t>
    </rPh>
    <rPh sb="13" eb="14">
      <t>ヒ</t>
    </rPh>
    <rPh sb="14" eb="15">
      <t>ニゴ</t>
    </rPh>
    <rPh sb="15" eb="16">
      <t>ホウ</t>
    </rPh>
    <phoneticPr fontId="12"/>
  </si>
  <si>
    <t>6.00</t>
  </si>
  <si>
    <t>6.20</t>
  </si>
  <si>
    <t>5.40</t>
  </si>
  <si>
    <t>ＨｂＡ１ｃ（ＨＰＬＣ）</t>
  </si>
  <si>
    <t>ＨｂＡ１ｃ（酵素法）</t>
    <rPh sb="6" eb="8">
      <t>コウソ</t>
    </rPh>
    <rPh sb="8" eb="9">
      <t>ホウ</t>
    </rPh>
    <phoneticPr fontId="12"/>
  </si>
  <si>
    <t>ＨｂＡ１ｃ（その他）</t>
    <rPh sb="8" eb="9">
      <t>タ</t>
    </rPh>
    <phoneticPr fontId="12"/>
  </si>
  <si>
    <t>尿糖（機械読み取り）</t>
    <rPh sb="3" eb="5">
      <t>キカイ</t>
    </rPh>
    <rPh sb="5" eb="6">
      <t>ヨ</t>
    </rPh>
    <rPh sb="7" eb="8">
      <t>ト</t>
    </rPh>
    <phoneticPr fontId="12"/>
  </si>
  <si>
    <t>00000100</t>
  </si>
  <si>
    <t>尿糖（目視法）</t>
    <rPh sb="3" eb="5">
      <t>モクシ</t>
    </rPh>
    <rPh sb="5" eb="6">
      <t>ホウ</t>
    </rPh>
    <phoneticPr fontId="12"/>
  </si>
  <si>
    <t>予備６</t>
    <rPh sb="0" eb="2">
      <t>ヨビ</t>
    </rPh>
    <phoneticPr fontId="12"/>
  </si>
  <si>
    <t>尿酸</t>
  </si>
  <si>
    <t>尿酸指導区分</t>
  </si>
  <si>
    <t>5.50</t>
  </si>
  <si>
    <t>5.80</t>
  </si>
  <si>
    <t>3.40</t>
  </si>
  <si>
    <t>予備７</t>
    <rPh sb="0" eb="2">
      <t>ヨビ</t>
    </rPh>
    <phoneticPr fontId="12"/>
  </si>
  <si>
    <t>尿一般・腎機能</t>
  </si>
  <si>
    <t>尿一般・腎機能指導区分</t>
  </si>
  <si>
    <t>尿蛋白（機械読み取り）</t>
    <rPh sb="4" eb="6">
      <t>キカイ</t>
    </rPh>
    <rPh sb="6" eb="7">
      <t>ヨ</t>
    </rPh>
    <rPh sb="8" eb="9">
      <t>ト</t>
    </rPh>
    <phoneticPr fontId="12"/>
  </si>
  <si>
    <t>00000300</t>
  </si>
  <si>
    <t>尿蛋白（目視法）</t>
    <rPh sb="4" eb="6">
      <t>モクシ</t>
    </rPh>
    <rPh sb="6" eb="7">
      <t>ホウ</t>
    </rPh>
    <phoneticPr fontId="12"/>
  </si>
  <si>
    <t>尿潜血</t>
    <rPh sb="0" eb="1">
      <t>ニョウ</t>
    </rPh>
    <phoneticPr fontId="13"/>
  </si>
  <si>
    <t>尿沈渣</t>
    <rPh sb="0" eb="1">
      <t>ニョウ</t>
    </rPh>
    <phoneticPr fontId="13"/>
  </si>
  <si>
    <t>赤血球</t>
  </si>
  <si>
    <t>1-4/1</t>
  </si>
  <si>
    <t>1ﾐﾏﾝ</t>
  </si>
  <si>
    <t>白血球</t>
  </si>
  <si>
    <t>上皮細胞</t>
  </si>
  <si>
    <t>円柱</t>
  </si>
  <si>
    <t>その他</t>
  </si>
  <si>
    <t>血清クレアチニン（その他）</t>
    <rPh sb="0" eb="2">
      <t>ケッセイ</t>
    </rPh>
    <rPh sb="11" eb="12">
      <t>タ</t>
    </rPh>
    <phoneticPr fontId="13"/>
  </si>
  <si>
    <t>予備８</t>
    <rPh sb="0" eb="2">
      <t>ヨビ</t>
    </rPh>
    <phoneticPr fontId="12"/>
  </si>
  <si>
    <t>血液一般</t>
  </si>
  <si>
    <t>血液一般指導区分</t>
  </si>
  <si>
    <t>ヘマトクリット値</t>
    <rPh sb="7" eb="8">
      <t>チ</t>
    </rPh>
    <phoneticPr fontId="15"/>
  </si>
  <si>
    <t>40.40</t>
  </si>
  <si>
    <t>36.10</t>
  </si>
  <si>
    <t>44.60</t>
  </si>
  <si>
    <t>43.90</t>
  </si>
  <si>
    <t>44.20</t>
  </si>
  <si>
    <t>血色素量（ヘモグロビン値）</t>
    <rPh sb="0" eb="1">
      <t>ケツ</t>
    </rPh>
    <rPh sb="1" eb="3">
      <t>シキソ</t>
    </rPh>
    <rPh sb="3" eb="4">
      <t>リョウ</t>
    </rPh>
    <rPh sb="11" eb="12">
      <t>チ</t>
    </rPh>
    <phoneticPr fontId="15"/>
  </si>
  <si>
    <t>13.90</t>
  </si>
  <si>
    <t>11.20</t>
  </si>
  <si>
    <t>15.10</t>
  </si>
  <si>
    <t>14.70</t>
  </si>
  <si>
    <t>赤血球数</t>
  </si>
  <si>
    <t>439.00</t>
  </si>
  <si>
    <t>403.00</t>
  </si>
  <si>
    <t>492.00</t>
  </si>
  <si>
    <t>498.00</t>
  </si>
  <si>
    <t>481.00</t>
  </si>
  <si>
    <t>白血球数</t>
  </si>
  <si>
    <t>51.60</t>
  </si>
  <si>
    <t>39.00</t>
  </si>
  <si>
    <t>46.70</t>
  </si>
  <si>
    <t>41.00</t>
  </si>
  <si>
    <t>58.50</t>
  </si>
  <si>
    <t>血小板数</t>
  </si>
  <si>
    <t>20.70</t>
  </si>
  <si>
    <t>26.20</t>
  </si>
  <si>
    <t>0.20</t>
  </si>
  <si>
    <t>2.00</t>
  </si>
  <si>
    <t>56.50</t>
  </si>
  <si>
    <t>59.60</t>
  </si>
  <si>
    <t>35.10</t>
  </si>
  <si>
    <t>32.00</t>
  </si>
  <si>
    <t>3.90</t>
  </si>
  <si>
    <t>7.00</t>
  </si>
  <si>
    <t>実施理由</t>
    <rPh sb="0" eb="2">
      <t>ジッシ</t>
    </rPh>
    <rPh sb="2" eb="4">
      <t>リユウ</t>
    </rPh>
    <phoneticPr fontId="15"/>
  </si>
  <si>
    <t>予備９</t>
    <rPh sb="0" eb="2">
      <t>ヨビ</t>
    </rPh>
    <phoneticPr fontId="12"/>
  </si>
  <si>
    <t>心電図</t>
  </si>
  <si>
    <t>心電図指導区分</t>
  </si>
  <si>
    <t>所見有無</t>
    <rPh sb="0" eb="2">
      <t>ショケン</t>
    </rPh>
    <rPh sb="2" eb="4">
      <t>ウム</t>
    </rPh>
    <phoneticPr fontId="15"/>
  </si>
  <si>
    <t>心電図所見</t>
  </si>
  <si>
    <t>正常範囲</t>
  </si>
  <si>
    <t>正常範囲内</t>
  </si>
  <si>
    <t>左室高電位</t>
  </si>
  <si>
    <t>予備１０</t>
    <rPh sb="0" eb="2">
      <t>ヨビ</t>
    </rPh>
    <phoneticPr fontId="12"/>
  </si>
  <si>
    <t>予備１０－１</t>
    <rPh sb="0" eb="2">
      <t>ヨビ</t>
    </rPh>
    <phoneticPr fontId="12"/>
  </si>
  <si>
    <t>予備１０－２</t>
    <rPh sb="0" eb="2">
      <t>ヨビ</t>
    </rPh>
    <phoneticPr fontId="12"/>
  </si>
  <si>
    <t>眼底</t>
  </si>
  <si>
    <t>眼底指導区分</t>
  </si>
  <si>
    <t>その他の所見</t>
    <rPh sb="4" eb="6">
      <t>ショケン</t>
    </rPh>
    <phoneticPr fontId="12"/>
  </si>
  <si>
    <t>異常なし</t>
  </si>
  <si>
    <t>予備１１</t>
    <rPh sb="0" eb="2">
      <t>ヨビ</t>
    </rPh>
    <phoneticPr fontId="12"/>
  </si>
  <si>
    <t>肺機能</t>
  </si>
  <si>
    <t>肺機能指導区分</t>
  </si>
  <si>
    <t>肺活量</t>
  </si>
  <si>
    <t>2680.00</t>
  </si>
  <si>
    <t>一秒量</t>
  </si>
  <si>
    <t>2.26</t>
  </si>
  <si>
    <t>一秒率</t>
  </si>
  <si>
    <t>84.00</t>
  </si>
  <si>
    <t>予備１２</t>
    <rPh sb="0" eb="2">
      <t>ヨビ</t>
    </rPh>
    <phoneticPr fontId="12"/>
  </si>
  <si>
    <t>胸部Ｘ線</t>
  </si>
  <si>
    <t>胸部Ｘ線指導区分</t>
  </si>
  <si>
    <t>胸部Ｘ線撮影区分</t>
  </si>
  <si>
    <t>胸部Ｘ線所見</t>
  </si>
  <si>
    <t>予備１３</t>
    <rPh sb="0" eb="2">
      <t>ヨビ</t>
    </rPh>
    <phoneticPr fontId="12"/>
  </si>
  <si>
    <t>予備１３ー１</t>
    <rPh sb="0" eb="2">
      <t>ヨビ</t>
    </rPh>
    <phoneticPr fontId="12"/>
  </si>
  <si>
    <t>予備１３－２－１</t>
    <rPh sb="0" eb="2">
      <t>ヨビ</t>
    </rPh>
    <phoneticPr fontId="12"/>
  </si>
  <si>
    <t>予備１３－２－２</t>
    <rPh sb="0" eb="2">
      <t>ヨビ</t>
    </rPh>
    <phoneticPr fontId="12"/>
  </si>
  <si>
    <t>胃部Ｘ線</t>
  </si>
  <si>
    <t>胃部Ｘ線指導区分</t>
  </si>
  <si>
    <t>6</t>
  </si>
  <si>
    <t>胃部Ｘ線撮影区分</t>
  </si>
  <si>
    <t>胃部Ｘ線所見</t>
  </si>
  <si>
    <t>ポリープ</t>
  </si>
  <si>
    <t>胃内視鏡</t>
  </si>
  <si>
    <t>胃内視鏡指導区分</t>
  </si>
  <si>
    <t>胃内視鏡所見</t>
  </si>
  <si>
    <t>予備１４</t>
    <rPh sb="0" eb="2">
      <t>ヨビ</t>
    </rPh>
    <phoneticPr fontId="12"/>
  </si>
  <si>
    <t>予備１４ー１</t>
    <rPh sb="0" eb="2">
      <t>ヨビ</t>
    </rPh>
    <phoneticPr fontId="12"/>
  </si>
  <si>
    <t>予備１４－２－１</t>
    <rPh sb="0" eb="2">
      <t>ヨビ</t>
    </rPh>
    <phoneticPr fontId="12"/>
  </si>
  <si>
    <t>予備１４－２－２</t>
    <rPh sb="0" eb="2">
      <t>ヨビ</t>
    </rPh>
    <phoneticPr fontId="12"/>
  </si>
  <si>
    <t>腹部</t>
  </si>
  <si>
    <t>腹部超音波指導区分</t>
  </si>
  <si>
    <t>腹部超音波所見</t>
  </si>
  <si>
    <t>胆のうポリープ</t>
  </si>
  <si>
    <t>予備１５</t>
    <rPh sb="0" eb="2">
      <t>ヨビ</t>
    </rPh>
    <phoneticPr fontId="12"/>
  </si>
  <si>
    <t>予備１５ー１</t>
    <rPh sb="0" eb="2">
      <t>ヨビ</t>
    </rPh>
    <phoneticPr fontId="12"/>
  </si>
  <si>
    <t>免疫便潜血反応指導区分</t>
  </si>
  <si>
    <t>直腸診</t>
  </si>
  <si>
    <t>直腸診指導区分</t>
  </si>
  <si>
    <t>直腸診所見</t>
  </si>
  <si>
    <t>予備１６</t>
    <rPh sb="0" eb="2">
      <t>ヨビ</t>
    </rPh>
    <phoneticPr fontId="12"/>
  </si>
  <si>
    <t>予備１６ー１</t>
    <rPh sb="0" eb="2">
      <t>ヨビ</t>
    </rPh>
    <phoneticPr fontId="12"/>
  </si>
  <si>
    <t>予備１６－２</t>
    <rPh sb="0" eb="2">
      <t>ヨビ</t>
    </rPh>
    <phoneticPr fontId="12"/>
  </si>
  <si>
    <t>乳房</t>
  </si>
  <si>
    <t>乳房指導区分</t>
  </si>
  <si>
    <t>触診等所見</t>
  </si>
  <si>
    <t>所見なし</t>
  </si>
  <si>
    <t>乳房Ｘ線</t>
    <rPh sb="0" eb="2">
      <t>ニュウボウ</t>
    </rPh>
    <rPh sb="3" eb="4">
      <t>セン</t>
    </rPh>
    <phoneticPr fontId="13"/>
  </si>
  <si>
    <t>乳房Ｘ線実施有無</t>
    <rPh sb="0" eb="2">
      <t>ニュウボウ</t>
    </rPh>
    <rPh sb="3" eb="4">
      <t>セン</t>
    </rPh>
    <rPh sb="4" eb="6">
      <t>ジッシ</t>
    </rPh>
    <rPh sb="6" eb="8">
      <t>ウム</t>
    </rPh>
    <phoneticPr fontId="13"/>
  </si>
  <si>
    <t>乳房Ｘ線所見</t>
    <rPh sb="0" eb="2">
      <t>ニュウボウ</t>
    </rPh>
    <rPh sb="3" eb="4">
      <t>セン</t>
    </rPh>
    <rPh sb="4" eb="6">
      <t>ショケン</t>
    </rPh>
    <phoneticPr fontId="13"/>
  </si>
  <si>
    <t>予備１７</t>
    <rPh sb="0" eb="2">
      <t>ヨビ</t>
    </rPh>
    <phoneticPr fontId="12"/>
  </si>
  <si>
    <t>予備１７ー１</t>
    <rPh sb="0" eb="2">
      <t>ヨビ</t>
    </rPh>
    <phoneticPr fontId="12"/>
  </si>
  <si>
    <t>予備１７－２</t>
    <rPh sb="0" eb="2">
      <t>ヨビ</t>
    </rPh>
    <phoneticPr fontId="12"/>
  </si>
  <si>
    <t>子宮</t>
  </si>
  <si>
    <t>子宮指導区分</t>
  </si>
  <si>
    <t>予備１８</t>
    <rPh sb="0" eb="2">
      <t>ヨビ</t>
    </rPh>
    <phoneticPr fontId="12"/>
  </si>
  <si>
    <t>予備１８ー１</t>
    <rPh sb="0" eb="2">
      <t>ヨビ</t>
    </rPh>
    <phoneticPr fontId="12"/>
  </si>
  <si>
    <t>予備１８－２</t>
    <rPh sb="0" eb="2">
      <t>ヨビ</t>
    </rPh>
    <phoneticPr fontId="12"/>
  </si>
  <si>
    <t>肝炎</t>
    <rPh sb="0" eb="2">
      <t>カンエン</t>
    </rPh>
    <phoneticPr fontId="13"/>
  </si>
  <si>
    <t>ＨＢｓ抗原指導区分</t>
    <rPh sb="3" eb="5">
      <t>コウゲン</t>
    </rPh>
    <rPh sb="5" eb="7">
      <t>シドウ</t>
    </rPh>
    <rPh sb="7" eb="9">
      <t>クブン</t>
    </rPh>
    <phoneticPr fontId="13"/>
  </si>
  <si>
    <t>ＨＢｓ抗原</t>
    <rPh sb="3" eb="5">
      <t>コウゲン</t>
    </rPh>
    <phoneticPr fontId="13"/>
  </si>
  <si>
    <t>100001.00</t>
  </si>
  <si>
    <t>Ｃ型肝炎</t>
    <rPh sb="1" eb="2">
      <t>ガタ</t>
    </rPh>
    <rPh sb="2" eb="4">
      <t>カンエン</t>
    </rPh>
    <phoneticPr fontId="13"/>
  </si>
  <si>
    <t>ＨＣＶ指導区分</t>
    <rPh sb="3" eb="5">
      <t>シドウ</t>
    </rPh>
    <rPh sb="5" eb="7">
      <t>クブン</t>
    </rPh>
    <phoneticPr fontId="13"/>
  </si>
  <si>
    <t>ＨＣＶ抗体</t>
    <rPh sb="3" eb="5">
      <t>コウタイ</t>
    </rPh>
    <phoneticPr fontId="13"/>
  </si>
  <si>
    <t>ＨＣＶ核酸増幅検査</t>
    <rPh sb="3" eb="5">
      <t>カクサン</t>
    </rPh>
    <rPh sb="5" eb="7">
      <t>ゾウフク</t>
    </rPh>
    <rPh sb="7" eb="9">
      <t>ケンサ</t>
    </rPh>
    <phoneticPr fontId="13"/>
  </si>
  <si>
    <t>総合所見指導区分</t>
  </si>
  <si>
    <t>総合所見指導区分（２）</t>
  </si>
  <si>
    <t>総合所見指導区分（３）</t>
  </si>
  <si>
    <t>総合所見指導区分（４）</t>
  </si>
  <si>
    <t>総合所見指導区分（５）</t>
  </si>
  <si>
    <t>総合所見指導区分（６）</t>
  </si>
  <si>
    <t>予備２０</t>
    <rPh sb="0" eb="2">
      <t>ヨビ</t>
    </rPh>
    <phoneticPr fontId="12"/>
  </si>
  <si>
    <t>注意事項</t>
  </si>
  <si>
    <t>スペース（空文字）。</t>
    <phoneticPr fontId="12"/>
  </si>
  <si>
    <t>医師の判断</t>
    <rPh sb="0" eb="2">
      <t>イシ</t>
    </rPh>
    <rPh sb="3" eb="5">
      <t>ハンダン</t>
    </rPh>
    <phoneticPr fontId="12"/>
  </si>
  <si>
    <t>メタボリックシンドローム判定</t>
    <rPh sb="12" eb="14">
      <t>ハンテイ</t>
    </rPh>
    <phoneticPr fontId="12"/>
  </si>
  <si>
    <t>保健指導レベル</t>
    <rPh sb="0" eb="2">
      <t>ホケン</t>
    </rPh>
    <rPh sb="2" eb="4">
      <t>シドウ</t>
    </rPh>
    <phoneticPr fontId="12"/>
  </si>
  <si>
    <t>医師の診断（判定）</t>
    <rPh sb="0" eb="2">
      <t>イシ</t>
    </rPh>
    <rPh sb="3" eb="5">
      <t>シンダン</t>
    </rPh>
    <rPh sb="6" eb="8">
      <t>ハンテイ</t>
    </rPh>
    <phoneticPr fontId="12"/>
  </si>
  <si>
    <t>健康診断を実施した医師の氏名</t>
    <rPh sb="0" eb="4">
      <t>ケンコウシンダン</t>
    </rPh>
    <rPh sb="5" eb="7">
      <t>ジッシ</t>
    </rPh>
    <rPh sb="9" eb="11">
      <t>イシ</t>
    </rPh>
    <rPh sb="12" eb="14">
      <t>シメイ</t>
    </rPh>
    <phoneticPr fontId="12"/>
  </si>
  <si>
    <t>協会　けんぽ</t>
  </si>
  <si>
    <t>質問票</t>
    <rPh sb="0" eb="2">
      <t>シツモン</t>
    </rPh>
    <rPh sb="2" eb="3">
      <t>ヒョウ</t>
    </rPh>
    <phoneticPr fontId="12"/>
  </si>
  <si>
    <t>服薬１（血圧）</t>
    <rPh sb="0" eb="2">
      <t>フクヤク</t>
    </rPh>
    <rPh sb="4" eb="6">
      <t>ケツアツ</t>
    </rPh>
    <phoneticPr fontId="12"/>
  </si>
  <si>
    <t>薬剤</t>
    <rPh sb="0" eb="2">
      <t>ヤクザイ</t>
    </rPh>
    <phoneticPr fontId="12"/>
  </si>
  <si>
    <t>服薬理由</t>
    <rPh sb="0" eb="2">
      <t>フクヤク</t>
    </rPh>
    <rPh sb="2" eb="4">
      <t>リユウ</t>
    </rPh>
    <phoneticPr fontId="12"/>
  </si>
  <si>
    <t>服薬２（血糖）</t>
    <rPh sb="0" eb="2">
      <t>フクヤク</t>
    </rPh>
    <rPh sb="4" eb="6">
      <t>ケットウ</t>
    </rPh>
    <phoneticPr fontId="12"/>
  </si>
  <si>
    <t>服薬３（脂質）</t>
    <rPh sb="0" eb="2">
      <t>フクヤク</t>
    </rPh>
    <rPh sb="4" eb="6">
      <t>シシツ</t>
    </rPh>
    <phoneticPr fontId="12"/>
  </si>
  <si>
    <t>既往歴１（脳血管）</t>
    <rPh sb="0" eb="2">
      <t>キオウ</t>
    </rPh>
    <rPh sb="2" eb="3">
      <t>レキ</t>
    </rPh>
    <rPh sb="5" eb="6">
      <t>ノウ</t>
    </rPh>
    <rPh sb="6" eb="8">
      <t>ケッカン</t>
    </rPh>
    <phoneticPr fontId="12"/>
  </si>
  <si>
    <t>既往歴２（心血管）</t>
    <rPh sb="0" eb="2">
      <t>キオウ</t>
    </rPh>
    <rPh sb="2" eb="3">
      <t>レキ</t>
    </rPh>
    <rPh sb="5" eb="6">
      <t>シン</t>
    </rPh>
    <rPh sb="6" eb="8">
      <t>ケッカン</t>
    </rPh>
    <phoneticPr fontId="12"/>
  </si>
  <si>
    <t>既往歴３（腎不全・人工透析）</t>
    <rPh sb="0" eb="2">
      <t>キオウ</t>
    </rPh>
    <rPh sb="2" eb="3">
      <t>レキ</t>
    </rPh>
    <rPh sb="5" eb="8">
      <t>ジンフゼン</t>
    </rPh>
    <rPh sb="9" eb="11">
      <t>ジンコウ</t>
    </rPh>
    <rPh sb="11" eb="13">
      <t>トウセキ</t>
    </rPh>
    <phoneticPr fontId="12"/>
  </si>
  <si>
    <t>貧血</t>
    <rPh sb="0" eb="2">
      <t>ヒンケツ</t>
    </rPh>
    <phoneticPr fontId="12"/>
  </si>
  <si>
    <t>２０歳からの体重変化</t>
    <rPh sb="2" eb="3">
      <t>サイ</t>
    </rPh>
    <rPh sb="6" eb="8">
      <t>タイジュウ</t>
    </rPh>
    <rPh sb="8" eb="10">
      <t>ヘンカ</t>
    </rPh>
    <phoneticPr fontId="12"/>
  </si>
  <si>
    <t>３０分以上の運動習慣</t>
    <rPh sb="2" eb="3">
      <t>フン</t>
    </rPh>
    <rPh sb="3" eb="5">
      <t>イジョウ</t>
    </rPh>
    <rPh sb="6" eb="8">
      <t>ウンドウ</t>
    </rPh>
    <rPh sb="8" eb="10">
      <t>シュウカン</t>
    </rPh>
    <phoneticPr fontId="12"/>
  </si>
  <si>
    <t>歩行又は身体活動</t>
    <rPh sb="0" eb="2">
      <t>ホコウ</t>
    </rPh>
    <rPh sb="2" eb="3">
      <t>マタ</t>
    </rPh>
    <rPh sb="4" eb="6">
      <t>シンタイ</t>
    </rPh>
    <rPh sb="6" eb="8">
      <t>カツドウ</t>
    </rPh>
    <phoneticPr fontId="12"/>
  </si>
  <si>
    <t>歩行速度</t>
    <rPh sb="0" eb="2">
      <t>ホコウ</t>
    </rPh>
    <rPh sb="2" eb="4">
      <t>ソクド</t>
    </rPh>
    <phoneticPr fontId="12"/>
  </si>
  <si>
    <t>１年間の体重変化</t>
    <rPh sb="1" eb="3">
      <t>ネンカン</t>
    </rPh>
    <rPh sb="4" eb="6">
      <t>タイジュウ</t>
    </rPh>
    <rPh sb="6" eb="8">
      <t>ヘンカ</t>
    </rPh>
    <phoneticPr fontId="12"/>
  </si>
  <si>
    <t>食べ方１（早食い等）</t>
    <rPh sb="0" eb="1">
      <t>タ</t>
    </rPh>
    <rPh sb="2" eb="3">
      <t>カタ</t>
    </rPh>
    <rPh sb="5" eb="7">
      <t>ハヤグ</t>
    </rPh>
    <rPh sb="8" eb="9">
      <t>トウ</t>
    </rPh>
    <phoneticPr fontId="12"/>
  </si>
  <si>
    <t>食べ方２（就寝前）</t>
    <rPh sb="0" eb="1">
      <t>タ</t>
    </rPh>
    <rPh sb="2" eb="3">
      <t>カタ</t>
    </rPh>
    <rPh sb="5" eb="7">
      <t>シュウシン</t>
    </rPh>
    <rPh sb="7" eb="8">
      <t>マエ</t>
    </rPh>
    <phoneticPr fontId="12"/>
  </si>
  <si>
    <t>食べ方３（夜食／間食）</t>
    <rPh sb="0" eb="1">
      <t>タ</t>
    </rPh>
    <rPh sb="2" eb="3">
      <t>カタ</t>
    </rPh>
    <rPh sb="5" eb="7">
      <t>ヤショク</t>
    </rPh>
    <rPh sb="8" eb="10">
      <t>カンショク</t>
    </rPh>
    <phoneticPr fontId="12"/>
  </si>
  <si>
    <t>食習慣</t>
    <rPh sb="0" eb="3">
      <t>ショクシュウカン</t>
    </rPh>
    <phoneticPr fontId="12"/>
  </si>
  <si>
    <t>飲酒</t>
    <rPh sb="0" eb="2">
      <t>インシュ</t>
    </rPh>
    <phoneticPr fontId="12"/>
  </si>
  <si>
    <t>8</t>
  </si>
  <si>
    <t>飲酒量</t>
    <rPh sb="0" eb="2">
      <t>インシュ</t>
    </rPh>
    <rPh sb="2" eb="3">
      <t>リョウ</t>
    </rPh>
    <phoneticPr fontId="12"/>
  </si>
  <si>
    <t>睡眠</t>
    <rPh sb="0" eb="2">
      <t>スイミン</t>
    </rPh>
    <phoneticPr fontId="12"/>
  </si>
  <si>
    <t>生活習慣の改善</t>
    <rPh sb="0" eb="2">
      <t>セイカツ</t>
    </rPh>
    <rPh sb="2" eb="4">
      <t>シュウカン</t>
    </rPh>
    <rPh sb="5" eb="7">
      <t>カイゼン</t>
    </rPh>
    <phoneticPr fontId="12"/>
  </si>
  <si>
    <t>保健指導の希望</t>
    <rPh sb="0" eb="2">
      <t>ホケン</t>
    </rPh>
    <rPh sb="2" eb="4">
      <t>シドウ</t>
    </rPh>
    <rPh sb="5" eb="7">
      <t>キボウ</t>
    </rPh>
    <phoneticPr fontId="12"/>
  </si>
  <si>
    <t>予備２１</t>
    <rPh sb="0" eb="2">
      <t>ヨビ</t>
    </rPh>
    <phoneticPr fontId="14"/>
  </si>
  <si>
    <t>階層化区分</t>
    <rPh sb="0" eb="3">
      <t>カイソウカ</t>
    </rPh>
    <rPh sb="3" eb="5">
      <t>クブン</t>
    </rPh>
    <phoneticPr fontId="14"/>
  </si>
  <si>
    <t>特保面談・実施種別</t>
    <rPh sb="0" eb="2">
      <t>トクホ</t>
    </rPh>
    <rPh sb="2" eb="4">
      <t>メンダン</t>
    </rPh>
    <rPh sb="5" eb="7">
      <t>ジッシ</t>
    </rPh>
    <rPh sb="7" eb="9">
      <t>シュベツ</t>
    </rPh>
    <phoneticPr fontId="14"/>
  </si>
  <si>
    <t>特保面談・実施年月日（和暦）</t>
    <rPh sb="0" eb="2">
      <t>トクホ</t>
    </rPh>
    <rPh sb="2" eb="4">
      <t>メンダン</t>
    </rPh>
    <rPh sb="5" eb="7">
      <t>ジッシ</t>
    </rPh>
    <rPh sb="7" eb="10">
      <t>ネンガッピ</t>
    </rPh>
    <phoneticPr fontId="14"/>
  </si>
  <si>
    <t>オプトアウト・区分</t>
    <rPh sb="7" eb="9">
      <t>クブン</t>
    </rPh>
    <phoneticPr fontId="14"/>
  </si>
  <si>
    <t>'0':同意
'1':不同意
スペース（空文字）:未記入</t>
  </si>
  <si>
    <t>オプトアウト・日付（和暦）</t>
    <rPh sb="7" eb="9">
      <t>ヒヅケ</t>
    </rPh>
    <phoneticPr fontId="14"/>
  </si>
  <si>
    <t>取下区分</t>
    <rPh sb="0" eb="1">
      <t>ト</t>
    </rPh>
    <rPh sb="1" eb="2">
      <t>サ</t>
    </rPh>
    <rPh sb="2" eb="4">
      <t>クブン</t>
    </rPh>
    <phoneticPr fontId="14"/>
  </si>
  <si>
    <t>請求額（健診機関請求データ）</t>
    <rPh sb="0" eb="2">
      <t>セイキュウ</t>
    </rPh>
    <rPh sb="2" eb="3">
      <t>ガク</t>
    </rPh>
    <rPh sb="4" eb="6">
      <t>ケンシン</t>
    </rPh>
    <rPh sb="6" eb="8">
      <t>キカン</t>
    </rPh>
    <rPh sb="8" eb="10">
      <t>セイキュウ</t>
    </rPh>
    <phoneticPr fontId="14"/>
  </si>
  <si>
    <t>一般</t>
    <rPh sb="0" eb="2">
      <t>イッパン</t>
    </rPh>
    <phoneticPr fontId="14"/>
  </si>
  <si>
    <t>25947</t>
  </si>
  <si>
    <t>18865</t>
  </si>
  <si>
    <t>付加</t>
  </si>
  <si>
    <t>9603</t>
  </si>
  <si>
    <t>肝炎</t>
  </si>
  <si>
    <t>2079</t>
  </si>
  <si>
    <t>合計</t>
  </si>
  <si>
    <t>37629</t>
  </si>
  <si>
    <t>308</t>
  </si>
  <si>
    <t>7265</t>
  </si>
  <si>
    <t>5282</t>
  </si>
  <si>
    <t>5196</t>
  </si>
  <si>
    <t>2689</t>
  </si>
  <si>
    <t>582</t>
  </si>
  <si>
    <t>10536</t>
  </si>
  <si>
    <t>18682</t>
  </si>
  <si>
    <t>13583</t>
  </si>
  <si>
    <t>13361</t>
  </si>
  <si>
    <t>6914</t>
  </si>
  <si>
    <t>1497</t>
  </si>
  <si>
    <t>27093</t>
  </si>
  <si>
    <t>1698</t>
  </si>
  <si>
    <t>1235</t>
  </si>
  <si>
    <t>1215</t>
  </si>
  <si>
    <t>629</t>
  </si>
  <si>
    <t>136</t>
  </si>
  <si>
    <t>2463</t>
  </si>
  <si>
    <t>188.00</t>
  </si>
  <si>
    <t>97.00</t>
  </si>
  <si>
    <t>血清クレアチニン（可視吸光光度法（酵素法））</t>
    <rPh sb="0" eb="2">
      <t>ケッセイ</t>
    </rPh>
    <phoneticPr fontId="13"/>
  </si>
  <si>
    <t>0.82</t>
  </si>
  <si>
    <t>0.84</t>
  </si>
  <si>
    <t>0.73</t>
  </si>
  <si>
    <t>0.56</t>
  </si>
  <si>
    <t>1.10</t>
  </si>
  <si>
    <t>対象者</t>
    <rPh sb="0" eb="2">
      <t>タイショウ</t>
    </rPh>
    <rPh sb="2" eb="3">
      <t>シャ</t>
    </rPh>
    <phoneticPr fontId="13"/>
  </si>
  <si>
    <t>55.00</t>
  </si>
  <si>
    <t>78.70</t>
  </si>
  <si>
    <t>65.10</t>
  </si>
  <si>
    <t>95.20</t>
  </si>
  <si>
    <t>55.90</t>
  </si>
  <si>
    <t>'0'：詳細健診以外で実施
'1'：検査結果による心電図検査対象者
'2'：不整脈による心電図検査対象者
スペース（空文字） ：上記以外</t>
    <phoneticPr fontId="12"/>
  </si>
  <si>
    <t>咀嚼</t>
    <rPh sb="0" eb="2">
      <t>ソシャク</t>
    </rPh>
    <phoneticPr fontId="12"/>
  </si>
  <si>
    <t>食べ方３（間食）</t>
    <rPh sb="0" eb="1">
      <t>タ</t>
    </rPh>
    <rPh sb="2" eb="3">
      <t>カタ</t>
    </rPh>
    <rPh sb="5" eb="7">
      <t>カンショク</t>
    </rPh>
    <phoneticPr fontId="12"/>
  </si>
  <si>
    <t>情報提供の方法</t>
    <rPh sb="0" eb="2">
      <t>ジョウホウ</t>
    </rPh>
    <rPh sb="2" eb="4">
      <t>テイキョウ</t>
    </rPh>
    <rPh sb="5" eb="7">
      <t>ホウホウ</t>
    </rPh>
    <phoneticPr fontId="12"/>
  </si>
  <si>
    <t>健康相談</t>
    <rPh sb="0" eb="2">
      <t>ケンコウ</t>
    </rPh>
    <rPh sb="2" eb="4">
      <t>ソウダン</t>
    </rPh>
    <phoneticPr fontId="12"/>
  </si>
  <si>
    <t>'1'：実施
スペース（空文字） ：未実施</t>
    <phoneticPr fontId="12"/>
  </si>
  <si>
    <t>初回面談実施</t>
    <rPh sb="0" eb="2">
      <t>ショカイ</t>
    </rPh>
    <rPh sb="2" eb="4">
      <t>メンダン</t>
    </rPh>
    <rPh sb="4" eb="6">
      <t>ジッシ</t>
    </rPh>
    <phoneticPr fontId="12"/>
  </si>
  <si>
    <t>胃内視鏡検査</t>
    <rPh sb="0" eb="1">
      <t>イ</t>
    </rPh>
    <rPh sb="1" eb="4">
      <t>ナイシキョウ</t>
    </rPh>
    <rPh sb="4" eb="6">
      <t>ケンサ</t>
    </rPh>
    <phoneticPr fontId="14"/>
  </si>
  <si>
    <t>情報提供料</t>
    <rPh sb="0" eb="2">
      <t>ジョウホウ</t>
    </rPh>
    <rPh sb="2" eb="4">
      <t>テイキョウ</t>
    </rPh>
    <rPh sb="4" eb="5">
      <t>リョウ</t>
    </rPh>
    <phoneticPr fontId="14"/>
  </si>
  <si>
    <t>随時中性脂肪（可視吸光光度法）</t>
    <rPh sb="0" eb="2">
      <t>ズイジ</t>
    </rPh>
    <rPh sb="2" eb="4">
      <t>チュウセイ</t>
    </rPh>
    <rPh sb="4" eb="6">
      <t>シボウ</t>
    </rPh>
    <rPh sb="7" eb="9">
      <t>カシ</t>
    </rPh>
    <rPh sb="9" eb="10">
      <t>キュウ</t>
    </rPh>
    <rPh sb="10" eb="11">
      <t>コウ</t>
    </rPh>
    <rPh sb="11" eb="13">
      <t>コウド</t>
    </rPh>
    <rPh sb="13" eb="14">
      <t>ホウ</t>
    </rPh>
    <phoneticPr fontId="11"/>
  </si>
  <si>
    <t>随時中性脂肪（紫外吸光光度法）</t>
    <rPh sb="0" eb="2">
      <t>ズイジ</t>
    </rPh>
    <rPh sb="2" eb="4">
      <t>チュウセイ</t>
    </rPh>
    <rPh sb="4" eb="6">
      <t>シボウ</t>
    </rPh>
    <phoneticPr fontId="12"/>
  </si>
  <si>
    <t>測定不可能・検査未実施の理由</t>
  </si>
  <si>
    <t>健診機関名</t>
  </si>
  <si>
    <t>請求年月</t>
  </si>
  <si>
    <t>請求者名</t>
  </si>
  <si>
    <t>バージョン情報</t>
  </si>
  <si>
    <t>項番</t>
    <rPh sb="0" eb="2">
      <t>コウバン</t>
    </rPh>
    <phoneticPr fontId="12"/>
  </si>
  <si>
    <t>項目名</t>
    <rPh sb="0" eb="2">
      <t>コウモク</t>
    </rPh>
    <rPh sb="2" eb="3">
      <t>メイ</t>
    </rPh>
    <phoneticPr fontId="12"/>
  </si>
  <si>
    <t>1行目</t>
    <rPh sb="1" eb="2">
      <t>ギョウ</t>
    </rPh>
    <rPh sb="2" eb="3">
      <t>メ</t>
    </rPh>
    <phoneticPr fontId="12"/>
  </si>
  <si>
    <t>2行目</t>
    <rPh sb="1" eb="2">
      <t>ギョウ</t>
    </rPh>
    <rPh sb="2" eb="3">
      <t>メ</t>
    </rPh>
    <phoneticPr fontId="12"/>
  </si>
  <si>
    <t>3行目</t>
    <rPh sb="1" eb="2">
      <t>ギョウ</t>
    </rPh>
    <rPh sb="2" eb="3">
      <t>メ</t>
    </rPh>
    <phoneticPr fontId="12"/>
  </si>
  <si>
    <t>4行目</t>
    <rPh sb="1" eb="2">
      <t>ギョウ</t>
    </rPh>
    <rPh sb="2" eb="3">
      <t>メ</t>
    </rPh>
    <phoneticPr fontId="12"/>
  </si>
  <si>
    <t>5行目</t>
    <rPh sb="1" eb="2">
      <t>ギョウ</t>
    </rPh>
    <rPh sb="2" eb="3">
      <t>メ</t>
    </rPh>
    <phoneticPr fontId="12"/>
  </si>
  <si>
    <t>6行目</t>
    <rPh sb="1" eb="2">
      <t>ギョウ</t>
    </rPh>
    <rPh sb="2" eb="3">
      <t>メ</t>
    </rPh>
    <phoneticPr fontId="12"/>
  </si>
  <si>
    <t>採血時間（食後）</t>
  </si>
  <si>
    <t>細胞診（スメア）</t>
  </si>
  <si>
    <t>予備１９</t>
  </si>
  <si>
    <t>総合所見指導区分（１）</t>
  </si>
  <si>
    <t>判定区分</t>
  </si>
  <si>
    <t>喫煙</t>
  </si>
  <si>
    <t>ベセスダ</t>
  </si>
  <si>
    <t>特定保健指導の受診歴</t>
  </si>
  <si>
    <t>ＡＳＴ（ＧＯＴ）（紫外吸光光度法）</t>
  </si>
  <si>
    <t>ＡＬＴ（ＧＰＴ）（紫外吸光光度法）</t>
  </si>
  <si>
    <t>ＬＤＨ－ＩＵ</t>
  </si>
  <si>
    <t>随時血糖（紫外吸光光度法）</t>
  </si>
  <si>
    <t>随時血糖（その他）</t>
  </si>
  <si>
    <t>末梢血液像_Ｂａｓｏ(塩基球)</t>
    <rPh sb="0" eb="2">
      <t>マッショウ</t>
    </rPh>
    <phoneticPr fontId="13"/>
  </si>
  <si>
    <t>末梢血液像_Ｅｏｓｉｎｏ(好酸球)</t>
    <rPh sb="0" eb="2">
      <t>マッショウ</t>
    </rPh>
    <phoneticPr fontId="13"/>
  </si>
  <si>
    <t>末梢血液像_Ｓｔａｂ(桿状核球)</t>
    <rPh sb="0" eb="2">
      <t>マッショウ</t>
    </rPh>
    <phoneticPr fontId="13"/>
  </si>
  <si>
    <t>末梢血液像_Ｓｅｇ(分葉核球)</t>
    <rPh sb="0" eb="2">
      <t>マッショウ</t>
    </rPh>
    <phoneticPr fontId="13"/>
  </si>
  <si>
    <t>末梢血液像_Ｎｅｕｔｒｏ(好中球)</t>
    <rPh sb="0" eb="2">
      <t>マッショウ</t>
    </rPh>
    <phoneticPr fontId="13"/>
  </si>
  <si>
    <t>末梢血液像_Ｌｙｍｐｈｏ(ﾘﾝﾊﾟ球)</t>
    <rPh sb="0" eb="2">
      <t>マッショウ</t>
    </rPh>
    <phoneticPr fontId="13"/>
  </si>
  <si>
    <t>末梢血液像_Ｍｏｎｏ(単球)</t>
    <rPh sb="0" eb="2">
      <t>マッショウ</t>
    </rPh>
    <phoneticPr fontId="13"/>
  </si>
  <si>
    <t>末梢血液像_Ｏｔｈｅｒ</t>
    <rPh sb="0" eb="2">
      <t>マッショウ</t>
    </rPh>
    <phoneticPr fontId="13"/>
  </si>
  <si>
    <t>眼底検査_キースワグナー分類</t>
    <rPh sb="2" eb="4">
      <t>ケンサ</t>
    </rPh>
    <phoneticPr fontId="15"/>
  </si>
  <si>
    <t>免疫便潜血反応(1日目)</t>
  </si>
  <si>
    <t>免疫便潜血反応(2日目)</t>
  </si>
  <si>
    <t>伝達事項</t>
  </si>
  <si>
    <t>ＬＤＬコレステロール（計算法）</t>
  </si>
  <si>
    <t>Ｎｏｎ－ＨＤＬコレステロール</t>
  </si>
  <si>
    <t>ｅＧＦＲ</t>
  </si>
  <si>
    <t>眼底検査_Ｗｏｎｇ－Ｍｉｔｃｈｅｌｌ分類</t>
    <rPh sb="2" eb="4">
      <t>ケンサ</t>
    </rPh>
    <phoneticPr fontId="15"/>
  </si>
  <si>
    <t>眼底検査_改変Ｄａｖｉｓ分類</t>
    <rPh sb="2" eb="4">
      <t>ケンサ</t>
    </rPh>
    <phoneticPr fontId="15"/>
  </si>
  <si>
    <t>随時中性脂肪（その他）</t>
  </si>
  <si>
    <t>ＡＬＰ（ＩＦＣＣ対応法（改定ＪＳＣＣ標準化対応法））</t>
  </si>
  <si>
    <t>ＡＬＰ（その他）</t>
  </si>
  <si>
    <t>ＬＤＨ（ＩＦＣＣ対応法（改定ＪＳＣＣ標準化対応法））</t>
  </si>
  <si>
    <t>ＬＤＨ（その他）</t>
  </si>
  <si>
    <t>視力_裸眼右</t>
  </si>
  <si>
    <t>視力_矯正右</t>
  </si>
  <si>
    <t>視力_裸眼左</t>
  </si>
  <si>
    <t>視力_矯正左</t>
  </si>
  <si>
    <t>糖負荷_負荷前_血糖</t>
    <phoneticPr fontId="12"/>
  </si>
  <si>
    <t>糖負荷_負荷前_尿糖</t>
    <phoneticPr fontId="12"/>
  </si>
  <si>
    <t>糖負荷_１時間後_血糖</t>
    <phoneticPr fontId="12"/>
  </si>
  <si>
    <t>糖負荷_１時間後_尿糖</t>
    <phoneticPr fontId="12"/>
  </si>
  <si>
    <t>糖負荷_２時間後_血糖</t>
    <phoneticPr fontId="12"/>
  </si>
  <si>
    <t>糖負荷_２時間後_尿糖</t>
    <phoneticPr fontId="12"/>
  </si>
  <si>
    <t>眼底検査_シェイエ分類：Ｈ</t>
  </si>
  <si>
    <t>眼底検査_シェイエ分類：Ｓ</t>
  </si>
  <si>
    <t>眼底検査_ＳＣＯＴＴ分類</t>
  </si>
  <si>
    <t>大腸</t>
    <phoneticPr fontId="12"/>
  </si>
  <si>
    <t>税込額</t>
  </si>
  <si>
    <t>未実施</t>
  </si>
  <si>
    <t>自己負担</t>
  </si>
  <si>
    <t>請求額</t>
  </si>
  <si>
    <t>消費税</t>
  </si>
  <si>
    <t>脂質</t>
    <rPh sb="0" eb="2">
      <t>シシツ</t>
    </rPh>
    <phoneticPr fontId="12"/>
  </si>
  <si>
    <t>サンプル①</t>
    <phoneticPr fontId="12"/>
  </si>
  <si>
    <t>サンプル②</t>
    <phoneticPr fontId="12"/>
  </si>
  <si>
    <t>サンプル③</t>
    <phoneticPr fontId="12"/>
  </si>
  <si>
    <t>サンプル④</t>
    <phoneticPr fontId="12"/>
  </si>
  <si>
    <t>サンプル⑤</t>
    <phoneticPr fontId="12"/>
  </si>
  <si>
    <t>スペース（空文字）。</t>
  </si>
  <si>
    <t>'0'：測定なし　'1'：測定あり　'?'：設定不能</t>
    <rPh sb="4" eb="6">
      <t>ソクテイ</t>
    </rPh>
    <rPh sb="13" eb="15">
      <t>ソクテイ</t>
    </rPh>
    <phoneticPr fontId="11"/>
  </si>
  <si>
    <t>スペース（空文字）</t>
  </si>
  <si>
    <t>ZZZZZZ9
※胃内視鏡検査、情報提供料を含む。</t>
    <rPh sb="13" eb="15">
      <t>ケンサ</t>
    </rPh>
    <phoneticPr fontId="10"/>
  </si>
  <si>
    <t>ZZZZZZ9</t>
  </si>
  <si>
    <t>'0'：詳細健診以外で実施
スペース（空文字） ：上記以外</t>
    <rPh sb="25" eb="27">
      <t>ジョウキ</t>
    </rPh>
    <rPh sb="27" eb="29">
      <t>イガイ</t>
    </rPh>
    <phoneticPr fontId="11"/>
  </si>
  <si>
    <t>'00000100'：網膜症なし
'00000200'：単純網膜症
'00000300'：増殖前網膜症
'00000400'：増殖網膜症
スペース（空文字）：未実施</t>
    <rPh sb="74" eb="75">
      <t>カラ</t>
    </rPh>
    <rPh sb="75" eb="77">
      <t>モジ</t>
    </rPh>
    <rPh sb="79" eb="80">
      <t>ミ</t>
    </rPh>
    <rPh sb="80" eb="82">
      <t>ジッシ</t>
    </rPh>
    <phoneticPr fontId="10"/>
  </si>
  <si>
    <t>'1'：健診1週間以内に初回面談実施
スペース：未実施</t>
    <rPh sb="7" eb="9">
      <t>シュウカン</t>
    </rPh>
    <rPh sb="9" eb="11">
      <t>イナイ</t>
    </rPh>
    <rPh sb="15" eb="17">
      <t>メンダン</t>
    </rPh>
    <phoneticPr fontId="10"/>
  </si>
  <si>
    <t>39</t>
  </si>
  <si>
    <t>30.00</t>
  </si>
  <si>
    <t>追加オプションあり。指導区分は受診者への結果通知は協会報告値以外も含めて判定し、協会報告は協会報告値のみで判定した指導区分を報告。</t>
  </si>
  <si>
    <t>125.00</t>
  </si>
  <si>
    <t>54</t>
  </si>
  <si>
    <t>15</t>
  </si>
  <si>
    <t>副脾</t>
  </si>
  <si>
    <t>脂質検査の結果、悪玉コレステロールが高いことがわかりました。この値は、一般的にＬＤＬコレステロール値が１００㎎／ｄＬ未満の人と比べて、約１．５～２倍、心筋梗塞や狭心症になりやすいとされています。３～６か月後にかかりつけの医療機関で再検査を実施してください。</t>
  </si>
  <si>
    <t>123.00</t>
  </si>
  <si>
    <t>154.00</t>
  </si>
  <si>
    <t>右局所非対称性陰影</t>
  </si>
  <si>
    <t>172.00</t>
  </si>
  <si>
    <t>104.0</t>
  </si>
  <si>
    <t>60.0</t>
  </si>
  <si>
    <t>70.00</t>
  </si>
  <si>
    <t>20</t>
  </si>
  <si>
    <t>検査の結果、肝機能検査の数値が基準範囲より高いことがわかりました。食事は過剰な糖分や脂質の摂取を控え、適度な運動を心がけましょう。　尿蛋白が陽性でした。尿の異常は慢性腎臓病を示す重要なサインです。慢性腎臓病である疑いがあるため、医療機関を受診してください。</t>
  </si>
  <si>
    <t>健診機関コードテーブルに存在する健診機関コード。</t>
    <rPh sb="0" eb="2">
      <t>ケンシン</t>
    </rPh>
    <rPh sb="2" eb="4">
      <t>キカン</t>
    </rPh>
    <rPh sb="12" eb="14">
      <t>ソンザイ</t>
    </rPh>
    <rPh sb="16" eb="18">
      <t>ケンシン</t>
    </rPh>
    <rPh sb="18" eb="20">
      <t>キカン</t>
    </rPh>
    <phoneticPr fontId="11"/>
  </si>
  <si>
    <t>1'～'6'。未実施の場合スペース（空文字）。</t>
    <phoneticPr fontId="12"/>
  </si>
  <si>
    <t>全桁数値または空文字。ZZ9.9</t>
    <phoneticPr fontId="12"/>
  </si>
  <si>
    <t>全桁数値またはスペース（空文字）。ZZ9.9</t>
    <phoneticPr fontId="12"/>
  </si>
  <si>
    <t>全桁数値またはスペース（空文字）。ZZ9.9</t>
    <phoneticPr fontId="12"/>
  </si>
  <si>
    <t>全桁数値またはスペース（空文字）。ZZ9.9</t>
    <phoneticPr fontId="12"/>
  </si>
  <si>
    <t>全角文字またはスペース（空文字）。</t>
    <rPh sb="0" eb="2">
      <t>ゼンカク</t>
    </rPh>
    <rPh sb="2" eb="4">
      <t>モジ</t>
    </rPh>
    <phoneticPr fontId="11"/>
  </si>
  <si>
    <t>全角文字またはスペース（空文字）</t>
    <phoneticPr fontId="12"/>
  </si>
  <si>
    <t>全桁数値またはスペース（空文字）。Z9.99</t>
    <phoneticPr fontId="12"/>
  </si>
  <si>
    <t>全桁数値またはスペース（空文字）。ZZZZZ9.99</t>
    <phoneticPr fontId="12"/>
  </si>
  <si>
    <t>全桁数値またはスペース（空文字）。ZZZZZ9.99</t>
    <phoneticPr fontId="12"/>
  </si>
  <si>
    <t>スペース（空文字）</t>
    <phoneticPr fontId="12"/>
  </si>
  <si>
    <t>0'：測定なし　'1'：測定あり　'?'：設定不能</t>
    <phoneticPr fontId="12"/>
  </si>
  <si>
    <t>スペース（空文字）</t>
    <phoneticPr fontId="12"/>
  </si>
  <si>
    <t>全桁数値またはスペース（空文字）。99999999</t>
    <phoneticPr fontId="12"/>
  </si>
  <si>
    <t>全桁数値またはスペース（空文字）。99999999</t>
    <phoneticPr fontId="12"/>
  </si>
  <si>
    <t>全桁数値またはスペース（空文字）。99999999</t>
    <phoneticPr fontId="12"/>
  </si>
  <si>
    <t>全桁数値またはスペース（空文字）。99999999</t>
    <phoneticPr fontId="12"/>
  </si>
  <si>
    <t>全角文字またはスペース（空文字）。</t>
    <phoneticPr fontId="12"/>
  </si>
  <si>
    <t>全桁数値またはスペース（空文字）。</t>
    <phoneticPr fontId="12"/>
  </si>
  <si>
    <t>全角文字またはスペース（空文字）。</t>
    <phoneticPr fontId="12"/>
  </si>
  <si>
    <t>全角文字またはスペース（空文字）。</t>
    <phoneticPr fontId="12"/>
  </si>
  <si>
    <t>スペース（空文字）。</t>
    <phoneticPr fontId="12"/>
  </si>
  <si>
    <t>全角文字またはスペース（空文字）。</t>
    <phoneticPr fontId="12"/>
  </si>
  <si>
    <t>スペース（空文字）。</t>
    <phoneticPr fontId="12"/>
  </si>
  <si>
    <t>全桁数値または空文字。ZZZZZ9.99</t>
    <phoneticPr fontId="12"/>
  </si>
  <si>
    <t>1:Ｃ型肝炎ウイルスに感染していない可能性が極めて高い
2:Ｃ型肝炎ウイルスに感染している可能性が極めて高い
3:要HCV核酸増幅検査
スペース（空文字） ：未実施</t>
    <phoneticPr fontId="12"/>
  </si>
  <si>
    <t>1:Ｃ型肝炎ウイルスに感染していない可能性が極めて高い
2:Ｃ型肝炎ウイルスに感染している可能性が極めて高い
スペース（空文字）：未実施</t>
    <phoneticPr fontId="12"/>
  </si>
  <si>
    <t>全角文字またはスペース</t>
    <phoneticPr fontId="12"/>
  </si>
  <si>
    <t>全角文字またはスペース</t>
    <phoneticPr fontId="12"/>
  </si>
  <si>
    <t>1':服薬あり
'2':服薬なし</t>
    <phoneticPr fontId="12"/>
  </si>
  <si>
    <t>全角文字またはスペース（空文字）。</t>
    <phoneticPr fontId="12"/>
  </si>
  <si>
    <t>1：１合未満
2：１～２合未満
3：２～３合未満
4：３～５合未満
5：５合以上
スペース（空文字）:未記入</t>
    <phoneticPr fontId="12"/>
  </si>
  <si>
    <t>ZZZZZZ9</t>
    <phoneticPr fontId="12"/>
  </si>
  <si>
    <t>ZZZZZZ9</t>
    <phoneticPr fontId="12"/>
  </si>
  <si>
    <t>ZZZZZZ9</t>
    <phoneticPr fontId="12"/>
  </si>
  <si>
    <t>ZZZZZZ9</t>
    <phoneticPr fontId="12"/>
  </si>
  <si>
    <t>ZZZZZZ9</t>
    <phoneticPr fontId="12"/>
  </si>
  <si>
    <t>ZZZZZZ9</t>
    <phoneticPr fontId="12"/>
  </si>
  <si>
    <t>内容説明</t>
    <rPh sb="0" eb="2">
      <t>ナイヨウ</t>
    </rPh>
    <rPh sb="2" eb="4">
      <t>セツメイ</t>
    </rPh>
    <phoneticPr fontId="12"/>
  </si>
  <si>
    <t>'1'：男
'2'：女</t>
    <rPh sb="3" eb="4">
      <t>オトコ</t>
    </rPh>
    <rPh sb="9" eb="10">
      <t>オンナ</t>
    </rPh>
    <phoneticPr fontId="11"/>
  </si>
  <si>
    <t>'4': 平成
'5'：令和</t>
    <rPh sb="11" eb="12">
      <t>レイ</t>
    </rPh>
    <rPh sb="12" eb="13">
      <t>ワ</t>
    </rPh>
    <phoneticPr fontId="10"/>
  </si>
  <si>
    <t>'0'：測定なし　'1'：測定あり　'?'：設定不能</t>
    <rPh sb="3" eb="5">
      <t>ソクテイ</t>
    </rPh>
    <rPh sb="12" eb="14">
      <t>ソクテイ</t>
    </rPh>
    <phoneticPr fontId="11"/>
  </si>
  <si>
    <t>'1'～'6'。未実施の場合スペース（空文字）。</t>
    <phoneticPr fontId="12"/>
  </si>
  <si>
    <t>'1'～'6'。未実施または診察の判定が1つの場合、スペース（空文字）。</t>
    <phoneticPr fontId="12"/>
  </si>
  <si>
    <t>'0'：計算なし　'1'：計算あり　'?'：設定不能</t>
    <rPh sb="3" eb="5">
      <t>ケイサン</t>
    </rPh>
    <rPh sb="12" eb="14">
      <t>ケイサン</t>
    </rPh>
    <phoneticPr fontId="11"/>
  </si>
  <si>
    <t>'1'：特記すべきことなし
'2'：特記すべきことあり</t>
    <rPh sb="3" eb="5">
      <t>トッキ</t>
    </rPh>
    <rPh sb="17" eb="19">
      <t>トッキ</t>
    </rPh>
    <phoneticPr fontId="11"/>
  </si>
  <si>
    <t>'0'：測定なし　'1'：測定あり　'?'：設定不能　'*'：測定値様式外</t>
    <rPh sb="3" eb="5">
      <t>ソクテイ</t>
    </rPh>
    <rPh sb="12" eb="14">
      <t>ソクテイ</t>
    </rPh>
    <phoneticPr fontId="11"/>
  </si>
  <si>
    <t>全桁数値またはスペース（空文字）。
Z9.99</t>
    <phoneticPr fontId="12"/>
  </si>
  <si>
    <t>'1'：所見なし　'2'：所見あり　
スペース（空文字）：検査なし</t>
    <phoneticPr fontId="12"/>
  </si>
  <si>
    <t>'1'：所見なし　'2'：所見あり　
スペース（空文字）：検査なし</t>
    <phoneticPr fontId="12"/>
  </si>
  <si>
    <t>'1'：所見なし　'2'：所見あり　
スペース（空文字）：検査なし</t>
    <phoneticPr fontId="12"/>
  </si>
  <si>
    <t>'1'～'6'未実施の場合スペース（空文字）。</t>
    <phoneticPr fontId="12"/>
  </si>
  <si>
    <t>'1'～'6'。未実施の場合スペース（空文字）。　</t>
    <phoneticPr fontId="12"/>
  </si>
  <si>
    <t>'0'：測定なし　'1'：測定あり　'?'：設定不能</t>
    <phoneticPr fontId="12"/>
  </si>
  <si>
    <t>'0'：測定なし　'1'：測定あり　'?'：設定不能</t>
    <phoneticPr fontId="12"/>
  </si>
  <si>
    <t>'0'：測定なし　'1'：測定あり　'?'：設定不能</t>
    <phoneticPr fontId="12"/>
  </si>
  <si>
    <t>'1'～'6'。未実施の場合スペース（空文字）。</t>
    <phoneticPr fontId="12"/>
  </si>
  <si>
    <t>'1'：異常所見なし
'2'：異常所見あり</t>
    <rPh sb="3" eb="5">
      <t>イジョウ</t>
    </rPh>
    <rPh sb="5" eb="7">
      <t>ショケン</t>
    </rPh>
    <rPh sb="14" eb="16">
      <t>イジョウ</t>
    </rPh>
    <rPh sb="16" eb="18">
      <t>ショケン</t>
    </rPh>
    <phoneticPr fontId="11"/>
  </si>
  <si>
    <t>'1'～'6'。未実施の場合スペース（空文字）。</t>
    <phoneticPr fontId="12"/>
  </si>
  <si>
    <t>'1'：直接
'2'：間接
スペース（空文字）：未実施</t>
    <phoneticPr fontId="12"/>
  </si>
  <si>
    <t>'1'～'6'。未実施の場合スペース（空文字）。</t>
    <phoneticPr fontId="12"/>
  </si>
  <si>
    <t>'0'：未実施　'1'：実施</t>
    <phoneticPr fontId="12"/>
  </si>
  <si>
    <t>'1'：特に異常を認めず 
'2'：要精密検査
スペース（空文字）：未実施 '?'：設定不能</t>
    <phoneticPr fontId="12"/>
  </si>
  <si>
    <t>'1':この検査の範囲では異常ありません。
スペース（空文字）： '1'以外</t>
    <rPh sb="13" eb="15">
      <t>イジョウ</t>
    </rPh>
    <phoneticPr fontId="10"/>
  </si>
  <si>
    <t>'2':わずかに基準範囲をはずれていますが、日常生活に差し支えありません。
スペース（空文字）： '2'以外</t>
    <phoneticPr fontId="12"/>
  </si>
  <si>
    <t>'3':日常生活に注意を要し、経過の観察を必要とします。
スペース（空文字）： '3'以外</t>
    <phoneticPr fontId="12"/>
  </si>
  <si>
    <t>'4'：治療を必要とします。
スペース（空文字）： '4'以外</t>
    <phoneticPr fontId="12"/>
  </si>
  <si>
    <t>'5'：精密検査を必要とします。
スペース（空文字）： '5'以外</t>
    <phoneticPr fontId="12"/>
  </si>
  <si>
    <t>'6'：治療中。
スペース（空文字）： '6'以外</t>
    <phoneticPr fontId="12"/>
  </si>
  <si>
    <t>'1'：基準該当　'2'：予備群該当　
'3'：非該当　'4'：判定不能</t>
    <rPh sb="3" eb="5">
      <t>キジュン</t>
    </rPh>
    <rPh sb="5" eb="7">
      <t>ガイトウ</t>
    </rPh>
    <rPh sb="12" eb="14">
      <t>ヨビ</t>
    </rPh>
    <rPh sb="14" eb="15">
      <t>グン</t>
    </rPh>
    <rPh sb="15" eb="17">
      <t>ガイトウ</t>
    </rPh>
    <rPh sb="23" eb="24">
      <t>ヒ</t>
    </rPh>
    <rPh sb="31" eb="33">
      <t>ハンテイ</t>
    </rPh>
    <rPh sb="33" eb="35">
      <t>フノウ</t>
    </rPh>
    <phoneticPr fontId="11"/>
  </si>
  <si>
    <t>'1'：積極的支援　'2'：動機付け支援　
'3'：なし
'4'：判定不能</t>
    <phoneticPr fontId="12"/>
  </si>
  <si>
    <t>'1':服薬あり
'2':服薬なし</t>
    <phoneticPr fontId="12"/>
  </si>
  <si>
    <t>'1':服薬あり
'2':服薬なし</t>
    <phoneticPr fontId="12"/>
  </si>
  <si>
    <t>'1':はい
'2':いいえ
スペース（空文字）:未記入</t>
    <phoneticPr fontId="12"/>
  </si>
  <si>
    <t>'1'：はい
'2'：以前は吸っていたが、最近1ヶ月間は吸っていない
'3'：いいえ</t>
    <phoneticPr fontId="12"/>
  </si>
  <si>
    <t>'1':はい
'2':いいえ
スペース（空文字）:未記入</t>
    <phoneticPr fontId="12"/>
  </si>
  <si>
    <t>'1':はい
'2':いいえ
スペース（空文字）:未記入</t>
    <phoneticPr fontId="12"/>
  </si>
  <si>
    <t>'1':速い
'2':ふつう
'3':遅い
スペース（空文字）:未記入</t>
    <phoneticPr fontId="12"/>
  </si>
  <si>
    <t>'1':はい
'2':いいえ
スペース（空文字）:未記入</t>
    <phoneticPr fontId="12"/>
  </si>
  <si>
    <t>'1'：毎日
'2'：週５～６日
'3'：週３～４日
'4'：週１～２日
'5'：月に１～３日
'6'：月に１日未満
'7'：やめた
'8'：飲まない（飲めない）
スペース（空文字）：未記入</t>
    <phoneticPr fontId="12"/>
  </si>
  <si>
    <t>'1':意志なし
'2':意志あり(6ヶ月以内)
'3':意志あり(近いうち)
'4':取組済み(6ヶ月未満)
'5':取組済み(6ヶ月以上)
スペース（空文字）:未記入</t>
    <phoneticPr fontId="12"/>
  </si>
  <si>
    <t>'0':健診データ
'1':取下データ</t>
    <rPh sb="4" eb="6">
      <t>ケンシン</t>
    </rPh>
    <rPh sb="14" eb="15">
      <t>ト</t>
    </rPh>
    <rPh sb="15" eb="16">
      <t>サ</t>
    </rPh>
    <phoneticPr fontId="16"/>
  </si>
  <si>
    <t>'0'：測定なし　'1'：測定あり　'?'：設定不能</t>
    <phoneticPr fontId="12"/>
  </si>
  <si>
    <t>'01'：NILM　'02'：ASC-US　'03'：ASC-H　'04'：LSIL　'05'：HSIL　'06'：SCC　'07'：AGC　'08'：AIS　'09'：Adenocarcinoma　'10'：other　'?△'：設定不能　スペース（空文字） ：未実施</t>
    <phoneticPr fontId="12"/>
  </si>
  <si>
    <t>'00000100'：所見なし
'00000200'：軽度
'00000300'：中等度
'00000400'：重度
スペース（空文字）：未実施</t>
    <rPh sb="69" eb="72">
      <t>ミジッシ</t>
    </rPh>
    <phoneticPr fontId="10"/>
  </si>
  <si>
    <t>'0'：詳細健診以外で実施
'1'：検査結果による眼底検査対象者
スペース（空文字）：上記以外</t>
    <phoneticPr fontId="12"/>
  </si>
  <si>
    <t>'1'：何でも
'2'：かみにくい
'3'：ほとんどかめない
スペース（空文字）:未記入</t>
    <phoneticPr fontId="12"/>
  </si>
  <si>
    <t>'1'：毎日
'2'：時々
'3'：ほとんど摂取しない
スペース（空文字）:未記入</t>
    <phoneticPr fontId="12"/>
  </si>
  <si>
    <t>'1'：付加価値の高い情報提供
'2'：専門職による対面説明
'3'：1と2両方実施
スペース（空文字） ：未実施</t>
    <phoneticPr fontId="12"/>
  </si>
  <si>
    <t>'1'：生理中　'2'：腎疾患等の基礎疾患があるため排尿障害を有する
'3'：その他　スペース（空文字）:未記入
※尿検査（尿糖、尿蛋白、尿潜血）のいずれかを実施しないまたは設定不能の場合は必ず入力する。全て実施する場合はスペース（空文字）とする。</t>
    <rPh sb="102" eb="103">
      <t>スベ</t>
    </rPh>
    <phoneticPr fontId="0"/>
  </si>
  <si>
    <t>'1'：はい
'2'：いいえ
スペース（空文字）:未記入</t>
    <phoneticPr fontId="12"/>
  </si>
  <si>
    <t>'1'：明治
'2'：大正
'3'：昭和
'4'：平成
'5'：令和</t>
    <rPh sb="3" eb="5">
      <t>メイジ</t>
    </rPh>
    <rPh sb="10" eb="12">
      <t>タイショウ</t>
    </rPh>
    <rPh sb="17" eb="19">
      <t>ショウワ</t>
    </rPh>
    <rPh sb="31" eb="32">
      <t>レイ</t>
    </rPh>
    <rPh sb="32" eb="33">
      <t>ワ</t>
    </rPh>
    <phoneticPr fontId="11"/>
  </si>
  <si>
    <t>'1'：一般健診　
'2'：一般健診及び付加健診　
'3'：20・30歳代子宮がん検診</t>
    <phoneticPr fontId="12"/>
  </si>
  <si>
    <t>'1'：一次検査　'2'：単独検査　</t>
    <phoneticPr fontId="12"/>
  </si>
  <si>
    <t>'2'：食後１０時間以上
'3'：食後３．５時間以上１０時間未満
'4'：食後３．５時間未満
※空腹時中性脂肪または空腹時血糖を実施する場合は'2'を設定する。
※随時中性脂肪を実施する場合は'3'または'4'を設定する。
※随時血糖を実施する場合は'3'を設定する。</t>
    <rPh sb="4" eb="6">
      <t>ショクゴ</t>
    </rPh>
    <rPh sb="82" eb="84">
      <t>ズイジ</t>
    </rPh>
    <rPh sb="84" eb="88">
      <t>チュウセイシボウ</t>
    </rPh>
    <rPh sb="89" eb="91">
      <t>ジッシ</t>
    </rPh>
    <rPh sb="93" eb="95">
      <t>バアイ</t>
    </rPh>
    <rPh sb="106" eb="108">
      <t>セッテイ</t>
    </rPh>
    <rPh sb="113" eb="115">
      <t>ズイジ</t>
    </rPh>
    <rPh sb="115" eb="117">
      <t>ケットウ</t>
    </rPh>
    <rPh sb="118" eb="120">
      <t>ジッシ</t>
    </rPh>
    <rPh sb="122" eb="124">
      <t>バアイ</t>
    </rPh>
    <rPh sb="129" eb="131">
      <t>セッテイ</t>
    </rPh>
    <phoneticPr fontId="10"/>
  </si>
  <si>
    <t>全桁数値またはスペース（空文字）。99999999</t>
    <phoneticPr fontId="12"/>
  </si>
  <si>
    <t>全桁数値またはスペース（空文字）。ZZZZ9.99</t>
    <phoneticPr fontId="12"/>
  </si>
  <si>
    <t>全桁数値またはスペース（空文字）。ZZ9.9</t>
    <phoneticPr fontId="12"/>
  </si>
  <si>
    <t>全桁数値またはスペース（空文字）。ZZ9.9</t>
    <phoneticPr fontId="12"/>
  </si>
  <si>
    <t>全桁数値またはスペース（空文字）。Z9.99</t>
    <phoneticPr fontId="12"/>
  </si>
  <si>
    <t>全桁数値またはスペース（空文字）。ZZZZ9.99</t>
    <phoneticPr fontId="12"/>
  </si>
  <si>
    <t>全桁数値またはスペース（空文字）。ZZZZ9.99</t>
    <phoneticPr fontId="12"/>
  </si>
  <si>
    <t>全桁数値またはスペース（空文字）。ZZZZ9.99</t>
    <phoneticPr fontId="12"/>
  </si>
  <si>
    <t>全桁数値またはスペース（空文字）。ZZZZ9.99</t>
    <phoneticPr fontId="12"/>
  </si>
  <si>
    <t>全桁数値またはスペース（空文字）。ZZZZ9.99</t>
    <phoneticPr fontId="12"/>
  </si>
  <si>
    <t>全桁数値またはスペース（空文字）。ZZZZ9.99</t>
    <phoneticPr fontId="12"/>
  </si>
  <si>
    <t>全桁数値またはスペース（空文字）。99999999</t>
    <phoneticPr fontId="12"/>
  </si>
  <si>
    <t>〇本シートを使用して確認を行う場合は、点検完了後、このシートを印刷の上、報告書と併せて協会支部にご提出ください。</t>
    <rPh sb="1" eb="2">
      <t>ホン</t>
    </rPh>
    <rPh sb="6" eb="8">
      <t>シヨウ</t>
    </rPh>
    <rPh sb="10" eb="12">
      <t>カクニン</t>
    </rPh>
    <rPh sb="13" eb="14">
      <t>オコナ</t>
    </rPh>
    <rPh sb="15" eb="17">
      <t>バアイ</t>
    </rPh>
    <rPh sb="19" eb="21">
      <t>テンケン</t>
    </rPh>
    <rPh sb="21" eb="23">
      <t>カンリョウ</t>
    </rPh>
    <rPh sb="23" eb="24">
      <t>ゴ</t>
    </rPh>
    <rPh sb="31" eb="33">
      <t>インサツ</t>
    </rPh>
    <rPh sb="34" eb="35">
      <t>ウエ</t>
    </rPh>
    <rPh sb="36" eb="39">
      <t>ホウコクショ</t>
    </rPh>
    <rPh sb="40" eb="41">
      <t>アワ</t>
    </rPh>
    <rPh sb="43" eb="45">
      <t>キョウカイ</t>
    </rPh>
    <rPh sb="45" eb="47">
      <t>シブ</t>
    </rPh>
    <rPh sb="49" eb="51">
      <t>テイシュツ</t>
    </rPh>
    <phoneticPr fontId="12"/>
  </si>
  <si>
    <r>
      <t>ＬＤＨ（</t>
    </r>
    <r>
      <rPr>
        <sz val="11"/>
        <color rgb="FFFF0000"/>
        <rFont val="游ゴシック"/>
        <family val="3"/>
        <charset val="128"/>
        <scheme val="minor"/>
      </rPr>
      <t>紫外</t>
    </r>
    <r>
      <rPr>
        <sz val="11"/>
        <color theme="1"/>
        <rFont val="游ゴシック"/>
        <family val="2"/>
        <charset val="128"/>
        <scheme val="minor"/>
      </rPr>
      <t>吸光光度法（ＪＳＣＣ標準化対応法））</t>
    </r>
    <rPh sb="4" eb="6">
      <t>シガイ</t>
    </rPh>
    <phoneticPr fontId="12"/>
  </si>
  <si>
    <t>今回、あなたの血圧はやや高めでした。血圧を下げるためには、減量、適度な運動、お酒を減らす、減塩、野菜を多くして果物も適度に食べる等の生活習慣の改善が必要です。腎機能の軽度の低下があるため、今後の推移に注目してください。</t>
  </si>
  <si>
    <t>106.00</t>
  </si>
  <si>
    <t>67.9</t>
  </si>
  <si>
    <t>5000.00</t>
  </si>
  <si>
    <t>3.80</t>
  </si>
  <si>
    <t>76.00</t>
  </si>
  <si>
    <t>30547</t>
  </si>
  <si>
    <t>8553</t>
  </si>
  <si>
    <t>21994</t>
  </si>
  <si>
    <t>2000</t>
  </si>
  <si>
    <t>49.8</t>
  </si>
  <si>
    <t>58.7</t>
  </si>
  <si>
    <t>110.00</t>
  </si>
  <si>
    <t>109.00</t>
  </si>
  <si>
    <t>107.00</t>
  </si>
  <si>
    <t>善玉コレステロールが低くなっています。身体活動量の増加や運動習慣を意識して、減量を心がけてください。</t>
    <phoneticPr fontId="12"/>
  </si>
  <si>
    <r>
      <t>ＡＬＰ（可視</t>
    </r>
    <r>
      <rPr>
        <sz val="11"/>
        <color theme="1"/>
        <rFont val="游ゴシック"/>
        <family val="2"/>
        <charset val="128"/>
        <scheme val="minor"/>
      </rPr>
      <t>吸光光度法（ＪＳＣＣ標準化対応法））</t>
    </r>
    <rPh sb="4" eb="6">
      <t>カシ</t>
    </rPh>
    <rPh sb="6" eb="11">
      <t>キュウコウコウドホウ</t>
    </rPh>
    <phoneticPr fontId="12"/>
  </si>
  <si>
    <t>変更履歴</t>
    <rPh sb="0" eb="2">
      <t>ヘンコウ</t>
    </rPh>
    <rPh sb="2" eb="4">
      <t>リレキ</t>
    </rPh>
    <phoneticPr fontId="12"/>
  </si>
  <si>
    <t>No</t>
    <phoneticPr fontId="12"/>
  </si>
  <si>
    <t>変更年月日</t>
    <rPh sb="0" eb="2">
      <t>ヘンコウ</t>
    </rPh>
    <rPh sb="2" eb="5">
      <t>ネンガッピ</t>
    </rPh>
    <phoneticPr fontId="12"/>
  </si>
  <si>
    <t>変更箇所</t>
    <rPh sb="0" eb="2">
      <t>ヘンコウ</t>
    </rPh>
    <rPh sb="2" eb="4">
      <t>カショ</t>
    </rPh>
    <phoneticPr fontId="12"/>
  </si>
  <si>
    <t>サンプルデータ確認用シート掲載</t>
    <rPh sb="7" eb="9">
      <t>カクニン</t>
    </rPh>
    <rPh sb="9" eb="10">
      <t>ヨウ</t>
    </rPh>
    <rPh sb="13" eb="15">
      <t>ケイサイ</t>
    </rPh>
    <phoneticPr fontId="12"/>
  </si>
  <si>
    <t>　シート名「確認用シート（提出用）」について、以下の
　内容を修正しました
　・パターン①～⑤の入力値を一部修正
　※赤文字＝修正箇所</t>
    <rPh sb="4" eb="5">
      <t>メイ</t>
    </rPh>
    <rPh sb="6" eb="9">
      <t>カクニンヨウ</t>
    </rPh>
    <rPh sb="13" eb="16">
      <t>テイシュツヨウ</t>
    </rPh>
    <rPh sb="23" eb="25">
      <t>イカ</t>
    </rPh>
    <rPh sb="28" eb="30">
      <t>ナイヨウ</t>
    </rPh>
    <rPh sb="31" eb="33">
      <t>シュウセイ</t>
    </rPh>
    <rPh sb="48" eb="51">
      <t>ニュウリョクチ</t>
    </rPh>
    <rPh sb="52" eb="54">
      <t>イチブ</t>
    </rPh>
    <rPh sb="54" eb="56">
      <t>シュウセイ</t>
    </rPh>
    <rPh sb="60" eb="61">
      <t>アカ</t>
    </rPh>
    <rPh sb="61" eb="63">
      <t>モジ</t>
    </rPh>
    <rPh sb="64" eb="66">
      <t>シュウセイ</t>
    </rPh>
    <rPh sb="66" eb="68">
      <t>カショ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</si>
</sst>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6"/>
      <name val="ＭＳ Ｐ明朝"/>
      <family val="1"/>
      <charset val="128"/>
    </font>
    <font>
      <sz val="6"/>
      <name val="ＭＳ Ｐゴシック"/>
      <family val="3"/>
      <charset val="128"/>
    </font>
    <font>
      <sz val="11"/>
      <name val="ＭＳ Ｐゴシック"/>
      <family val="3"/>
      <charset val="128"/>
    </font>
    <font>
      <sz val="11"/>
      <name val="明朝"/>
      <family val="3"/>
      <charset val="128"/>
    </font>
    <font>
      <sz val="11"/>
      <color indexed="60"/>
      <name val="ＭＳ Ｐゴシック"/>
      <family val="3"/>
      <charset val="128"/>
    </font>
    <font>
      <sz val="10"/>
      <color rgb="FFC00000"/>
      <name val="ＭＳ 明朝"/>
      <family val="1"/>
      <charset val="128"/>
    </font>
    <font>
      <sz val="10"/>
      <color theme="1"/>
      <name val="游ゴシック"/>
      <family val="2"/>
      <charset val="128"/>
      <scheme val="minor"/>
    </font>
    <font>
      <sz val="11"/>
      <color theme="1"/>
      <name val="游ゴシック"/>
      <family val="3"/>
      <charset val="128"/>
      <scheme val="minor"/>
    </font>
    <font>
      <b/>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auto="1"/>
      </left>
      <right style="thin">
        <color indexed="64"/>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indexed="64"/>
      </right>
      <top/>
      <bottom style="thin">
        <color auto="1"/>
      </bottom>
      <diagonal/>
    </border>
    <border>
      <left style="thin">
        <color auto="1"/>
      </left>
      <right style="thin">
        <color indexed="64"/>
      </right>
      <top style="thin">
        <color auto="1"/>
      </top>
      <bottom/>
      <diagonal/>
    </border>
    <border>
      <left style="thin">
        <color indexed="64"/>
      </left>
      <right/>
      <top/>
      <bottom/>
      <diagonal/>
    </border>
  </borders>
  <cellStyleXfs count="4">
    <xf numFmtId="0" fontId="0" fillId="0" borderId="0">
      <alignment vertical="center"/>
    </xf>
    <xf numFmtId="0" fontId="9" fillId="0" borderId="0">
      <alignment vertical="center"/>
    </xf>
    <xf numFmtId="0" fontId="5" fillId="0" borderId="0">
      <alignment vertical="center"/>
    </xf>
    <xf numFmtId="0" fontId="2" fillId="0" borderId="0">
      <alignment vertical="center"/>
    </xf>
  </cellStyleXfs>
  <cellXfs count="46">
    <xf numFmtId="0" fontId="0" fillId="0" borderId="0" xfId="0">
      <alignment vertical="center"/>
    </xf>
    <xf numFmtId="0" fontId="9" fillId="0" borderId="0" xfId="1">
      <alignment vertical="center"/>
    </xf>
    <xf numFmtId="49" fontId="9" fillId="0" borderId="0" xfId="1" applyNumberFormat="1">
      <alignment vertical="center"/>
    </xf>
    <xf numFmtId="0" fontId="9" fillId="2" borderId="1" xfId="1" applyFill="1" applyBorder="1">
      <alignment vertical="center"/>
    </xf>
    <xf numFmtId="0" fontId="9" fillId="2" borderId="1" xfId="1" applyFill="1" applyBorder="1" applyAlignment="1">
      <alignment vertical="center" wrapText="1"/>
    </xf>
    <xf numFmtId="49" fontId="9" fillId="3" borderId="1" xfId="1" applyNumberFormat="1" applyFill="1" applyBorder="1">
      <alignment vertical="center"/>
    </xf>
    <xf numFmtId="0" fontId="17"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9" fillId="2" borderId="1" xfId="1" applyFill="1" applyBorder="1" applyAlignment="1">
      <alignment horizontal="left" vertical="center" wrapText="1"/>
    </xf>
    <xf numFmtId="0" fontId="5" fillId="0" borderId="0" xfId="2">
      <alignment vertical="center"/>
    </xf>
    <xf numFmtId="0" fontId="17" fillId="0" borderId="0" xfId="2" applyFont="1">
      <alignment vertical="center"/>
    </xf>
    <xf numFmtId="0" fontId="17" fillId="2" borderId="1" xfId="1" applyFont="1" applyFill="1" applyBorder="1" applyAlignment="1">
      <alignment horizontal="left" vertical="center" wrapText="1"/>
    </xf>
    <xf numFmtId="0" fontId="17" fillId="2" borderId="1" xfId="1" quotePrefix="1" applyFont="1" applyFill="1" applyBorder="1" applyAlignment="1">
      <alignment horizontal="left" vertical="center" wrapText="1"/>
    </xf>
    <xf numFmtId="0" fontId="9" fillId="0" borderId="1" xfId="1" applyBorder="1" applyAlignment="1">
      <alignment vertical="center" shrinkToFit="1"/>
    </xf>
    <xf numFmtId="0" fontId="9" fillId="0" borderId="1" xfId="1" applyBorder="1" applyAlignment="1">
      <alignment vertical="center" wrapText="1"/>
    </xf>
    <xf numFmtId="0" fontId="5" fillId="2" borderId="1" xfId="2" applyFill="1" applyBorder="1" applyAlignment="1">
      <alignment vertical="center" shrinkToFit="1"/>
    </xf>
    <xf numFmtId="0" fontId="5" fillId="0" borderId="1" xfId="2" applyBorder="1" applyAlignment="1">
      <alignment vertical="center" shrinkToFit="1"/>
    </xf>
    <xf numFmtId="0" fontId="9" fillId="2" borderId="1" xfId="1" applyFill="1" applyBorder="1" applyAlignment="1">
      <alignment horizontal="center" vertical="center"/>
    </xf>
    <xf numFmtId="0" fontId="9" fillId="0" borderId="1" xfId="1" applyBorder="1" applyAlignment="1">
      <alignment horizontal="center" vertical="center"/>
    </xf>
    <xf numFmtId="0" fontId="5" fillId="2" borderId="1" xfId="2" applyFill="1" applyBorder="1" applyAlignment="1">
      <alignment horizontal="center" vertical="center"/>
    </xf>
    <xf numFmtId="0" fontId="20" fillId="2" borderId="1" xfId="1" applyFont="1" applyFill="1" applyBorder="1" applyAlignment="1">
      <alignment horizontal="left" vertical="center" wrapText="1"/>
    </xf>
    <xf numFmtId="0" fontId="21" fillId="2" borderId="1" xfId="1" applyFont="1" applyFill="1" applyBorder="1" applyAlignment="1">
      <alignment horizontal="left" vertical="center" wrapText="1"/>
    </xf>
    <xf numFmtId="14" fontId="9" fillId="0" borderId="0" xfId="1" applyNumberFormat="1">
      <alignment vertical="center"/>
    </xf>
    <xf numFmtId="0" fontId="2" fillId="0" borderId="0" xfId="3">
      <alignment vertical="center"/>
    </xf>
    <xf numFmtId="0" fontId="2" fillId="0" borderId="1" xfId="3" applyBorder="1" applyAlignment="1">
      <alignment horizontal="center" vertical="center"/>
    </xf>
    <xf numFmtId="0" fontId="2" fillId="0" borderId="1" xfId="3" applyBorder="1">
      <alignment vertical="center"/>
    </xf>
    <xf numFmtId="176" fontId="2" fillId="0" borderId="1" xfId="3" applyNumberFormat="1" applyBorder="1">
      <alignment vertical="center"/>
    </xf>
    <xf numFmtId="0" fontId="20" fillId="0" borderId="1" xfId="3" applyFont="1" applyBorder="1" applyAlignment="1">
      <alignment vertical="center" wrapText="1"/>
    </xf>
    <xf numFmtId="0" fontId="9" fillId="2" borderId="1" xfId="1" applyFill="1" applyBorder="1" applyAlignment="1">
      <alignment horizontal="center" vertical="center" wrapText="1"/>
    </xf>
    <xf numFmtId="0" fontId="9" fillId="2" borderId="1" xfId="1" applyFill="1" applyBorder="1" applyAlignment="1">
      <alignment horizontal="left" vertical="center" wrapText="1"/>
    </xf>
    <xf numFmtId="0" fontId="7" fillId="2" borderId="1" xfId="1" applyFont="1" applyFill="1" applyBorder="1" applyAlignment="1">
      <alignment horizontal="left" vertical="center" wrapText="1"/>
    </xf>
    <xf numFmtId="0" fontId="9" fillId="2" borderId="5" xfId="1" applyFill="1" applyBorder="1" applyAlignment="1">
      <alignment horizontal="left" vertical="center" wrapText="1"/>
    </xf>
    <xf numFmtId="0" fontId="9" fillId="2" borderId="4" xfId="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1" xfId="1" applyFont="1" applyFill="1" applyBorder="1" applyAlignment="1">
      <alignment horizontal="center" vertical="center" wrapText="1"/>
    </xf>
    <xf numFmtId="0" fontId="8" fillId="2" borderId="1" xfId="1" applyFont="1" applyFill="1" applyBorder="1" applyAlignment="1">
      <alignment horizontal="left" vertical="center" wrapText="1"/>
    </xf>
    <xf numFmtId="0" fontId="8"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9" fillId="0" borderId="6" xfId="2" applyFont="1" applyBorder="1" applyAlignment="1">
      <alignment vertical="top" wrapText="1"/>
    </xf>
    <xf numFmtId="0" fontId="19" fillId="0" borderId="0" xfId="2" applyFont="1" applyBorder="1" applyAlignment="1">
      <alignment vertical="top" wrapText="1"/>
    </xf>
    <xf numFmtId="0" fontId="9" fillId="2" borderId="2" xfId="1" applyFill="1" applyBorder="1" applyAlignment="1">
      <alignment horizontal="left" vertical="center" wrapText="1"/>
    </xf>
    <xf numFmtId="0" fontId="9" fillId="2" borderId="3" xfId="1" applyFill="1" applyBorder="1" applyAlignment="1">
      <alignment horizontal="left" vertical="center" wrapText="1"/>
    </xf>
    <xf numFmtId="0" fontId="3" fillId="2" borderId="1" xfId="1" applyFont="1" applyFill="1" applyBorder="1" applyAlignment="1">
      <alignment horizontal="left" vertical="center" wrapText="1"/>
    </xf>
    <xf numFmtId="0" fontId="18" fillId="2" borderId="1" xfId="1" applyFont="1" applyFill="1" applyBorder="1" applyAlignment="1">
      <alignment horizontal="left" vertical="center" wrapText="1"/>
    </xf>
    <xf numFmtId="0" fontId="2" fillId="0" borderId="0" xfId="3" applyAlignment="1">
      <alignment horizont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590550</xdr:colOff>
      <xdr:row>2</xdr:row>
      <xdr:rowOff>123825</xdr:rowOff>
    </xdr:from>
    <xdr:to>
      <xdr:col>3</xdr:col>
      <xdr:colOff>2647950</xdr:colOff>
      <xdr:row>12</xdr:row>
      <xdr:rowOff>209550</xdr:rowOff>
    </xdr:to>
    <xdr:sp macro="" textlink="">
      <xdr:nvSpPr>
        <xdr:cNvPr id="3" name="正方形/長方形 2"/>
        <xdr:cNvSpPr/>
      </xdr:nvSpPr>
      <xdr:spPr>
        <a:xfrm>
          <a:off x="590550" y="600075"/>
          <a:ext cx="4667250" cy="2466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A1</a:t>
          </a:r>
          <a:r>
            <a:rPr kumimoji="1" lang="ja-JP" altLang="en-US" sz="1100"/>
            <a:t>セルを選択した状態で、データタブの外部データの取り込みにおいて「テキストファイル」を選択し、作成した</a:t>
          </a:r>
          <a:r>
            <a:rPr kumimoji="1" lang="en-US" altLang="ja-JP" sz="1100"/>
            <a:t>csv</a:t>
          </a:r>
          <a:r>
            <a:rPr kumimoji="1" lang="ja-JP" altLang="en-US" sz="1100"/>
            <a:t>ファイルを選んでください。</a:t>
          </a:r>
          <a:endParaRPr kumimoji="1" lang="en-US" altLang="ja-JP" sz="1100"/>
        </a:p>
        <a:p>
          <a:pPr algn="l"/>
          <a:r>
            <a:rPr kumimoji="1" lang="ja-JP" altLang="en-US" sz="1100"/>
            <a:t>インポートする際は、区切り文字を「カンマ」、すべての列のデータ形式を「文字列」としてください。</a:t>
          </a:r>
        </a:p>
      </xdr:txBody>
    </xdr:sp>
    <xdr:clientData/>
  </xdr:twoCellAnchor>
  <xdr:twoCellAnchor editAs="oneCell">
    <xdr:from>
      <xdr:col>0</xdr:col>
      <xdr:colOff>605862</xdr:colOff>
      <xdr:row>13</xdr:row>
      <xdr:rowOff>151805</xdr:rowOff>
    </xdr:from>
    <xdr:to>
      <xdr:col>3</xdr:col>
      <xdr:colOff>2879522</xdr:colOff>
      <xdr:row>29</xdr:row>
      <xdr:rowOff>133351</xdr:rowOff>
    </xdr:to>
    <xdr:pic>
      <xdr:nvPicPr>
        <xdr:cNvPr id="4" name="図 3"/>
        <xdr:cNvPicPr>
          <a:picLocks noChangeAspect="1"/>
        </xdr:cNvPicPr>
      </xdr:nvPicPr>
      <xdr:blipFill>
        <a:blip xmlns:r="http://schemas.openxmlformats.org/officeDocument/2006/relationships" r:embed="rId1"/>
        <a:stretch>
          <a:fillRect/>
        </a:stretch>
      </xdr:blipFill>
      <xdr:spPr>
        <a:xfrm>
          <a:off x="605862" y="3247430"/>
          <a:ext cx="4883510" cy="3791546"/>
        </a:xfrm>
        <a:prstGeom prst="rect">
          <a:avLst/>
        </a:prstGeom>
      </xdr:spPr>
    </xdr:pic>
    <xdr:clientData/>
  </xdr:twoCellAnchor>
  <xdr:twoCellAnchor editAs="oneCell">
    <xdr:from>
      <xdr:col>3</xdr:col>
      <xdr:colOff>2999610</xdr:colOff>
      <xdr:row>13</xdr:row>
      <xdr:rowOff>157951</xdr:rowOff>
    </xdr:from>
    <xdr:to>
      <xdr:col>14</xdr:col>
      <xdr:colOff>352425</xdr:colOff>
      <xdr:row>29</xdr:row>
      <xdr:rowOff>155779</xdr:rowOff>
    </xdr:to>
    <xdr:pic>
      <xdr:nvPicPr>
        <xdr:cNvPr id="5" name="図 4"/>
        <xdr:cNvPicPr>
          <a:picLocks noChangeAspect="1"/>
        </xdr:cNvPicPr>
      </xdr:nvPicPr>
      <xdr:blipFill>
        <a:blip xmlns:r="http://schemas.openxmlformats.org/officeDocument/2006/relationships" r:embed="rId2"/>
        <a:stretch>
          <a:fillRect/>
        </a:stretch>
      </xdr:blipFill>
      <xdr:spPr>
        <a:xfrm>
          <a:off x="5609460" y="3253576"/>
          <a:ext cx="4887090" cy="38078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2"/>
  <sheetViews>
    <sheetView showGridLines="0" zoomScale="70" zoomScaleNormal="70" zoomScaleSheetLayoutView="85" workbookViewId="0">
      <pane ySplit="6" topLeftCell="A7" activePane="bottomLeft" state="frozen"/>
      <selection pane="bottomLeft" activeCell="A2" sqref="A2"/>
    </sheetView>
  </sheetViews>
  <sheetFormatPr defaultRowHeight="18.75"/>
  <cols>
    <col min="1" max="1" width="6.375" style="9" customWidth="1"/>
    <col min="2" max="2" width="12.125" style="9" customWidth="1"/>
    <col min="3" max="3" width="11" style="9" customWidth="1"/>
    <col min="4" max="4" width="9" style="9"/>
    <col min="5" max="5" width="14" style="10" customWidth="1"/>
    <col min="6" max="15" width="12.125" style="9" customWidth="1"/>
    <col min="16" max="16384" width="9" style="9"/>
  </cols>
  <sheetData>
    <row r="1" spans="1:15" ht="9" customHeight="1"/>
    <row r="2" spans="1:15">
      <c r="A2" s="19" t="s">
        <v>488</v>
      </c>
      <c r="B2" s="19">
        <v>1</v>
      </c>
      <c r="C2" s="19">
        <v>2</v>
      </c>
      <c r="D2" s="19">
        <v>3</v>
      </c>
      <c r="E2" s="19">
        <v>4</v>
      </c>
      <c r="F2" s="19">
        <v>5</v>
      </c>
      <c r="G2" s="39" t="s">
        <v>689</v>
      </c>
      <c r="H2" s="40"/>
      <c r="I2" s="40"/>
      <c r="J2" s="40"/>
      <c r="K2" s="40"/>
      <c r="L2" s="40"/>
      <c r="M2" s="40"/>
      <c r="N2" s="40"/>
      <c r="O2" s="40"/>
    </row>
    <row r="3" spans="1:15">
      <c r="A3" s="15" t="s">
        <v>489</v>
      </c>
      <c r="B3" s="15" t="s">
        <v>2</v>
      </c>
      <c r="C3" s="15" t="s">
        <v>484</v>
      </c>
      <c r="D3" s="15" t="s">
        <v>485</v>
      </c>
      <c r="E3" s="15" t="s">
        <v>486</v>
      </c>
      <c r="F3" s="15" t="s">
        <v>487</v>
      </c>
      <c r="G3" s="39"/>
      <c r="H3" s="40"/>
      <c r="I3" s="40"/>
      <c r="J3" s="40"/>
      <c r="K3" s="40"/>
      <c r="L3" s="40"/>
      <c r="M3" s="40"/>
      <c r="N3" s="40"/>
      <c r="O3" s="40"/>
    </row>
    <row r="4" spans="1:15">
      <c r="A4" s="16" t="s">
        <v>490</v>
      </c>
      <c r="B4" s="13" t="str">
        <f>IF(INDEX(インポート用!$A$1:$OZ$1,1,B$2)="","",INDEX(インポート用!$A$1:$OZ$1,1,B$2))</f>
        <v/>
      </c>
      <c r="C4" s="13" t="str">
        <f>IF(INDEX(インポート用!$A$1:$OZ$1,1,C$2)="","",INDEX(インポート用!$A$1:$OZ$1,1,C$2))</f>
        <v/>
      </c>
      <c r="D4" s="13" t="str">
        <f>IF(INDEX(インポート用!$A$1:$OZ$1,1,D$2)="","",INDEX(インポート用!$A$1:$OZ$1,1,D$2))</f>
        <v/>
      </c>
      <c r="E4" s="13" t="str">
        <f>IF(INDEX(インポート用!$A$1:$OZ$1,1,E$2)="","",INDEX(インポート用!$A$1:$OZ$1,1,E$2))</f>
        <v/>
      </c>
      <c r="F4" s="13" t="str">
        <f>IF(INDEX(インポート用!$A$1:$OZ$1,1,F$2)="","",INDEX(インポート用!$A$1:$OZ$1,1,F$2))</f>
        <v/>
      </c>
      <c r="G4" s="39"/>
      <c r="H4" s="40"/>
      <c r="I4" s="40"/>
      <c r="J4" s="40"/>
      <c r="K4" s="40"/>
      <c r="L4" s="40"/>
      <c r="M4" s="40"/>
      <c r="N4" s="40"/>
      <c r="O4" s="40"/>
    </row>
    <row r="5" spans="1:15">
      <c r="A5" s="10"/>
      <c r="E5" s="9"/>
    </row>
    <row r="6" spans="1:15">
      <c r="A6" s="17" t="s">
        <v>488</v>
      </c>
      <c r="B6" s="28" t="s">
        <v>489</v>
      </c>
      <c r="C6" s="28"/>
      <c r="D6" s="28"/>
      <c r="E6" s="6" t="s">
        <v>620</v>
      </c>
      <c r="F6" s="7" t="s">
        <v>551</v>
      </c>
      <c r="G6" s="18" t="s">
        <v>491</v>
      </c>
      <c r="H6" s="7" t="s">
        <v>552</v>
      </c>
      <c r="I6" s="18" t="s">
        <v>492</v>
      </c>
      <c r="J6" s="7" t="s">
        <v>553</v>
      </c>
      <c r="K6" s="18" t="s">
        <v>493</v>
      </c>
      <c r="L6" s="7" t="s">
        <v>554</v>
      </c>
      <c r="M6" s="18" t="s">
        <v>494</v>
      </c>
      <c r="N6" s="7" t="s">
        <v>555</v>
      </c>
      <c r="O6" s="18" t="s">
        <v>495</v>
      </c>
    </row>
    <row r="7" spans="1:15" ht="66">
      <c r="A7" s="3">
        <v>1</v>
      </c>
      <c r="B7" s="28" t="s">
        <v>2</v>
      </c>
      <c r="C7" s="28"/>
      <c r="D7" s="28"/>
      <c r="E7" s="11" t="s">
        <v>581</v>
      </c>
      <c r="F7" s="8" t="s">
        <v>1</v>
      </c>
      <c r="G7" s="14" t="str">
        <f>IF(INDEX(インポート用!$A$2:$OZ$6,1,$A7)="","",INDEX(インポート用!$A$2:$OZ$6,1,$A7))</f>
        <v/>
      </c>
      <c r="H7" s="8" t="s">
        <v>1</v>
      </c>
      <c r="I7" s="14" t="str">
        <f>IF(INDEX(インポート用!$A$2:$OZ$6,2,$A7)="","",INDEX(インポート用!$A$2:$OZ$6,2,$A7))</f>
        <v/>
      </c>
      <c r="J7" s="8" t="s">
        <v>1</v>
      </c>
      <c r="K7" s="14" t="str">
        <f>IF(INDEX(インポート用!$A$2:$OZ$6,3,$A7)="","",INDEX(インポート用!$A$2:$OZ$6,3,$A7))</f>
        <v/>
      </c>
      <c r="L7" s="8" t="s">
        <v>1</v>
      </c>
      <c r="M7" s="14" t="str">
        <f>IF(INDEX(インポート用!$A$2:$OZ$6,4,$A7)="","",INDEX(インポート用!$A$2:$OZ$6,4,$A7))</f>
        <v/>
      </c>
      <c r="N7" s="8" t="s">
        <v>1</v>
      </c>
      <c r="O7" s="14" t="str">
        <f>IF(INDEX(インポート用!$A$2:$OZ$6,5,$A7)="","",INDEX(インポート用!$A$2:$OZ$6,5,$A7))</f>
        <v/>
      </c>
    </row>
    <row r="8" spans="1:15" ht="82.5">
      <c r="A8" s="3">
        <v>2</v>
      </c>
      <c r="B8" s="28" t="s">
        <v>3</v>
      </c>
      <c r="C8" s="28"/>
      <c r="D8" s="28"/>
      <c r="E8" s="12" t="s">
        <v>674</v>
      </c>
      <c r="F8" s="8" t="s">
        <v>4</v>
      </c>
      <c r="G8" s="14" t="str">
        <f>IF(INDEX(インポート用!$A$2:$OZ$6,1,$A8)="","",INDEX(インポート用!$A$2:$OZ$6,1,$A8))</f>
        <v/>
      </c>
      <c r="H8" s="8" t="s">
        <v>4</v>
      </c>
      <c r="I8" s="14" t="str">
        <f>IF(INDEX(インポート用!$A$2:$OZ$6,2,$A8)="","",INDEX(インポート用!$A$2:$OZ$6,2,$A8))</f>
        <v/>
      </c>
      <c r="J8" s="8" t="s">
        <v>5</v>
      </c>
      <c r="K8" s="14" t="str">
        <f>IF(INDEX(インポート用!$A$2:$OZ$6,3,$A8)="","",INDEX(インポート用!$A$2:$OZ$6,3,$A8))</f>
        <v/>
      </c>
      <c r="L8" s="8" t="s">
        <v>5</v>
      </c>
      <c r="M8" s="14" t="str">
        <f>IF(INDEX(インポート用!$A$2:$OZ$6,4,$A8)="","",INDEX(インポート用!$A$2:$OZ$6,4,$A8))</f>
        <v/>
      </c>
      <c r="N8" s="8" t="s">
        <v>5</v>
      </c>
      <c r="O8" s="14" t="str">
        <f>IF(INDEX(インポート用!$A$2:$OZ$6,5,$A8)="","",INDEX(インポート用!$A$2:$OZ$6,5,$A8))</f>
        <v/>
      </c>
    </row>
    <row r="9" spans="1:15" ht="33">
      <c r="A9" s="3">
        <v>3</v>
      </c>
      <c r="B9" s="28" t="s">
        <v>6</v>
      </c>
      <c r="C9" s="28"/>
      <c r="D9" s="28"/>
      <c r="E9" s="12" t="s">
        <v>675</v>
      </c>
      <c r="F9" s="8" t="s">
        <v>5</v>
      </c>
      <c r="G9" s="14" t="str">
        <f>IF(INDEX(インポート用!$A$2:$OZ$6,1,$A9)="","",INDEX(インポート用!$A$2:$OZ$6,1,$A9))</f>
        <v/>
      </c>
      <c r="H9" s="8" t="s">
        <v>5</v>
      </c>
      <c r="I9" s="14" t="str">
        <f>IF(INDEX(インポート用!$A$2:$OZ$6,2,$A9)="","",INDEX(インポート用!$A$2:$OZ$6,2,$A9))</f>
        <v/>
      </c>
      <c r="J9" s="8" t="s">
        <v>5</v>
      </c>
      <c r="K9" s="14" t="str">
        <f>IF(INDEX(インポート用!$A$2:$OZ$6,3,$A9)="","",INDEX(インポート用!$A$2:$OZ$6,3,$A9))</f>
        <v/>
      </c>
      <c r="L9" s="8" t="s">
        <v>5</v>
      </c>
      <c r="M9" s="14" t="str">
        <f>IF(INDEX(インポート用!$A$2:$OZ$6,4,$A9)="","",INDEX(インポート用!$A$2:$OZ$6,4,$A9))</f>
        <v/>
      </c>
      <c r="N9" s="8" t="s">
        <v>5</v>
      </c>
      <c r="O9" s="14" t="str">
        <f>IF(INDEX(インポート用!$A$2:$OZ$6,5,$A9)="","",INDEX(インポート用!$A$2:$OZ$6,5,$A9))</f>
        <v/>
      </c>
    </row>
    <row r="10" spans="1:15" ht="93.75">
      <c r="A10" s="3">
        <v>4</v>
      </c>
      <c r="B10" s="28" t="s">
        <v>7</v>
      </c>
      <c r="C10" s="28"/>
      <c r="D10" s="28"/>
      <c r="E10" s="11"/>
      <c r="F10" s="8" t="s">
        <v>8</v>
      </c>
      <c r="G10" s="14" t="str">
        <f>IF(INDEX(インポート用!$A$2:$OZ$6,1,$A10)="","",INDEX(インポート用!$A$2:$OZ$6,1,$A10))</f>
        <v/>
      </c>
      <c r="H10" s="8" t="s">
        <v>9</v>
      </c>
      <c r="I10" s="14" t="str">
        <f>IF(INDEX(インポート用!$A$2:$OZ$6,2,$A10)="","",INDEX(インポート用!$A$2:$OZ$6,2,$A10))</f>
        <v/>
      </c>
      <c r="J10" s="8" t="s">
        <v>10</v>
      </c>
      <c r="K10" s="14" t="str">
        <f>IF(INDEX(インポート用!$A$2:$OZ$6,3,$A10)="","",INDEX(インポート用!$A$2:$OZ$6,3,$A10))</f>
        <v/>
      </c>
      <c r="L10" s="8" t="s">
        <v>11</v>
      </c>
      <c r="M10" s="14" t="str">
        <f>IF(INDEX(インポート用!$A$2:$OZ$6,4,$A10)="","",INDEX(インポート用!$A$2:$OZ$6,4,$A10))</f>
        <v/>
      </c>
      <c r="N10" s="8" t="s">
        <v>12</v>
      </c>
      <c r="O10" s="14" t="str">
        <f>IF(INDEX(インポート用!$A$2:$OZ$6,5,$A10)="","",INDEX(インポート用!$A$2:$OZ$6,5,$A10))</f>
        <v/>
      </c>
    </row>
    <row r="11" spans="1:15" ht="82.5">
      <c r="A11" s="3">
        <v>5</v>
      </c>
      <c r="B11" s="28" t="s">
        <v>13</v>
      </c>
      <c r="C11" s="28"/>
      <c r="D11" s="4" t="s">
        <v>15</v>
      </c>
      <c r="E11" s="12" t="s">
        <v>673</v>
      </c>
      <c r="F11" s="8" t="s">
        <v>16</v>
      </c>
      <c r="G11" s="14" t="str">
        <f>IF(INDEX(インポート用!$A$2:$OZ$6,1,$A11)="","",INDEX(インポート用!$A$2:$OZ$6,1,$A11))</f>
        <v/>
      </c>
      <c r="H11" s="8" t="s">
        <v>16</v>
      </c>
      <c r="I11" s="14" t="str">
        <f>IF(INDEX(インポート用!$A$2:$OZ$6,2,$A11)="","",INDEX(インポート用!$A$2:$OZ$6,2,$A11))</f>
        <v/>
      </c>
      <c r="J11" s="8" t="s">
        <v>16</v>
      </c>
      <c r="K11" s="14" t="str">
        <f>IF(INDEX(インポート用!$A$2:$OZ$6,3,$A11)="","",INDEX(インポート用!$A$2:$OZ$6,3,$A11))</f>
        <v/>
      </c>
      <c r="L11" s="8" t="s">
        <v>16</v>
      </c>
      <c r="M11" s="14" t="str">
        <f>IF(INDEX(インポート用!$A$2:$OZ$6,4,$A11)="","",INDEX(インポート用!$A$2:$OZ$6,4,$A11))</f>
        <v/>
      </c>
      <c r="N11" s="8" t="s">
        <v>16</v>
      </c>
      <c r="O11" s="14" t="str">
        <f>IF(INDEX(インポート用!$A$2:$OZ$6,5,$A11)="","",INDEX(インポート用!$A$2:$OZ$6,5,$A11))</f>
        <v/>
      </c>
    </row>
    <row r="12" spans="1:15">
      <c r="A12" s="3">
        <v>6</v>
      </c>
      <c r="B12" s="28"/>
      <c r="C12" s="28"/>
      <c r="D12" s="4" t="s">
        <v>17</v>
      </c>
      <c r="E12" s="11"/>
      <c r="F12" s="8" t="s">
        <v>564</v>
      </c>
      <c r="G12" s="14" t="str">
        <f>IF(INDEX(インポート用!$A$2:$OZ$6,1,$A12)="","",INDEX(インポート用!$A$2:$OZ$6,1,$A12))</f>
        <v/>
      </c>
      <c r="H12" s="8" t="s">
        <v>568</v>
      </c>
      <c r="I12" s="14" t="str">
        <f>IF(INDEX(インポート用!$A$2:$OZ$6,2,$A12)="","",INDEX(インポート用!$A$2:$OZ$6,2,$A12))</f>
        <v/>
      </c>
      <c r="J12" s="8" t="s">
        <v>18</v>
      </c>
      <c r="K12" s="14" t="str">
        <f>IF(INDEX(インポート用!$A$2:$OZ$6,3,$A12)="","",INDEX(インポート用!$A$2:$OZ$6,3,$A12))</f>
        <v/>
      </c>
      <c r="L12" s="8" t="s">
        <v>19</v>
      </c>
      <c r="M12" s="14" t="str">
        <f>IF(INDEX(インポート用!$A$2:$OZ$6,4,$A12)="","",INDEX(インポート用!$A$2:$OZ$6,4,$A12))</f>
        <v/>
      </c>
      <c r="N12" s="8" t="s">
        <v>20</v>
      </c>
      <c r="O12" s="14" t="str">
        <f>IF(INDEX(インポート用!$A$2:$OZ$6,5,$A12)="","",INDEX(インポート用!$A$2:$OZ$6,5,$A12))</f>
        <v/>
      </c>
    </row>
    <row r="13" spans="1:15">
      <c r="A13" s="3">
        <v>7</v>
      </c>
      <c r="B13" s="28"/>
      <c r="C13" s="28"/>
      <c r="D13" s="4" t="s">
        <v>21</v>
      </c>
      <c r="E13" s="11"/>
      <c r="F13" s="8" t="s">
        <v>22</v>
      </c>
      <c r="G13" s="14" t="str">
        <f>IF(INDEX(インポート用!$A$2:$OZ$6,1,$A13)="","",INDEX(インポート用!$A$2:$OZ$6,1,$A13))</f>
        <v/>
      </c>
      <c r="H13" s="8" t="s">
        <v>23</v>
      </c>
      <c r="I13" s="14" t="str">
        <f>IF(INDEX(インポート用!$A$2:$OZ$6,2,$A13)="","",INDEX(インポート用!$A$2:$OZ$6,2,$A13))</f>
        <v/>
      </c>
      <c r="J13" s="8" t="s">
        <v>24</v>
      </c>
      <c r="K13" s="14" t="str">
        <f>IF(INDEX(インポート用!$A$2:$OZ$6,3,$A13)="","",INDEX(インポート用!$A$2:$OZ$6,3,$A13))</f>
        <v/>
      </c>
      <c r="L13" s="8" t="s">
        <v>25</v>
      </c>
      <c r="M13" s="14" t="str">
        <f>IF(INDEX(インポート用!$A$2:$OZ$6,4,$A13)="","",INDEX(インポート用!$A$2:$OZ$6,4,$A13))</f>
        <v/>
      </c>
      <c r="N13" s="8" t="s">
        <v>24</v>
      </c>
      <c r="O13" s="14" t="str">
        <f>IF(INDEX(インポート用!$A$2:$OZ$6,5,$A13)="","",INDEX(インポート用!$A$2:$OZ$6,5,$A13))</f>
        <v/>
      </c>
    </row>
    <row r="14" spans="1:15">
      <c r="A14" s="3">
        <v>8</v>
      </c>
      <c r="B14" s="28"/>
      <c r="C14" s="28"/>
      <c r="D14" s="4" t="s">
        <v>26</v>
      </c>
      <c r="E14" s="11"/>
      <c r="F14" s="8" t="s">
        <v>0</v>
      </c>
      <c r="G14" s="14" t="str">
        <f>IF(INDEX(インポート用!$A$2:$OZ$6,1,$A14)="","",INDEX(インポート用!$A$2:$OZ$6,1,$A14))</f>
        <v/>
      </c>
      <c r="H14" s="8" t="s">
        <v>27</v>
      </c>
      <c r="I14" s="14" t="str">
        <f>IF(INDEX(インポート用!$A$2:$OZ$6,2,$A14)="","",INDEX(インポート用!$A$2:$OZ$6,2,$A14))</f>
        <v/>
      </c>
      <c r="J14" s="8" t="s">
        <v>14</v>
      </c>
      <c r="K14" s="14" t="str">
        <f>IF(INDEX(インポート用!$A$2:$OZ$6,3,$A14)="","",INDEX(インポート用!$A$2:$OZ$6,3,$A14))</f>
        <v/>
      </c>
      <c r="L14" s="8" t="s">
        <v>28</v>
      </c>
      <c r="M14" s="14" t="str">
        <f>IF(INDEX(インポート用!$A$2:$OZ$6,4,$A14)="","",INDEX(インポート用!$A$2:$OZ$6,4,$A14))</f>
        <v/>
      </c>
      <c r="N14" s="8" t="s">
        <v>29</v>
      </c>
      <c r="O14" s="14" t="str">
        <f>IF(INDEX(インポート用!$A$2:$OZ$6,5,$A14)="","",INDEX(インポート用!$A$2:$OZ$6,5,$A14))</f>
        <v/>
      </c>
    </row>
    <row r="15" spans="1:15" ht="33">
      <c r="A15" s="3">
        <v>9</v>
      </c>
      <c r="B15" s="28" t="s">
        <v>30</v>
      </c>
      <c r="C15" s="28"/>
      <c r="D15" s="28"/>
      <c r="E15" s="12" t="s">
        <v>621</v>
      </c>
      <c r="F15" s="8" t="s">
        <v>4</v>
      </c>
      <c r="G15" s="14" t="str">
        <f>IF(INDEX(インポート用!$A$2:$OZ$6,1,$A15)="","",INDEX(インポート用!$A$2:$OZ$6,1,$A15))</f>
        <v/>
      </c>
      <c r="H15" s="8" t="s">
        <v>5</v>
      </c>
      <c r="I15" s="14" t="str">
        <f>IF(INDEX(インポート用!$A$2:$OZ$6,2,$A15)="","",INDEX(インポート用!$A$2:$OZ$6,2,$A15))</f>
        <v/>
      </c>
      <c r="J15" s="8" t="s">
        <v>4</v>
      </c>
      <c r="K15" s="14" t="str">
        <f>IF(INDEX(インポート用!$A$2:$OZ$6,3,$A15)="","",INDEX(インポート用!$A$2:$OZ$6,3,$A15))</f>
        <v/>
      </c>
      <c r="L15" s="8" t="s">
        <v>4</v>
      </c>
      <c r="M15" s="14" t="str">
        <f>IF(INDEX(インポート用!$A$2:$OZ$6,4,$A15)="","",INDEX(インポート用!$A$2:$OZ$6,4,$A15))</f>
        <v/>
      </c>
      <c r="N15" s="8" t="s">
        <v>5</v>
      </c>
      <c r="O15" s="14" t="str">
        <f>IF(INDEX(インポート用!$A$2:$OZ$6,5,$A15)="","",INDEX(インポート用!$A$2:$OZ$6,5,$A15))</f>
        <v/>
      </c>
    </row>
    <row r="16" spans="1:15" ht="33">
      <c r="A16" s="3">
        <v>10</v>
      </c>
      <c r="B16" s="28" t="s">
        <v>31</v>
      </c>
      <c r="C16" s="28"/>
      <c r="D16" s="28"/>
      <c r="E16" s="11" t="s">
        <v>389</v>
      </c>
      <c r="F16" s="8"/>
      <c r="G16" s="14" t="str">
        <f>IF(INDEX(インポート用!$A$2:$OZ$6,1,$A16)="","",INDEX(インポート用!$A$2:$OZ$6,1,$A16))</f>
        <v/>
      </c>
      <c r="H16" s="8"/>
      <c r="I16" s="14" t="str">
        <f>IF(INDEX(インポート用!$A$2:$OZ$6,2,$A16)="","",INDEX(インポート用!$A$2:$OZ$6,2,$A16))</f>
        <v/>
      </c>
      <c r="J16" s="8"/>
      <c r="K16" s="14" t="str">
        <f>IF(INDEX(インポート用!$A$2:$OZ$6,3,$A16)="","",INDEX(インポート用!$A$2:$OZ$6,3,$A16))</f>
        <v/>
      </c>
      <c r="L16" s="8"/>
      <c r="M16" s="14" t="str">
        <f>IF(INDEX(インポート用!$A$2:$OZ$6,4,$A16)="","",INDEX(インポート用!$A$2:$OZ$6,4,$A16))</f>
        <v/>
      </c>
      <c r="N16" s="8"/>
      <c r="O16" s="14" t="str">
        <f>IF(INDEX(インポート用!$A$2:$OZ$6,5,$A16)="","",INDEX(インポート用!$A$2:$OZ$6,5,$A16))</f>
        <v/>
      </c>
    </row>
    <row r="17" spans="1:15">
      <c r="A17" s="3">
        <v>11</v>
      </c>
      <c r="B17" s="28" t="s">
        <v>32</v>
      </c>
      <c r="C17" s="28"/>
      <c r="D17" s="28"/>
      <c r="E17" s="11"/>
      <c r="F17" s="8" t="s">
        <v>33</v>
      </c>
      <c r="G17" s="14" t="str">
        <f>IF(INDEX(インポート用!$A$2:$OZ$6,1,$A17)="","",INDEX(インポート用!$A$2:$OZ$6,1,$A17))</f>
        <v/>
      </c>
      <c r="H17" s="8" t="s">
        <v>33</v>
      </c>
      <c r="I17" s="14" t="str">
        <f>IF(INDEX(インポート用!$A$2:$OZ$6,2,$A17)="","",INDEX(インポート用!$A$2:$OZ$6,2,$A17))</f>
        <v/>
      </c>
      <c r="J17" s="8" t="s">
        <v>33</v>
      </c>
      <c r="K17" s="14" t="str">
        <f>IF(INDEX(インポート用!$A$2:$OZ$6,3,$A17)="","",INDEX(インポート用!$A$2:$OZ$6,3,$A17))</f>
        <v/>
      </c>
      <c r="L17" s="8" t="s">
        <v>33</v>
      </c>
      <c r="M17" s="14" t="str">
        <f>IF(INDEX(インポート用!$A$2:$OZ$6,4,$A17)="","",INDEX(インポート用!$A$2:$OZ$6,4,$A17))</f>
        <v/>
      </c>
      <c r="N17" s="8" t="s">
        <v>33</v>
      </c>
      <c r="O17" s="14" t="str">
        <f>IF(INDEX(インポート用!$A$2:$OZ$6,5,$A17)="","",INDEX(インポート用!$A$2:$OZ$6,5,$A17))</f>
        <v/>
      </c>
    </row>
    <row r="18" spans="1:15">
      <c r="A18" s="3">
        <v>12</v>
      </c>
      <c r="B18" s="28" t="s">
        <v>34</v>
      </c>
      <c r="C18" s="28"/>
      <c r="D18" s="28"/>
      <c r="E18" s="11"/>
      <c r="F18" s="8" t="s">
        <v>35</v>
      </c>
      <c r="G18" s="14" t="str">
        <f>IF(INDEX(インポート用!$A$2:$OZ$6,1,$A18)="","",INDEX(インポート用!$A$2:$OZ$6,1,$A18))</f>
        <v/>
      </c>
      <c r="H18" s="8" t="s">
        <v>36</v>
      </c>
      <c r="I18" s="14" t="str">
        <f>IF(INDEX(インポート用!$A$2:$OZ$6,2,$A18)="","",INDEX(インポート用!$A$2:$OZ$6,2,$A18))</f>
        <v/>
      </c>
      <c r="J18" s="8" t="s">
        <v>37</v>
      </c>
      <c r="K18" s="14" t="str">
        <f>IF(INDEX(インポート用!$A$2:$OZ$6,3,$A18)="","",INDEX(インポート用!$A$2:$OZ$6,3,$A18))</f>
        <v/>
      </c>
      <c r="L18" s="8" t="s">
        <v>38</v>
      </c>
      <c r="M18" s="14" t="str">
        <f>IF(INDEX(インポート用!$A$2:$OZ$6,4,$A18)="","",INDEX(インポート用!$A$2:$OZ$6,4,$A18))</f>
        <v/>
      </c>
      <c r="N18" s="8" t="s">
        <v>39</v>
      </c>
      <c r="O18" s="14" t="str">
        <f>IF(INDEX(インポート用!$A$2:$OZ$6,5,$A18)="","",INDEX(インポート用!$A$2:$OZ$6,5,$A18))</f>
        <v/>
      </c>
    </row>
    <row r="19" spans="1:15">
      <c r="A19" s="3">
        <v>13</v>
      </c>
      <c r="B19" s="28" t="s">
        <v>40</v>
      </c>
      <c r="C19" s="28"/>
      <c r="D19" s="28"/>
      <c r="E19" s="11"/>
      <c r="F19" s="8" t="s">
        <v>41</v>
      </c>
      <c r="G19" s="14" t="str">
        <f>IF(INDEX(インポート用!$A$2:$OZ$6,1,$A19)="","",INDEX(インポート用!$A$2:$OZ$6,1,$A19))</f>
        <v/>
      </c>
      <c r="H19" s="8" t="s">
        <v>42</v>
      </c>
      <c r="I19" s="14" t="str">
        <f>IF(INDEX(インポート用!$A$2:$OZ$6,2,$A19)="","",INDEX(インポート用!$A$2:$OZ$6,2,$A19))</f>
        <v/>
      </c>
      <c r="J19" s="8" t="s">
        <v>43</v>
      </c>
      <c r="K19" s="14" t="str">
        <f>IF(INDEX(インポート用!$A$2:$OZ$6,3,$A19)="","",INDEX(インポート用!$A$2:$OZ$6,3,$A19))</f>
        <v/>
      </c>
      <c r="L19" s="8" t="s">
        <v>44</v>
      </c>
      <c r="M19" s="14" t="str">
        <f>IF(INDEX(インポート用!$A$2:$OZ$6,4,$A19)="","",INDEX(インポート用!$A$2:$OZ$6,4,$A19))</f>
        <v/>
      </c>
      <c r="N19" s="8" t="s">
        <v>45</v>
      </c>
      <c r="O19" s="14" t="str">
        <f>IF(INDEX(インポート用!$A$2:$OZ$6,5,$A19)="","",INDEX(インポート用!$A$2:$OZ$6,5,$A19))</f>
        <v/>
      </c>
    </row>
    <row r="20" spans="1:15">
      <c r="A20" s="3">
        <v>14</v>
      </c>
      <c r="B20" s="28" t="s">
        <v>46</v>
      </c>
      <c r="C20" s="28"/>
      <c r="D20" s="28"/>
      <c r="E20" s="11"/>
      <c r="F20" s="8" t="s">
        <v>47</v>
      </c>
      <c r="G20" s="14" t="str">
        <f>IF(INDEX(インポート用!$A$2:$OZ$6,1,$A20)="","",INDEX(インポート用!$A$2:$OZ$6,1,$A20))</f>
        <v/>
      </c>
      <c r="H20" s="8" t="s">
        <v>47</v>
      </c>
      <c r="I20" s="14" t="str">
        <f>IF(INDEX(インポート用!$A$2:$OZ$6,2,$A20)="","",INDEX(インポート用!$A$2:$OZ$6,2,$A20))</f>
        <v/>
      </c>
      <c r="J20" s="8" t="s">
        <v>47</v>
      </c>
      <c r="K20" s="14" t="str">
        <f>IF(INDEX(インポート用!$A$2:$OZ$6,3,$A20)="","",INDEX(インポート用!$A$2:$OZ$6,3,$A20))</f>
        <v/>
      </c>
      <c r="L20" s="8" t="s">
        <v>47</v>
      </c>
      <c r="M20" s="14" t="str">
        <f>IF(INDEX(インポート用!$A$2:$OZ$6,4,$A20)="","",INDEX(インポート用!$A$2:$OZ$6,4,$A20))</f>
        <v/>
      </c>
      <c r="N20" s="8" t="s">
        <v>47</v>
      </c>
      <c r="O20" s="14" t="str">
        <f>IF(INDEX(インポート用!$A$2:$OZ$6,5,$A20)="","",INDEX(インポート用!$A$2:$OZ$6,5,$A20))</f>
        <v/>
      </c>
    </row>
    <row r="21" spans="1:15" ht="33">
      <c r="A21" s="3">
        <v>15</v>
      </c>
      <c r="B21" s="28" t="s">
        <v>48</v>
      </c>
      <c r="C21" s="28"/>
      <c r="D21" s="28"/>
      <c r="E21" s="11" t="s">
        <v>556</v>
      </c>
      <c r="F21" s="8"/>
      <c r="G21" s="14" t="str">
        <f>IF(INDEX(インポート用!$A$2:$OZ$6,1,$A21)="","",INDEX(インポート用!$A$2:$OZ$6,1,$A21))</f>
        <v/>
      </c>
      <c r="H21" s="8"/>
      <c r="I21" s="14" t="str">
        <f>IF(INDEX(インポート用!$A$2:$OZ$6,2,$A21)="","",INDEX(インポート用!$A$2:$OZ$6,2,$A21))</f>
        <v/>
      </c>
      <c r="J21" s="8"/>
      <c r="K21" s="14" t="str">
        <f>IF(INDEX(インポート用!$A$2:$OZ$6,3,$A21)="","",INDEX(インポート用!$A$2:$OZ$6,3,$A21))</f>
        <v/>
      </c>
      <c r="L21" s="8"/>
      <c r="M21" s="14" t="str">
        <f>IF(INDEX(インポート用!$A$2:$OZ$6,4,$A21)="","",INDEX(インポート用!$A$2:$OZ$6,4,$A21))</f>
        <v/>
      </c>
      <c r="N21" s="8"/>
      <c r="O21" s="14" t="str">
        <f>IF(INDEX(インポート用!$A$2:$OZ$6,5,$A21)="","",INDEX(インポート用!$A$2:$OZ$6,5,$A21))</f>
        <v/>
      </c>
    </row>
    <row r="22" spans="1:15" ht="33">
      <c r="A22" s="3">
        <v>16</v>
      </c>
      <c r="B22" s="28" t="s">
        <v>49</v>
      </c>
      <c r="C22" s="28"/>
      <c r="D22" s="4" t="s">
        <v>15</v>
      </c>
      <c r="E22" s="12" t="s">
        <v>622</v>
      </c>
      <c r="F22" s="8" t="s">
        <v>50</v>
      </c>
      <c r="G22" s="14" t="str">
        <f>IF(INDEX(インポート用!$A$2:$OZ$6,1,$A22)="","",INDEX(インポート用!$A$2:$OZ$6,1,$A22))</f>
        <v/>
      </c>
      <c r="H22" s="8" t="s">
        <v>50</v>
      </c>
      <c r="I22" s="14" t="str">
        <f>IF(INDEX(インポート用!$A$2:$OZ$6,2,$A22)="","",INDEX(インポート用!$A$2:$OZ$6,2,$A22))</f>
        <v/>
      </c>
      <c r="J22" s="8" t="s">
        <v>50</v>
      </c>
      <c r="K22" s="14" t="str">
        <f>IF(INDEX(インポート用!$A$2:$OZ$6,3,$A22)="","",INDEX(インポート用!$A$2:$OZ$6,3,$A22))</f>
        <v/>
      </c>
      <c r="L22" s="8" t="s">
        <v>50</v>
      </c>
      <c r="M22" s="14" t="str">
        <f>IF(INDEX(インポート用!$A$2:$OZ$6,4,$A22)="","",INDEX(インポート用!$A$2:$OZ$6,4,$A22))</f>
        <v/>
      </c>
      <c r="N22" s="8" t="s">
        <v>50</v>
      </c>
      <c r="O22" s="14" t="str">
        <f>IF(INDEX(インポート用!$A$2:$OZ$6,5,$A22)="","",INDEX(インポート用!$A$2:$OZ$6,5,$A22))</f>
        <v/>
      </c>
    </row>
    <row r="23" spans="1:15">
      <c r="A23" s="3">
        <v>17</v>
      </c>
      <c r="B23" s="28"/>
      <c r="C23" s="28"/>
      <c r="D23" s="4" t="s">
        <v>17</v>
      </c>
      <c r="E23" s="11"/>
      <c r="F23" s="8" t="s">
        <v>23</v>
      </c>
      <c r="G23" s="14" t="str">
        <f>IF(INDEX(インポート用!$A$2:$OZ$6,1,$A23)="","",INDEX(インポート用!$A$2:$OZ$6,1,$A23))</f>
        <v/>
      </c>
      <c r="H23" s="8" t="s">
        <v>23</v>
      </c>
      <c r="I23" s="14" t="str">
        <f>IF(INDEX(インポート用!$A$2:$OZ$6,2,$A23)="","",INDEX(インポート用!$A$2:$OZ$6,2,$A23))</f>
        <v/>
      </c>
      <c r="J23" s="8" t="s">
        <v>23</v>
      </c>
      <c r="K23" s="14" t="str">
        <f>IF(INDEX(インポート用!$A$2:$OZ$6,3,$A23)="","",INDEX(インポート用!$A$2:$OZ$6,3,$A23))</f>
        <v/>
      </c>
      <c r="L23" s="8" t="s">
        <v>23</v>
      </c>
      <c r="M23" s="14" t="str">
        <f>IF(INDEX(インポート用!$A$2:$OZ$6,4,$A23)="","",INDEX(インポート用!$A$2:$OZ$6,4,$A23))</f>
        <v/>
      </c>
      <c r="N23" s="8" t="s">
        <v>23</v>
      </c>
      <c r="O23" s="14" t="str">
        <f>IF(INDEX(インポート用!$A$2:$OZ$6,5,$A23)="","",INDEX(インポート用!$A$2:$OZ$6,5,$A23))</f>
        <v/>
      </c>
    </row>
    <row r="24" spans="1:15">
      <c r="A24" s="3">
        <v>18</v>
      </c>
      <c r="B24" s="28"/>
      <c r="C24" s="28"/>
      <c r="D24" s="4" t="s">
        <v>21</v>
      </c>
      <c r="E24" s="11"/>
      <c r="F24" s="8" t="s">
        <v>24</v>
      </c>
      <c r="G24" s="14" t="str">
        <f>IF(INDEX(インポート用!$A$2:$OZ$6,1,$A24)="","",INDEX(インポート用!$A$2:$OZ$6,1,$A24))</f>
        <v/>
      </c>
      <c r="H24" s="8" t="s">
        <v>25</v>
      </c>
      <c r="I24" s="14" t="str">
        <f>IF(INDEX(インポート用!$A$2:$OZ$6,2,$A24)="","",INDEX(インポート用!$A$2:$OZ$6,2,$A24))</f>
        <v/>
      </c>
      <c r="J24" s="8" t="s">
        <v>25</v>
      </c>
      <c r="K24" s="14" t="str">
        <f>IF(INDEX(インポート用!$A$2:$OZ$6,3,$A24)="","",INDEX(インポート用!$A$2:$OZ$6,3,$A24))</f>
        <v/>
      </c>
      <c r="L24" s="8" t="s">
        <v>25</v>
      </c>
      <c r="M24" s="14" t="str">
        <f>IF(INDEX(インポート用!$A$2:$OZ$6,4,$A24)="","",INDEX(インポート用!$A$2:$OZ$6,4,$A24))</f>
        <v/>
      </c>
      <c r="N24" s="8" t="s">
        <v>51</v>
      </c>
      <c r="O24" s="14" t="str">
        <f>IF(INDEX(インポート用!$A$2:$OZ$6,5,$A24)="","",INDEX(インポート用!$A$2:$OZ$6,5,$A24))</f>
        <v/>
      </c>
    </row>
    <row r="25" spans="1:15">
      <c r="A25" s="3">
        <v>19</v>
      </c>
      <c r="B25" s="28"/>
      <c r="C25" s="28"/>
      <c r="D25" s="4" t="s">
        <v>26</v>
      </c>
      <c r="E25" s="11"/>
      <c r="F25" s="8" t="s">
        <v>0</v>
      </c>
      <c r="G25" s="14" t="str">
        <f>IF(INDEX(インポート用!$A$2:$OZ$6,1,$A25)="","",INDEX(インポート用!$A$2:$OZ$6,1,$A25))</f>
        <v/>
      </c>
      <c r="H25" s="8" t="s">
        <v>569</v>
      </c>
      <c r="I25" s="14" t="str">
        <f>IF(INDEX(インポート用!$A$2:$OZ$6,2,$A25)="","",INDEX(インポート用!$A$2:$OZ$6,2,$A25))</f>
        <v/>
      </c>
      <c r="J25" s="8" t="s">
        <v>28</v>
      </c>
      <c r="K25" s="14" t="str">
        <f>IF(INDEX(インポート用!$A$2:$OZ$6,3,$A25)="","",INDEX(インポート用!$A$2:$OZ$6,3,$A25))</f>
        <v/>
      </c>
      <c r="L25" s="8" t="s">
        <v>51</v>
      </c>
      <c r="M25" s="14" t="str">
        <f>IF(INDEX(インポート用!$A$2:$OZ$6,4,$A25)="","",INDEX(インポート用!$A$2:$OZ$6,4,$A25))</f>
        <v/>
      </c>
      <c r="N25" s="8" t="s">
        <v>579</v>
      </c>
      <c r="O25" s="14" t="str">
        <f>IF(INDEX(インポート用!$A$2:$OZ$6,5,$A25)="","",INDEX(インポート用!$A$2:$OZ$6,5,$A25))</f>
        <v/>
      </c>
    </row>
    <row r="26" spans="1:15" ht="49.5">
      <c r="A26" s="3">
        <v>20</v>
      </c>
      <c r="B26" s="28" t="s">
        <v>52</v>
      </c>
      <c r="C26" s="29" t="s">
        <v>53</v>
      </c>
      <c r="D26" s="4" t="s">
        <v>54</v>
      </c>
      <c r="E26" s="12" t="s">
        <v>624</v>
      </c>
      <c r="F26" s="8" t="s">
        <v>5</v>
      </c>
      <c r="G26" s="14" t="str">
        <f>IF(INDEX(インポート用!$A$2:$OZ$6,1,$A26)="","",INDEX(インポート用!$A$2:$OZ$6,1,$A26))</f>
        <v/>
      </c>
      <c r="H26" s="8" t="s">
        <v>5</v>
      </c>
      <c r="I26" s="14" t="str">
        <f>IF(INDEX(インポート用!$A$2:$OZ$6,2,$A26)="","",INDEX(インポート用!$A$2:$OZ$6,2,$A26))</f>
        <v/>
      </c>
      <c r="J26" s="20" t="s">
        <v>4</v>
      </c>
      <c r="K26" s="14" t="str">
        <f>IF(INDEX(インポート用!$A$2:$OZ$6,3,$A26)="","",INDEX(インポート用!$A$2:$OZ$6,3,$A26))</f>
        <v/>
      </c>
      <c r="L26" s="8" t="s">
        <v>4</v>
      </c>
      <c r="M26" s="14" t="str">
        <f>IF(INDEX(インポート用!$A$2:$OZ$6,4,$A26)="","",INDEX(インポート用!$A$2:$OZ$6,4,$A26))</f>
        <v/>
      </c>
      <c r="N26" s="8" t="s">
        <v>5</v>
      </c>
      <c r="O26" s="14" t="str">
        <f>IF(INDEX(インポート用!$A$2:$OZ$6,5,$A26)="","",INDEX(インポート用!$A$2:$OZ$6,5,$A26))</f>
        <v/>
      </c>
    </row>
    <row r="27" spans="1:15" ht="82.5">
      <c r="A27" s="3">
        <v>21</v>
      </c>
      <c r="B27" s="28"/>
      <c r="C27" s="29"/>
      <c r="D27" s="4" t="s">
        <v>55</v>
      </c>
      <c r="E27" s="12" t="s">
        <v>625</v>
      </c>
      <c r="F27" s="8" t="s">
        <v>5</v>
      </c>
      <c r="G27" s="14" t="str">
        <f>IF(INDEX(インポート用!$A$2:$OZ$6,1,$A27)="","",INDEX(インポート用!$A$2:$OZ$6,1,$A27))</f>
        <v/>
      </c>
      <c r="H27" s="20" t="s">
        <v>4</v>
      </c>
      <c r="I27" s="14" t="str">
        <f>IF(INDEX(インポート用!$A$2:$OZ$6,2,$A27)="","",INDEX(インポート用!$A$2:$OZ$6,2,$A27))</f>
        <v/>
      </c>
      <c r="J27" s="8"/>
      <c r="K27" s="14" t="str">
        <f>IF(INDEX(インポート用!$A$2:$OZ$6,3,$A27)="","",INDEX(インポート用!$A$2:$OZ$6,3,$A27))</f>
        <v/>
      </c>
      <c r="L27" s="8" t="s">
        <v>16</v>
      </c>
      <c r="M27" s="14" t="str">
        <f>IF(INDEX(インポート用!$A$2:$OZ$6,4,$A27)="","",INDEX(インポート用!$A$2:$OZ$6,4,$A27))</f>
        <v/>
      </c>
      <c r="N27" s="8" t="s">
        <v>5</v>
      </c>
      <c r="O27" s="14" t="str">
        <f>IF(INDEX(インポート用!$A$2:$OZ$6,5,$A27)="","",INDEX(インポート用!$A$2:$OZ$6,5,$A27))</f>
        <v/>
      </c>
    </row>
    <row r="28" spans="1:15" ht="49.5">
      <c r="A28" s="3">
        <v>22</v>
      </c>
      <c r="B28" s="28"/>
      <c r="C28" s="29" t="s">
        <v>57</v>
      </c>
      <c r="D28" s="4" t="s">
        <v>58</v>
      </c>
      <c r="E28" s="12" t="s">
        <v>623</v>
      </c>
      <c r="F28" s="8" t="s">
        <v>5</v>
      </c>
      <c r="G28" s="14" t="str">
        <f>IF(INDEX(インポート用!$A$2:$OZ$6,1,$A28)="","",INDEX(インポート用!$A$2:$OZ$6,1,$A28))</f>
        <v/>
      </c>
      <c r="H28" s="8" t="s">
        <v>5</v>
      </c>
      <c r="I28" s="14" t="str">
        <f>IF(INDEX(インポート用!$A$2:$OZ$6,2,$A28)="","",INDEX(インポート用!$A$2:$OZ$6,2,$A28))</f>
        <v/>
      </c>
      <c r="J28" s="8" t="s">
        <v>5</v>
      </c>
      <c r="K28" s="14" t="str">
        <f>IF(INDEX(インポート用!$A$2:$OZ$6,3,$A28)="","",INDEX(インポート用!$A$2:$OZ$6,3,$A28))</f>
        <v/>
      </c>
      <c r="L28" s="8" t="s">
        <v>5</v>
      </c>
      <c r="M28" s="14" t="str">
        <f>IF(INDEX(インポート用!$A$2:$OZ$6,4,$A28)="","",INDEX(インポート用!$A$2:$OZ$6,4,$A28))</f>
        <v/>
      </c>
      <c r="N28" s="8" t="s">
        <v>5</v>
      </c>
      <c r="O28" s="14" t="str">
        <f>IF(INDEX(インポート用!$A$2:$OZ$6,5,$A28)="","",INDEX(インポート用!$A$2:$OZ$6,5,$A28))</f>
        <v/>
      </c>
    </row>
    <row r="29" spans="1:15" ht="33">
      <c r="A29" s="3">
        <v>23</v>
      </c>
      <c r="B29" s="28"/>
      <c r="C29" s="29"/>
      <c r="D29" s="4" t="s">
        <v>59</v>
      </c>
      <c r="E29" s="11" t="s">
        <v>583</v>
      </c>
      <c r="F29" s="8" t="s">
        <v>60</v>
      </c>
      <c r="G29" s="14" t="str">
        <f>IF(INDEX(インポート用!$A$2:$OZ$6,1,$A29)="","",INDEX(インポート用!$A$2:$OZ$6,1,$A29))</f>
        <v/>
      </c>
      <c r="H29" s="8" t="s">
        <v>61</v>
      </c>
      <c r="I29" s="14" t="str">
        <f>IF(INDEX(インポート用!$A$2:$OZ$6,2,$A29)="","",INDEX(インポート用!$A$2:$OZ$6,2,$A29))</f>
        <v/>
      </c>
      <c r="J29" s="8" t="s">
        <v>62</v>
      </c>
      <c r="K29" s="14" t="str">
        <f>IF(INDEX(インポート用!$A$2:$OZ$6,3,$A29)="","",INDEX(インポート用!$A$2:$OZ$6,3,$A29))</f>
        <v/>
      </c>
      <c r="L29" s="8" t="s">
        <v>63</v>
      </c>
      <c r="M29" s="14" t="str">
        <f>IF(INDEX(インポート用!$A$2:$OZ$6,4,$A29)="","",INDEX(インポート用!$A$2:$OZ$6,4,$A29))</f>
        <v/>
      </c>
      <c r="N29" s="8" t="s">
        <v>64</v>
      </c>
      <c r="O29" s="14" t="str">
        <f>IF(INDEX(インポート用!$A$2:$OZ$6,5,$A29)="","",INDEX(インポート用!$A$2:$OZ$6,5,$A29))</f>
        <v/>
      </c>
    </row>
    <row r="30" spans="1:15" ht="49.5">
      <c r="A30" s="3">
        <v>24</v>
      </c>
      <c r="B30" s="28"/>
      <c r="C30" s="29" t="s">
        <v>65</v>
      </c>
      <c r="D30" s="4" t="s">
        <v>58</v>
      </c>
      <c r="E30" s="12" t="s">
        <v>623</v>
      </c>
      <c r="F30" s="8" t="s">
        <v>5</v>
      </c>
      <c r="G30" s="14" t="str">
        <f>IF(INDEX(インポート用!$A$2:$OZ$6,1,$A30)="","",INDEX(インポート用!$A$2:$OZ$6,1,$A30))</f>
        <v/>
      </c>
      <c r="H30" s="8" t="s">
        <v>5</v>
      </c>
      <c r="I30" s="14" t="str">
        <f>IF(INDEX(インポート用!$A$2:$OZ$6,2,$A30)="","",INDEX(インポート用!$A$2:$OZ$6,2,$A30))</f>
        <v/>
      </c>
      <c r="J30" s="8" t="s">
        <v>5</v>
      </c>
      <c r="K30" s="14" t="str">
        <f>IF(INDEX(インポート用!$A$2:$OZ$6,3,$A30)="","",INDEX(インポート用!$A$2:$OZ$6,3,$A30))</f>
        <v/>
      </c>
      <c r="L30" s="8" t="s">
        <v>5</v>
      </c>
      <c r="M30" s="14" t="str">
        <f>IF(INDEX(インポート用!$A$2:$OZ$6,4,$A30)="","",INDEX(インポート用!$A$2:$OZ$6,4,$A30))</f>
        <v/>
      </c>
      <c r="N30" s="8" t="s">
        <v>5</v>
      </c>
      <c r="O30" s="14" t="str">
        <f>IF(INDEX(インポート用!$A$2:$OZ$6,5,$A30)="","",INDEX(インポート用!$A$2:$OZ$6,5,$A30))</f>
        <v/>
      </c>
    </row>
    <row r="31" spans="1:15" ht="49.5">
      <c r="A31" s="3">
        <v>25</v>
      </c>
      <c r="B31" s="28"/>
      <c r="C31" s="29"/>
      <c r="D31" s="4" t="s">
        <v>59</v>
      </c>
      <c r="E31" s="11" t="s">
        <v>584</v>
      </c>
      <c r="F31" s="8" t="s">
        <v>66</v>
      </c>
      <c r="G31" s="14" t="str">
        <f>IF(INDEX(インポート用!$A$2:$OZ$6,1,$A31)="","",INDEX(インポート用!$A$2:$OZ$6,1,$A31))</f>
        <v/>
      </c>
      <c r="H31" s="8" t="s">
        <v>67</v>
      </c>
      <c r="I31" s="14" t="str">
        <f>IF(INDEX(インポート用!$A$2:$OZ$6,2,$A31)="","",INDEX(インポート用!$A$2:$OZ$6,2,$A31))</f>
        <v/>
      </c>
      <c r="J31" s="8" t="s">
        <v>68</v>
      </c>
      <c r="K31" s="14" t="str">
        <f>IF(INDEX(インポート用!$A$2:$OZ$6,3,$A31)="","",INDEX(インポート用!$A$2:$OZ$6,3,$A31))</f>
        <v/>
      </c>
      <c r="L31" s="8" t="s">
        <v>69</v>
      </c>
      <c r="M31" s="14" t="str">
        <f>IF(INDEX(インポート用!$A$2:$OZ$6,4,$A31)="","",INDEX(インポート用!$A$2:$OZ$6,4,$A31))</f>
        <v/>
      </c>
      <c r="N31" s="8" t="s">
        <v>70</v>
      </c>
      <c r="O31" s="14" t="str">
        <f>IF(INDEX(インポート用!$A$2:$OZ$6,5,$A31)="","",INDEX(インポート用!$A$2:$OZ$6,5,$A31))</f>
        <v/>
      </c>
    </row>
    <row r="32" spans="1:15" ht="49.5">
      <c r="A32" s="3">
        <v>26</v>
      </c>
      <c r="B32" s="28"/>
      <c r="C32" s="29" t="s">
        <v>71</v>
      </c>
      <c r="D32" s="4" t="s">
        <v>72</v>
      </c>
      <c r="E32" s="12" t="s">
        <v>626</v>
      </c>
      <c r="F32" s="8" t="s">
        <v>5</v>
      </c>
      <c r="G32" s="14" t="str">
        <f>IF(INDEX(インポート用!$A$2:$OZ$6,1,$A32)="","",INDEX(インポート用!$A$2:$OZ$6,1,$A32))</f>
        <v/>
      </c>
      <c r="H32" s="8" t="s">
        <v>5</v>
      </c>
      <c r="I32" s="14" t="str">
        <f>IF(INDEX(インポート用!$A$2:$OZ$6,2,$A32)="","",INDEX(インポート用!$A$2:$OZ$6,2,$A32))</f>
        <v/>
      </c>
      <c r="J32" s="8" t="s">
        <v>5</v>
      </c>
      <c r="K32" s="14" t="str">
        <f>IF(INDEX(インポート用!$A$2:$OZ$6,3,$A32)="","",INDEX(インポート用!$A$2:$OZ$6,3,$A32))</f>
        <v/>
      </c>
      <c r="L32" s="8" t="s">
        <v>5</v>
      </c>
      <c r="M32" s="14" t="str">
        <f>IF(INDEX(インポート用!$A$2:$OZ$6,4,$A32)="","",INDEX(インポート用!$A$2:$OZ$6,4,$A32))</f>
        <v/>
      </c>
      <c r="N32" s="8" t="s">
        <v>5</v>
      </c>
      <c r="O32" s="14" t="str">
        <f>IF(INDEX(インポート用!$A$2:$OZ$6,5,$A32)="","",INDEX(インポート用!$A$2:$OZ$6,5,$A32))</f>
        <v/>
      </c>
    </row>
    <row r="33" spans="1:15" ht="49.5">
      <c r="A33" s="3">
        <v>27</v>
      </c>
      <c r="B33" s="28"/>
      <c r="C33" s="29"/>
      <c r="D33" s="4" t="s">
        <v>73</v>
      </c>
      <c r="E33" s="11" t="s">
        <v>584</v>
      </c>
      <c r="F33" s="8" t="s">
        <v>74</v>
      </c>
      <c r="G33" s="14" t="str">
        <f>IF(INDEX(インポート用!$A$2:$OZ$6,1,$A33)="","",INDEX(インポート用!$A$2:$OZ$6,1,$A33))</f>
        <v/>
      </c>
      <c r="H33" s="20" t="s">
        <v>693</v>
      </c>
      <c r="I33" s="14" t="str">
        <f>IF(INDEX(インポート用!$A$2:$OZ$6,2,$A33)="","",INDEX(インポート用!$A$2:$OZ$6,2,$A33))</f>
        <v/>
      </c>
      <c r="J33" s="20" t="s">
        <v>701</v>
      </c>
      <c r="K33" s="14" t="str">
        <f>IF(INDEX(インポート用!$A$2:$OZ$6,3,$A33)="","",INDEX(インポート用!$A$2:$OZ$6,3,$A33))</f>
        <v/>
      </c>
      <c r="L33" s="20" t="s">
        <v>702</v>
      </c>
      <c r="M33" s="14" t="str">
        <f>IF(INDEX(インポート用!$A$2:$OZ$6,4,$A33)="","",INDEX(インポート用!$A$2:$OZ$6,4,$A33))</f>
        <v/>
      </c>
      <c r="N33" s="20" t="s">
        <v>141</v>
      </c>
      <c r="O33" s="14" t="str">
        <f>IF(INDEX(インポート用!$A$2:$OZ$6,5,$A33)="","",INDEX(インポート用!$A$2:$OZ$6,5,$A33))</f>
        <v/>
      </c>
    </row>
    <row r="34" spans="1:15" ht="49.5">
      <c r="A34" s="3">
        <v>28</v>
      </c>
      <c r="B34" s="28"/>
      <c r="C34" s="29" t="s">
        <v>75</v>
      </c>
      <c r="D34" s="4" t="s">
        <v>72</v>
      </c>
      <c r="E34" s="12" t="s">
        <v>626</v>
      </c>
      <c r="F34" s="8" t="s">
        <v>5</v>
      </c>
      <c r="G34" s="14" t="str">
        <f>IF(INDEX(インポート用!$A$2:$OZ$6,1,$A34)="","",INDEX(インポート用!$A$2:$OZ$6,1,$A34))</f>
        <v/>
      </c>
      <c r="H34" s="8" t="s">
        <v>5</v>
      </c>
      <c r="I34" s="14" t="str">
        <f>IF(INDEX(インポート用!$A$2:$OZ$6,2,$A34)="","",INDEX(インポート用!$A$2:$OZ$6,2,$A34))</f>
        <v/>
      </c>
      <c r="J34" s="8" t="s">
        <v>5</v>
      </c>
      <c r="K34" s="14" t="str">
        <f>IF(INDEX(インポート用!$A$2:$OZ$6,3,$A34)="","",INDEX(インポート用!$A$2:$OZ$6,3,$A34))</f>
        <v/>
      </c>
      <c r="L34" s="8" t="s">
        <v>5</v>
      </c>
      <c r="M34" s="14" t="str">
        <f>IF(INDEX(インポート用!$A$2:$OZ$6,4,$A34)="","",INDEX(インポート用!$A$2:$OZ$6,4,$A34))</f>
        <v/>
      </c>
      <c r="N34" s="8" t="s">
        <v>5</v>
      </c>
      <c r="O34" s="14" t="str">
        <f>IF(INDEX(インポート用!$A$2:$OZ$6,5,$A34)="","",INDEX(インポート用!$A$2:$OZ$6,5,$A34))</f>
        <v/>
      </c>
    </row>
    <row r="35" spans="1:15" ht="49.5">
      <c r="A35" s="3">
        <v>29</v>
      </c>
      <c r="B35" s="28"/>
      <c r="C35" s="29"/>
      <c r="D35" s="4" t="s">
        <v>73</v>
      </c>
      <c r="E35" s="11" t="s">
        <v>585</v>
      </c>
      <c r="F35" s="8" t="s">
        <v>76</v>
      </c>
      <c r="G35" s="14" t="str">
        <f>IF(INDEX(インポート用!$A$2:$OZ$6,1,$A35)="","",INDEX(インポート用!$A$2:$OZ$6,1,$A35))</f>
        <v/>
      </c>
      <c r="H35" s="8" t="s">
        <v>77</v>
      </c>
      <c r="I35" s="14" t="str">
        <f>IF(INDEX(インポート用!$A$2:$OZ$6,2,$A35)="","",INDEX(インポート用!$A$2:$OZ$6,2,$A35))</f>
        <v/>
      </c>
      <c r="J35" s="8" t="s">
        <v>78</v>
      </c>
      <c r="K35" s="14" t="str">
        <f>IF(INDEX(インポート用!$A$2:$OZ$6,3,$A35)="","",INDEX(インポート用!$A$2:$OZ$6,3,$A35))</f>
        <v/>
      </c>
      <c r="L35" s="8" t="s">
        <v>79</v>
      </c>
      <c r="M35" s="14" t="str">
        <f>IF(INDEX(インポート用!$A$2:$OZ$6,4,$A35)="","",INDEX(インポート用!$A$2:$OZ$6,4,$A35))</f>
        <v/>
      </c>
      <c r="N35" s="8" t="s">
        <v>80</v>
      </c>
      <c r="O35" s="14" t="str">
        <f>IF(INDEX(インポート用!$A$2:$OZ$6,5,$A35)="","",INDEX(インポート用!$A$2:$OZ$6,5,$A35))</f>
        <v/>
      </c>
    </row>
    <row r="36" spans="1:15" ht="49.5">
      <c r="A36" s="3">
        <v>30</v>
      </c>
      <c r="B36" s="28"/>
      <c r="C36" s="29" t="s">
        <v>81</v>
      </c>
      <c r="D36" s="4" t="s">
        <v>82</v>
      </c>
      <c r="E36" s="12" t="s">
        <v>623</v>
      </c>
      <c r="F36" s="8" t="s">
        <v>5</v>
      </c>
      <c r="G36" s="14" t="str">
        <f>IF(INDEX(インポート用!$A$2:$OZ$6,1,$A36)="","",INDEX(インポート用!$A$2:$OZ$6,1,$A36))</f>
        <v/>
      </c>
      <c r="H36" s="8" t="s">
        <v>5</v>
      </c>
      <c r="I36" s="14" t="str">
        <f>IF(INDEX(インポート用!$A$2:$OZ$6,2,$A36)="","",INDEX(インポート用!$A$2:$OZ$6,2,$A36))</f>
        <v/>
      </c>
      <c r="J36" s="8" t="s">
        <v>5</v>
      </c>
      <c r="K36" s="14" t="str">
        <f>IF(INDEX(インポート用!$A$2:$OZ$6,3,$A36)="","",INDEX(インポート用!$A$2:$OZ$6,3,$A36))</f>
        <v/>
      </c>
      <c r="L36" s="8" t="s">
        <v>5</v>
      </c>
      <c r="M36" s="14" t="str">
        <f>IF(INDEX(インポート用!$A$2:$OZ$6,4,$A36)="","",INDEX(インポート用!$A$2:$OZ$6,4,$A36))</f>
        <v/>
      </c>
      <c r="N36" s="8" t="s">
        <v>5</v>
      </c>
      <c r="O36" s="14" t="str">
        <f>IF(INDEX(インポート用!$A$2:$OZ$6,5,$A36)="","",INDEX(インポート用!$A$2:$OZ$6,5,$A36))</f>
        <v/>
      </c>
    </row>
    <row r="37" spans="1:15" ht="49.5">
      <c r="A37" s="3">
        <v>31</v>
      </c>
      <c r="B37" s="28"/>
      <c r="C37" s="29"/>
      <c r="D37" s="4" t="s">
        <v>83</v>
      </c>
      <c r="E37" s="11" t="s">
        <v>584</v>
      </c>
      <c r="F37" s="8" t="s">
        <v>84</v>
      </c>
      <c r="G37" s="14" t="str">
        <f>IF(INDEX(インポート用!$A$2:$OZ$6,1,$A37)="","",INDEX(インポート用!$A$2:$OZ$6,1,$A37))</f>
        <v/>
      </c>
      <c r="H37" s="8" t="s">
        <v>85</v>
      </c>
      <c r="I37" s="14" t="str">
        <f>IF(INDEX(インポート用!$A$2:$OZ$6,2,$A37)="","",INDEX(インポート用!$A$2:$OZ$6,2,$A37))</f>
        <v/>
      </c>
      <c r="J37" s="8" t="s">
        <v>86</v>
      </c>
      <c r="K37" s="14" t="str">
        <f>IF(INDEX(インポート用!$A$2:$OZ$6,3,$A37)="","",INDEX(インポート用!$A$2:$OZ$6,3,$A37))</f>
        <v/>
      </c>
      <c r="L37" s="8" t="s">
        <v>87</v>
      </c>
      <c r="M37" s="14" t="str">
        <f>IF(INDEX(インポート用!$A$2:$OZ$6,4,$A37)="","",INDEX(インポート用!$A$2:$OZ$6,4,$A37))</f>
        <v/>
      </c>
      <c r="N37" s="8" t="s">
        <v>88</v>
      </c>
      <c r="O37" s="14" t="str">
        <f>IF(INDEX(インポート用!$A$2:$OZ$6,5,$A37)="","",INDEX(インポート用!$A$2:$OZ$6,5,$A37))</f>
        <v/>
      </c>
    </row>
    <row r="38" spans="1:15" ht="49.5">
      <c r="A38" s="3">
        <v>32</v>
      </c>
      <c r="B38" s="28"/>
      <c r="C38" s="29" t="s">
        <v>89</v>
      </c>
      <c r="D38" s="4" t="s">
        <v>82</v>
      </c>
      <c r="E38" s="12" t="s">
        <v>557</v>
      </c>
      <c r="F38" s="8"/>
      <c r="G38" s="14" t="str">
        <f>IF(INDEX(インポート用!$A$2:$OZ$6,1,$A38)="","",INDEX(インポート用!$A$2:$OZ$6,1,$A38))</f>
        <v/>
      </c>
      <c r="H38" s="8"/>
      <c r="I38" s="14" t="str">
        <f>IF(INDEX(インポート用!$A$2:$OZ$6,2,$A38)="","",INDEX(インポート用!$A$2:$OZ$6,2,$A38))</f>
        <v/>
      </c>
      <c r="J38" s="8"/>
      <c r="K38" s="14" t="str">
        <f>IF(INDEX(インポート用!$A$2:$OZ$6,3,$A38)="","",INDEX(インポート用!$A$2:$OZ$6,3,$A38))</f>
        <v/>
      </c>
      <c r="L38" s="8"/>
      <c r="M38" s="14" t="str">
        <f>IF(INDEX(インポート用!$A$2:$OZ$6,4,$A38)="","",INDEX(インポート用!$A$2:$OZ$6,4,$A38))</f>
        <v/>
      </c>
      <c r="N38" s="8"/>
      <c r="O38" s="14" t="str">
        <f>IF(INDEX(インポート用!$A$2:$OZ$6,5,$A38)="","",INDEX(インポート用!$A$2:$OZ$6,5,$A38))</f>
        <v/>
      </c>
    </row>
    <row r="39" spans="1:15" ht="49.5">
      <c r="A39" s="3">
        <v>33</v>
      </c>
      <c r="B39" s="28"/>
      <c r="C39" s="29"/>
      <c r="D39" s="4" t="s">
        <v>83</v>
      </c>
      <c r="E39" s="11" t="s">
        <v>586</v>
      </c>
      <c r="F39" s="8"/>
      <c r="G39" s="14" t="str">
        <f>IF(INDEX(インポート用!$A$2:$OZ$6,1,$A39)="","",INDEX(インポート用!$A$2:$OZ$6,1,$A39))</f>
        <v/>
      </c>
      <c r="H39" s="8"/>
      <c r="I39" s="14" t="str">
        <f>IF(INDEX(インポート用!$A$2:$OZ$6,2,$A39)="","",INDEX(インポート用!$A$2:$OZ$6,2,$A39))</f>
        <v/>
      </c>
      <c r="J39" s="8"/>
      <c r="K39" s="14" t="str">
        <f>IF(INDEX(インポート用!$A$2:$OZ$6,3,$A39)="","",INDEX(インポート用!$A$2:$OZ$6,3,$A39))</f>
        <v/>
      </c>
      <c r="L39" s="8"/>
      <c r="M39" s="14" t="str">
        <f>IF(INDEX(インポート用!$A$2:$OZ$6,4,$A39)="","",INDEX(インポート用!$A$2:$OZ$6,4,$A39))</f>
        <v/>
      </c>
      <c r="N39" s="8"/>
      <c r="O39" s="14" t="str">
        <f>IF(INDEX(インポート用!$A$2:$OZ$6,5,$A39)="","",INDEX(インポート用!$A$2:$OZ$6,5,$A39))</f>
        <v/>
      </c>
    </row>
    <row r="40" spans="1:15" ht="49.5">
      <c r="A40" s="3">
        <v>34</v>
      </c>
      <c r="B40" s="28"/>
      <c r="C40" s="29" t="s">
        <v>90</v>
      </c>
      <c r="D40" s="4" t="s">
        <v>82</v>
      </c>
      <c r="E40" s="12" t="s">
        <v>557</v>
      </c>
      <c r="F40" s="8"/>
      <c r="G40" s="14" t="str">
        <f>IF(INDEX(インポート用!$A$2:$OZ$6,1,$A40)="","",INDEX(インポート用!$A$2:$OZ$6,1,$A40))</f>
        <v/>
      </c>
      <c r="H40" s="8"/>
      <c r="I40" s="14" t="str">
        <f>IF(INDEX(インポート用!$A$2:$OZ$6,2,$A40)="","",INDEX(インポート用!$A$2:$OZ$6,2,$A40))</f>
        <v/>
      </c>
      <c r="J40" s="8"/>
      <c r="K40" s="14" t="str">
        <f>IF(INDEX(インポート用!$A$2:$OZ$6,3,$A40)="","",INDEX(インポート用!$A$2:$OZ$6,3,$A40))</f>
        <v/>
      </c>
      <c r="L40" s="8"/>
      <c r="M40" s="14" t="str">
        <f>IF(INDEX(インポート用!$A$2:$OZ$6,4,$A40)="","",INDEX(インポート用!$A$2:$OZ$6,4,$A40))</f>
        <v/>
      </c>
      <c r="N40" s="8"/>
      <c r="O40" s="14" t="str">
        <f>IF(INDEX(インポート用!$A$2:$OZ$6,5,$A40)="","",INDEX(インポート用!$A$2:$OZ$6,5,$A40))</f>
        <v/>
      </c>
    </row>
    <row r="41" spans="1:15" ht="49.5">
      <c r="A41" s="3">
        <v>35</v>
      </c>
      <c r="B41" s="28"/>
      <c r="C41" s="29"/>
      <c r="D41" s="4" t="s">
        <v>83</v>
      </c>
      <c r="E41" s="11" t="s">
        <v>679</v>
      </c>
      <c r="F41" s="8"/>
      <c r="G41" s="14" t="str">
        <f>IF(INDEX(インポート用!$A$2:$OZ$6,1,$A41)="","",INDEX(インポート用!$A$2:$OZ$6,1,$A41))</f>
        <v/>
      </c>
      <c r="H41" s="8"/>
      <c r="I41" s="14" t="str">
        <f>IF(INDEX(インポート用!$A$2:$OZ$6,2,$A41)="","",INDEX(インポート用!$A$2:$OZ$6,2,$A41))</f>
        <v/>
      </c>
      <c r="J41" s="8"/>
      <c r="K41" s="14" t="str">
        <f>IF(INDEX(インポート用!$A$2:$OZ$6,3,$A41)="","",INDEX(インポート用!$A$2:$OZ$6,3,$A41))</f>
        <v/>
      </c>
      <c r="L41" s="8"/>
      <c r="M41" s="14" t="str">
        <f>IF(INDEX(インポート用!$A$2:$OZ$6,4,$A41)="","",INDEX(インポート用!$A$2:$OZ$6,4,$A41))</f>
        <v/>
      </c>
      <c r="N41" s="8"/>
      <c r="O41" s="14" t="str">
        <f>IF(INDEX(インポート用!$A$2:$OZ$6,5,$A41)="","",INDEX(インポート用!$A$2:$OZ$6,5,$A41))</f>
        <v/>
      </c>
    </row>
    <row r="42" spans="1:15" ht="49.5">
      <c r="A42" s="3">
        <v>36</v>
      </c>
      <c r="B42" s="28"/>
      <c r="C42" s="29" t="s">
        <v>91</v>
      </c>
      <c r="D42" s="4" t="s">
        <v>82</v>
      </c>
      <c r="E42" s="12" t="s">
        <v>623</v>
      </c>
      <c r="F42" s="8"/>
      <c r="G42" s="14" t="str">
        <f>IF(INDEX(インポート用!$A$2:$OZ$6,1,$A42)="","",INDEX(インポート用!$A$2:$OZ$6,1,$A42))</f>
        <v/>
      </c>
      <c r="H42" s="8"/>
      <c r="I42" s="14" t="str">
        <f>IF(INDEX(インポート用!$A$2:$OZ$6,2,$A42)="","",INDEX(インポート用!$A$2:$OZ$6,2,$A42))</f>
        <v/>
      </c>
      <c r="J42" s="8"/>
      <c r="K42" s="14" t="str">
        <f>IF(INDEX(インポート用!$A$2:$OZ$6,3,$A42)="","",INDEX(インポート用!$A$2:$OZ$6,3,$A42))</f>
        <v/>
      </c>
      <c r="L42" s="8"/>
      <c r="M42" s="14" t="str">
        <f>IF(INDEX(インポート用!$A$2:$OZ$6,4,$A42)="","",INDEX(インポート用!$A$2:$OZ$6,4,$A42))</f>
        <v/>
      </c>
      <c r="N42" s="8"/>
      <c r="O42" s="14" t="str">
        <f>IF(INDEX(インポート用!$A$2:$OZ$6,5,$A42)="","",INDEX(インポート用!$A$2:$OZ$6,5,$A42))</f>
        <v/>
      </c>
    </row>
    <row r="43" spans="1:15" ht="49.5">
      <c r="A43" s="3">
        <v>37</v>
      </c>
      <c r="B43" s="28"/>
      <c r="C43" s="29"/>
      <c r="D43" s="4" t="s">
        <v>83</v>
      </c>
      <c r="E43" s="11" t="s">
        <v>680</v>
      </c>
      <c r="F43" s="8"/>
      <c r="G43" s="14" t="str">
        <f>IF(INDEX(インポート用!$A$2:$OZ$6,1,$A43)="","",INDEX(インポート用!$A$2:$OZ$6,1,$A43))</f>
        <v/>
      </c>
      <c r="H43" s="8"/>
      <c r="I43" s="14" t="str">
        <f>IF(INDEX(インポート用!$A$2:$OZ$6,2,$A43)="","",INDEX(インポート用!$A$2:$OZ$6,2,$A43))</f>
        <v/>
      </c>
      <c r="J43" s="8"/>
      <c r="K43" s="14" t="str">
        <f>IF(INDEX(インポート用!$A$2:$OZ$6,3,$A43)="","",INDEX(インポート用!$A$2:$OZ$6,3,$A43))</f>
        <v/>
      </c>
      <c r="L43" s="8"/>
      <c r="M43" s="14" t="str">
        <f>IF(INDEX(インポート用!$A$2:$OZ$6,4,$A43)="","",INDEX(インポート用!$A$2:$OZ$6,4,$A43))</f>
        <v/>
      </c>
      <c r="N43" s="8"/>
      <c r="O43" s="14" t="str">
        <f>IF(INDEX(インポート用!$A$2:$OZ$6,5,$A43)="","",INDEX(インポート用!$A$2:$OZ$6,5,$A43))</f>
        <v/>
      </c>
    </row>
    <row r="44" spans="1:15" ht="66">
      <c r="A44" s="3">
        <v>38</v>
      </c>
      <c r="B44" s="28"/>
      <c r="C44" s="29" t="s">
        <v>92</v>
      </c>
      <c r="D44" s="4" t="s">
        <v>93</v>
      </c>
      <c r="E44" s="12" t="s">
        <v>627</v>
      </c>
      <c r="F44" s="8" t="s">
        <v>5</v>
      </c>
      <c r="G44" s="14" t="str">
        <f>IF(INDEX(インポート用!$A$2:$OZ$6,1,$A44)="","",INDEX(インポート用!$A$2:$OZ$6,1,$A44))</f>
        <v/>
      </c>
      <c r="H44" s="8" t="s">
        <v>5</v>
      </c>
      <c r="I44" s="14" t="str">
        <f>IF(INDEX(インポート用!$A$2:$OZ$6,2,$A44)="","",INDEX(インポート用!$A$2:$OZ$6,2,$A44))</f>
        <v/>
      </c>
      <c r="J44" s="8" t="s">
        <v>4</v>
      </c>
      <c r="K44" s="14" t="str">
        <f>IF(INDEX(インポート用!$A$2:$OZ$6,3,$A44)="","",INDEX(インポート用!$A$2:$OZ$6,3,$A44))</f>
        <v/>
      </c>
      <c r="L44" s="8" t="s">
        <v>5</v>
      </c>
      <c r="M44" s="14" t="str">
        <f>IF(INDEX(インポート用!$A$2:$OZ$6,4,$A44)="","",INDEX(インポート用!$A$2:$OZ$6,4,$A44))</f>
        <v/>
      </c>
      <c r="N44" s="8" t="s">
        <v>5</v>
      </c>
      <c r="O44" s="14" t="str">
        <f>IF(INDEX(インポート用!$A$2:$OZ$6,5,$A44)="","",INDEX(インポート用!$A$2:$OZ$6,5,$A44))</f>
        <v/>
      </c>
    </row>
    <row r="45" spans="1:15" ht="49.5">
      <c r="A45" s="3">
        <v>39</v>
      </c>
      <c r="B45" s="28"/>
      <c r="C45" s="29"/>
      <c r="D45" s="4" t="s">
        <v>94</v>
      </c>
      <c r="E45" s="11" t="s">
        <v>587</v>
      </c>
      <c r="F45" s="8"/>
      <c r="G45" s="14" t="str">
        <f>IF(INDEX(インポート用!$A$2:$OZ$6,1,$A45)="","",INDEX(インポート用!$A$2:$OZ$6,1,$A45))</f>
        <v/>
      </c>
      <c r="H45" s="8"/>
      <c r="I45" s="14" t="str">
        <f>IF(INDEX(インポート用!$A$2:$OZ$6,2,$A45)="","",INDEX(インポート用!$A$2:$OZ$6,2,$A45))</f>
        <v/>
      </c>
      <c r="J45" s="8" t="s">
        <v>95</v>
      </c>
      <c r="K45" s="14" t="str">
        <f>IF(INDEX(インポート用!$A$2:$OZ$6,3,$A45)="","",INDEX(インポート用!$A$2:$OZ$6,3,$A45))</f>
        <v/>
      </c>
      <c r="L45" s="8"/>
      <c r="M45" s="14" t="str">
        <f>IF(INDEX(インポート用!$A$2:$OZ$6,4,$A45)="","",INDEX(インポート用!$A$2:$OZ$6,4,$A45))</f>
        <v/>
      </c>
      <c r="N45" s="8"/>
      <c r="O45" s="14" t="str">
        <f>IF(INDEX(インポート用!$A$2:$OZ$6,5,$A45)="","",INDEX(インポート用!$A$2:$OZ$6,5,$A45))</f>
        <v/>
      </c>
    </row>
    <row r="46" spans="1:15" ht="66">
      <c r="A46" s="3">
        <v>40</v>
      </c>
      <c r="B46" s="28"/>
      <c r="C46" s="8" t="s">
        <v>96</v>
      </c>
      <c r="D46" s="4" t="s">
        <v>93</v>
      </c>
      <c r="E46" s="12" t="s">
        <v>627</v>
      </c>
      <c r="F46" s="8" t="s">
        <v>5</v>
      </c>
      <c r="G46" s="14" t="str">
        <f>IF(INDEX(インポート用!$A$2:$OZ$6,1,$A46)="","",INDEX(インポート用!$A$2:$OZ$6,1,$A46))</f>
        <v/>
      </c>
      <c r="H46" s="8" t="s">
        <v>5</v>
      </c>
      <c r="I46" s="14" t="str">
        <f>IF(INDEX(インポート用!$A$2:$OZ$6,2,$A46)="","",INDEX(インポート用!$A$2:$OZ$6,2,$A46))</f>
        <v/>
      </c>
      <c r="J46" s="8" t="s">
        <v>4</v>
      </c>
      <c r="K46" s="14" t="str">
        <f>IF(INDEX(インポート用!$A$2:$OZ$6,3,$A46)="","",INDEX(インポート用!$A$2:$OZ$6,3,$A46))</f>
        <v/>
      </c>
      <c r="L46" s="8" t="s">
        <v>4</v>
      </c>
      <c r="M46" s="14" t="str">
        <f>IF(INDEX(インポート用!$A$2:$OZ$6,4,$A46)="","",INDEX(インポート用!$A$2:$OZ$6,4,$A46))</f>
        <v/>
      </c>
      <c r="N46" s="8" t="s">
        <v>4</v>
      </c>
      <c r="O46" s="14" t="str">
        <f>IF(INDEX(インポート用!$A$2:$OZ$6,5,$A46)="","",INDEX(インポート用!$A$2:$OZ$6,5,$A46))</f>
        <v/>
      </c>
    </row>
    <row r="47" spans="1:15" ht="49.5">
      <c r="A47" s="3">
        <v>41</v>
      </c>
      <c r="B47" s="28"/>
      <c r="C47" s="8"/>
      <c r="D47" s="4" t="s">
        <v>97</v>
      </c>
      <c r="E47" s="11" t="s">
        <v>587</v>
      </c>
      <c r="F47" s="8"/>
      <c r="G47" s="14" t="str">
        <f>IF(INDEX(インポート用!$A$2:$OZ$6,1,$A47)="","",INDEX(インポート用!$A$2:$OZ$6,1,$A47))</f>
        <v/>
      </c>
      <c r="H47" s="8"/>
      <c r="I47" s="14" t="str">
        <f>IF(INDEX(インポート用!$A$2:$OZ$6,2,$A47)="","",INDEX(インポート用!$A$2:$OZ$6,2,$A47))</f>
        <v/>
      </c>
      <c r="J47" s="8" t="s">
        <v>98</v>
      </c>
      <c r="K47" s="14" t="str">
        <f>IF(INDEX(インポート用!$A$2:$OZ$6,3,$A47)="","",INDEX(インポート用!$A$2:$OZ$6,3,$A47))</f>
        <v/>
      </c>
      <c r="L47" s="8" t="s">
        <v>99</v>
      </c>
      <c r="M47" s="14" t="str">
        <f>IF(INDEX(インポート用!$A$2:$OZ$6,4,$A47)="","",INDEX(インポート用!$A$2:$OZ$6,4,$A47))</f>
        <v/>
      </c>
      <c r="N47" s="8" t="s">
        <v>100</v>
      </c>
      <c r="O47" s="14" t="str">
        <f>IF(INDEX(インポート用!$A$2:$OZ$6,5,$A47)="","",INDEX(インポート用!$A$2:$OZ$6,5,$A47))</f>
        <v/>
      </c>
    </row>
    <row r="48" spans="1:15" ht="66">
      <c r="A48" s="3">
        <v>42</v>
      </c>
      <c r="B48" s="28"/>
      <c r="C48" s="8" t="s">
        <v>101</v>
      </c>
      <c r="D48" s="4" t="s">
        <v>93</v>
      </c>
      <c r="E48" s="12" t="s">
        <v>627</v>
      </c>
      <c r="F48" s="8" t="s">
        <v>5</v>
      </c>
      <c r="G48" s="14" t="str">
        <f>IF(INDEX(インポート用!$A$2:$OZ$6,1,$A48)="","",INDEX(インポート用!$A$2:$OZ$6,1,$A48))</f>
        <v/>
      </c>
      <c r="H48" s="8" t="s">
        <v>5</v>
      </c>
      <c r="I48" s="14" t="str">
        <f>IF(INDEX(インポート用!$A$2:$OZ$6,2,$A48)="","",INDEX(インポート用!$A$2:$OZ$6,2,$A48))</f>
        <v/>
      </c>
      <c r="J48" s="8" t="s">
        <v>5</v>
      </c>
      <c r="K48" s="14" t="str">
        <f>IF(INDEX(インポート用!$A$2:$OZ$6,3,$A48)="","",INDEX(インポート用!$A$2:$OZ$6,3,$A48))</f>
        <v/>
      </c>
      <c r="L48" s="8" t="s">
        <v>5</v>
      </c>
      <c r="M48" s="14" t="str">
        <f>IF(INDEX(インポート用!$A$2:$OZ$6,4,$A48)="","",INDEX(インポート用!$A$2:$OZ$6,4,$A48))</f>
        <v/>
      </c>
      <c r="N48" s="8" t="s">
        <v>5</v>
      </c>
      <c r="O48" s="14" t="str">
        <f>IF(INDEX(インポート用!$A$2:$OZ$6,5,$A48)="","",INDEX(インポート用!$A$2:$OZ$6,5,$A48))</f>
        <v/>
      </c>
    </row>
    <row r="49" spans="1:15" ht="49.5">
      <c r="A49" s="3">
        <v>43</v>
      </c>
      <c r="B49" s="28"/>
      <c r="C49" s="8"/>
      <c r="D49" s="4" t="s">
        <v>97</v>
      </c>
      <c r="E49" s="11" t="s">
        <v>587</v>
      </c>
      <c r="F49" s="8"/>
      <c r="G49" s="14" t="str">
        <f>IF(INDEX(インポート用!$A$2:$OZ$6,1,$A49)="","",INDEX(インポート用!$A$2:$OZ$6,1,$A49))</f>
        <v/>
      </c>
      <c r="H49" s="8"/>
      <c r="I49" s="14" t="str">
        <f>IF(INDEX(インポート用!$A$2:$OZ$6,2,$A49)="","",INDEX(インポート用!$A$2:$OZ$6,2,$A49))</f>
        <v/>
      </c>
      <c r="J49" s="8"/>
      <c r="K49" s="14" t="str">
        <f>IF(INDEX(インポート用!$A$2:$OZ$6,3,$A49)="","",INDEX(インポート用!$A$2:$OZ$6,3,$A49))</f>
        <v/>
      </c>
      <c r="L49" s="8"/>
      <c r="M49" s="14" t="str">
        <f>IF(INDEX(インポート用!$A$2:$OZ$6,4,$A49)="","",INDEX(インポート用!$A$2:$OZ$6,4,$A49))</f>
        <v/>
      </c>
      <c r="N49" s="8"/>
      <c r="O49" s="14" t="str">
        <f>IF(INDEX(インポート用!$A$2:$OZ$6,5,$A49)="","",INDEX(インポート用!$A$2:$OZ$6,5,$A49))</f>
        <v/>
      </c>
    </row>
    <row r="50" spans="1:15" ht="33">
      <c r="A50" s="3">
        <v>44</v>
      </c>
      <c r="B50" s="28"/>
      <c r="C50" s="28" t="s">
        <v>102</v>
      </c>
      <c r="D50" s="28"/>
      <c r="E50" s="11" t="s">
        <v>588</v>
      </c>
      <c r="F50" s="8" t="s">
        <v>103</v>
      </c>
      <c r="G50" s="14" t="str">
        <f>IF(INDEX(インポート用!$A$2:$OZ$6,1,$A50)="","",INDEX(インポート用!$A$2:$OZ$6,1,$A50))</f>
        <v/>
      </c>
      <c r="H50" s="8" t="s">
        <v>103</v>
      </c>
      <c r="I50" s="14" t="str">
        <f>IF(INDEX(インポート用!$A$2:$OZ$6,2,$A50)="","",INDEX(インポート用!$A$2:$OZ$6,2,$A50))</f>
        <v/>
      </c>
      <c r="J50" s="8" t="s">
        <v>103</v>
      </c>
      <c r="K50" s="14" t="str">
        <f>IF(INDEX(インポート用!$A$2:$OZ$6,3,$A50)="","",INDEX(インポート用!$A$2:$OZ$6,3,$A50))</f>
        <v/>
      </c>
      <c r="L50" s="8" t="s">
        <v>103</v>
      </c>
      <c r="M50" s="14" t="str">
        <f>IF(INDEX(インポート用!$A$2:$OZ$6,4,$A50)="","",INDEX(インポート用!$A$2:$OZ$6,4,$A50))</f>
        <v/>
      </c>
      <c r="N50" s="8" t="s">
        <v>103</v>
      </c>
      <c r="O50" s="14" t="str">
        <f>IF(INDEX(インポート用!$A$2:$OZ$6,5,$A50)="","",INDEX(インポート用!$A$2:$OZ$6,5,$A50))</f>
        <v/>
      </c>
    </row>
    <row r="51" spans="1:15" ht="66">
      <c r="A51" s="3">
        <v>45</v>
      </c>
      <c r="B51" s="28"/>
      <c r="C51" s="29" t="s">
        <v>531</v>
      </c>
      <c r="D51" s="4" t="s">
        <v>82</v>
      </c>
      <c r="E51" s="12" t="s">
        <v>628</v>
      </c>
      <c r="F51" s="8" t="s">
        <v>5</v>
      </c>
      <c r="G51" s="14" t="str">
        <f>IF(INDEX(インポート用!$A$2:$OZ$6,1,$A51)="","",INDEX(インポート用!$A$2:$OZ$6,1,$A51))</f>
        <v/>
      </c>
      <c r="H51" s="8" t="s">
        <v>5</v>
      </c>
      <c r="I51" s="14" t="str">
        <f>IF(INDEX(インポート用!$A$2:$OZ$6,2,$A51)="","",INDEX(インポート用!$A$2:$OZ$6,2,$A51))</f>
        <v/>
      </c>
      <c r="J51" s="8" t="s">
        <v>104</v>
      </c>
      <c r="K51" s="14" t="str">
        <f>IF(INDEX(インポート用!$A$2:$OZ$6,3,$A51)="","",INDEX(インポート用!$A$2:$OZ$6,3,$A51))</f>
        <v/>
      </c>
      <c r="L51" s="8" t="s">
        <v>104</v>
      </c>
      <c r="M51" s="14" t="str">
        <f>IF(INDEX(インポート用!$A$2:$OZ$6,4,$A51)="","",INDEX(インポート用!$A$2:$OZ$6,4,$A51))</f>
        <v/>
      </c>
      <c r="N51" s="8" t="s">
        <v>5</v>
      </c>
      <c r="O51" s="14" t="str">
        <f>IF(INDEX(インポート用!$A$2:$OZ$6,5,$A51)="","",INDEX(インポート用!$A$2:$OZ$6,5,$A51))</f>
        <v/>
      </c>
    </row>
    <row r="52" spans="1:15" ht="66">
      <c r="A52" s="3">
        <v>46</v>
      </c>
      <c r="B52" s="28"/>
      <c r="C52" s="29"/>
      <c r="D52" s="4" t="s">
        <v>83</v>
      </c>
      <c r="E52" s="11" t="s">
        <v>629</v>
      </c>
      <c r="F52" s="8" t="s">
        <v>105</v>
      </c>
      <c r="G52" s="14" t="str">
        <f>IF(INDEX(インポート用!$A$2:$OZ$6,1,$A52)="","",INDEX(インポート用!$A$2:$OZ$6,1,$A52))</f>
        <v/>
      </c>
      <c r="H52" s="8" t="s">
        <v>106</v>
      </c>
      <c r="I52" s="14" t="str">
        <f>IF(INDEX(インポート用!$A$2:$OZ$6,2,$A52)="","",INDEX(インポート用!$A$2:$OZ$6,2,$A52))</f>
        <v/>
      </c>
      <c r="J52" s="8"/>
      <c r="K52" s="14" t="str">
        <f>IF(INDEX(インポート用!$A$2:$OZ$6,3,$A52)="","",INDEX(インポート用!$A$2:$OZ$6,3,$A52))</f>
        <v/>
      </c>
      <c r="L52" s="8"/>
      <c r="M52" s="14" t="str">
        <f>IF(INDEX(インポート用!$A$2:$OZ$6,4,$A52)="","",INDEX(インポート用!$A$2:$OZ$6,4,$A52))</f>
        <v/>
      </c>
      <c r="N52" s="8" t="s">
        <v>107</v>
      </c>
      <c r="O52" s="14" t="str">
        <f>IF(INDEX(インポート用!$A$2:$OZ$6,5,$A52)="","",INDEX(インポート用!$A$2:$OZ$6,5,$A52))</f>
        <v/>
      </c>
    </row>
    <row r="53" spans="1:15" ht="66">
      <c r="A53" s="3">
        <v>47</v>
      </c>
      <c r="B53" s="28"/>
      <c r="C53" s="29" t="s">
        <v>532</v>
      </c>
      <c r="D53" s="4" t="s">
        <v>82</v>
      </c>
      <c r="E53" s="12" t="s">
        <v>628</v>
      </c>
      <c r="F53" s="8" t="s">
        <v>104</v>
      </c>
      <c r="G53" s="14" t="str">
        <f>IF(INDEX(インポート用!$A$2:$OZ$6,1,$A53)="","",INDEX(インポート用!$A$2:$OZ$6,1,$A53))</f>
        <v/>
      </c>
      <c r="H53" s="8" t="s">
        <v>104</v>
      </c>
      <c r="I53" s="14" t="str">
        <f>IF(INDEX(インポート用!$A$2:$OZ$6,2,$A53)="","",INDEX(インポート用!$A$2:$OZ$6,2,$A53))</f>
        <v/>
      </c>
      <c r="J53" s="8" t="s">
        <v>5</v>
      </c>
      <c r="K53" s="14" t="str">
        <f>IF(INDEX(インポート用!$A$2:$OZ$6,3,$A53)="","",INDEX(インポート用!$A$2:$OZ$6,3,$A53))</f>
        <v/>
      </c>
      <c r="L53" s="8" t="s">
        <v>5</v>
      </c>
      <c r="M53" s="14" t="str">
        <f>IF(INDEX(インポート用!$A$2:$OZ$6,4,$A53)="","",INDEX(インポート用!$A$2:$OZ$6,4,$A53))</f>
        <v/>
      </c>
      <c r="N53" s="8" t="s">
        <v>104</v>
      </c>
      <c r="O53" s="14" t="str">
        <f>IF(INDEX(インポート用!$A$2:$OZ$6,5,$A53)="","",INDEX(インポート用!$A$2:$OZ$6,5,$A53))</f>
        <v/>
      </c>
    </row>
    <row r="54" spans="1:15" ht="49.5">
      <c r="A54" s="3">
        <v>48</v>
      </c>
      <c r="B54" s="28"/>
      <c r="C54" s="29"/>
      <c r="D54" s="4" t="s">
        <v>83</v>
      </c>
      <c r="E54" s="11" t="s">
        <v>589</v>
      </c>
      <c r="F54" s="8"/>
      <c r="G54" s="14" t="str">
        <f>IF(INDEX(インポート用!$A$2:$OZ$6,1,$A54)="","",INDEX(インポート用!$A$2:$OZ$6,1,$A54))</f>
        <v/>
      </c>
      <c r="H54" s="8"/>
      <c r="I54" s="14" t="str">
        <f>IF(INDEX(インポート用!$A$2:$OZ$6,2,$A54)="","",INDEX(インポート用!$A$2:$OZ$6,2,$A54))</f>
        <v/>
      </c>
      <c r="J54" s="8" t="s">
        <v>108</v>
      </c>
      <c r="K54" s="14" t="str">
        <f>IF(INDEX(インポート用!$A$2:$OZ$6,3,$A54)="","",INDEX(インポート用!$A$2:$OZ$6,3,$A54))</f>
        <v/>
      </c>
      <c r="L54" s="8" t="s">
        <v>109</v>
      </c>
      <c r="M54" s="14" t="str">
        <f>IF(INDEX(インポート用!$A$2:$OZ$6,4,$A54)="","",INDEX(インポート用!$A$2:$OZ$6,4,$A54))</f>
        <v/>
      </c>
      <c r="N54" s="8"/>
      <c r="O54" s="14" t="str">
        <f>IF(INDEX(インポート用!$A$2:$OZ$6,5,$A54)="","",INDEX(インポート用!$A$2:$OZ$6,5,$A54))</f>
        <v/>
      </c>
    </row>
    <row r="55" spans="1:15" ht="66">
      <c r="A55" s="3">
        <v>49</v>
      </c>
      <c r="B55" s="28"/>
      <c r="C55" s="29" t="s">
        <v>533</v>
      </c>
      <c r="D55" s="4" t="s">
        <v>82</v>
      </c>
      <c r="E55" s="12" t="s">
        <v>628</v>
      </c>
      <c r="F55" s="8" t="s">
        <v>5</v>
      </c>
      <c r="G55" s="14" t="str">
        <f>IF(INDEX(インポート用!$A$2:$OZ$6,1,$A55)="","",INDEX(インポート用!$A$2:$OZ$6,1,$A55))</f>
        <v/>
      </c>
      <c r="H55" s="8" t="s">
        <v>5</v>
      </c>
      <c r="I55" s="14" t="str">
        <f>IF(INDEX(インポート用!$A$2:$OZ$6,2,$A55)="","",INDEX(インポート用!$A$2:$OZ$6,2,$A55))</f>
        <v/>
      </c>
      <c r="J55" s="8" t="s">
        <v>104</v>
      </c>
      <c r="K55" s="14" t="str">
        <f>IF(INDEX(インポート用!$A$2:$OZ$6,3,$A55)="","",INDEX(インポート用!$A$2:$OZ$6,3,$A55))</f>
        <v/>
      </c>
      <c r="L55" s="8" t="s">
        <v>104</v>
      </c>
      <c r="M55" s="14" t="str">
        <f>IF(INDEX(インポート用!$A$2:$OZ$6,4,$A55)="","",INDEX(インポート用!$A$2:$OZ$6,4,$A55))</f>
        <v/>
      </c>
      <c r="N55" s="8" t="s">
        <v>5</v>
      </c>
      <c r="O55" s="14" t="str">
        <f>IF(INDEX(インポート用!$A$2:$OZ$6,5,$A55)="","",INDEX(インポート用!$A$2:$OZ$6,5,$A55))</f>
        <v/>
      </c>
    </row>
    <row r="56" spans="1:15" ht="49.5">
      <c r="A56" s="3">
        <v>50</v>
      </c>
      <c r="B56" s="28"/>
      <c r="C56" s="29"/>
      <c r="D56" s="4" t="s">
        <v>83</v>
      </c>
      <c r="E56" s="11" t="s">
        <v>681</v>
      </c>
      <c r="F56" s="8" t="s">
        <v>110</v>
      </c>
      <c r="G56" s="14" t="str">
        <f>IF(INDEX(インポート用!$A$2:$OZ$6,1,$A56)="","",INDEX(インポート用!$A$2:$OZ$6,1,$A56))</f>
        <v/>
      </c>
      <c r="H56" s="8" t="s">
        <v>106</v>
      </c>
      <c r="I56" s="14" t="str">
        <f>IF(INDEX(インポート用!$A$2:$OZ$6,2,$A56)="","",INDEX(インポート用!$A$2:$OZ$6,2,$A56))</f>
        <v/>
      </c>
      <c r="J56" s="8"/>
      <c r="K56" s="14" t="str">
        <f>IF(INDEX(インポート用!$A$2:$OZ$6,3,$A56)="","",INDEX(インポート用!$A$2:$OZ$6,3,$A56))</f>
        <v/>
      </c>
      <c r="L56" s="8"/>
      <c r="M56" s="14" t="str">
        <f>IF(INDEX(インポート用!$A$2:$OZ$6,4,$A56)="","",INDEX(インポート用!$A$2:$OZ$6,4,$A56))</f>
        <v/>
      </c>
      <c r="N56" s="8" t="s">
        <v>107</v>
      </c>
      <c r="O56" s="14" t="str">
        <f>IF(INDEX(インポート用!$A$2:$OZ$6,5,$A56)="","",INDEX(インポート用!$A$2:$OZ$6,5,$A56))</f>
        <v/>
      </c>
    </row>
    <row r="57" spans="1:15" ht="66">
      <c r="A57" s="3">
        <v>51</v>
      </c>
      <c r="B57" s="28"/>
      <c r="C57" s="29" t="s">
        <v>534</v>
      </c>
      <c r="D57" s="4" t="s">
        <v>82</v>
      </c>
      <c r="E57" s="12" t="s">
        <v>628</v>
      </c>
      <c r="F57" s="8" t="s">
        <v>104</v>
      </c>
      <c r="G57" s="14" t="str">
        <f>IF(INDEX(インポート用!$A$2:$OZ$6,1,$A57)="","",INDEX(インポート用!$A$2:$OZ$6,1,$A57))</f>
        <v/>
      </c>
      <c r="H57" s="8" t="s">
        <v>104</v>
      </c>
      <c r="I57" s="14" t="str">
        <f>IF(INDEX(インポート用!$A$2:$OZ$6,2,$A57)="","",INDEX(インポート用!$A$2:$OZ$6,2,$A57))</f>
        <v/>
      </c>
      <c r="J57" s="8" t="s">
        <v>5</v>
      </c>
      <c r="K57" s="14" t="str">
        <f>IF(INDEX(インポート用!$A$2:$OZ$6,3,$A57)="","",INDEX(インポート用!$A$2:$OZ$6,3,$A57))</f>
        <v/>
      </c>
      <c r="L57" s="8" t="s">
        <v>5</v>
      </c>
      <c r="M57" s="14" t="str">
        <f>IF(INDEX(インポート用!$A$2:$OZ$6,4,$A57)="","",INDEX(インポート用!$A$2:$OZ$6,4,$A57))</f>
        <v/>
      </c>
      <c r="N57" s="8" t="s">
        <v>104</v>
      </c>
      <c r="O57" s="14" t="str">
        <f>IF(INDEX(インポート用!$A$2:$OZ$6,5,$A57)="","",INDEX(インポート用!$A$2:$OZ$6,5,$A57))</f>
        <v/>
      </c>
    </row>
    <row r="58" spans="1:15" ht="49.5">
      <c r="A58" s="3">
        <v>52</v>
      </c>
      <c r="B58" s="28"/>
      <c r="C58" s="29"/>
      <c r="D58" s="4" t="s">
        <v>83</v>
      </c>
      <c r="E58" s="11" t="s">
        <v>589</v>
      </c>
      <c r="F58" s="8"/>
      <c r="G58" s="14" t="str">
        <f>IF(INDEX(インポート用!$A$2:$OZ$6,1,$A58)="","",INDEX(インポート用!$A$2:$OZ$6,1,$A58))</f>
        <v/>
      </c>
      <c r="H58" s="8"/>
      <c r="I58" s="14" t="str">
        <f>IF(INDEX(インポート用!$A$2:$OZ$6,2,$A58)="","",INDEX(インポート用!$A$2:$OZ$6,2,$A58))</f>
        <v/>
      </c>
      <c r="J58" s="8" t="s">
        <v>111</v>
      </c>
      <c r="K58" s="14" t="str">
        <f>IF(INDEX(インポート用!$A$2:$OZ$6,3,$A58)="","",INDEX(インポート用!$A$2:$OZ$6,3,$A58))</f>
        <v/>
      </c>
      <c r="L58" s="8" t="s">
        <v>109</v>
      </c>
      <c r="M58" s="14" t="str">
        <f>IF(INDEX(インポート用!$A$2:$OZ$6,4,$A58)="","",INDEX(インポート用!$A$2:$OZ$6,4,$A58))</f>
        <v/>
      </c>
      <c r="N58" s="8"/>
      <c r="O58" s="14" t="str">
        <f>IF(INDEX(インポート用!$A$2:$OZ$6,5,$A58)="","",INDEX(インポート用!$A$2:$OZ$6,5,$A58))</f>
        <v/>
      </c>
    </row>
    <row r="59" spans="1:15" ht="66">
      <c r="A59" s="3">
        <v>53</v>
      </c>
      <c r="B59" s="28"/>
      <c r="C59" s="29" t="s">
        <v>112</v>
      </c>
      <c r="D59" s="4" t="s">
        <v>113</v>
      </c>
      <c r="E59" s="12" t="s">
        <v>630</v>
      </c>
      <c r="F59" s="8" t="s">
        <v>5</v>
      </c>
      <c r="G59" s="14" t="str">
        <f>IF(INDEX(インポート用!$A$2:$OZ$6,1,$A59)="","",INDEX(インポート用!$A$2:$OZ$6,1,$A59))</f>
        <v/>
      </c>
      <c r="H59" s="8" t="s">
        <v>5</v>
      </c>
      <c r="I59" s="14" t="str">
        <f>IF(INDEX(インポート用!$A$2:$OZ$6,2,$A59)="","",INDEX(インポート用!$A$2:$OZ$6,2,$A59))</f>
        <v/>
      </c>
      <c r="J59" s="8" t="s">
        <v>5</v>
      </c>
      <c r="K59" s="14" t="str">
        <f>IF(INDEX(インポート用!$A$2:$OZ$6,3,$A59)="","",INDEX(インポート用!$A$2:$OZ$6,3,$A59))</f>
        <v/>
      </c>
      <c r="L59" s="8" t="s">
        <v>5</v>
      </c>
      <c r="M59" s="14" t="str">
        <f>IF(INDEX(インポート用!$A$2:$OZ$6,4,$A59)="","",INDEX(インポート用!$A$2:$OZ$6,4,$A59))</f>
        <v/>
      </c>
      <c r="N59" s="8" t="s">
        <v>5</v>
      </c>
      <c r="O59" s="14" t="str">
        <f>IF(INDEX(インポート用!$A$2:$OZ$6,5,$A59)="","",INDEX(インポート用!$A$2:$OZ$6,5,$A59))</f>
        <v/>
      </c>
    </row>
    <row r="60" spans="1:15" ht="66">
      <c r="A60" s="3">
        <v>54</v>
      </c>
      <c r="B60" s="28"/>
      <c r="C60" s="29"/>
      <c r="D60" s="4" t="s">
        <v>114</v>
      </c>
      <c r="E60" s="12" t="s">
        <v>631</v>
      </c>
      <c r="F60" s="8" t="s">
        <v>5</v>
      </c>
      <c r="G60" s="14" t="str">
        <f>IF(INDEX(インポート用!$A$2:$OZ$6,1,$A60)="","",INDEX(インポート用!$A$2:$OZ$6,1,$A60))</f>
        <v/>
      </c>
      <c r="H60" s="8" t="s">
        <v>5</v>
      </c>
      <c r="I60" s="14" t="str">
        <f>IF(INDEX(インポート用!$A$2:$OZ$6,2,$A60)="","",INDEX(インポート用!$A$2:$OZ$6,2,$A60))</f>
        <v/>
      </c>
      <c r="J60" s="8" t="s">
        <v>5</v>
      </c>
      <c r="K60" s="14" t="str">
        <f>IF(INDEX(インポート用!$A$2:$OZ$6,3,$A60)="","",INDEX(インポート用!$A$2:$OZ$6,3,$A60))</f>
        <v/>
      </c>
      <c r="L60" s="8" t="s">
        <v>5</v>
      </c>
      <c r="M60" s="14" t="str">
        <f>IF(INDEX(インポート用!$A$2:$OZ$6,4,$A60)="","",INDEX(インポート用!$A$2:$OZ$6,4,$A60))</f>
        <v/>
      </c>
      <c r="N60" s="8" t="s">
        <v>5</v>
      </c>
      <c r="O60" s="14" t="str">
        <f>IF(INDEX(インポート用!$A$2:$OZ$6,5,$A60)="","",INDEX(インポート用!$A$2:$OZ$6,5,$A60))</f>
        <v/>
      </c>
    </row>
    <row r="61" spans="1:15" ht="66">
      <c r="A61" s="3">
        <v>55</v>
      </c>
      <c r="B61" s="28"/>
      <c r="C61" s="29"/>
      <c r="D61" s="4" t="s">
        <v>115</v>
      </c>
      <c r="E61" s="12" t="s">
        <v>631</v>
      </c>
      <c r="F61" s="8" t="s">
        <v>5</v>
      </c>
      <c r="G61" s="14" t="str">
        <f>IF(INDEX(インポート用!$A$2:$OZ$6,1,$A61)="","",INDEX(インポート用!$A$2:$OZ$6,1,$A61))</f>
        <v/>
      </c>
      <c r="H61" s="8" t="s">
        <v>5</v>
      </c>
      <c r="I61" s="14" t="str">
        <f>IF(INDEX(インポート用!$A$2:$OZ$6,2,$A61)="","",INDEX(インポート用!$A$2:$OZ$6,2,$A61))</f>
        <v/>
      </c>
      <c r="J61" s="8" t="s">
        <v>5</v>
      </c>
      <c r="K61" s="14" t="str">
        <f>IF(INDEX(インポート用!$A$2:$OZ$6,3,$A61)="","",INDEX(インポート用!$A$2:$OZ$6,3,$A61))</f>
        <v/>
      </c>
      <c r="L61" s="8" t="s">
        <v>5</v>
      </c>
      <c r="M61" s="14" t="str">
        <f>IF(INDEX(インポート用!$A$2:$OZ$6,4,$A61)="","",INDEX(インポート用!$A$2:$OZ$6,4,$A61))</f>
        <v/>
      </c>
      <c r="N61" s="8" t="s">
        <v>5</v>
      </c>
      <c r="O61" s="14" t="str">
        <f>IF(INDEX(インポート用!$A$2:$OZ$6,5,$A61)="","",INDEX(インポート用!$A$2:$OZ$6,5,$A61))</f>
        <v/>
      </c>
    </row>
    <row r="62" spans="1:15" ht="66">
      <c r="A62" s="3">
        <v>56</v>
      </c>
      <c r="B62" s="28"/>
      <c r="C62" s="29"/>
      <c r="D62" s="4" t="s">
        <v>116</v>
      </c>
      <c r="E62" s="12" t="s">
        <v>632</v>
      </c>
      <c r="F62" s="8" t="s">
        <v>5</v>
      </c>
      <c r="G62" s="14" t="str">
        <f>IF(INDEX(インポート用!$A$2:$OZ$6,1,$A62)="","",INDEX(インポート用!$A$2:$OZ$6,1,$A62))</f>
        <v/>
      </c>
      <c r="H62" s="8" t="s">
        <v>5</v>
      </c>
      <c r="I62" s="14" t="str">
        <f>IF(INDEX(インポート用!$A$2:$OZ$6,2,$A62)="","",INDEX(インポート用!$A$2:$OZ$6,2,$A62))</f>
        <v/>
      </c>
      <c r="J62" s="8" t="s">
        <v>5</v>
      </c>
      <c r="K62" s="14" t="str">
        <f>IF(INDEX(インポート用!$A$2:$OZ$6,3,$A62)="","",INDEX(インポート用!$A$2:$OZ$6,3,$A62))</f>
        <v/>
      </c>
      <c r="L62" s="8" t="s">
        <v>5</v>
      </c>
      <c r="M62" s="14" t="str">
        <f>IF(INDEX(インポート用!$A$2:$OZ$6,4,$A62)="","",INDEX(インポート用!$A$2:$OZ$6,4,$A62))</f>
        <v/>
      </c>
      <c r="N62" s="8" t="s">
        <v>5</v>
      </c>
      <c r="O62" s="14" t="str">
        <f>IF(INDEX(インポート用!$A$2:$OZ$6,5,$A62)="","",INDEX(インポート用!$A$2:$OZ$6,5,$A62))</f>
        <v/>
      </c>
    </row>
    <row r="63" spans="1:15" ht="33">
      <c r="A63" s="3">
        <v>57</v>
      </c>
      <c r="B63" s="28" t="s">
        <v>117</v>
      </c>
      <c r="C63" s="28"/>
      <c r="D63" s="28"/>
      <c r="E63" s="11" t="s">
        <v>228</v>
      </c>
      <c r="F63" s="8"/>
      <c r="G63" s="14" t="str">
        <f>IF(INDEX(インポート用!$A$2:$OZ$6,1,$A63)="","",INDEX(インポート用!$A$2:$OZ$6,1,$A63))</f>
        <v/>
      </c>
      <c r="H63" s="8"/>
      <c r="I63" s="14" t="str">
        <f>IF(INDEX(インポート用!$A$2:$OZ$6,2,$A63)="","",INDEX(インポート用!$A$2:$OZ$6,2,$A63))</f>
        <v/>
      </c>
      <c r="J63" s="8"/>
      <c r="K63" s="14" t="str">
        <f>IF(INDEX(インポート用!$A$2:$OZ$6,3,$A63)="","",INDEX(インポート用!$A$2:$OZ$6,3,$A63))</f>
        <v/>
      </c>
      <c r="L63" s="8"/>
      <c r="M63" s="14" t="str">
        <f>IF(INDEX(インポート用!$A$2:$OZ$6,4,$A63)="","",INDEX(インポート用!$A$2:$OZ$6,4,$A63))</f>
        <v/>
      </c>
      <c r="N63" s="8"/>
      <c r="O63" s="14" t="str">
        <f>IF(INDEX(インポート用!$A$2:$OZ$6,5,$A63)="","",INDEX(インポート用!$A$2:$OZ$6,5,$A63))</f>
        <v/>
      </c>
    </row>
    <row r="64" spans="1:15" ht="49.5">
      <c r="A64" s="3">
        <v>58</v>
      </c>
      <c r="B64" s="28" t="s">
        <v>118</v>
      </c>
      <c r="C64" s="28" t="s">
        <v>119</v>
      </c>
      <c r="D64" s="28"/>
      <c r="E64" s="12" t="s">
        <v>633</v>
      </c>
      <c r="F64" s="8" t="s">
        <v>16</v>
      </c>
      <c r="G64" s="14" t="str">
        <f>IF(INDEX(インポート用!$A$2:$OZ$6,1,$A64)="","",INDEX(インポート用!$A$2:$OZ$6,1,$A64))</f>
        <v/>
      </c>
      <c r="H64" s="8" t="s">
        <v>5</v>
      </c>
      <c r="I64" s="14" t="str">
        <f>IF(INDEX(インポート用!$A$2:$OZ$6,2,$A64)="","",INDEX(インポート用!$A$2:$OZ$6,2,$A64))</f>
        <v/>
      </c>
      <c r="J64" s="8" t="s">
        <v>5</v>
      </c>
      <c r="K64" s="14" t="str">
        <f>IF(INDEX(インポート用!$A$2:$OZ$6,3,$A64)="","",INDEX(インポート用!$A$2:$OZ$6,3,$A64))</f>
        <v/>
      </c>
      <c r="L64" s="8" t="s">
        <v>5</v>
      </c>
      <c r="M64" s="14" t="str">
        <f>IF(INDEX(インポート用!$A$2:$OZ$6,4,$A64)="","",INDEX(インポート用!$A$2:$OZ$6,4,$A64))</f>
        <v/>
      </c>
      <c r="N64" s="8" t="s">
        <v>5</v>
      </c>
      <c r="O64" s="14" t="str">
        <f>IF(INDEX(インポート用!$A$2:$OZ$6,5,$A64)="","",INDEX(インポート用!$A$2:$OZ$6,5,$A64))</f>
        <v/>
      </c>
    </row>
    <row r="65" spans="1:15" ht="49.5">
      <c r="A65" s="3">
        <v>59</v>
      </c>
      <c r="B65" s="28"/>
      <c r="C65" s="29" t="s">
        <v>120</v>
      </c>
      <c r="D65" s="4" t="s">
        <v>82</v>
      </c>
      <c r="E65" s="12" t="s">
        <v>623</v>
      </c>
      <c r="F65" s="8" t="s">
        <v>5</v>
      </c>
      <c r="G65" s="14" t="str">
        <f>IF(INDEX(インポート用!$A$2:$OZ$6,1,$A65)="","",INDEX(インポート用!$A$2:$OZ$6,1,$A65))</f>
        <v/>
      </c>
      <c r="H65" s="8" t="s">
        <v>5</v>
      </c>
      <c r="I65" s="14" t="str">
        <f>IF(INDEX(インポート用!$A$2:$OZ$6,2,$A65)="","",INDEX(インポート用!$A$2:$OZ$6,2,$A65))</f>
        <v/>
      </c>
      <c r="J65" s="8" t="s">
        <v>5</v>
      </c>
      <c r="K65" s="14" t="str">
        <f>IF(INDEX(インポート用!$A$2:$OZ$6,3,$A65)="","",INDEX(インポート用!$A$2:$OZ$6,3,$A65))</f>
        <v/>
      </c>
      <c r="L65" s="8" t="s">
        <v>5</v>
      </c>
      <c r="M65" s="14" t="str">
        <f>IF(INDEX(インポート用!$A$2:$OZ$6,4,$A65)="","",INDEX(インポート用!$A$2:$OZ$6,4,$A65))</f>
        <v/>
      </c>
      <c r="N65" s="8" t="s">
        <v>5</v>
      </c>
      <c r="O65" s="14" t="str">
        <f>IF(INDEX(インポート用!$A$2:$OZ$6,5,$A65)="","",INDEX(インポート用!$A$2:$OZ$6,5,$A65))</f>
        <v/>
      </c>
    </row>
    <row r="66" spans="1:15" ht="49.5">
      <c r="A66" s="3">
        <v>60</v>
      </c>
      <c r="B66" s="28"/>
      <c r="C66" s="29"/>
      <c r="D66" s="4" t="s">
        <v>83</v>
      </c>
      <c r="E66" s="11" t="s">
        <v>584</v>
      </c>
      <c r="F66" s="8" t="s">
        <v>121</v>
      </c>
      <c r="G66" s="14" t="str">
        <f>IF(INDEX(インポート用!$A$2:$OZ$6,1,$A66)="","",INDEX(インポート用!$A$2:$OZ$6,1,$A66))</f>
        <v/>
      </c>
      <c r="H66" s="8" t="s">
        <v>122</v>
      </c>
      <c r="I66" s="14" t="str">
        <f>IF(INDEX(インポート用!$A$2:$OZ$6,2,$A66)="","",INDEX(インポート用!$A$2:$OZ$6,2,$A66))</f>
        <v/>
      </c>
      <c r="J66" s="8" t="s">
        <v>123</v>
      </c>
      <c r="K66" s="14" t="str">
        <f>IF(INDEX(インポート用!$A$2:$OZ$6,3,$A66)="","",INDEX(インポート用!$A$2:$OZ$6,3,$A66))</f>
        <v/>
      </c>
      <c r="L66" s="8" t="s">
        <v>576</v>
      </c>
      <c r="M66" s="14" t="str">
        <f>IF(INDEX(インポート用!$A$2:$OZ$6,4,$A66)="","",INDEX(インポート用!$A$2:$OZ$6,4,$A66))</f>
        <v/>
      </c>
      <c r="N66" s="8" t="s">
        <v>124</v>
      </c>
      <c r="O66" s="14" t="str">
        <f>IF(INDEX(インポート用!$A$2:$OZ$6,5,$A66)="","",INDEX(インポート用!$A$2:$OZ$6,5,$A66))</f>
        <v/>
      </c>
    </row>
    <row r="67" spans="1:15" ht="49.5">
      <c r="A67" s="3">
        <v>61</v>
      </c>
      <c r="B67" s="28"/>
      <c r="C67" s="29" t="s">
        <v>125</v>
      </c>
      <c r="D67" s="4" t="s">
        <v>82</v>
      </c>
      <c r="E67" s="12" t="s">
        <v>623</v>
      </c>
      <c r="F67" s="8" t="s">
        <v>5</v>
      </c>
      <c r="G67" s="14" t="str">
        <f>IF(INDEX(インポート用!$A$2:$OZ$6,1,$A67)="","",INDEX(インポート用!$A$2:$OZ$6,1,$A67))</f>
        <v/>
      </c>
      <c r="H67" s="8" t="s">
        <v>5</v>
      </c>
      <c r="I67" s="14" t="str">
        <f>IF(INDEX(インポート用!$A$2:$OZ$6,2,$A67)="","",INDEX(インポート用!$A$2:$OZ$6,2,$A67))</f>
        <v/>
      </c>
      <c r="J67" s="8" t="s">
        <v>5</v>
      </c>
      <c r="K67" s="14" t="str">
        <f>IF(INDEX(インポート用!$A$2:$OZ$6,3,$A67)="","",INDEX(インポート用!$A$2:$OZ$6,3,$A67))</f>
        <v/>
      </c>
      <c r="L67" s="8" t="s">
        <v>5</v>
      </c>
      <c r="M67" s="14" t="str">
        <f>IF(INDEX(インポート用!$A$2:$OZ$6,4,$A67)="","",INDEX(インポート用!$A$2:$OZ$6,4,$A67))</f>
        <v/>
      </c>
      <c r="N67" s="8" t="s">
        <v>5</v>
      </c>
      <c r="O67" s="14" t="str">
        <f>IF(INDEX(インポート用!$A$2:$OZ$6,5,$A67)="","",INDEX(インポート用!$A$2:$OZ$6,5,$A67))</f>
        <v/>
      </c>
    </row>
    <row r="68" spans="1:15" ht="49.5">
      <c r="A68" s="3">
        <v>62</v>
      </c>
      <c r="B68" s="28"/>
      <c r="C68" s="29"/>
      <c r="D68" s="4" t="s">
        <v>83</v>
      </c>
      <c r="E68" s="11" t="s">
        <v>584</v>
      </c>
      <c r="F68" s="8" t="s">
        <v>126</v>
      </c>
      <c r="G68" s="14" t="str">
        <f>IF(INDEX(インポート用!$A$2:$OZ$6,1,$A68)="","",INDEX(インポート用!$A$2:$OZ$6,1,$A68))</f>
        <v/>
      </c>
      <c r="H68" s="8" t="s">
        <v>127</v>
      </c>
      <c r="I68" s="14" t="str">
        <f>IF(INDEX(インポート用!$A$2:$OZ$6,2,$A68)="","",INDEX(インポート用!$A$2:$OZ$6,2,$A68))</f>
        <v/>
      </c>
      <c r="J68" s="8" t="s">
        <v>128</v>
      </c>
      <c r="K68" s="14" t="str">
        <f>IF(INDEX(インポート用!$A$2:$OZ$6,3,$A68)="","",INDEX(インポート用!$A$2:$OZ$6,3,$A68))</f>
        <v/>
      </c>
      <c r="L68" s="8" t="s">
        <v>128</v>
      </c>
      <c r="M68" s="14" t="str">
        <f>IF(INDEX(インポート用!$A$2:$OZ$6,4,$A68)="","",INDEX(インポート用!$A$2:$OZ$6,4,$A68))</f>
        <v/>
      </c>
      <c r="N68" s="8" t="s">
        <v>129</v>
      </c>
      <c r="O68" s="14" t="str">
        <f>IF(INDEX(インポート用!$A$2:$OZ$6,5,$A68)="","",INDEX(インポート用!$A$2:$OZ$6,5,$A68))</f>
        <v/>
      </c>
    </row>
    <row r="69" spans="1:15" ht="49.5">
      <c r="A69" s="3">
        <v>63</v>
      </c>
      <c r="B69" s="28"/>
      <c r="C69" s="29" t="s">
        <v>130</v>
      </c>
      <c r="D69" s="4" t="s">
        <v>82</v>
      </c>
      <c r="E69" s="12" t="s">
        <v>623</v>
      </c>
      <c r="F69" s="8" t="s">
        <v>5</v>
      </c>
      <c r="G69" s="14" t="str">
        <f>IF(INDEX(インポート用!$A$2:$OZ$6,1,$A69)="","",INDEX(インポート用!$A$2:$OZ$6,1,$A69))</f>
        <v/>
      </c>
      <c r="H69" s="8" t="s">
        <v>5</v>
      </c>
      <c r="I69" s="14" t="str">
        <f>IF(INDEX(インポート用!$A$2:$OZ$6,2,$A69)="","",INDEX(インポート用!$A$2:$OZ$6,2,$A69))</f>
        <v/>
      </c>
      <c r="J69" s="8" t="s">
        <v>5</v>
      </c>
      <c r="K69" s="14" t="str">
        <f>IF(INDEX(インポート用!$A$2:$OZ$6,3,$A69)="","",INDEX(インポート用!$A$2:$OZ$6,3,$A69))</f>
        <v/>
      </c>
      <c r="L69" s="8"/>
      <c r="M69" s="14" t="str">
        <f>IF(INDEX(インポート用!$A$2:$OZ$6,4,$A69)="","",INDEX(インポート用!$A$2:$OZ$6,4,$A69))</f>
        <v/>
      </c>
      <c r="N69" s="8" t="s">
        <v>5</v>
      </c>
      <c r="O69" s="14" t="str">
        <f>IF(INDEX(インポート用!$A$2:$OZ$6,5,$A69)="","",INDEX(インポート用!$A$2:$OZ$6,5,$A69))</f>
        <v/>
      </c>
    </row>
    <row r="70" spans="1:15" ht="49.5">
      <c r="A70" s="3">
        <v>64</v>
      </c>
      <c r="B70" s="28"/>
      <c r="C70" s="29"/>
      <c r="D70" s="4" t="s">
        <v>83</v>
      </c>
      <c r="E70" s="11" t="s">
        <v>584</v>
      </c>
      <c r="F70" s="8" t="s">
        <v>131</v>
      </c>
      <c r="G70" s="14" t="str">
        <f>IF(INDEX(インポート用!$A$2:$OZ$6,1,$A70)="","",INDEX(インポート用!$A$2:$OZ$6,1,$A70))</f>
        <v/>
      </c>
      <c r="H70" s="8" t="s">
        <v>122</v>
      </c>
      <c r="I70" s="14" t="str">
        <f>IF(INDEX(インポート用!$A$2:$OZ$6,2,$A70)="","",INDEX(インポート用!$A$2:$OZ$6,2,$A70))</f>
        <v/>
      </c>
      <c r="J70" s="8" t="s">
        <v>128</v>
      </c>
      <c r="K70" s="14" t="str">
        <f>IF(INDEX(インポート用!$A$2:$OZ$6,3,$A70)="","",INDEX(インポート用!$A$2:$OZ$6,3,$A70))</f>
        <v/>
      </c>
      <c r="L70" s="8"/>
      <c r="M70" s="14" t="str">
        <f>IF(INDEX(インポート用!$A$2:$OZ$6,4,$A70)="","",INDEX(インポート用!$A$2:$OZ$6,4,$A70))</f>
        <v/>
      </c>
      <c r="N70" s="8" t="s">
        <v>132</v>
      </c>
      <c r="O70" s="14" t="str">
        <f>IF(INDEX(インポート用!$A$2:$OZ$6,5,$A70)="","",INDEX(インポート用!$A$2:$OZ$6,5,$A70))</f>
        <v/>
      </c>
    </row>
    <row r="71" spans="1:15" ht="49.5">
      <c r="A71" s="3">
        <v>65</v>
      </c>
      <c r="B71" s="28"/>
      <c r="C71" s="29" t="s">
        <v>133</v>
      </c>
      <c r="D71" s="4" t="s">
        <v>82</v>
      </c>
      <c r="E71" s="12" t="s">
        <v>623</v>
      </c>
      <c r="F71" s="8" t="s">
        <v>5</v>
      </c>
      <c r="G71" s="14" t="str">
        <f>IF(INDEX(インポート用!$A$2:$OZ$6,1,$A71)="","",INDEX(インポート用!$A$2:$OZ$6,1,$A71))</f>
        <v/>
      </c>
      <c r="H71" s="8" t="s">
        <v>5</v>
      </c>
      <c r="I71" s="14" t="str">
        <f>IF(INDEX(インポート用!$A$2:$OZ$6,2,$A71)="","",INDEX(インポート用!$A$2:$OZ$6,2,$A71))</f>
        <v/>
      </c>
      <c r="J71" s="8" t="s">
        <v>5</v>
      </c>
      <c r="K71" s="14" t="str">
        <f>IF(INDEX(インポート用!$A$2:$OZ$6,3,$A71)="","",INDEX(インポート用!$A$2:$OZ$6,3,$A71))</f>
        <v/>
      </c>
      <c r="L71" s="8" t="s">
        <v>5</v>
      </c>
      <c r="M71" s="14" t="str">
        <f>IF(INDEX(インポート用!$A$2:$OZ$6,4,$A71)="","",INDEX(インポート用!$A$2:$OZ$6,4,$A71))</f>
        <v/>
      </c>
      <c r="N71" s="8" t="s">
        <v>5</v>
      </c>
      <c r="O71" s="14" t="str">
        <f>IF(INDEX(インポート用!$A$2:$OZ$6,5,$A71)="","",INDEX(インポート用!$A$2:$OZ$6,5,$A71))</f>
        <v/>
      </c>
    </row>
    <row r="72" spans="1:15" ht="49.5">
      <c r="A72" s="3">
        <v>66</v>
      </c>
      <c r="B72" s="28"/>
      <c r="C72" s="29"/>
      <c r="D72" s="4" t="s">
        <v>83</v>
      </c>
      <c r="E72" s="11" t="s">
        <v>584</v>
      </c>
      <c r="F72" s="8" t="s">
        <v>134</v>
      </c>
      <c r="G72" s="14" t="str">
        <f>IF(INDEX(インポート用!$A$2:$OZ$6,1,$A72)="","",INDEX(インポート用!$A$2:$OZ$6,1,$A72))</f>
        <v/>
      </c>
      <c r="H72" s="8" t="s">
        <v>135</v>
      </c>
      <c r="I72" s="14" t="str">
        <f>IF(INDEX(インポート用!$A$2:$OZ$6,2,$A72)="","",INDEX(インポート用!$A$2:$OZ$6,2,$A72))</f>
        <v/>
      </c>
      <c r="J72" s="8" t="s">
        <v>136</v>
      </c>
      <c r="K72" s="14" t="str">
        <f>IF(INDEX(インポート用!$A$2:$OZ$6,3,$A72)="","",INDEX(インポート用!$A$2:$OZ$6,3,$A72))</f>
        <v/>
      </c>
      <c r="L72" s="8" t="s">
        <v>137</v>
      </c>
      <c r="M72" s="14" t="str">
        <f>IF(INDEX(インポート用!$A$2:$OZ$6,4,$A72)="","",INDEX(インポート用!$A$2:$OZ$6,4,$A72))</f>
        <v/>
      </c>
      <c r="N72" s="8" t="s">
        <v>84</v>
      </c>
      <c r="O72" s="14" t="str">
        <f>IF(INDEX(インポート用!$A$2:$OZ$6,5,$A72)="","",INDEX(インポート用!$A$2:$OZ$6,5,$A72))</f>
        <v/>
      </c>
    </row>
    <row r="73" spans="1:15" ht="49.5">
      <c r="A73" s="3">
        <v>67</v>
      </c>
      <c r="B73" s="28"/>
      <c r="C73" s="29" t="s">
        <v>138</v>
      </c>
      <c r="D73" s="4" t="s">
        <v>82</v>
      </c>
      <c r="E73" s="12" t="s">
        <v>623</v>
      </c>
      <c r="F73" s="8" t="s">
        <v>5</v>
      </c>
      <c r="G73" s="14" t="str">
        <f>IF(INDEX(インポート用!$A$2:$OZ$6,1,$A73)="","",INDEX(インポート用!$A$2:$OZ$6,1,$A73))</f>
        <v/>
      </c>
      <c r="H73" s="8" t="s">
        <v>5</v>
      </c>
      <c r="I73" s="14" t="str">
        <f>IF(INDEX(インポート用!$A$2:$OZ$6,2,$A73)="","",INDEX(インポート用!$A$2:$OZ$6,2,$A73))</f>
        <v/>
      </c>
      <c r="J73" s="8" t="s">
        <v>5</v>
      </c>
      <c r="K73" s="14" t="str">
        <f>IF(INDEX(インポート用!$A$2:$OZ$6,3,$A73)="","",INDEX(インポート用!$A$2:$OZ$6,3,$A73))</f>
        <v/>
      </c>
      <c r="L73" s="8" t="s">
        <v>5</v>
      </c>
      <c r="M73" s="14" t="str">
        <f>IF(INDEX(インポート用!$A$2:$OZ$6,4,$A73)="","",INDEX(インポート用!$A$2:$OZ$6,4,$A73))</f>
        <v/>
      </c>
      <c r="N73" s="8" t="s">
        <v>5</v>
      </c>
      <c r="O73" s="14" t="str">
        <f>IF(INDEX(インポート用!$A$2:$OZ$6,5,$A73)="","",INDEX(インポート用!$A$2:$OZ$6,5,$A73))</f>
        <v/>
      </c>
    </row>
    <row r="74" spans="1:15" ht="49.5">
      <c r="A74" s="3">
        <v>68</v>
      </c>
      <c r="B74" s="28"/>
      <c r="C74" s="29"/>
      <c r="D74" s="4" t="s">
        <v>83</v>
      </c>
      <c r="E74" s="11" t="s">
        <v>584</v>
      </c>
      <c r="F74" s="8" t="s">
        <v>139</v>
      </c>
      <c r="G74" s="14" t="str">
        <f>IF(INDEX(インポート用!$A$2:$OZ$6,1,$A74)="","",INDEX(インポート用!$A$2:$OZ$6,1,$A74))</f>
        <v/>
      </c>
      <c r="H74" s="8" t="s">
        <v>140</v>
      </c>
      <c r="I74" s="14" t="str">
        <f>IF(INDEX(インポート用!$A$2:$OZ$6,2,$A74)="","",INDEX(インポート用!$A$2:$OZ$6,2,$A74))</f>
        <v/>
      </c>
      <c r="J74" s="8" t="s">
        <v>141</v>
      </c>
      <c r="K74" s="14" t="str">
        <f>IF(INDEX(インポート用!$A$2:$OZ$6,3,$A74)="","",INDEX(インポート用!$A$2:$OZ$6,3,$A74))</f>
        <v/>
      </c>
      <c r="L74" s="8" t="s">
        <v>577</v>
      </c>
      <c r="M74" s="14" t="str">
        <f>IF(INDEX(インポート用!$A$2:$OZ$6,4,$A74)="","",INDEX(インポート用!$A$2:$OZ$6,4,$A74))</f>
        <v/>
      </c>
      <c r="N74" s="8" t="s">
        <v>142</v>
      </c>
      <c r="O74" s="14" t="str">
        <f>IF(INDEX(インポート用!$A$2:$OZ$6,5,$A74)="","",INDEX(インポート用!$A$2:$OZ$6,5,$A74))</f>
        <v/>
      </c>
    </row>
    <row r="75" spans="1:15" ht="49.5">
      <c r="A75" s="3">
        <v>69</v>
      </c>
      <c r="B75" s="28"/>
      <c r="C75" s="29" t="s">
        <v>143</v>
      </c>
      <c r="D75" s="4" t="s">
        <v>82</v>
      </c>
      <c r="E75" s="12" t="s">
        <v>623</v>
      </c>
      <c r="F75" s="8" t="s">
        <v>5</v>
      </c>
      <c r="G75" s="14" t="str">
        <f>IF(INDEX(インポート用!$A$2:$OZ$6,1,$A75)="","",INDEX(インポート用!$A$2:$OZ$6,1,$A75))</f>
        <v/>
      </c>
      <c r="H75" s="8" t="s">
        <v>5</v>
      </c>
      <c r="I75" s="14" t="str">
        <f>IF(INDEX(インポート用!$A$2:$OZ$6,2,$A75)="","",INDEX(インポート用!$A$2:$OZ$6,2,$A75))</f>
        <v/>
      </c>
      <c r="J75" s="8" t="s">
        <v>5</v>
      </c>
      <c r="K75" s="14" t="str">
        <f>IF(INDEX(インポート用!$A$2:$OZ$6,3,$A75)="","",INDEX(インポート用!$A$2:$OZ$6,3,$A75))</f>
        <v/>
      </c>
      <c r="L75" s="8"/>
      <c r="M75" s="14" t="str">
        <f>IF(INDEX(インポート用!$A$2:$OZ$6,4,$A75)="","",INDEX(インポート用!$A$2:$OZ$6,4,$A75))</f>
        <v/>
      </c>
      <c r="N75" s="8" t="s">
        <v>5</v>
      </c>
      <c r="O75" s="14" t="str">
        <f>IF(INDEX(インポート用!$A$2:$OZ$6,5,$A75)="","",INDEX(インポート用!$A$2:$OZ$6,5,$A75))</f>
        <v/>
      </c>
    </row>
    <row r="76" spans="1:15" ht="49.5">
      <c r="A76" s="3">
        <v>70</v>
      </c>
      <c r="B76" s="28"/>
      <c r="C76" s="29"/>
      <c r="D76" s="4" t="s">
        <v>83</v>
      </c>
      <c r="E76" s="11" t="s">
        <v>680</v>
      </c>
      <c r="F76" s="8" t="s">
        <v>144</v>
      </c>
      <c r="G76" s="14" t="str">
        <f>IF(INDEX(インポート用!$A$2:$OZ$6,1,$A76)="","",INDEX(インポート用!$A$2:$OZ$6,1,$A76))</f>
        <v/>
      </c>
      <c r="H76" s="8" t="s">
        <v>145</v>
      </c>
      <c r="I76" s="14" t="str">
        <f>IF(INDEX(インポート用!$A$2:$OZ$6,2,$A76)="","",INDEX(インポート用!$A$2:$OZ$6,2,$A76))</f>
        <v/>
      </c>
      <c r="J76" s="8" t="s">
        <v>146</v>
      </c>
      <c r="K76" s="14" t="str">
        <f>IF(INDEX(インポート用!$A$2:$OZ$6,3,$A76)="","",INDEX(インポート用!$A$2:$OZ$6,3,$A76))</f>
        <v/>
      </c>
      <c r="L76" s="8"/>
      <c r="M76" s="14" t="str">
        <f>IF(INDEX(インポート用!$A$2:$OZ$6,4,$A76)="","",INDEX(インポート用!$A$2:$OZ$6,4,$A76))</f>
        <v/>
      </c>
      <c r="N76" s="8" t="s">
        <v>141</v>
      </c>
      <c r="O76" s="14" t="str">
        <f>IF(INDEX(インポート用!$A$2:$OZ$6,5,$A76)="","",INDEX(インポート用!$A$2:$OZ$6,5,$A76))</f>
        <v/>
      </c>
    </row>
    <row r="77" spans="1:15" ht="297">
      <c r="A77" s="3">
        <v>71</v>
      </c>
      <c r="B77" s="28"/>
      <c r="C77" s="28" t="s">
        <v>496</v>
      </c>
      <c r="D77" s="28"/>
      <c r="E77" s="12" t="s">
        <v>676</v>
      </c>
      <c r="F77" s="8" t="s">
        <v>4</v>
      </c>
      <c r="G77" s="14" t="str">
        <f>IF(INDEX(インポート用!$A$2:$OZ$6,1,$A77)="","",INDEX(インポート用!$A$2:$OZ$6,1,$A77))</f>
        <v/>
      </c>
      <c r="H77" s="8" t="s">
        <v>16</v>
      </c>
      <c r="I77" s="14" t="str">
        <f>IF(INDEX(インポート用!$A$2:$OZ$6,2,$A77)="","",INDEX(インポート用!$A$2:$OZ$6,2,$A77))</f>
        <v/>
      </c>
      <c r="J77" s="8" t="s">
        <v>56</v>
      </c>
      <c r="K77" s="14" t="str">
        <f>IF(INDEX(インポート用!$A$2:$OZ$6,3,$A77)="","",INDEX(インポート用!$A$2:$OZ$6,3,$A77))</f>
        <v/>
      </c>
      <c r="L77" s="8" t="s">
        <v>4</v>
      </c>
      <c r="M77" s="14" t="str">
        <f>IF(INDEX(インポート用!$A$2:$OZ$6,4,$A77)="","",INDEX(インポート用!$A$2:$OZ$6,4,$A77))</f>
        <v/>
      </c>
      <c r="N77" s="8" t="s">
        <v>16</v>
      </c>
      <c r="O77" s="14" t="str">
        <f>IF(INDEX(インポート用!$A$2:$OZ$6,5,$A77)="","",INDEX(インポート用!$A$2:$OZ$6,5,$A77))</f>
        <v/>
      </c>
    </row>
    <row r="78" spans="1:15" ht="33">
      <c r="A78" s="3">
        <v>72</v>
      </c>
      <c r="B78" s="28" t="s">
        <v>147</v>
      </c>
      <c r="C78" s="28"/>
      <c r="D78" s="28"/>
      <c r="E78" s="11" t="s">
        <v>558</v>
      </c>
      <c r="F78" s="8"/>
      <c r="G78" s="14" t="str">
        <f>IF(INDEX(インポート用!$A$2:$OZ$6,1,$A78)="","",INDEX(インポート用!$A$2:$OZ$6,1,$A78))</f>
        <v/>
      </c>
      <c r="H78" s="8"/>
      <c r="I78" s="14" t="str">
        <f>IF(INDEX(インポート用!$A$2:$OZ$6,2,$A78)="","",INDEX(インポート用!$A$2:$OZ$6,2,$A78))</f>
        <v/>
      </c>
      <c r="J78" s="8"/>
      <c r="K78" s="14" t="str">
        <f>IF(INDEX(インポート用!$A$2:$OZ$6,3,$A78)="","",INDEX(インポート用!$A$2:$OZ$6,3,$A78))</f>
        <v/>
      </c>
      <c r="L78" s="8"/>
      <c r="M78" s="14" t="str">
        <f>IF(INDEX(インポート用!$A$2:$OZ$6,4,$A78)="","",INDEX(インポート用!$A$2:$OZ$6,4,$A78))</f>
        <v/>
      </c>
      <c r="N78" s="8"/>
      <c r="O78" s="14" t="str">
        <f>IF(INDEX(インポート用!$A$2:$OZ$6,5,$A78)="","",INDEX(インポート用!$A$2:$OZ$6,5,$A78))</f>
        <v/>
      </c>
    </row>
    <row r="79" spans="1:15" ht="49.5">
      <c r="A79" s="3">
        <v>73</v>
      </c>
      <c r="B79" s="28" t="s">
        <v>148</v>
      </c>
      <c r="C79" s="28" t="s">
        <v>149</v>
      </c>
      <c r="D79" s="28"/>
      <c r="E79" s="11" t="s">
        <v>150</v>
      </c>
      <c r="F79" s="8" t="s">
        <v>5</v>
      </c>
      <c r="G79" s="14" t="str">
        <f>IF(INDEX(インポート用!$A$2:$OZ$6,1,$A79)="","",INDEX(インポート用!$A$2:$OZ$6,1,$A79))</f>
        <v/>
      </c>
      <c r="H79" s="8" t="s">
        <v>56</v>
      </c>
      <c r="I79" s="14" t="str">
        <f>IF(INDEX(インポート用!$A$2:$OZ$6,2,$A79)="","",INDEX(インポート用!$A$2:$OZ$6,2,$A79))</f>
        <v/>
      </c>
      <c r="J79" s="8" t="s">
        <v>16</v>
      </c>
      <c r="K79" s="14" t="str">
        <f>IF(INDEX(インポート用!$A$2:$OZ$6,3,$A79)="","",INDEX(インポート用!$A$2:$OZ$6,3,$A79))</f>
        <v/>
      </c>
      <c r="L79" s="8" t="s">
        <v>4</v>
      </c>
      <c r="M79" s="14" t="str">
        <f>IF(INDEX(インポート用!$A$2:$OZ$6,4,$A79)="","",INDEX(インポート用!$A$2:$OZ$6,4,$A79))</f>
        <v/>
      </c>
      <c r="N79" s="8" t="s">
        <v>5</v>
      </c>
      <c r="O79" s="14" t="str">
        <f>IF(INDEX(インポート用!$A$2:$OZ$6,5,$A79)="","",INDEX(インポート用!$A$2:$OZ$6,5,$A79))</f>
        <v/>
      </c>
    </row>
    <row r="80" spans="1:15" ht="49.5">
      <c r="A80" s="3">
        <v>74</v>
      </c>
      <c r="B80" s="28"/>
      <c r="C80" s="29" t="s">
        <v>151</v>
      </c>
      <c r="D80" s="4" t="s">
        <v>152</v>
      </c>
      <c r="E80" s="12" t="s">
        <v>623</v>
      </c>
      <c r="F80" s="8" t="s">
        <v>5</v>
      </c>
      <c r="G80" s="14" t="str">
        <f>IF(INDEX(インポート用!$A$2:$OZ$6,1,$A80)="","",INDEX(インポート用!$A$2:$OZ$6,1,$A80))</f>
        <v/>
      </c>
      <c r="H80" s="8" t="s">
        <v>5</v>
      </c>
      <c r="I80" s="14" t="str">
        <f>IF(INDEX(インポート用!$A$2:$OZ$6,2,$A80)="","",INDEX(インポート用!$A$2:$OZ$6,2,$A80))</f>
        <v/>
      </c>
      <c r="J80" s="8" t="s">
        <v>5</v>
      </c>
      <c r="K80" s="14" t="str">
        <f>IF(INDEX(インポート用!$A$2:$OZ$6,3,$A80)="","",INDEX(インポート用!$A$2:$OZ$6,3,$A80))</f>
        <v/>
      </c>
      <c r="L80" s="8" t="s">
        <v>5</v>
      </c>
      <c r="M80" s="14" t="str">
        <f>IF(INDEX(インポート用!$A$2:$OZ$6,4,$A80)="","",INDEX(インポート用!$A$2:$OZ$6,4,$A80))</f>
        <v/>
      </c>
      <c r="N80" s="8" t="s">
        <v>5</v>
      </c>
      <c r="O80" s="14" t="str">
        <f>IF(INDEX(インポート用!$A$2:$OZ$6,5,$A80)="","",INDEX(インポート用!$A$2:$OZ$6,5,$A80))</f>
        <v/>
      </c>
    </row>
    <row r="81" spans="1:15" ht="49.5">
      <c r="A81" s="3">
        <v>75</v>
      </c>
      <c r="B81" s="28"/>
      <c r="C81" s="29"/>
      <c r="D81" s="4" t="s">
        <v>153</v>
      </c>
      <c r="E81" s="11" t="s">
        <v>590</v>
      </c>
      <c r="F81" s="8" t="s">
        <v>154</v>
      </c>
      <c r="G81" s="14" t="str">
        <f>IF(INDEX(インポート用!$A$2:$OZ$6,1,$A81)="","",INDEX(インポート用!$A$2:$OZ$6,1,$A81))</f>
        <v/>
      </c>
      <c r="H81" s="8" t="s">
        <v>155</v>
      </c>
      <c r="I81" s="14" t="str">
        <f>IF(INDEX(インポート用!$A$2:$OZ$6,2,$A81)="","",INDEX(インポート用!$A$2:$OZ$6,2,$A81))</f>
        <v/>
      </c>
      <c r="J81" s="8" t="s">
        <v>156</v>
      </c>
      <c r="K81" s="14" t="str">
        <f>IF(INDEX(インポート用!$A$2:$OZ$6,3,$A81)="","",INDEX(インポート用!$A$2:$OZ$6,3,$A81))</f>
        <v/>
      </c>
      <c r="L81" s="8" t="s">
        <v>157</v>
      </c>
      <c r="M81" s="14" t="str">
        <f>IF(INDEX(インポート用!$A$2:$OZ$6,4,$A81)="","",INDEX(インポート用!$A$2:$OZ$6,4,$A81))</f>
        <v/>
      </c>
      <c r="N81" s="8" t="s">
        <v>158</v>
      </c>
      <c r="O81" s="14" t="str">
        <f>IF(INDEX(インポート用!$A$2:$OZ$6,5,$A81)="","",INDEX(インポート用!$A$2:$OZ$6,5,$A81))</f>
        <v/>
      </c>
    </row>
    <row r="82" spans="1:15" ht="49.5">
      <c r="A82" s="3">
        <v>76</v>
      </c>
      <c r="B82" s="28"/>
      <c r="C82" s="29" t="s">
        <v>159</v>
      </c>
      <c r="D82" s="4" t="s">
        <v>152</v>
      </c>
      <c r="E82" s="12" t="s">
        <v>623</v>
      </c>
      <c r="F82" s="8" t="s">
        <v>5</v>
      </c>
      <c r="G82" s="14" t="str">
        <f>IF(INDEX(インポート用!$A$2:$OZ$6,1,$A82)="","",INDEX(インポート用!$A$2:$OZ$6,1,$A82))</f>
        <v/>
      </c>
      <c r="H82" s="8"/>
      <c r="I82" s="14" t="str">
        <f>IF(INDEX(インポート用!$A$2:$OZ$6,2,$A82)="","",INDEX(インポート用!$A$2:$OZ$6,2,$A82))</f>
        <v/>
      </c>
      <c r="J82" s="8"/>
      <c r="K82" s="14" t="str">
        <f>IF(INDEX(インポート用!$A$2:$OZ$6,3,$A82)="","",INDEX(インポート用!$A$2:$OZ$6,3,$A82))</f>
        <v/>
      </c>
      <c r="L82" s="8" t="s">
        <v>5</v>
      </c>
      <c r="M82" s="14" t="str">
        <f>IF(INDEX(インポート用!$A$2:$OZ$6,4,$A82)="","",INDEX(インポート用!$A$2:$OZ$6,4,$A82))</f>
        <v/>
      </c>
      <c r="N82" s="8"/>
      <c r="O82" s="14" t="str">
        <f>IF(INDEX(インポート用!$A$2:$OZ$6,5,$A82)="","",INDEX(インポート用!$A$2:$OZ$6,5,$A82))</f>
        <v/>
      </c>
    </row>
    <row r="83" spans="1:15" ht="49.5">
      <c r="A83" s="3">
        <v>77</v>
      </c>
      <c r="B83" s="28"/>
      <c r="C83" s="29"/>
      <c r="D83" s="4" t="s">
        <v>153</v>
      </c>
      <c r="E83" s="11" t="s">
        <v>682</v>
      </c>
      <c r="F83" s="8" t="s">
        <v>565</v>
      </c>
      <c r="G83" s="14" t="str">
        <f>IF(INDEX(インポート用!$A$2:$OZ$6,1,$A83)="","",INDEX(インポート用!$A$2:$OZ$6,1,$A83))</f>
        <v/>
      </c>
      <c r="H83" s="8"/>
      <c r="I83" s="14" t="str">
        <f>IF(INDEX(インポート用!$A$2:$OZ$6,2,$A83)="","",INDEX(インポート用!$A$2:$OZ$6,2,$A83))</f>
        <v/>
      </c>
      <c r="J83" s="8"/>
      <c r="K83" s="14" t="str">
        <f>IF(INDEX(インポート用!$A$2:$OZ$6,3,$A83)="","",INDEX(インポート用!$A$2:$OZ$6,3,$A83))</f>
        <v/>
      </c>
      <c r="L83" s="8" t="s">
        <v>174</v>
      </c>
      <c r="M83" s="14" t="str">
        <f>IF(INDEX(インポート用!$A$2:$OZ$6,4,$A83)="","",INDEX(インポート用!$A$2:$OZ$6,4,$A83))</f>
        <v/>
      </c>
      <c r="N83" s="8"/>
      <c r="O83" s="14" t="str">
        <f>IF(INDEX(インポート用!$A$2:$OZ$6,5,$A83)="","",INDEX(インポート用!$A$2:$OZ$6,5,$A83))</f>
        <v/>
      </c>
    </row>
    <row r="84" spans="1:15" ht="49.5">
      <c r="A84" s="3">
        <v>78</v>
      </c>
      <c r="B84" s="28"/>
      <c r="C84" s="29" t="s">
        <v>160</v>
      </c>
      <c r="D84" s="4" t="s">
        <v>152</v>
      </c>
      <c r="E84" s="12" t="s">
        <v>557</v>
      </c>
      <c r="F84" s="8"/>
      <c r="G84" s="14" t="str">
        <f>IF(INDEX(インポート用!$A$2:$OZ$6,1,$A84)="","",INDEX(インポート用!$A$2:$OZ$6,1,$A84))</f>
        <v/>
      </c>
      <c r="H84" s="8"/>
      <c r="I84" s="14" t="str">
        <f>IF(INDEX(インポート用!$A$2:$OZ$6,2,$A84)="","",INDEX(インポート用!$A$2:$OZ$6,2,$A84))</f>
        <v/>
      </c>
      <c r="J84" s="8"/>
      <c r="K84" s="14" t="str">
        <f>IF(INDEX(インポート用!$A$2:$OZ$6,3,$A84)="","",INDEX(インポート用!$A$2:$OZ$6,3,$A84))</f>
        <v/>
      </c>
      <c r="L84" s="8"/>
      <c r="M84" s="14" t="str">
        <f>IF(INDEX(インポート用!$A$2:$OZ$6,4,$A84)="","",INDEX(インポート用!$A$2:$OZ$6,4,$A84))</f>
        <v/>
      </c>
      <c r="N84" s="8"/>
      <c r="O84" s="14" t="str">
        <f>IF(INDEX(インポート用!$A$2:$OZ$6,5,$A84)="","",INDEX(インポート用!$A$2:$OZ$6,5,$A84))</f>
        <v/>
      </c>
    </row>
    <row r="85" spans="1:15" ht="49.5">
      <c r="A85" s="3">
        <v>79</v>
      </c>
      <c r="B85" s="28"/>
      <c r="C85" s="29"/>
      <c r="D85" s="4" t="s">
        <v>153</v>
      </c>
      <c r="E85" s="11" t="s">
        <v>683</v>
      </c>
      <c r="F85" s="8"/>
      <c r="G85" s="14" t="str">
        <f>IF(INDEX(インポート用!$A$2:$OZ$6,1,$A85)="","",INDEX(インポート用!$A$2:$OZ$6,1,$A85))</f>
        <v/>
      </c>
      <c r="H85" s="8"/>
      <c r="I85" s="14" t="str">
        <f>IF(INDEX(インポート用!$A$2:$OZ$6,2,$A85)="","",INDEX(インポート用!$A$2:$OZ$6,2,$A85))</f>
        <v/>
      </c>
      <c r="J85" s="8"/>
      <c r="K85" s="14" t="str">
        <f>IF(INDEX(インポート用!$A$2:$OZ$6,3,$A85)="","",INDEX(インポート用!$A$2:$OZ$6,3,$A85))</f>
        <v/>
      </c>
      <c r="L85" s="8"/>
      <c r="M85" s="14" t="str">
        <f>IF(INDEX(インポート用!$A$2:$OZ$6,4,$A85)="","",INDEX(インポート用!$A$2:$OZ$6,4,$A85))</f>
        <v/>
      </c>
      <c r="N85" s="8"/>
      <c r="O85" s="14" t="str">
        <f>IF(INDEX(インポート用!$A$2:$OZ$6,5,$A85)="","",INDEX(インポート用!$A$2:$OZ$6,5,$A85))</f>
        <v/>
      </c>
    </row>
    <row r="86" spans="1:15" ht="49.5">
      <c r="A86" s="3">
        <v>80</v>
      </c>
      <c r="B86" s="28"/>
      <c r="C86" s="29" t="s">
        <v>161</v>
      </c>
      <c r="D86" s="4" t="s">
        <v>152</v>
      </c>
      <c r="E86" s="12" t="s">
        <v>557</v>
      </c>
      <c r="F86" s="8"/>
      <c r="G86" s="14" t="str">
        <f>IF(INDEX(インポート用!$A$2:$OZ$6,1,$A86)="","",INDEX(インポート用!$A$2:$OZ$6,1,$A86))</f>
        <v/>
      </c>
      <c r="H86" s="8"/>
      <c r="I86" s="14" t="str">
        <f>IF(INDEX(インポート用!$A$2:$OZ$6,2,$A86)="","",INDEX(インポート用!$A$2:$OZ$6,2,$A86))</f>
        <v/>
      </c>
      <c r="J86" s="8"/>
      <c r="K86" s="14" t="str">
        <f>IF(INDEX(インポート用!$A$2:$OZ$6,3,$A86)="","",INDEX(インポート用!$A$2:$OZ$6,3,$A86))</f>
        <v/>
      </c>
      <c r="L86" s="8"/>
      <c r="M86" s="14" t="str">
        <f>IF(INDEX(インポート用!$A$2:$OZ$6,4,$A86)="","",INDEX(インポート用!$A$2:$OZ$6,4,$A86))</f>
        <v/>
      </c>
      <c r="N86" s="8"/>
      <c r="O86" s="14" t="str">
        <f>IF(INDEX(インポート用!$A$2:$OZ$6,5,$A86)="","",INDEX(インポート用!$A$2:$OZ$6,5,$A86))</f>
        <v/>
      </c>
    </row>
    <row r="87" spans="1:15" ht="49.5">
      <c r="A87" s="3">
        <v>81</v>
      </c>
      <c r="B87" s="28"/>
      <c r="C87" s="29"/>
      <c r="D87" s="4" t="s">
        <v>153</v>
      </c>
      <c r="E87" s="11" t="s">
        <v>682</v>
      </c>
      <c r="F87" s="8"/>
      <c r="G87" s="14" t="str">
        <f>IF(INDEX(インポート用!$A$2:$OZ$6,1,$A87)="","",INDEX(インポート用!$A$2:$OZ$6,1,$A87))</f>
        <v/>
      </c>
      <c r="H87" s="8"/>
      <c r="I87" s="14" t="str">
        <f>IF(INDEX(インポート用!$A$2:$OZ$6,2,$A87)="","",INDEX(インポート用!$A$2:$OZ$6,2,$A87))</f>
        <v/>
      </c>
      <c r="J87" s="8"/>
      <c r="K87" s="14" t="str">
        <f>IF(INDEX(インポート用!$A$2:$OZ$6,3,$A87)="","",INDEX(インポート用!$A$2:$OZ$6,3,$A87))</f>
        <v/>
      </c>
      <c r="L87" s="8"/>
      <c r="M87" s="14" t="str">
        <f>IF(INDEX(インポート用!$A$2:$OZ$6,4,$A87)="","",INDEX(インポート用!$A$2:$OZ$6,4,$A87))</f>
        <v/>
      </c>
      <c r="N87" s="8"/>
      <c r="O87" s="14" t="str">
        <f>IF(INDEX(インポート用!$A$2:$OZ$6,5,$A87)="","",INDEX(インポート用!$A$2:$OZ$6,5,$A87))</f>
        <v/>
      </c>
    </row>
    <row r="88" spans="1:15" ht="49.5">
      <c r="A88" s="3">
        <v>82</v>
      </c>
      <c r="B88" s="28"/>
      <c r="C88" s="29" t="s">
        <v>162</v>
      </c>
      <c r="D88" s="4" t="s">
        <v>152</v>
      </c>
      <c r="E88" s="12" t="s">
        <v>557</v>
      </c>
      <c r="F88" s="8" t="s">
        <v>5</v>
      </c>
      <c r="G88" s="14" t="str">
        <f>IF(INDEX(インポート用!$A$2:$OZ$6,1,$A88)="","",INDEX(インポート用!$A$2:$OZ$6,1,$A88))</f>
        <v/>
      </c>
      <c r="H88" s="8" t="s">
        <v>5</v>
      </c>
      <c r="I88" s="14" t="str">
        <f>IF(INDEX(インポート用!$A$2:$OZ$6,2,$A88)="","",INDEX(インポート用!$A$2:$OZ$6,2,$A88))</f>
        <v/>
      </c>
      <c r="J88" s="8" t="s">
        <v>5</v>
      </c>
      <c r="K88" s="14" t="str">
        <f>IF(INDEX(インポート用!$A$2:$OZ$6,3,$A88)="","",INDEX(インポート用!$A$2:$OZ$6,3,$A88))</f>
        <v/>
      </c>
      <c r="L88" s="8" t="s">
        <v>5</v>
      </c>
      <c r="M88" s="14" t="str">
        <f>IF(INDEX(インポート用!$A$2:$OZ$6,4,$A88)="","",INDEX(インポート用!$A$2:$OZ$6,4,$A88))</f>
        <v/>
      </c>
      <c r="N88" s="8" t="s">
        <v>5</v>
      </c>
      <c r="O88" s="14" t="str">
        <f>IF(INDEX(インポート用!$A$2:$OZ$6,5,$A88)="","",INDEX(インポート用!$A$2:$OZ$6,5,$A88))</f>
        <v/>
      </c>
    </row>
    <row r="89" spans="1:15" ht="49.5">
      <c r="A89" s="3">
        <v>83</v>
      </c>
      <c r="B89" s="28"/>
      <c r="C89" s="29"/>
      <c r="D89" s="4" t="s">
        <v>153</v>
      </c>
      <c r="E89" s="11" t="s">
        <v>682</v>
      </c>
      <c r="F89" s="8" t="s">
        <v>163</v>
      </c>
      <c r="G89" s="14" t="str">
        <f>IF(INDEX(インポート用!$A$2:$OZ$6,1,$A89)="","",INDEX(インポート用!$A$2:$OZ$6,1,$A89))</f>
        <v/>
      </c>
      <c r="H89" s="8" t="s">
        <v>164</v>
      </c>
      <c r="I89" s="14" t="str">
        <f>IF(INDEX(インポート用!$A$2:$OZ$6,2,$A89)="","",INDEX(インポート用!$A$2:$OZ$6,2,$A89))</f>
        <v/>
      </c>
      <c r="J89" s="8" t="s">
        <v>165</v>
      </c>
      <c r="K89" s="14" t="str">
        <f>IF(INDEX(インポート用!$A$2:$OZ$6,3,$A89)="","",INDEX(インポート用!$A$2:$OZ$6,3,$A89))</f>
        <v/>
      </c>
      <c r="L89" s="8" t="s">
        <v>166</v>
      </c>
      <c r="M89" s="14" t="str">
        <f>IF(INDEX(インポート用!$A$2:$OZ$6,4,$A89)="","",INDEX(インポート用!$A$2:$OZ$6,4,$A89))</f>
        <v/>
      </c>
      <c r="N89" s="8" t="s">
        <v>167</v>
      </c>
      <c r="O89" s="14" t="str">
        <f>IF(INDEX(インポート用!$A$2:$OZ$6,5,$A89)="","",INDEX(インポート用!$A$2:$OZ$6,5,$A89))</f>
        <v/>
      </c>
    </row>
    <row r="90" spans="1:15" ht="49.5">
      <c r="A90" s="3">
        <v>84</v>
      </c>
      <c r="B90" s="28"/>
      <c r="C90" s="29" t="s">
        <v>168</v>
      </c>
      <c r="D90" s="4" t="s">
        <v>152</v>
      </c>
      <c r="E90" s="12" t="s">
        <v>557</v>
      </c>
      <c r="F90" s="8"/>
      <c r="G90" s="14" t="str">
        <f>IF(INDEX(インポート用!$A$2:$OZ$6,1,$A90)="","",INDEX(インポート用!$A$2:$OZ$6,1,$A90))</f>
        <v/>
      </c>
      <c r="H90" s="8"/>
      <c r="I90" s="14" t="str">
        <f>IF(INDEX(インポート用!$A$2:$OZ$6,2,$A90)="","",INDEX(インポート用!$A$2:$OZ$6,2,$A90))</f>
        <v/>
      </c>
      <c r="J90" s="8"/>
      <c r="K90" s="14" t="str">
        <f>IF(INDEX(インポート用!$A$2:$OZ$6,3,$A90)="","",INDEX(インポート用!$A$2:$OZ$6,3,$A90))</f>
        <v/>
      </c>
      <c r="L90" s="8"/>
      <c r="M90" s="14" t="str">
        <f>IF(INDEX(インポート用!$A$2:$OZ$6,4,$A90)="","",INDEX(インポート用!$A$2:$OZ$6,4,$A90))</f>
        <v/>
      </c>
      <c r="N90" s="8"/>
      <c r="O90" s="14" t="str">
        <f>IF(INDEX(インポート用!$A$2:$OZ$6,5,$A90)="","",INDEX(インポート用!$A$2:$OZ$6,5,$A90))</f>
        <v/>
      </c>
    </row>
    <row r="91" spans="1:15" ht="49.5">
      <c r="A91" s="3">
        <v>85</v>
      </c>
      <c r="B91" s="28"/>
      <c r="C91" s="29"/>
      <c r="D91" s="4" t="s">
        <v>153</v>
      </c>
      <c r="E91" s="11" t="s">
        <v>683</v>
      </c>
      <c r="F91" s="8"/>
      <c r="G91" s="14" t="str">
        <f>IF(INDEX(インポート用!$A$2:$OZ$6,1,$A91)="","",INDEX(インポート用!$A$2:$OZ$6,1,$A91))</f>
        <v/>
      </c>
      <c r="H91" s="8"/>
      <c r="I91" s="14" t="str">
        <f>IF(INDEX(インポート用!$A$2:$OZ$6,2,$A91)="","",INDEX(インポート用!$A$2:$OZ$6,2,$A91))</f>
        <v/>
      </c>
      <c r="J91" s="8"/>
      <c r="K91" s="14" t="str">
        <f>IF(INDEX(インポート用!$A$2:$OZ$6,3,$A91)="","",INDEX(インポート用!$A$2:$OZ$6,3,$A91))</f>
        <v/>
      </c>
      <c r="L91" s="8"/>
      <c r="M91" s="14" t="str">
        <f>IF(INDEX(インポート用!$A$2:$OZ$6,4,$A91)="","",INDEX(インポート用!$A$2:$OZ$6,4,$A91))</f>
        <v/>
      </c>
      <c r="N91" s="8"/>
      <c r="O91" s="14" t="str">
        <f>IF(INDEX(インポート用!$A$2:$OZ$6,5,$A91)="","",INDEX(インポート用!$A$2:$OZ$6,5,$A91))</f>
        <v/>
      </c>
    </row>
    <row r="92" spans="1:15" ht="49.5">
      <c r="A92" s="3">
        <v>86</v>
      </c>
      <c r="B92" s="28"/>
      <c r="C92" s="29" t="s">
        <v>169</v>
      </c>
      <c r="D92" s="4" t="s">
        <v>152</v>
      </c>
      <c r="E92" s="12" t="s">
        <v>557</v>
      </c>
      <c r="F92" s="8"/>
      <c r="G92" s="14" t="str">
        <f>IF(INDEX(インポート用!$A$2:$OZ$6,1,$A92)="","",INDEX(インポート用!$A$2:$OZ$6,1,$A92))</f>
        <v/>
      </c>
      <c r="H92" s="8"/>
      <c r="I92" s="14" t="str">
        <f>IF(INDEX(インポート用!$A$2:$OZ$6,2,$A92)="","",INDEX(インポート用!$A$2:$OZ$6,2,$A92))</f>
        <v/>
      </c>
      <c r="J92" s="8"/>
      <c r="K92" s="14" t="str">
        <f>IF(INDEX(インポート用!$A$2:$OZ$6,3,$A92)="","",INDEX(インポート用!$A$2:$OZ$6,3,$A92))</f>
        <v/>
      </c>
      <c r="L92" s="8"/>
      <c r="M92" s="14" t="str">
        <f>IF(INDEX(インポート用!$A$2:$OZ$6,4,$A92)="","",INDEX(インポート用!$A$2:$OZ$6,4,$A92))</f>
        <v/>
      </c>
      <c r="N92" s="8"/>
      <c r="O92" s="14" t="str">
        <f>IF(INDEX(インポート用!$A$2:$OZ$6,5,$A92)="","",INDEX(インポート用!$A$2:$OZ$6,5,$A92))</f>
        <v/>
      </c>
    </row>
    <row r="93" spans="1:15" ht="49.5">
      <c r="A93" s="3">
        <v>87</v>
      </c>
      <c r="B93" s="28"/>
      <c r="C93" s="29"/>
      <c r="D93" s="4" t="s">
        <v>153</v>
      </c>
      <c r="E93" s="11" t="s">
        <v>682</v>
      </c>
      <c r="F93" s="8"/>
      <c r="G93" s="14" t="str">
        <f>IF(INDEX(インポート用!$A$2:$OZ$6,1,$A93)="","",INDEX(インポート用!$A$2:$OZ$6,1,$A93))</f>
        <v/>
      </c>
      <c r="H93" s="8"/>
      <c r="I93" s="14" t="str">
        <f>IF(INDEX(インポート用!$A$2:$OZ$6,2,$A93)="","",INDEX(インポート用!$A$2:$OZ$6,2,$A93))</f>
        <v/>
      </c>
      <c r="J93" s="8"/>
      <c r="K93" s="14" t="str">
        <f>IF(INDEX(インポート用!$A$2:$OZ$6,3,$A93)="","",INDEX(インポート用!$A$2:$OZ$6,3,$A93))</f>
        <v/>
      </c>
      <c r="L93" s="8"/>
      <c r="M93" s="14" t="str">
        <f>IF(INDEX(インポート用!$A$2:$OZ$6,4,$A93)="","",INDEX(インポート用!$A$2:$OZ$6,4,$A93))</f>
        <v/>
      </c>
      <c r="N93" s="8"/>
      <c r="O93" s="14" t="str">
        <f>IF(INDEX(インポート用!$A$2:$OZ$6,5,$A93)="","",INDEX(インポート用!$A$2:$OZ$6,5,$A93))</f>
        <v/>
      </c>
    </row>
    <row r="94" spans="1:15" ht="49.5">
      <c r="A94" s="3">
        <v>88</v>
      </c>
      <c r="B94" s="28"/>
      <c r="C94" s="29" t="s">
        <v>170</v>
      </c>
      <c r="D94" s="4" t="s">
        <v>152</v>
      </c>
      <c r="E94" s="12" t="s">
        <v>623</v>
      </c>
      <c r="F94" s="8" t="s">
        <v>5</v>
      </c>
      <c r="G94" s="14" t="str">
        <f>IF(INDEX(インポート用!$A$2:$OZ$6,1,$A94)="","",INDEX(インポート用!$A$2:$OZ$6,1,$A94))</f>
        <v/>
      </c>
      <c r="H94" s="8" t="s">
        <v>5</v>
      </c>
      <c r="I94" s="14" t="str">
        <f>IF(INDEX(インポート用!$A$2:$OZ$6,2,$A94)="","",INDEX(インポート用!$A$2:$OZ$6,2,$A94))</f>
        <v/>
      </c>
      <c r="J94" s="8" t="s">
        <v>5</v>
      </c>
      <c r="K94" s="14" t="str">
        <f>IF(INDEX(インポート用!$A$2:$OZ$6,3,$A94)="","",INDEX(インポート用!$A$2:$OZ$6,3,$A94))</f>
        <v/>
      </c>
      <c r="L94" s="8" t="s">
        <v>5</v>
      </c>
      <c r="M94" s="14" t="str">
        <f>IF(INDEX(インポート用!$A$2:$OZ$6,4,$A94)="","",INDEX(インポート用!$A$2:$OZ$6,4,$A94))</f>
        <v/>
      </c>
      <c r="N94" s="8" t="s">
        <v>5</v>
      </c>
      <c r="O94" s="14" t="str">
        <f>IF(INDEX(インポート用!$A$2:$OZ$6,5,$A94)="","",INDEX(インポート用!$A$2:$OZ$6,5,$A94))</f>
        <v/>
      </c>
    </row>
    <row r="95" spans="1:15" ht="49.5">
      <c r="A95" s="3">
        <v>89</v>
      </c>
      <c r="B95" s="28"/>
      <c r="C95" s="29"/>
      <c r="D95" s="4" t="s">
        <v>153</v>
      </c>
      <c r="E95" s="11" t="s">
        <v>682</v>
      </c>
      <c r="F95" s="8" t="s">
        <v>171</v>
      </c>
      <c r="G95" s="14" t="str">
        <f>IF(INDEX(インポート用!$A$2:$OZ$6,1,$A95)="","",INDEX(インポート用!$A$2:$OZ$6,1,$A95))</f>
        <v/>
      </c>
      <c r="H95" s="8" t="s">
        <v>172</v>
      </c>
      <c r="I95" s="14" t="str">
        <f>IF(INDEX(インポート用!$A$2:$OZ$6,2,$A95)="","",INDEX(インポート用!$A$2:$OZ$6,2,$A95))</f>
        <v/>
      </c>
      <c r="J95" s="8" t="s">
        <v>173</v>
      </c>
      <c r="K95" s="14" t="str">
        <f>IF(INDEX(インポート用!$A$2:$OZ$6,3,$A95)="","",INDEX(インポート用!$A$2:$OZ$6,3,$A95))</f>
        <v/>
      </c>
      <c r="L95" s="8" t="s">
        <v>174</v>
      </c>
      <c r="M95" s="14" t="str">
        <f>IF(INDEX(インポート用!$A$2:$OZ$6,4,$A95)="","",INDEX(インポート用!$A$2:$OZ$6,4,$A95))</f>
        <v/>
      </c>
      <c r="N95" s="8" t="s">
        <v>175</v>
      </c>
      <c r="O95" s="14" t="str">
        <f>IF(INDEX(インポート用!$A$2:$OZ$6,5,$A95)="","",INDEX(インポート用!$A$2:$OZ$6,5,$A95))</f>
        <v/>
      </c>
    </row>
    <row r="96" spans="1:15" ht="49.5">
      <c r="A96" s="3">
        <v>90</v>
      </c>
      <c r="B96" s="28"/>
      <c r="C96" s="29" t="s">
        <v>176</v>
      </c>
      <c r="D96" s="4" t="s">
        <v>152</v>
      </c>
      <c r="E96" s="12" t="s">
        <v>557</v>
      </c>
      <c r="F96" s="8"/>
      <c r="G96" s="14" t="str">
        <f>IF(INDEX(インポート用!$A$2:$OZ$6,1,$A96)="","",INDEX(インポート用!$A$2:$OZ$6,1,$A96))</f>
        <v/>
      </c>
      <c r="H96" s="8"/>
      <c r="I96" s="14" t="str">
        <f>IF(INDEX(インポート用!$A$2:$OZ$6,2,$A96)="","",INDEX(インポート用!$A$2:$OZ$6,2,$A96))</f>
        <v/>
      </c>
      <c r="J96" s="8"/>
      <c r="K96" s="14" t="str">
        <f>IF(INDEX(インポート用!$A$2:$OZ$6,3,$A96)="","",INDEX(インポート用!$A$2:$OZ$6,3,$A96))</f>
        <v/>
      </c>
      <c r="L96" s="8"/>
      <c r="M96" s="14" t="str">
        <f>IF(INDEX(インポート用!$A$2:$OZ$6,4,$A96)="","",INDEX(インポート用!$A$2:$OZ$6,4,$A96))</f>
        <v/>
      </c>
      <c r="N96" s="8"/>
      <c r="O96" s="14" t="str">
        <f>IF(INDEX(インポート用!$A$2:$OZ$6,5,$A96)="","",INDEX(インポート用!$A$2:$OZ$6,5,$A96))</f>
        <v/>
      </c>
    </row>
    <row r="97" spans="1:15" ht="49.5">
      <c r="A97" s="3">
        <v>91</v>
      </c>
      <c r="B97" s="28"/>
      <c r="C97" s="29"/>
      <c r="D97" s="4" t="s">
        <v>153</v>
      </c>
      <c r="E97" s="11" t="s">
        <v>682</v>
      </c>
      <c r="F97" s="8"/>
      <c r="G97" s="14" t="str">
        <f>IF(INDEX(インポート用!$A$2:$OZ$6,1,$A97)="","",INDEX(インポート用!$A$2:$OZ$6,1,$A97))</f>
        <v/>
      </c>
      <c r="H97" s="8"/>
      <c r="I97" s="14" t="str">
        <f>IF(INDEX(インポート用!$A$2:$OZ$6,2,$A97)="","",INDEX(インポート用!$A$2:$OZ$6,2,$A97))</f>
        <v/>
      </c>
      <c r="J97" s="8"/>
      <c r="K97" s="14" t="str">
        <f>IF(INDEX(インポート用!$A$2:$OZ$6,3,$A97)="","",INDEX(インポート用!$A$2:$OZ$6,3,$A97))</f>
        <v/>
      </c>
      <c r="L97" s="8"/>
      <c r="M97" s="14" t="str">
        <f>IF(INDEX(インポート用!$A$2:$OZ$6,4,$A97)="","",INDEX(インポート用!$A$2:$OZ$6,4,$A97))</f>
        <v/>
      </c>
      <c r="N97" s="8"/>
      <c r="O97" s="14" t="str">
        <f>IF(INDEX(インポート用!$A$2:$OZ$6,5,$A97)="","",INDEX(インポート用!$A$2:$OZ$6,5,$A97))</f>
        <v/>
      </c>
    </row>
    <row r="98" spans="1:15" ht="49.5">
      <c r="A98" s="3">
        <v>92</v>
      </c>
      <c r="B98" s="28"/>
      <c r="C98" s="29" t="s">
        <v>177</v>
      </c>
      <c r="D98" s="4" t="s">
        <v>152</v>
      </c>
      <c r="E98" s="12" t="s">
        <v>557</v>
      </c>
      <c r="F98" s="8"/>
      <c r="G98" s="14" t="str">
        <f>IF(INDEX(インポート用!$A$2:$OZ$6,1,$A98)="","",INDEX(インポート用!$A$2:$OZ$6,1,$A98))</f>
        <v/>
      </c>
      <c r="H98" s="8"/>
      <c r="I98" s="14" t="str">
        <f>IF(INDEX(インポート用!$A$2:$OZ$6,2,$A98)="","",INDEX(インポート用!$A$2:$OZ$6,2,$A98))</f>
        <v/>
      </c>
      <c r="J98" s="8"/>
      <c r="K98" s="14" t="str">
        <f>IF(INDEX(インポート用!$A$2:$OZ$6,3,$A98)="","",INDEX(インポート用!$A$2:$OZ$6,3,$A98))</f>
        <v/>
      </c>
      <c r="L98" s="8"/>
      <c r="M98" s="14" t="str">
        <f>IF(INDEX(インポート用!$A$2:$OZ$6,4,$A98)="","",INDEX(インポート用!$A$2:$OZ$6,4,$A98))</f>
        <v/>
      </c>
      <c r="N98" s="8"/>
      <c r="O98" s="14" t="str">
        <f>IF(INDEX(インポート用!$A$2:$OZ$6,5,$A98)="","",INDEX(インポート用!$A$2:$OZ$6,5,$A98))</f>
        <v/>
      </c>
    </row>
    <row r="99" spans="1:15" ht="49.5">
      <c r="A99" s="3">
        <v>93</v>
      </c>
      <c r="B99" s="28"/>
      <c r="C99" s="29"/>
      <c r="D99" s="4" t="s">
        <v>153</v>
      </c>
      <c r="E99" s="11" t="s">
        <v>683</v>
      </c>
      <c r="F99" s="8"/>
      <c r="G99" s="14" t="str">
        <f>IF(INDEX(インポート用!$A$2:$OZ$6,1,$A99)="","",INDEX(インポート用!$A$2:$OZ$6,1,$A99))</f>
        <v/>
      </c>
      <c r="H99" s="8"/>
      <c r="I99" s="14" t="str">
        <f>IF(INDEX(インポート用!$A$2:$OZ$6,2,$A99)="","",INDEX(インポート用!$A$2:$OZ$6,2,$A99))</f>
        <v/>
      </c>
      <c r="J99" s="8"/>
      <c r="K99" s="14" t="str">
        <f>IF(INDEX(インポート用!$A$2:$OZ$6,3,$A99)="","",INDEX(インポート用!$A$2:$OZ$6,3,$A99))</f>
        <v/>
      </c>
      <c r="L99" s="8"/>
      <c r="M99" s="14" t="str">
        <f>IF(INDEX(インポート用!$A$2:$OZ$6,4,$A99)="","",INDEX(インポート用!$A$2:$OZ$6,4,$A99))</f>
        <v/>
      </c>
      <c r="N99" s="8"/>
      <c r="O99" s="14" t="str">
        <f>IF(INDEX(インポート用!$A$2:$OZ$6,5,$A99)="","",INDEX(インポート用!$A$2:$OZ$6,5,$A99))</f>
        <v/>
      </c>
    </row>
    <row r="100" spans="1:15" ht="33">
      <c r="A100" s="3">
        <v>94</v>
      </c>
      <c r="B100" s="28" t="s">
        <v>178</v>
      </c>
      <c r="C100" s="28"/>
      <c r="D100" s="28"/>
      <c r="E100" s="11" t="s">
        <v>228</v>
      </c>
      <c r="F100" s="8"/>
      <c r="G100" s="14" t="str">
        <f>IF(INDEX(インポート用!$A$2:$OZ$6,1,$A100)="","",INDEX(インポート用!$A$2:$OZ$6,1,$A100))</f>
        <v/>
      </c>
      <c r="H100" s="8"/>
      <c r="I100" s="14" t="str">
        <f>IF(INDEX(インポート用!$A$2:$OZ$6,2,$A100)="","",INDEX(インポート用!$A$2:$OZ$6,2,$A100))</f>
        <v/>
      </c>
      <c r="J100" s="8"/>
      <c r="K100" s="14" t="str">
        <f>IF(INDEX(インポート用!$A$2:$OZ$6,3,$A100)="","",INDEX(インポート用!$A$2:$OZ$6,3,$A100))</f>
        <v/>
      </c>
      <c r="L100" s="8"/>
      <c r="M100" s="14" t="str">
        <f>IF(INDEX(インポート用!$A$2:$OZ$6,4,$A100)="","",INDEX(インポート用!$A$2:$OZ$6,4,$A100))</f>
        <v/>
      </c>
      <c r="N100" s="8"/>
      <c r="O100" s="14" t="str">
        <f>IF(INDEX(インポート用!$A$2:$OZ$6,5,$A100)="","",INDEX(インポート用!$A$2:$OZ$6,5,$A100))</f>
        <v/>
      </c>
    </row>
    <row r="101" spans="1:15" ht="49.5">
      <c r="A101" s="3">
        <v>95</v>
      </c>
      <c r="B101" s="28" t="s">
        <v>179</v>
      </c>
      <c r="C101" s="28" t="s">
        <v>180</v>
      </c>
      <c r="D101" s="28"/>
      <c r="E101" s="12" t="s">
        <v>624</v>
      </c>
      <c r="F101" s="8" t="s">
        <v>5</v>
      </c>
      <c r="G101" s="14" t="str">
        <f>IF(INDEX(インポート用!$A$2:$OZ$6,1,$A101)="","",INDEX(インポート用!$A$2:$OZ$6,1,$A101))</f>
        <v/>
      </c>
      <c r="H101" s="20" t="s">
        <v>16</v>
      </c>
      <c r="I101" s="14" t="str">
        <f>IF(INDEX(インポート用!$A$2:$OZ$6,2,$A101)="","",INDEX(インポート用!$A$2:$OZ$6,2,$A101))</f>
        <v/>
      </c>
      <c r="J101" s="8" t="s">
        <v>50</v>
      </c>
      <c r="K101" s="14" t="str">
        <f>IF(INDEX(インポート用!$A$2:$OZ$6,3,$A101)="","",INDEX(インポート用!$A$2:$OZ$6,3,$A101))</f>
        <v/>
      </c>
      <c r="L101" s="8" t="s">
        <v>5</v>
      </c>
      <c r="M101" s="14" t="str">
        <f>IF(INDEX(インポート用!$A$2:$OZ$6,4,$A101)="","",INDEX(インポート用!$A$2:$OZ$6,4,$A101))</f>
        <v/>
      </c>
      <c r="N101" s="20" t="s">
        <v>4</v>
      </c>
      <c r="O101" s="14" t="str">
        <f>IF(INDEX(インポート用!$A$2:$OZ$6,5,$A101)="","",INDEX(インポート用!$A$2:$OZ$6,5,$A101))</f>
        <v/>
      </c>
    </row>
    <row r="102" spans="1:15" ht="49.5">
      <c r="A102" s="3">
        <v>96</v>
      </c>
      <c r="B102" s="28"/>
      <c r="C102" s="29" t="s">
        <v>504</v>
      </c>
      <c r="D102" s="4" t="s">
        <v>152</v>
      </c>
      <c r="E102" s="12" t="s">
        <v>623</v>
      </c>
      <c r="F102" s="8" t="s">
        <v>5</v>
      </c>
      <c r="G102" s="14" t="str">
        <f>IF(INDEX(インポート用!$A$2:$OZ$6,1,$A102)="","",INDEX(インポート用!$A$2:$OZ$6,1,$A102))</f>
        <v/>
      </c>
      <c r="H102" s="8" t="s">
        <v>5</v>
      </c>
      <c r="I102" s="14" t="str">
        <f>IF(INDEX(インポート用!$A$2:$OZ$6,2,$A102)="","",INDEX(インポート用!$A$2:$OZ$6,2,$A102))</f>
        <v/>
      </c>
      <c r="J102" s="8" t="s">
        <v>5</v>
      </c>
      <c r="K102" s="14" t="str">
        <f>IF(INDEX(インポート用!$A$2:$OZ$6,3,$A102)="","",INDEX(インポート用!$A$2:$OZ$6,3,$A102))</f>
        <v/>
      </c>
      <c r="L102" s="8" t="s">
        <v>5</v>
      </c>
      <c r="M102" s="14" t="str">
        <f>IF(INDEX(インポート用!$A$2:$OZ$6,4,$A102)="","",INDEX(インポート用!$A$2:$OZ$6,4,$A102))</f>
        <v/>
      </c>
      <c r="N102" s="8" t="s">
        <v>5</v>
      </c>
      <c r="O102" s="14" t="str">
        <f>IF(INDEX(インポート用!$A$2:$OZ$6,5,$A102)="","",INDEX(インポート用!$A$2:$OZ$6,5,$A102))</f>
        <v/>
      </c>
    </row>
    <row r="103" spans="1:15" ht="49.5">
      <c r="A103" s="3">
        <v>97</v>
      </c>
      <c r="B103" s="28"/>
      <c r="C103" s="29"/>
      <c r="D103" s="4" t="s">
        <v>153</v>
      </c>
      <c r="E103" s="11" t="s">
        <v>682</v>
      </c>
      <c r="F103" s="8" t="s">
        <v>181</v>
      </c>
      <c r="G103" s="14" t="str">
        <f>IF(INDEX(インポート用!$A$2:$OZ$6,1,$A103)="","",INDEX(インポート用!$A$2:$OZ$6,1,$A103))</f>
        <v/>
      </c>
      <c r="H103" s="8" t="s">
        <v>182</v>
      </c>
      <c r="I103" s="14" t="str">
        <f>IF(INDEX(インポート用!$A$2:$OZ$6,2,$A103)="","",INDEX(インポート用!$A$2:$OZ$6,2,$A103))</f>
        <v/>
      </c>
      <c r="J103" s="8" t="s">
        <v>183</v>
      </c>
      <c r="K103" s="14" t="str">
        <f>IF(INDEX(インポート用!$A$2:$OZ$6,3,$A103)="","",INDEX(インポート用!$A$2:$OZ$6,3,$A103))</f>
        <v/>
      </c>
      <c r="L103" s="8" t="s">
        <v>184</v>
      </c>
      <c r="M103" s="14" t="str">
        <f>IF(INDEX(インポート用!$A$2:$OZ$6,4,$A103)="","",INDEX(インポート用!$A$2:$OZ$6,4,$A103))</f>
        <v/>
      </c>
      <c r="N103" s="8" t="s">
        <v>185</v>
      </c>
      <c r="O103" s="14" t="str">
        <f>IF(INDEX(インポート用!$A$2:$OZ$6,5,$A103)="","",INDEX(インポート用!$A$2:$OZ$6,5,$A103))</f>
        <v/>
      </c>
    </row>
    <row r="104" spans="1:15" ht="49.5">
      <c r="A104" s="3">
        <v>98</v>
      </c>
      <c r="B104" s="28"/>
      <c r="C104" s="29" t="s">
        <v>186</v>
      </c>
      <c r="D104" s="4" t="s">
        <v>152</v>
      </c>
      <c r="E104" s="12" t="s">
        <v>557</v>
      </c>
      <c r="F104" s="8"/>
      <c r="G104" s="14" t="str">
        <f>IF(INDEX(インポート用!$A$2:$OZ$6,1,$A104)="","",INDEX(インポート用!$A$2:$OZ$6,1,$A104))</f>
        <v/>
      </c>
      <c r="H104" s="8"/>
      <c r="I104" s="14" t="str">
        <f>IF(INDEX(インポート用!$A$2:$OZ$6,2,$A104)="","",INDEX(インポート用!$A$2:$OZ$6,2,$A104))</f>
        <v/>
      </c>
      <c r="J104" s="8"/>
      <c r="K104" s="14" t="str">
        <f>IF(INDEX(インポート用!$A$2:$OZ$6,3,$A104)="","",INDEX(インポート用!$A$2:$OZ$6,3,$A104))</f>
        <v/>
      </c>
      <c r="L104" s="8"/>
      <c r="M104" s="14" t="str">
        <f>IF(INDEX(インポート用!$A$2:$OZ$6,4,$A104)="","",INDEX(インポート用!$A$2:$OZ$6,4,$A104))</f>
        <v/>
      </c>
      <c r="N104" s="8"/>
      <c r="O104" s="14" t="str">
        <f>IF(INDEX(インポート用!$A$2:$OZ$6,5,$A104)="","",INDEX(インポート用!$A$2:$OZ$6,5,$A104))</f>
        <v/>
      </c>
    </row>
    <row r="105" spans="1:15" ht="49.5">
      <c r="A105" s="3">
        <v>99</v>
      </c>
      <c r="B105" s="28"/>
      <c r="C105" s="29"/>
      <c r="D105" s="4" t="s">
        <v>153</v>
      </c>
      <c r="E105" s="11" t="s">
        <v>685</v>
      </c>
      <c r="F105" s="8"/>
      <c r="G105" s="14" t="str">
        <f>IF(INDEX(インポート用!$A$2:$OZ$6,1,$A105)="","",INDEX(インポート用!$A$2:$OZ$6,1,$A105))</f>
        <v/>
      </c>
      <c r="H105" s="8"/>
      <c r="I105" s="14" t="str">
        <f>IF(INDEX(インポート用!$A$2:$OZ$6,2,$A105)="","",INDEX(インポート用!$A$2:$OZ$6,2,$A105))</f>
        <v/>
      </c>
      <c r="J105" s="8"/>
      <c r="K105" s="14" t="str">
        <f>IF(INDEX(インポート用!$A$2:$OZ$6,3,$A105)="","",INDEX(インポート用!$A$2:$OZ$6,3,$A105))</f>
        <v/>
      </c>
      <c r="L105" s="8"/>
      <c r="M105" s="14" t="str">
        <f>IF(INDEX(インポート用!$A$2:$OZ$6,4,$A105)="","",INDEX(インポート用!$A$2:$OZ$6,4,$A105))</f>
        <v/>
      </c>
      <c r="N105" s="8"/>
      <c r="O105" s="14" t="str">
        <f>IF(INDEX(インポート用!$A$2:$OZ$6,5,$A105)="","",INDEX(インポート用!$A$2:$OZ$6,5,$A105))</f>
        <v/>
      </c>
    </row>
    <row r="106" spans="1:15" ht="49.5">
      <c r="A106" s="3">
        <v>100</v>
      </c>
      <c r="B106" s="28"/>
      <c r="C106" s="29" t="s">
        <v>505</v>
      </c>
      <c r="D106" s="4" t="s">
        <v>152</v>
      </c>
      <c r="E106" s="12" t="s">
        <v>623</v>
      </c>
      <c r="F106" s="8" t="s">
        <v>5</v>
      </c>
      <c r="G106" s="14" t="str">
        <f>IF(INDEX(インポート用!$A$2:$OZ$6,1,$A106)="","",INDEX(インポート用!$A$2:$OZ$6,1,$A106))</f>
        <v/>
      </c>
      <c r="H106" s="8" t="s">
        <v>5</v>
      </c>
      <c r="I106" s="14" t="str">
        <f>IF(INDEX(インポート用!$A$2:$OZ$6,2,$A106)="","",INDEX(インポート用!$A$2:$OZ$6,2,$A106))</f>
        <v/>
      </c>
      <c r="J106" s="8" t="s">
        <v>5</v>
      </c>
      <c r="K106" s="14" t="str">
        <f>IF(INDEX(インポート用!$A$2:$OZ$6,3,$A106)="","",INDEX(インポート用!$A$2:$OZ$6,3,$A106))</f>
        <v/>
      </c>
      <c r="L106" s="8" t="s">
        <v>5</v>
      </c>
      <c r="M106" s="14" t="str">
        <f>IF(INDEX(インポート用!$A$2:$OZ$6,4,$A106)="","",INDEX(インポート用!$A$2:$OZ$6,4,$A106))</f>
        <v/>
      </c>
      <c r="N106" s="8" t="s">
        <v>5</v>
      </c>
      <c r="O106" s="14" t="str">
        <f>IF(INDEX(インポート用!$A$2:$OZ$6,5,$A106)="","",INDEX(インポート用!$A$2:$OZ$6,5,$A106))</f>
        <v/>
      </c>
    </row>
    <row r="107" spans="1:15" ht="49.5">
      <c r="A107" s="3">
        <v>101</v>
      </c>
      <c r="B107" s="28"/>
      <c r="C107" s="29"/>
      <c r="D107" s="4" t="s">
        <v>153</v>
      </c>
      <c r="E107" s="11" t="s">
        <v>682</v>
      </c>
      <c r="F107" s="8" t="s">
        <v>187</v>
      </c>
      <c r="G107" s="14" t="str">
        <f>IF(INDEX(インポート用!$A$2:$OZ$6,1,$A107)="","",INDEX(インポート用!$A$2:$OZ$6,1,$A107))</f>
        <v/>
      </c>
      <c r="H107" s="8" t="s">
        <v>188</v>
      </c>
      <c r="I107" s="14" t="str">
        <f>IF(INDEX(インポート用!$A$2:$OZ$6,2,$A107)="","",INDEX(インポート用!$A$2:$OZ$6,2,$A107))</f>
        <v/>
      </c>
      <c r="J107" s="8" t="s">
        <v>189</v>
      </c>
      <c r="K107" s="14" t="str">
        <f>IF(INDEX(インポート用!$A$2:$OZ$6,3,$A107)="","",INDEX(インポート用!$A$2:$OZ$6,3,$A107))</f>
        <v/>
      </c>
      <c r="L107" s="8" t="s">
        <v>184</v>
      </c>
      <c r="M107" s="14" t="str">
        <f>IF(INDEX(インポート用!$A$2:$OZ$6,4,$A107)="","",INDEX(インポート用!$A$2:$OZ$6,4,$A107))</f>
        <v/>
      </c>
      <c r="N107" s="8" t="s">
        <v>184</v>
      </c>
      <c r="O107" s="14" t="str">
        <f>IF(INDEX(インポート用!$A$2:$OZ$6,5,$A107)="","",INDEX(インポート用!$A$2:$OZ$6,5,$A107))</f>
        <v/>
      </c>
    </row>
    <row r="108" spans="1:15" ht="49.5">
      <c r="A108" s="3">
        <v>102</v>
      </c>
      <c r="B108" s="28"/>
      <c r="C108" s="29" t="s">
        <v>190</v>
      </c>
      <c r="D108" s="4" t="s">
        <v>152</v>
      </c>
      <c r="E108" s="12" t="s">
        <v>557</v>
      </c>
      <c r="F108" s="8"/>
      <c r="G108" s="14" t="str">
        <f>IF(INDEX(インポート用!$A$2:$OZ$6,1,$A108)="","",INDEX(インポート用!$A$2:$OZ$6,1,$A108))</f>
        <v/>
      </c>
      <c r="H108" s="8"/>
      <c r="I108" s="14" t="str">
        <f>IF(INDEX(インポート用!$A$2:$OZ$6,2,$A108)="","",INDEX(インポート用!$A$2:$OZ$6,2,$A108))</f>
        <v/>
      </c>
      <c r="J108" s="8"/>
      <c r="K108" s="14" t="str">
        <f>IF(INDEX(インポート用!$A$2:$OZ$6,3,$A108)="","",INDEX(インポート用!$A$2:$OZ$6,3,$A108))</f>
        <v/>
      </c>
      <c r="L108" s="8"/>
      <c r="M108" s="14" t="str">
        <f>IF(INDEX(インポート用!$A$2:$OZ$6,4,$A108)="","",INDEX(インポート用!$A$2:$OZ$6,4,$A108))</f>
        <v/>
      </c>
      <c r="N108" s="8"/>
      <c r="O108" s="14" t="str">
        <f>IF(INDEX(インポート用!$A$2:$OZ$6,5,$A108)="","",INDEX(インポート用!$A$2:$OZ$6,5,$A108))</f>
        <v/>
      </c>
    </row>
    <row r="109" spans="1:15" ht="49.5">
      <c r="A109" s="3">
        <v>103</v>
      </c>
      <c r="B109" s="28"/>
      <c r="C109" s="29"/>
      <c r="D109" s="4" t="s">
        <v>153</v>
      </c>
      <c r="E109" s="11" t="s">
        <v>682</v>
      </c>
      <c r="F109" s="8"/>
      <c r="G109" s="14" t="str">
        <f>IF(INDEX(インポート用!$A$2:$OZ$6,1,$A109)="","",INDEX(インポート用!$A$2:$OZ$6,1,$A109))</f>
        <v/>
      </c>
      <c r="H109" s="8"/>
      <c r="I109" s="14" t="str">
        <f>IF(INDEX(インポート用!$A$2:$OZ$6,2,$A109)="","",INDEX(インポート用!$A$2:$OZ$6,2,$A109))</f>
        <v/>
      </c>
      <c r="J109" s="8"/>
      <c r="K109" s="14" t="str">
        <f>IF(INDEX(インポート用!$A$2:$OZ$6,3,$A109)="","",INDEX(インポート用!$A$2:$OZ$6,3,$A109))</f>
        <v/>
      </c>
      <c r="L109" s="8"/>
      <c r="M109" s="14" t="str">
        <f>IF(INDEX(インポート用!$A$2:$OZ$6,4,$A109)="","",INDEX(インポート用!$A$2:$OZ$6,4,$A109))</f>
        <v/>
      </c>
      <c r="N109" s="8"/>
      <c r="O109" s="14" t="str">
        <f>IF(INDEX(インポート用!$A$2:$OZ$6,5,$A109)="","",INDEX(インポート用!$A$2:$OZ$6,5,$A109))</f>
        <v/>
      </c>
    </row>
    <row r="110" spans="1:15" ht="49.5">
      <c r="A110" s="3">
        <v>104</v>
      </c>
      <c r="B110" s="28"/>
      <c r="C110" s="29" t="s">
        <v>191</v>
      </c>
      <c r="D110" s="4" t="s">
        <v>152</v>
      </c>
      <c r="E110" s="12" t="s">
        <v>623</v>
      </c>
      <c r="F110" s="8" t="s">
        <v>5</v>
      </c>
      <c r="G110" s="14" t="str">
        <f>IF(INDEX(インポート用!$A$2:$OZ$6,1,$A110)="","",INDEX(インポート用!$A$2:$OZ$6,1,$A110))</f>
        <v/>
      </c>
      <c r="H110" s="8" t="s">
        <v>5</v>
      </c>
      <c r="I110" s="14" t="str">
        <f>IF(INDEX(インポート用!$A$2:$OZ$6,2,$A110)="","",INDEX(インポート用!$A$2:$OZ$6,2,$A110))</f>
        <v/>
      </c>
      <c r="J110" s="8" t="s">
        <v>5</v>
      </c>
      <c r="K110" s="14" t="str">
        <f>IF(INDEX(インポート用!$A$2:$OZ$6,3,$A110)="","",INDEX(インポート用!$A$2:$OZ$6,3,$A110))</f>
        <v/>
      </c>
      <c r="L110" s="8" t="s">
        <v>5</v>
      </c>
      <c r="M110" s="14" t="str">
        <f>IF(INDEX(インポート用!$A$2:$OZ$6,4,$A110)="","",INDEX(インポート用!$A$2:$OZ$6,4,$A110))</f>
        <v/>
      </c>
      <c r="N110" s="8" t="s">
        <v>5</v>
      </c>
      <c r="O110" s="14" t="str">
        <f>IF(INDEX(インポート用!$A$2:$OZ$6,5,$A110)="","",INDEX(インポート用!$A$2:$OZ$6,5,$A110))</f>
        <v/>
      </c>
    </row>
    <row r="111" spans="1:15" ht="49.5">
      <c r="A111" s="3">
        <v>105</v>
      </c>
      <c r="B111" s="28"/>
      <c r="C111" s="29"/>
      <c r="D111" s="4" t="s">
        <v>153</v>
      </c>
      <c r="E111" s="11" t="s">
        <v>685</v>
      </c>
      <c r="F111" s="8" t="s">
        <v>192</v>
      </c>
      <c r="G111" s="14" t="str">
        <f>IF(INDEX(インポート用!$A$2:$OZ$6,1,$A111)="","",INDEX(インポート用!$A$2:$OZ$6,1,$A111))</f>
        <v/>
      </c>
      <c r="H111" s="8" t="s">
        <v>193</v>
      </c>
      <c r="I111" s="14" t="str">
        <f>IF(INDEX(インポート用!$A$2:$OZ$6,2,$A111)="","",INDEX(インポート用!$A$2:$OZ$6,2,$A111))</f>
        <v/>
      </c>
      <c r="J111" s="8" t="s">
        <v>194</v>
      </c>
      <c r="K111" s="14" t="str">
        <f>IF(INDEX(インポート用!$A$2:$OZ$6,3,$A111)="","",INDEX(インポート用!$A$2:$OZ$6,3,$A111))</f>
        <v/>
      </c>
      <c r="L111" s="8" t="s">
        <v>195</v>
      </c>
      <c r="M111" s="14" t="str">
        <f>IF(INDEX(インポート用!$A$2:$OZ$6,4,$A111)="","",INDEX(インポート用!$A$2:$OZ$6,4,$A111))</f>
        <v/>
      </c>
      <c r="N111" s="8" t="s">
        <v>196</v>
      </c>
      <c r="O111" s="14" t="str">
        <f>IF(INDEX(インポート用!$A$2:$OZ$6,5,$A111)="","",INDEX(インポート用!$A$2:$OZ$6,5,$A111))</f>
        <v/>
      </c>
    </row>
    <row r="112" spans="1:15" ht="49.5">
      <c r="A112" s="3">
        <v>106</v>
      </c>
      <c r="B112" s="28"/>
      <c r="C112" s="29" t="s">
        <v>197</v>
      </c>
      <c r="D112" s="4" t="s">
        <v>152</v>
      </c>
      <c r="E112" s="12" t="s">
        <v>557</v>
      </c>
      <c r="F112" s="8"/>
      <c r="G112" s="14" t="str">
        <f>IF(INDEX(インポート用!$A$2:$OZ$6,1,$A112)="","",INDEX(インポート用!$A$2:$OZ$6,1,$A112))</f>
        <v/>
      </c>
      <c r="H112" s="8"/>
      <c r="I112" s="14" t="str">
        <f>IF(INDEX(インポート用!$A$2:$OZ$6,2,$A112)="","",INDEX(インポート用!$A$2:$OZ$6,2,$A112))</f>
        <v/>
      </c>
      <c r="J112" s="8"/>
      <c r="K112" s="14" t="str">
        <f>IF(INDEX(インポート用!$A$2:$OZ$6,3,$A112)="","",INDEX(インポート用!$A$2:$OZ$6,3,$A112))</f>
        <v/>
      </c>
      <c r="L112" s="8"/>
      <c r="M112" s="14" t="str">
        <f>IF(INDEX(インポート用!$A$2:$OZ$6,4,$A112)="","",INDEX(インポート用!$A$2:$OZ$6,4,$A112))</f>
        <v/>
      </c>
      <c r="N112" s="8"/>
      <c r="O112" s="14" t="str">
        <f>IF(INDEX(インポート用!$A$2:$OZ$6,5,$A112)="","",INDEX(インポート用!$A$2:$OZ$6,5,$A112))</f>
        <v/>
      </c>
    </row>
    <row r="113" spans="1:15" ht="49.5">
      <c r="A113" s="3">
        <v>107</v>
      </c>
      <c r="B113" s="28"/>
      <c r="C113" s="29"/>
      <c r="D113" s="4" t="s">
        <v>153</v>
      </c>
      <c r="E113" s="11" t="s">
        <v>685</v>
      </c>
      <c r="F113" s="8"/>
      <c r="G113" s="14" t="str">
        <f>IF(INDEX(インポート用!$A$2:$OZ$6,1,$A113)="","",INDEX(インポート用!$A$2:$OZ$6,1,$A113))</f>
        <v/>
      </c>
      <c r="H113" s="8"/>
      <c r="I113" s="14" t="str">
        <f>IF(INDEX(インポート用!$A$2:$OZ$6,2,$A113)="","",INDEX(インポート用!$A$2:$OZ$6,2,$A113))</f>
        <v/>
      </c>
      <c r="J113" s="8"/>
      <c r="K113" s="14" t="str">
        <f>IF(INDEX(インポート用!$A$2:$OZ$6,3,$A113)="","",INDEX(インポート用!$A$2:$OZ$6,3,$A113))</f>
        <v/>
      </c>
      <c r="L113" s="8"/>
      <c r="M113" s="14" t="str">
        <f>IF(INDEX(インポート用!$A$2:$OZ$6,4,$A113)="","",INDEX(インポート用!$A$2:$OZ$6,4,$A113))</f>
        <v/>
      </c>
      <c r="N113" s="8"/>
      <c r="O113" s="14" t="str">
        <f>IF(INDEX(インポート用!$A$2:$OZ$6,5,$A113)="","",INDEX(インポート用!$A$2:$OZ$6,5,$A113))</f>
        <v/>
      </c>
    </row>
    <row r="114" spans="1:15" ht="33">
      <c r="A114" s="3">
        <v>108</v>
      </c>
      <c r="B114" s="28"/>
      <c r="C114" s="29" t="s">
        <v>198</v>
      </c>
      <c r="D114" s="4" t="s">
        <v>152</v>
      </c>
      <c r="E114" s="11" t="s">
        <v>228</v>
      </c>
      <c r="F114" s="8"/>
      <c r="G114" s="14" t="str">
        <f>IF(INDEX(インポート用!$A$2:$OZ$6,1,$A114)="","",INDEX(インポート用!$A$2:$OZ$6,1,$A114))</f>
        <v/>
      </c>
      <c r="H114" s="8"/>
      <c r="I114" s="14" t="str">
        <f>IF(INDEX(インポート用!$A$2:$OZ$6,2,$A114)="","",INDEX(インポート用!$A$2:$OZ$6,2,$A114))</f>
        <v/>
      </c>
      <c r="J114" s="8"/>
      <c r="K114" s="14" t="str">
        <f>IF(INDEX(インポート用!$A$2:$OZ$6,3,$A114)="","",INDEX(インポート用!$A$2:$OZ$6,3,$A114))</f>
        <v/>
      </c>
      <c r="L114" s="8"/>
      <c r="M114" s="14" t="str">
        <f>IF(INDEX(インポート用!$A$2:$OZ$6,4,$A114)="","",INDEX(インポート用!$A$2:$OZ$6,4,$A114))</f>
        <v/>
      </c>
      <c r="N114" s="8"/>
      <c r="O114" s="14" t="str">
        <f>IF(INDEX(インポート用!$A$2:$OZ$6,5,$A114)="","",INDEX(インポート用!$A$2:$OZ$6,5,$A114))</f>
        <v/>
      </c>
    </row>
    <row r="115" spans="1:15" ht="33">
      <c r="A115" s="3">
        <v>109</v>
      </c>
      <c r="B115" s="28"/>
      <c r="C115" s="29"/>
      <c r="D115" s="4" t="s">
        <v>153</v>
      </c>
      <c r="E115" s="11" t="s">
        <v>228</v>
      </c>
      <c r="F115" s="8"/>
      <c r="G115" s="14" t="str">
        <f>IF(INDEX(インポート用!$A$2:$OZ$6,1,$A115)="","",INDEX(インポート用!$A$2:$OZ$6,1,$A115))</f>
        <v/>
      </c>
      <c r="H115" s="8"/>
      <c r="I115" s="14" t="str">
        <f>IF(INDEX(インポート用!$A$2:$OZ$6,2,$A115)="","",INDEX(インポート用!$A$2:$OZ$6,2,$A115))</f>
        <v/>
      </c>
      <c r="J115" s="8"/>
      <c r="K115" s="14" t="str">
        <f>IF(INDEX(インポート用!$A$2:$OZ$6,3,$A115)="","",INDEX(インポート用!$A$2:$OZ$6,3,$A115))</f>
        <v/>
      </c>
      <c r="L115" s="8"/>
      <c r="M115" s="14" t="str">
        <f>IF(INDEX(インポート用!$A$2:$OZ$6,4,$A115)="","",INDEX(インポート用!$A$2:$OZ$6,4,$A115))</f>
        <v/>
      </c>
      <c r="N115" s="8"/>
      <c r="O115" s="14" t="str">
        <f>IF(INDEX(インポート用!$A$2:$OZ$6,5,$A115)="","",INDEX(インポート用!$A$2:$OZ$6,5,$A115))</f>
        <v/>
      </c>
    </row>
    <row r="116" spans="1:15" ht="33">
      <c r="A116" s="3">
        <v>110</v>
      </c>
      <c r="B116" s="28"/>
      <c r="C116" s="29" t="s">
        <v>199</v>
      </c>
      <c r="D116" s="4" t="s">
        <v>152</v>
      </c>
      <c r="E116" s="11" t="s">
        <v>228</v>
      </c>
      <c r="F116" s="8"/>
      <c r="G116" s="14" t="str">
        <f>IF(INDEX(インポート用!$A$2:$OZ$6,1,$A116)="","",INDEX(インポート用!$A$2:$OZ$6,1,$A116))</f>
        <v/>
      </c>
      <c r="H116" s="8"/>
      <c r="I116" s="14" t="str">
        <f>IF(INDEX(インポート用!$A$2:$OZ$6,2,$A116)="","",INDEX(インポート用!$A$2:$OZ$6,2,$A116))</f>
        <v/>
      </c>
      <c r="J116" s="8"/>
      <c r="K116" s="14" t="str">
        <f>IF(INDEX(インポート用!$A$2:$OZ$6,3,$A116)="","",INDEX(インポート用!$A$2:$OZ$6,3,$A116))</f>
        <v/>
      </c>
      <c r="L116" s="8"/>
      <c r="M116" s="14" t="str">
        <f>IF(INDEX(インポート用!$A$2:$OZ$6,4,$A116)="","",INDEX(インポート用!$A$2:$OZ$6,4,$A116))</f>
        <v/>
      </c>
      <c r="N116" s="8"/>
      <c r="O116" s="14" t="str">
        <f>IF(INDEX(インポート用!$A$2:$OZ$6,5,$A116)="","",INDEX(インポート用!$A$2:$OZ$6,5,$A116))</f>
        <v/>
      </c>
    </row>
    <row r="117" spans="1:15" ht="33">
      <c r="A117" s="3">
        <v>111</v>
      </c>
      <c r="B117" s="28"/>
      <c r="C117" s="29"/>
      <c r="D117" s="4" t="s">
        <v>153</v>
      </c>
      <c r="E117" s="11" t="s">
        <v>228</v>
      </c>
      <c r="F117" s="8"/>
      <c r="G117" s="14" t="str">
        <f>IF(INDEX(インポート用!$A$2:$OZ$6,1,$A117)="","",INDEX(インポート用!$A$2:$OZ$6,1,$A117))</f>
        <v/>
      </c>
      <c r="H117" s="8"/>
      <c r="I117" s="14" t="str">
        <f>IF(INDEX(インポート用!$A$2:$OZ$6,2,$A117)="","",INDEX(インポート用!$A$2:$OZ$6,2,$A117))</f>
        <v/>
      </c>
      <c r="J117" s="8"/>
      <c r="K117" s="14" t="str">
        <f>IF(INDEX(インポート用!$A$2:$OZ$6,3,$A117)="","",INDEX(インポート用!$A$2:$OZ$6,3,$A117))</f>
        <v/>
      </c>
      <c r="L117" s="8"/>
      <c r="M117" s="14" t="str">
        <f>IF(INDEX(インポート用!$A$2:$OZ$6,4,$A117)="","",INDEX(インポート用!$A$2:$OZ$6,4,$A117))</f>
        <v/>
      </c>
      <c r="N117" s="8"/>
      <c r="O117" s="14" t="str">
        <f>IF(INDEX(インポート用!$A$2:$OZ$6,5,$A117)="","",INDEX(インポート用!$A$2:$OZ$6,5,$A117))</f>
        <v/>
      </c>
    </row>
    <row r="118" spans="1:15" ht="49.5">
      <c r="A118" s="3">
        <v>112</v>
      </c>
      <c r="B118" s="28"/>
      <c r="C118" s="29" t="s">
        <v>200</v>
      </c>
      <c r="D118" s="4" t="s">
        <v>201</v>
      </c>
      <c r="E118" s="12" t="s">
        <v>623</v>
      </c>
      <c r="F118" s="8" t="s">
        <v>5</v>
      </c>
      <c r="G118" s="14" t="str">
        <f>IF(INDEX(インポート用!$A$2:$OZ$6,1,$A118)="","",INDEX(インポート用!$A$2:$OZ$6,1,$A118))</f>
        <v/>
      </c>
      <c r="H118" s="8" t="s">
        <v>5</v>
      </c>
      <c r="I118" s="14" t="str">
        <f>IF(INDEX(インポート用!$A$2:$OZ$6,2,$A118)="","",INDEX(インポート用!$A$2:$OZ$6,2,$A118))</f>
        <v/>
      </c>
      <c r="J118" s="8"/>
      <c r="K118" s="14" t="str">
        <f>IF(INDEX(インポート用!$A$2:$OZ$6,3,$A118)="","",INDEX(インポート用!$A$2:$OZ$6,3,$A118))</f>
        <v/>
      </c>
      <c r="L118" s="8"/>
      <c r="M118" s="14" t="str">
        <f>IF(INDEX(インポート用!$A$2:$OZ$6,4,$A118)="","",INDEX(インポート用!$A$2:$OZ$6,4,$A118))</f>
        <v/>
      </c>
      <c r="N118" s="8"/>
      <c r="O118" s="14" t="str">
        <f>IF(INDEX(インポート用!$A$2:$OZ$6,5,$A118)="","",INDEX(インポート用!$A$2:$OZ$6,5,$A118))</f>
        <v/>
      </c>
    </row>
    <row r="119" spans="1:15" ht="49.5">
      <c r="A119" s="3">
        <v>113</v>
      </c>
      <c r="B119" s="28"/>
      <c r="C119" s="29"/>
      <c r="D119" s="4" t="s">
        <v>202</v>
      </c>
      <c r="E119" s="11" t="s">
        <v>685</v>
      </c>
      <c r="F119" s="8" t="s">
        <v>203</v>
      </c>
      <c r="G119" s="14" t="str">
        <f>IF(INDEX(インポート用!$A$2:$OZ$6,1,$A119)="","",INDEX(インポート用!$A$2:$OZ$6,1,$A119))</f>
        <v/>
      </c>
      <c r="H119" s="8" t="s">
        <v>204</v>
      </c>
      <c r="I119" s="14" t="str">
        <f>IF(INDEX(インポート用!$A$2:$OZ$6,2,$A119)="","",INDEX(インポート用!$A$2:$OZ$6,2,$A119))</f>
        <v/>
      </c>
      <c r="J119" s="8"/>
      <c r="K119" s="14" t="str">
        <f>IF(INDEX(インポート用!$A$2:$OZ$6,3,$A119)="","",INDEX(インポート用!$A$2:$OZ$6,3,$A119))</f>
        <v/>
      </c>
      <c r="L119" s="8"/>
      <c r="M119" s="14" t="str">
        <f>IF(INDEX(インポート用!$A$2:$OZ$6,4,$A119)="","",INDEX(インポート用!$A$2:$OZ$6,4,$A119))</f>
        <v/>
      </c>
      <c r="N119" s="8"/>
      <c r="O119" s="14" t="str">
        <f>IF(INDEX(インポート用!$A$2:$OZ$6,5,$A119)="","",INDEX(インポート用!$A$2:$OZ$6,5,$A119))</f>
        <v/>
      </c>
    </row>
    <row r="120" spans="1:15" ht="49.5">
      <c r="A120" s="3">
        <v>114</v>
      </c>
      <c r="B120" s="28"/>
      <c r="C120" s="29" t="s">
        <v>205</v>
      </c>
      <c r="D120" s="4" t="s">
        <v>201</v>
      </c>
      <c r="E120" s="12" t="s">
        <v>623</v>
      </c>
      <c r="F120" s="8" t="s">
        <v>5</v>
      </c>
      <c r="G120" s="14" t="str">
        <f>IF(INDEX(インポート用!$A$2:$OZ$6,1,$A120)="","",INDEX(インポート用!$A$2:$OZ$6,1,$A120))</f>
        <v/>
      </c>
      <c r="H120" s="8" t="s">
        <v>5</v>
      </c>
      <c r="I120" s="14" t="str">
        <f>IF(INDEX(インポート用!$A$2:$OZ$6,2,$A120)="","",INDEX(インポート用!$A$2:$OZ$6,2,$A120))</f>
        <v/>
      </c>
      <c r="J120" s="8"/>
      <c r="K120" s="14" t="str">
        <f>IF(INDEX(インポート用!$A$2:$OZ$6,3,$A120)="","",INDEX(インポート用!$A$2:$OZ$6,3,$A120))</f>
        <v/>
      </c>
      <c r="L120" s="8"/>
      <c r="M120" s="14" t="str">
        <f>IF(INDEX(インポート用!$A$2:$OZ$6,4,$A120)="","",INDEX(インポート用!$A$2:$OZ$6,4,$A120))</f>
        <v/>
      </c>
      <c r="N120" s="8"/>
      <c r="O120" s="14" t="str">
        <f>IF(INDEX(インポート用!$A$2:$OZ$6,5,$A120)="","",INDEX(インポート用!$A$2:$OZ$6,5,$A120))</f>
        <v/>
      </c>
    </row>
    <row r="121" spans="1:15" ht="49.5">
      <c r="A121" s="3">
        <v>115</v>
      </c>
      <c r="B121" s="28"/>
      <c r="C121" s="29"/>
      <c r="D121" s="4" t="s">
        <v>202</v>
      </c>
      <c r="E121" s="11" t="s">
        <v>682</v>
      </c>
      <c r="F121" s="8" t="s">
        <v>206</v>
      </c>
      <c r="G121" s="14" t="str">
        <f>IF(INDEX(インポート用!$A$2:$OZ$6,1,$A121)="","",INDEX(インポート用!$A$2:$OZ$6,1,$A121))</f>
        <v/>
      </c>
      <c r="H121" s="8" t="s">
        <v>207</v>
      </c>
      <c r="I121" s="14" t="str">
        <f>IF(INDEX(インポート用!$A$2:$OZ$6,2,$A121)="","",INDEX(インポート用!$A$2:$OZ$6,2,$A121))</f>
        <v/>
      </c>
      <c r="J121" s="8"/>
      <c r="K121" s="14" t="str">
        <f>IF(INDEX(インポート用!$A$2:$OZ$6,3,$A121)="","",INDEX(インポート用!$A$2:$OZ$6,3,$A121))</f>
        <v/>
      </c>
      <c r="L121" s="8"/>
      <c r="M121" s="14" t="str">
        <f>IF(INDEX(インポート用!$A$2:$OZ$6,4,$A121)="","",INDEX(インポート用!$A$2:$OZ$6,4,$A121))</f>
        <v/>
      </c>
      <c r="N121" s="8"/>
      <c r="O121" s="14" t="str">
        <f>IF(INDEX(インポート用!$A$2:$OZ$6,5,$A121)="","",INDEX(インポート用!$A$2:$OZ$6,5,$A121))</f>
        <v/>
      </c>
    </row>
    <row r="122" spans="1:15" ht="49.5">
      <c r="A122" s="3">
        <v>116</v>
      </c>
      <c r="B122" s="28"/>
      <c r="C122" s="29" t="s">
        <v>208</v>
      </c>
      <c r="D122" s="4" t="s">
        <v>201</v>
      </c>
      <c r="E122" s="12" t="s">
        <v>623</v>
      </c>
      <c r="F122" s="8" t="s">
        <v>5</v>
      </c>
      <c r="G122" s="14" t="str">
        <f>IF(INDEX(インポート用!$A$2:$OZ$6,1,$A122)="","",INDEX(インポート用!$A$2:$OZ$6,1,$A122))</f>
        <v/>
      </c>
      <c r="H122" s="8" t="s">
        <v>5</v>
      </c>
      <c r="I122" s="14" t="str">
        <f>IF(INDEX(インポート用!$A$2:$OZ$6,2,$A122)="","",INDEX(インポート用!$A$2:$OZ$6,2,$A122))</f>
        <v/>
      </c>
      <c r="J122" s="8"/>
      <c r="K122" s="14" t="str">
        <f>IF(INDEX(インポート用!$A$2:$OZ$6,3,$A122)="","",INDEX(インポート用!$A$2:$OZ$6,3,$A122))</f>
        <v/>
      </c>
      <c r="L122" s="8"/>
      <c r="M122" s="14" t="str">
        <f>IF(INDEX(インポート用!$A$2:$OZ$6,4,$A122)="","",INDEX(インポート用!$A$2:$OZ$6,4,$A122))</f>
        <v/>
      </c>
      <c r="N122" s="8"/>
      <c r="O122" s="14" t="str">
        <f>IF(INDEX(インポート用!$A$2:$OZ$6,5,$A122)="","",INDEX(インポート用!$A$2:$OZ$6,5,$A122))</f>
        <v/>
      </c>
    </row>
    <row r="123" spans="1:15" ht="49.5">
      <c r="A123" s="3">
        <v>117</v>
      </c>
      <c r="B123" s="28"/>
      <c r="C123" s="29"/>
      <c r="D123" s="4" t="s">
        <v>202</v>
      </c>
      <c r="E123" s="11" t="s">
        <v>683</v>
      </c>
      <c r="F123" s="8" t="s">
        <v>209</v>
      </c>
      <c r="G123" s="14" t="str">
        <f>IF(INDEX(インポート用!$A$2:$OZ$6,1,$A123)="","",INDEX(インポート用!$A$2:$OZ$6,1,$A123))</f>
        <v/>
      </c>
      <c r="H123" s="8" t="s">
        <v>210</v>
      </c>
      <c r="I123" s="14" t="str">
        <f>IF(INDEX(インポート用!$A$2:$OZ$6,2,$A123)="","",INDEX(インポート用!$A$2:$OZ$6,2,$A123))</f>
        <v/>
      </c>
      <c r="J123" s="8"/>
      <c r="K123" s="14" t="str">
        <f>IF(INDEX(インポート用!$A$2:$OZ$6,3,$A123)="","",INDEX(インポート用!$A$2:$OZ$6,3,$A123))</f>
        <v/>
      </c>
      <c r="L123" s="8"/>
      <c r="M123" s="14" t="str">
        <f>IF(INDEX(インポート用!$A$2:$OZ$6,4,$A123)="","",INDEX(インポート用!$A$2:$OZ$6,4,$A123))</f>
        <v/>
      </c>
      <c r="N123" s="8"/>
      <c r="O123" s="14" t="str">
        <f>IF(INDEX(インポート用!$A$2:$OZ$6,5,$A123)="","",INDEX(インポート用!$A$2:$OZ$6,5,$A123))</f>
        <v/>
      </c>
    </row>
    <row r="124" spans="1:15" ht="33">
      <c r="A124" s="3">
        <v>118</v>
      </c>
      <c r="B124" s="28"/>
      <c r="C124" s="29" t="s">
        <v>506</v>
      </c>
      <c r="D124" s="4" t="s">
        <v>201</v>
      </c>
      <c r="E124" s="11" t="s">
        <v>228</v>
      </c>
      <c r="F124" s="8"/>
      <c r="G124" s="14" t="str">
        <f>IF(INDEX(インポート用!$A$2:$OZ$6,1,$A124)="","",INDEX(インポート用!$A$2:$OZ$6,1,$A124))</f>
        <v/>
      </c>
      <c r="H124" s="8"/>
      <c r="I124" s="14" t="str">
        <f>IF(INDEX(インポート用!$A$2:$OZ$6,2,$A124)="","",INDEX(インポート用!$A$2:$OZ$6,2,$A124))</f>
        <v/>
      </c>
      <c r="J124" s="8"/>
      <c r="K124" s="14" t="str">
        <f>IF(INDEX(インポート用!$A$2:$OZ$6,3,$A124)="","",INDEX(インポート用!$A$2:$OZ$6,3,$A124))</f>
        <v/>
      </c>
      <c r="L124" s="8"/>
      <c r="M124" s="14" t="str">
        <f>IF(INDEX(インポート用!$A$2:$OZ$6,4,$A124)="","",INDEX(インポート用!$A$2:$OZ$6,4,$A124))</f>
        <v/>
      </c>
      <c r="N124" s="8"/>
      <c r="O124" s="14" t="str">
        <f>IF(INDEX(インポート用!$A$2:$OZ$6,5,$A124)="","",INDEX(インポート用!$A$2:$OZ$6,5,$A124))</f>
        <v/>
      </c>
    </row>
    <row r="125" spans="1:15" ht="33">
      <c r="A125" s="3">
        <v>119</v>
      </c>
      <c r="B125" s="28"/>
      <c r="C125" s="29"/>
      <c r="D125" s="4" t="s">
        <v>202</v>
      </c>
      <c r="E125" s="11" t="s">
        <v>228</v>
      </c>
      <c r="F125" s="8"/>
      <c r="G125" s="14" t="str">
        <f>IF(INDEX(インポート用!$A$2:$OZ$6,1,$A125)="","",INDEX(インポート用!$A$2:$OZ$6,1,$A125))</f>
        <v/>
      </c>
      <c r="H125" s="8"/>
      <c r="I125" s="14" t="str">
        <f>IF(INDEX(インポート用!$A$2:$OZ$6,2,$A125)="","",INDEX(インポート用!$A$2:$OZ$6,2,$A125))</f>
        <v/>
      </c>
      <c r="J125" s="8"/>
      <c r="K125" s="14" t="str">
        <f>IF(INDEX(インポート用!$A$2:$OZ$6,3,$A125)="","",INDEX(インポート用!$A$2:$OZ$6,3,$A125))</f>
        <v/>
      </c>
      <c r="L125" s="8"/>
      <c r="M125" s="14" t="str">
        <f>IF(INDEX(インポート用!$A$2:$OZ$6,4,$A125)="","",INDEX(インポート用!$A$2:$OZ$6,4,$A125))</f>
        <v/>
      </c>
      <c r="N125" s="8"/>
      <c r="O125" s="14" t="str">
        <f>IF(INDEX(インポート用!$A$2:$OZ$6,5,$A125)="","",INDEX(インポート用!$A$2:$OZ$6,5,$A125))</f>
        <v/>
      </c>
    </row>
    <row r="126" spans="1:15" ht="33">
      <c r="A126" s="3">
        <v>120</v>
      </c>
      <c r="B126" s="28"/>
      <c r="C126" s="29" t="s">
        <v>211</v>
      </c>
      <c r="D126" s="4" t="s">
        <v>201</v>
      </c>
      <c r="E126" s="11" t="s">
        <v>592</v>
      </c>
      <c r="F126" s="8"/>
      <c r="G126" s="14" t="str">
        <f>IF(INDEX(インポート用!$A$2:$OZ$6,1,$A126)="","",INDEX(インポート用!$A$2:$OZ$6,1,$A126))</f>
        <v/>
      </c>
      <c r="H126" s="8"/>
      <c r="I126" s="14" t="str">
        <f>IF(INDEX(インポート用!$A$2:$OZ$6,2,$A126)="","",INDEX(インポート用!$A$2:$OZ$6,2,$A126))</f>
        <v/>
      </c>
      <c r="J126" s="8"/>
      <c r="K126" s="14" t="str">
        <f>IF(INDEX(インポート用!$A$2:$OZ$6,3,$A126)="","",INDEX(インポート用!$A$2:$OZ$6,3,$A126))</f>
        <v/>
      </c>
      <c r="L126" s="8"/>
      <c r="M126" s="14" t="str">
        <f>IF(INDEX(インポート用!$A$2:$OZ$6,4,$A126)="","",INDEX(インポート用!$A$2:$OZ$6,4,$A126))</f>
        <v/>
      </c>
      <c r="N126" s="8"/>
      <c r="O126" s="14" t="str">
        <f>IF(INDEX(インポート用!$A$2:$OZ$6,5,$A126)="","",INDEX(インポート用!$A$2:$OZ$6,5,$A126))</f>
        <v/>
      </c>
    </row>
    <row r="127" spans="1:15" ht="33">
      <c r="A127" s="3">
        <v>121</v>
      </c>
      <c r="B127" s="28"/>
      <c r="C127" s="29"/>
      <c r="D127" s="4" t="s">
        <v>202</v>
      </c>
      <c r="E127" s="11" t="s">
        <v>228</v>
      </c>
      <c r="F127" s="8"/>
      <c r="G127" s="14" t="str">
        <f>IF(INDEX(インポート用!$A$2:$OZ$6,1,$A127)="","",INDEX(インポート用!$A$2:$OZ$6,1,$A127))</f>
        <v/>
      </c>
      <c r="H127" s="8"/>
      <c r="I127" s="14" t="str">
        <f>IF(INDEX(インポート用!$A$2:$OZ$6,2,$A127)="","",INDEX(インポート用!$A$2:$OZ$6,2,$A127))</f>
        <v/>
      </c>
      <c r="J127" s="8"/>
      <c r="K127" s="14" t="str">
        <f>IF(INDEX(インポート用!$A$2:$OZ$6,3,$A127)="","",INDEX(インポート用!$A$2:$OZ$6,3,$A127))</f>
        <v/>
      </c>
      <c r="L127" s="8"/>
      <c r="M127" s="14" t="str">
        <f>IF(INDEX(インポート用!$A$2:$OZ$6,4,$A127)="","",INDEX(インポート用!$A$2:$OZ$6,4,$A127))</f>
        <v/>
      </c>
      <c r="N127" s="8"/>
      <c r="O127" s="14" t="str">
        <f>IF(INDEX(インポート用!$A$2:$OZ$6,5,$A127)="","",INDEX(インポート用!$A$2:$OZ$6,5,$A127))</f>
        <v/>
      </c>
    </row>
    <row r="128" spans="1:15" ht="49.5">
      <c r="A128" s="3">
        <v>122</v>
      </c>
      <c r="B128" s="28"/>
      <c r="C128" s="29" t="s">
        <v>212</v>
      </c>
      <c r="D128" s="4" t="s">
        <v>201</v>
      </c>
      <c r="E128" s="12" t="s">
        <v>557</v>
      </c>
      <c r="F128" s="8" t="s">
        <v>5</v>
      </c>
      <c r="G128" s="14" t="str">
        <f>IF(INDEX(インポート用!$A$2:$OZ$6,1,$A128)="","",INDEX(インポート用!$A$2:$OZ$6,1,$A128))</f>
        <v/>
      </c>
      <c r="H128" s="8" t="s">
        <v>5</v>
      </c>
      <c r="I128" s="14" t="str">
        <f>IF(INDEX(インポート用!$A$2:$OZ$6,2,$A128)="","",INDEX(インポート用!$A$2:$OZ$6,2,$A128))</f>
        <v/>
      </c>
      <c r="J128" s="8"/>
      <c r="K128" s="14" t="str">
        <f>IF(INDEX(インポート用!$A$2:$OZ$6,3,$A128)="","",INDEX(インポート用!$A$2:$OZ$6,3,$A128))</f>
        <v/>
      </c>
      <c r="L128" s="8"/>
      <c r="M128" s="14" t="str">
        <f>IF(INDEX(インポート用!$A$2:$OZ$6,4,$A128)="","",INDEX(インポート用!$A$2:$OZ$6,4,$A128))</f>
        <v/>
      </c>
      <c r="N128" s="8"/>
      <c r="O128" s="14" t="str">
        <f>IF(INDEX(インポート用!$A$2:$OZ$6,5,$A128)="","",INDEX(インポート用!$A$2:$OZ$6,5,$A128))</f>
        <v/>
      </c>
    </row>
    <row r="129" spans="1:15" ht="49.5">
      <c r="A129" s="3">
        <v>123</v>
      </c>
      <c r="B129" s="28"/>
      <c r="C129" s="29"/>
      <c r="D129" s="4" t="s">
        <v>202</v>
      </c>
      <c r="E129" s="11" t="s">
        <v>682</v>
      </c>
      <c r="F129" s="8" t="s">
        <v>213</v>
      </c>
      <c r="G129" s="14" t="str">
        <f>IF(INDEX(インポート用!$A$2:$OZ$6,1,$A129)="","",INDEX(インポート用!$A$2:$OZ$6,1,$A129))</f>
        <v/>
      </c>
      <c r="H129" s="8" t="s">
        <v>214</v>
      </c>
      <c r="I129" s="14" t="str">
        <f>IF(INDEX(インポート用!$A$2:$OZ$6,2,$A129)="","",INDEX(インポート用!$A$2:$OZ$6,2,$A129))</f>
        <v/>
      </c>
      <c r="J129" s="8"/>
      <c r="K129" s="14" t="str">
        <f>IF(INDEX(インポート用!$A$2:$OZ$6,3,$A129)="","",INDEX(インポート用!$A$2:$OZ$6,3,$A129))</f>
        <v/>
      </c>
      <c r="L129" s="8"/>
      <c r="M129" s="14" t="str">
        <f>IF(INDEX(インポート用!$A$2:$OZ$6,4,$A129)="","",INDEX(インポート用!$A$2:$OZ$6,4,$A129))</f>
        <v/>
      </c>
      <c r="N129" s="8"/>
      <c r="O129" s="14" t="str">
        <f>IF(INDEX(インポート用!$A$2:$OZ$6,5,$A129)="","",INDEX(インポート用!$A$2:$OZ$6,5,$A129))</f>
        <v/>
      </c>
    </row>
    <row r="130" spans="1:15" ht="49.5">
      <c r="A130" s="3">
        <v>124</v>
      </c>
      <c r="B130" s="28"/>
      <c r="C130" s="29" t="s">
        <v>215</v>
      </c>
      <c r="D130" s="4" t="s">
        <v>201</v>
      </c>
      <c r="E130" s="11" t="s">
        <v>557</v>
      </c>
      <c r="F130" s="8"/>
      <c r="G130" s="14" t="str">
        <f>IF(INDEX(インポート用!$A$2:$OZ$6,1,$A130)="","",INDEX(インポート用!$A$2:$OZ$6,1,$A130))</f>
        <v/>
      </c>
      <c r="H130" s="8"/>
      <c r="I130" s="14" t="str">
        <f>IF(INDEX(インポート用!$A$2:$OZ$6,2,$A130)="","",INDEX(インポート用!$A$2:$OZ$6,2,$A130))</f>
        <v/>
      </c>
      <c r="J130" s="8"/>
      <c r="K130" s="14" t="str">
        <f>IF(INDEX(インポート用!$A$2:$OZ$6,3,$A130)="","",INDEX(インポート用!$A$2:$OZ$6,3,$A130))</f>
        <v/>
      </c>
      <c r="L130" s="8"/>
      <c r="M130" s="14" t="str">
        <f>IF(INDEX(インポート用!$A$2:$OZ$6,4,$A130)="","",INDEX(インポート用!$A$2:$OZ$6,4,$A130))</f>
        <v/>
      </c>
      <c r="N130" s="8"/>
      <c r="O130" s="14" t="str">
        <f>IF(INDEX(インポート用!$A$2:$OZ$6,5,$A130)="","",INDEX(インポート用!$A$2:$OZ$6,5,$A130))</f>
        <v/>
      </c>
    </row>
    <row r="131" spans="1:15" ht="49.5">
      <c r="A131" s="3">
        <v>125</v>
      </c>
      <c r="B131" s="28"/>
      <c r="C131" s="29"/>
      <c r="D131" s="4" t="s">
        <v>202</v>
      </c>
      <c r="E131" s="11" t="s">
        <v>682</v>
      </c>
      <c r="F131" s="8"/>
      <c r="G131" s="14" t="str">
        <f>IF(INDEX(インポート用!$A$2:$OZ$6,1,$A131)="","",INDEX(インポート用!$A$2:$OZ$6,1,$A131))</f>
        <v/>
      </c>
      <c r="H131" s="8"/>
      <c r="I131" s="14" t="str">
        <f>IF(INDEX(インポート用!$A$2:$OZ$6,2,$A131)="","",INDEX(インポート用!$A$2:$OZ$6,2,$A131))</f>
        <v/>
      </c>
      <c r="J131" s="8"/>
      <c r="K131" s="14" t="str">
        <f>IF(INDEX(インポート用!$A$2:$OZ$6,3,$A131)="","",INDEX(インポート用!$A$2:$OZ$6,3,$A131))</f>
        <v/>
      </c>
      <c r="L131" s="8"/>
      <c r="M131" s="14" t="str">
        <f>IF(INDEX(インポート用!$A$2:$OZ$6,4,$A131)="","",INDEX(インポート用!$A$2:$OZ$6,4,$A131))</f>
        <v/>
      </c>
      <c r="N131" s="8"/>
      <c r="O131" s="14" t="str">
        <f>IF(INDEX(インポート用!$A$2:$OZ$6,5,$A131)="","",INDEX(インポート用!$A$2:$OZ$6,5,$A131))</f>
        <v/>
      </c>
    </row>
    <row r="132" spans="1:15" ht="33">
      <c r="A132" s="3">
        <v>126</v>
      </c>
      <c r="B132" s="28" t="s">
        <v>216</v>
      </c>
      <c r="C132" s="28"/>
      <c r="D132" s="28"/>
      <c r="E132" s="11" t="s">
        <v>558</v>
      </c>
      <c r="F132" s="8"/>
      <c r="G132" s="14" t="str">
        <f>IF(INDEX(インポート用!$A$2:$OZ$6,1,$A132)="","",INDEX(インポート用!$A$2:$OZ$6,1,$A132))</f>
        <v/>
      </c>
      <c r="H132" s="8"/>
      <c r="I132" s="14" t="str">
        <f>IF(INDEX(インポート用!$A$2:$OZ$6,2,$A132)="","",INDEX(インポート用!$A$2:$OZ$6,2,$A132))</f>
        <v/>
      </c>
      <c r="J132" s="8"/>
      <c r="K132" s="14" t="str">
        <f>IF(INDEX(インポート用!$A$2:$OZ$6,3,$A132)="","",INDEX(インポート用!$A$2:$OZ$6,3,$A132))</f>
        <v/>
      </c>
      <c r="L132" s="8"/>
      <c r="M132" s="14" t="str">
        <f>IF(INDEX(インポート用!$A$2:$OZ$6,4,$A132)="","",INDEX(インポート用!$A$2:$OZ$6,4,$A132))</f>
        <v/>
      </c>
      <c r="N132" s="8"/>
      <c r="O132" s="14" t="str">
        <f>IF(INDEX(インポート用!$A$2:$OZ$6,5,$A132)="","",INDEX(インポート用!$A$2:$OZ$6,5,$A132))</f>
        <v/>
      </c>
    </row>
    <row r="133" spans="1:15" ht="49.5">
      <c r="A133" s="3">
        <v>127</v>
      </c>
      <c r="B133" s="28" t="s">
        <v>217</v>
      </c>
      <c r="C133" s="41" t="s">
        <v>218</v>
      </c>
      <c r="D133" s="42"/>
      <c r="E133" s="12" t="s">
        <v>634</v>
      </c>
      <c r="F133" s="8" t="s">
        <v>5</v>
      </c>
      <c r="G133" s="14" t="str">
        <f>IF(INDEX(インポート用!$A$2:$OZ$6,1,$A133)="","",INDEX(インポート用!$A$2:$OZ$6,1,$A133))</f>
        <v/>
      </c>
      <c r="H133" s="20" t="s">
        <v>4</v>
      </c>
      <c r="I133" s="14" t="str">
        <f>IF(INDEX(インポート用!$A$2:$OZ$6,2,$A133)="","",INDEX(インポート用!$A$2:$OZ$6,2,$A133))</f>
        <v/>
      </c>
      <c r="J133" s="20" t="s">
        <v>4</v>
      </c>
      <c r="K133" s="14" t="str">
        <f>IF(INDEX(インポート用!$A$2:$OZ$6,3,$A133)="","",INDEX(インポート用!$A$2:$OZ$6,3,$A133))</f>
        <v/>
      </c>
      <c r="L133" s="8" t="s">
        <v>5</v>
      </c>
      <c r="M133" s="14" t="str">
        <f>IF(INDEX(インポート用!$A$2:$OZ$6,4,$A133)="","",INDEX(インポート用!$A$2:$OZ$6,4,$A133))</f>
        <v/>
      </c>
      <c r="N133" s="8" t="s">
        <v>5</v>
      </c>
      <c r="O133" s="14" t="str">
        <f>IF(INDEX(インポート用!$A$2:$OZ$6,5,$A133)="","",INDEX(インポート用!$A$2:$OZ$6,5,$A133))</f>
        <v/>
      </c>
    </row>
    <row r="134" spans="1:15" ht="49.5">
      <c r="A134" s="3">
        <v>128</v>
      </c>
      <c r="B134" s="28"/>
      <c r="C134" s="31" t="s">
        <v>219</v>
      </c>
      <c r="D134" s="4" t="s">
        <v>152</v>
      </c>
      <c r="E134" s="12" t="s">
        <v>623</v>
      </c>
      <c r="F134" s="8" t="s">
        <v>5</v>
      </c>
      <c r="G134" s="14" t="str">
        <f>IF(INDEX(インポート用!$A$2:$OZ$6,1,$A134)="","",INDEX(インポート用!$A$2:$OZ$6,1,$A134))</f>
        <v/>
      </c>
      <c r="H134" s="8"/>
      <c r="I134" s="14" t="str">
        <f>IF(INDEX(インポート用!$A$2:$OZ$6,2,$A134)="","",INDEX(インポート用!$A$2:$OZ$6,2,$A134))</f>
        <v/>
      </c>
      <c r="J134" s="8"/>
      <c r="K134" s="14" t="str">
        <f>IF(INDEX(インポート用!$A$2:$OZ$6,3,$A134)="","",INDEX(インポート用!$A$2:$OZ$6,3,$A134))</f>
        <v/>
      </c>
      <c r="L134" s="8" t="s">
        <v>5</v>
      </c>
      <c r="M134" s="14" t="str">
        <f>IF(INDEX(インポート用!$A$2:$OZ$6,4,$A134)="","",INDEX(インポート用!$A$2:$OZ$6,4,$A134))</f>
        <v/>
      </c>
      <c r="N134" s="8"/>
      <c r="O134" s="14" t="str">
        <f>IF(INDEX(インポート用!$A$2:$OZ$6,5,$A134)="","",INDEX(インポート用!$A$2:$OZ$6,5,$A134))</f>
        <v/>
      </c>
    </row>
    <row r="135" spans="1:15" ht="49.5">
      <c r="A135" s="3">
        <v>129</v>
      </c>
      <c r="B135" s="28"/>
      <c r="C135" s="32"/>
      <c r="D135" s="4" t="s">
        <v>153</v>
      </c>
      <c r="E135" s="11" t="s">
        <v>682</v>
      </c>
      <c r="F135" s="8" t="s">
        <v>165</v>
      </c>
      <c r="G135" s="14" t="str">
        <f>IF(INDEX(インポート用!$A$2:$OZ$6,1,$A135)="","",INDEX(インポート用!$A$2:$OZ$6,1,$A135))</f>
        <v/>
      </c>
      <c r="H135" s="8"/>
      <c r="I135" s="14" t="str">
        <f>IF(INDEX(インポート用!$A$2:$OZ$6,2,$A135)="","",INDEX(インポート用!$A$2:$OZ$6,2,$A135))</f>
        <v/>
      </c>
      <c r="J135" s="8"/>
      <c r="K135" s="14" t="str">
        <f>IF(INDEX(インポート用!$A$2:$OZ$6,3,$A135)="","",INDEX(インポート用!$A$2:$OZ$6,3,$A135))</f>
        <v/>
      </c>
      <c r="L135" s="8" t="s">
        <v>220</v>
      </c>
      <c r="M135" s="14" t="str">
        <f>IF(INDEX(インポート用!$A$2:$OZ$6,4,$A135)="","",INDEX(インポート用!$A$2:$OZ$6,4,$A135))</f>
        <v/>
      </c>
      <c r="N135" s="8"/>
      <c r="O135" s="14" t="str">
        <f>IF(INDEX(インポート用!$A$2:$OZ$6,5,$A135)="","",INDEX(インポート用!$A$2:$OZ$6,5,$A135))</f>
        <v/>
      </c>
    </row>
    <row r="136" spans="1:15" ht="49.5">
      <c r="A136" s="3">
        <v>130</v>
      </c>
      <c r="B136" s="28"/>
      <c r="C136" s="31" t="s">
        <v>221</v>
      </c>
      <c r="D136" s="4" t="s">
        <v>152</v>
      </c>
      <c r="E136" s="12" t="s">
        <v>557</v>
      </c>
      <c r="F136" s="8"/>
      <c r="G136" s="14" t="str">
        <f>IF(INDEX(インポート用!$A$2:$OZ$6,1,$A136)="","",INDEX(インポート用!$A$2:$OZ$6,1,$A136))</f>
        <v/>
      </c>
      <c r="H136" s="8"/>
      <c r="I136" s="14" t="str">
        <f>IF(INDEX(インポート用!$A$2:$OZ$6,2,$A136)="","",INDEX(インポート用!$A$2:$OZ$6,2,$A136))</f>
        <v/>
      </c>
      <c r="J136" s="8"/>
      <c r="K136" s="14" t="str">
        <f>IF(INDEX(インポート用!$A$2:$OZ$6,3,$A136)="","",INDEX(インポート用!$A$2:$OZ$6,3,$A136))</f>
        <v/>
      </c>
      <c r="L136" s="8"/>
      <c r="M136" s="14" t="str">
        <f>IF(INDEX(インポート用!$A$2:$OZ$6,4,$A136)="","",INDEX(インポート用!$A$2:$OZ$6,4,$A136))</f>
        <v/>
      </c>
      <c r="N136" s="8"/>
      <c r="O136" s="14" t="str">
        <f>IF(INDEX(インポート用!$A$2:$OZ$6,5,$A136)="","",INDEX(インポート用!$A$2:$OZ$6,5,$A136))</f>
        <v/>
      </c>
    </row>
    <row r="137" spans="1:15" ht="49.5">
      <c r="A137" s="3">
        <v>131</v>
      </c>
      <c r="B137" s="28"/>
      <c r="C137" s="32"/>
      <c r="D137" s="4" t="s">
        <v>153</v>
      </c>
      <c r="E137" s="11" t="s">
        <v>686</v>
      </c>
      <c r="F137" s="8"/>
      <c r="G137" s="14" t="str">
        <f>IF(INDEX(インポート用!$A$2:$OZ$6,1,$A137)="","",INDEX(インポート用!$A$2:$OZ$6,1,$A137))</f>
        <v/>
      </c>
      <c r="H137" s="8"/>
      <c r="I137" s="14" t="str">
        <f>IF(INDEX(インポート用!$A$2:$OZ$6,2,$A137)="","",INDEX(インポート用!$A$2:$OZ$6,2,$A137))</f>
        <v/>
      </c>
      <c r="J137" s="8"/>
      <c r="K137" s="14" t="str">
        <f>IF(INDEX(インポート用!$A$2:$OZ$6,3,$A137)="","",INDEX(インポート用!$A$2:$OZ$6,3,$A137))</f>
        <v/>
      </c>
      <c r="L137" s="8"/>
      <c r="M137" s="14" t="str">
        <f>IF(INDEX(インポート用!$A$2:$OZ$6,4,$A137)="","",INDEX(インポート用!$A$2:$OZ$6,4,$A137))</f>
        <v/>
      </c>
      <c r="N137" s="8"/>
      <c r="O137" s="14" t="str">
        <f>IF(INDEX(インポート用!$A$2:$OZ$6,5,$A137)="","",INDEX(インポート用!$A$2:$OZ$6,5,$A137))</f>
        <v/>
      </c>
    </row>
    <row r="138" spans="1:15" ht="49.5">
      <c r="A138" s="3">
        <v>132</v>
      </c>
      <c r="B138" s="28"/>
      <c r="C138" s="31" t="s">
        <v>222</v>
      </c>
      <c r="D138" s="4" t="s">
        <v>152</v>
      </c>
      <c r="E138" s="12" t="s">
        <v>557</v>
      </c>
      <c r="F138" s="8"/>
      <c r="G138" s="14" t="str">
        <f>IF(INDEX(インポート用!$A$2:$OZ$6,1,$A138)="","",INDEX(インポート用!$A$2:$OZ$6,1,$A138))</f>
        <v/>
      </c>
      <c r="H138" s="8"/>
      <c r="I138" s="14" t="str">
        <f>IF(INDEX(インポート用!$A$2:$OZ$6,2,$A138)="","",INDEX(インポート用!$A$2:$OZ$6,2,$A138))</f>
        <v/>
      </c>
      <c r="J138" s="8"/>
      <c r="K138" s="14" t="str">
        <f>IF(INDEX(インポート用!$A$2:$OZ$6,3,$A138)="","",INDEX(インポート用!$A$2:$OZ$6,3,$A138))</f>
        <v/>
      </c>
      <c r="L138" s="8"/>
      <c r="M138" s="14" t="str">
        <f>IF(INDEX(インポート用!$A$2:$OZ$6,4,$A138)="","",INDEX(インポート用!$A$2:$OZ$6,4,$A138))</f>
        <v/>
      </c>
      <c r="N138" s="8"/>
      <c r="O138" s="14" t="str">
        <f>IF(INDEX(インポート用!$A$2:$OZ$6,5,$A138)="","",INDEX(インポート用!$A$2:$OZ$6,5,$A138))</f>
        <v/>
      </c>
    </row>
    <row r="139" spans="1:15" ht="49.5">
      <c r="A139" s="3">
        <v>133</v>
      </c>
      <c r="B139" s="28"/>
      <c r="C139" s="32"/>
      <c r="D139" s="4" t="s">
        <v>153</v>
      </c>
      <c r="E139" s="11" t="s">
        <v>682</v>
      </c>
      <c r="F139" s="8"/>
      <c r="G139" s="14" t="str">
        <f>IF(INDEX(インポート用!$A$2:$OZ$6,1,$A139)="","",INDEX(インポート用!$A$2:$OZ$6,1,$A139))</f>
        <v/>
      </c>
      <c r="H139" s="8"/>
      <c r="I139" s="14" t="str">
        <f>IF(INDEX(インポート用!$A$2:$OZ$6,2,$A139)="","",INDEX(インポート用!$A$2:$OZ$6,2,$A139))</f>
        <v/>
      </c>
      <c r="J139" s="8"/>
      <c r="K139" s="14" t="str">
        <f>IF(INDEX(インポート用!$A$2:$OZ$6,3,$A139)="","",INDEX(インポート用!$A$2:$OZ$6,3,$A139))</f>
        <v/>
      </c>
      <c r="L139" s="8"/>
      <c r="M139" s="14" t="str">
        <f>IF(INDEX(インポート用!$A$2:$OZ$6,4,$A139)="","",INDEX(インポート用!$A$2:$OZ$6,4,$A139))</f>
        <v/>
      </c>
      <c r="N139" s="8"/>
      <c r="O139" s="14" t="str">
        <f>IF(INDEX(インポート用!$A$2:$OZ$6,5,$A139)="","",INDEX(インポート用!$A$2:$OZ$6,5,$A139))</f>
        <v/>
      </c>
    </row>
    <row r="140" spans="1:15" ht="49.5">
      <c r="A140" s="3">
        <v>134</v>
      </c>
      <c r="B140" s="28"/>
      <c r="C140" s="31" t="s">
        <v>223</v>
      </c>
      <c r="D140" s="4" t="s">
        <v>152</v>
      </c>
      <c r="E140" s="12" t="s">
        <v>557</v>
      </c>
      <c r="F140" s="8"/>
      <c r="G140" s="14" t="str">
        <f>IF(INDEX(インポート用!$A$2:$OZ$6,1,$A140)="","",INDEX(インポート用!$A$2:$OZ$6,1,$A140))</f>
        <v/>
      </c>
      <c r="H140" s="8"/>
      <c r="I140" s="14" t="str">
        <f>IF(INDEX(インポート用!$A$2:$OZ$6,2,$A140)="","",INDEX(インポート用!$A$2:$OZ$6,2,$A140))</f>
        <v/>
      </c>
      <c r="J140" s="8"/>
      <c r="K140" s="14" t="str">
        <f>IF(INDEX(インポート用!$A$2:$OZ$6,3,$A140)="","",INDEX(インポート用!$A$2:$OZ$6,3,$A140))</f>
        <v/>
      </c>
      <c r="L140" s="8"/>
      <c r="M140" s="14" t="str">
        <f>IF(INDEX(インポート用!$A$2:$OZ$6,4,$A140)="","",INDEX(インポート用!$A$2:$OZ$6,4,$A140))</f>
        <v/>
      </c>
      <c r="N140" s="8"/>
      <c r="O140" s="14" t="str">
        <f>IF(INDEX(インポート用!$A$2:$OZ$6,5,$A140)="","",INDEX(インポート用!$A$2:$OZ$6,5,$A140))</f>
        <v/>
      </c>
    </row>
    <row r="141" spans="1:15" ht="49.5">
      <c r="A141" s="3">
        <v>135</v>
      </c>
      <c r="B141" s="28"/>
      <c r="C141" s="32"/>
      <c r="D141" s="4" t="s">
        <v>153</v>
      </c>
      <c r="E141" s="11" t="s">
        <v>682</v>
      </c>
      <c r="F141" s="8"/>
      <c r="G141" s="14" t="str">
        <f>IF(INDEX(インポート用!$A$2:$OZ$6,1,$A141)="","",INDEX(インポート用!$A$2:$OZ$6,1,$A141))</f>
        <v/>
      </c>
      <c r="H141" s="8"/>
      <c r="I141" s="14" t="str">
        <f>IF(INDEX(インポート用!$A$2:$OZ$6,2,$A141)="","",INDEX(インポート用!$A$2:$OZ$6,2,$A141))</f>
        <v/>
      </c>
      <c r="J141" s="8"/>
      <c r="K141" s="14" t="str">
        <f>IF(INDEX(インポート用!$A$2:$OZ$6,3,$A141)="","",INDEX(インポート用!$A$2:$OZ$6,3,$A141))</f>
        <v/>
      </c>
      <c r="L141" s="8"/>
      <c r="M141" s="14" t="str">
        <f>IF(INDEX(インポート用!$A$2:$OZ$6,4,$A141)="","",INDEX(インポート用!$A$2:$OZ$6,4,$A141))</f>
        <v/>
      </c>
      <c r="N141" s="8"/>
      <c r="O141" s="14" t="str">
        <f>IF(INDEX(インポート用!$A$2:$OZ$6,5,$A141)="","",INDEX(インポート用!$A$2:$OZ$6,5,$A141))</f>
        <v/>
      </c>
    </row>
    <row r="142" spans="1:15" ht="49.5">
      <c r="A142" s="3">
        <v>136</v>
      </c>
      <c r="B142" s="28"/>
      <c r="C142" s="31" t="s">
        <v>224</v>
      </c>
      <c r="D142" s="4" t="s">
        <v>152</v>
      </c>
      <c r="E142" s="12" t="s">
        <v>635</v>
      </c>
      <c r="F142" s="8"/>
      <c r="G142" s="14" t="str">
        <f>IF(INDEX(インポート用!$A$2:$OZ$6,1,$A142)="","",INDEX(インポート用!$A$2:$OZ$6,1,$A142))</f>
        <v/>
      </c>
      <c r="H142" s="8" t="s">
        <v>5</v>
      </c>
      <c r="I142" s="14" t="str">
        <f>IF(INDEX(インポート用!$A$2:$OZ$6,2,$A142)="","",INDEX(インポート用!$A$2:$OZ$6,2,$A142))</f>
        <v/>
      </c>
      <c r="J142" s="8"/>
      <c r="K142" s="14" t="str">
        <f>IF(INDEX(インポート用!$A$2:$OZ$6,3,$A142)="","",INDEX(インポート用!$A$2:$OZ$6,3,$A142))</f>
        <v/>
      </c>
      <c r="L142" s="8"/>
      <c r="M142" s="14" t="str">
        <f>IF(INDEX(インポート用!$A$2:$OZ$6,4,$A142)="","",INDEX(インポート用!$A$2:$OZ$6,4,$A142))</f>
        <v/>
      </c>
      <c r="N142" s="8" t="s">
        <v>5</v>
      </c>
      <c r="O142" s="14" t="str">
        <f>IF(INDEX(インポート用!$A$2:$OZ$6,5,$A142)="","",INDEX(インポート用!$A$2:$OZ$6,5,$A142))</f>
        <v/>
      </c>
    </row>
    <row r="143" spans="1:15" ht="49.5">
      <c r="A143" s="3">
        <v>137</v>
      </c>
      <c r="B143" s="28"/>
      <c r="C143" s="32"/>
      <c r="D143" s="4" t="s">
        <v>153</v>
      </c>
      <c r="E143" s="11" t="s">
        <v>682</v>
      </c>
      <c r="F143" s="8"/>
      <c r="G143" s="14" t="str">
        <f>IF(INDEX(インポート用!$A$2:$OZ$6,1,$A143)="","",INDEX(インポート用!$A$2:$OZ$6,1,$A143))</f>
        <v/>
      </c>
      <c r="H143" s="8" t="s">
        <v>225</v>
      </c>
      <c r="I143" s="14" t="str">
        <f>IF(INDEX(インポート用!$A$2:$OZ$6,2,$A143)="","",INDEX(インポート用!$A$2:$OZ$6,2,$A143))</f>
        <v/>
      </c>
      <c r="J143" s="8"/>
      <c r="K143" s="14" t="str">
        <f>IF(INDEX(インポート用!$A$2:$OZ$6,3,$A143)="","",INDEX(インポート用!$A$2:$OZ$6,3,$A143))</f>
        <v/>
      </c>
      <c r="L143" s="8"/>
      <c r="M143" s="14" t="str">
        <f>IF(INDEX(インポート用!$A$2:$OZ$6,4,$A143)="","",INDEX(インポート用!$A$2:$OZ$6,4,$A143))</f>
        <v/>
      </c>
      <c r="N143" s="8" t="s">
        <v>226</v>
      </c>
      <c r="O143" s="14" t="str">
        <f>IF(INDEX(インポート用!$A$2:$OZ$6,5,$A143)="","",INDEX(インポート用!$A$2:$OZ$6,5,$A143))</f>
        <v/>
      </c>
    </row>
    <row r="144" spans="1:15" ht="49.5">
      <c r="A144" s="3">
        <v>138</v>
      </c>
      <c r="B144" s="28"/>
      <c r="C144" s="31" t="s">
        <v>227</v>
      </c>
      <c r="D144" s="4" t="s">
        <v>152</v>
      </c>
      <c r="E144" s="12" t="s">
        <v>635</v>
      </c>
      <c r="F144" s="8"/>
      <c r="G144" s="14" t="str">
        <f>IF(INDEX(インポート用!$A$2:$OZ$6,1,$A144)="","",INDEX(インポート用!$A$2:$OZ$6,1,$A144))</f>
        <v/>
      </c>
      <c r="H144" s="8"/>
      <c r="I144" s="14" t="str">
        <f>IF(INDEX(インポート用!$A$2:$OZ$6,2,$A144)="","",INDEX(インポート用!$A$2:$OZ$6,2,$A144))</f>
        <v/>
      </c>
      <c r="J144" s="8"/>
      <c r="K144" s="14" t="str">
        <f>IF(INDEX(インポート用!$A$2:$OZ$6,3,$A144)="","",INDEX(インポート用!$A$2:$OZ$6,3,$A144))</f>
        <v/>
      </c>
      <c r="L144" s="8"/>
      <c r="M144" s="14" t="str">
        <f>IF(INDEX(インポート用!$A$2:$OZ$6,4,$A144)="","",INDEX(インポート用!$A$2:$OZ$6,4,$A144))</f>
        <v/>
      </c>
      <c r="N144" s="8"/>
      <c r="O144" s="14" t="str">
        <f>IF(INDEX(インポート用!$A$2:$OZ$6,5,$A144)="","",INDEX(インポート用!$A$2:$OZ$6,5,$A144))</f>
        <v/>
      </c>
    </row>
    <row r="145" spans="1:15" ht="49.5">
      <c r="A145" s="3">
        <v>139</v>
      </c>
      <c r="B145" s="28"/>
      <c r="C145" s="32"/>
      <c r="D145" s="4" t="s">
        <v>153</v>
      </c>
      <c r="E145" s="11" t="s">
        <v>682</v>
      </c>
      <c r="F145" s="8"/>
      <c r="G145" s="14" t="str">
        <f>IF(INDEX(インポート用!$A$2:$OZ$6,1,$A145)="","",INDEX(インポート用!$A$2:$OZ$6,1,$A145))</f>
        <v/>
      </c>
      <c r="H145" s="8"/>
      <c r="I145" s="14" t="str">
        <f>IF(INDEX(インポート用!$A$2:$OZ$6,2,$A145)="","",INDEX(インポート用!$A$2:$OZ$6,2,$A145))</f>
        <v/>
      </c>
      <c r="J145" s="8"/>
      <c r="K145" s="14" t="str">
        <f>IF(INDEX(インポート用!$A$2:$OZ$6,3,$A145)="","",INDEX(インポート用!$A$2:$OZ$6,3,$A145))</f>
        <v/>
      </c>
      <c r="L145" s="8"/>
      <c r="M145" s="14" t="str">
        <f>IF(INDEX(インポート用!$A$2:$OZ$6,4,$A145)="","",INDEX(インポート用!$A$2:$OZ$6,4,$A145))</f>
        <v/>
      </c>
      <c r="N145" s="8"/>
      <c r="O145" s="14" t="str">
        <f>IF(INDEX(インポート用!$A$2:$OZ$6,5,$A145)="","",INDEX(インポート用!$A$2:$OZ$6,5,$A145))</f>
        <v/>
      </c>
    </row>
    <row r="146" spans="1:15" ht="49.5">
      <c r="A146" s="3">
        <v>140</v>
      </c>
      <c r="B146" s="28"/>
      <c r="C146" s="31" t="s">
        <v>507</v>
      </c>
      <c r="D146" s="4" t="s">
        <v>152</v>
      </c>
      <c r="E146" s="12" t="s">
        <v>635</v>
      </c>
      <c r="F146" s="8"/>
      <c r="G146" s="14" t="str">
        <f>IF(INDEX(インポート用!$A$2:$OZ$6,1,$A146)="","",INDEX(インポート用!$A$2:$OZ$6,1,$A146))</f>
        <v/>
      </c>
      <c r="H146" s="8"/>
      <c r="I146" s="14" t="str">
        <f>IF(INDEX(インポート用!$A$2:$OZ$6,2,$A146)="","",INDEX(インポート用!$A$2:$OZ$6,2,$A146))</f>
        <v/>
      </c>
      <c r="J146" s="8"/>
      <c r="K146" s="14" t="str">
        <f>IF(INDEX(インポート用!$A$2:$OZ$6,3,$A146)="","",INDEX(インポート用!$A$2:$OZ$6,3,$A146))</f>
        <v/>
      </c>
      <c r="L146" s="8"/>
      <c r="M146" s="14" t="str">
        <f>IF(INDEX(インポート用!$A$2:$OZ$6,4,$A146)="","",INDEX(インポート用!$A$2:$OZ$6,4,$A146))</f>
        <v/>
      </c>
      <c r="N146" s="8"/>
      <c r="O146" s="14" t="str">
        <f>IF(INDEX(インポート用!$A$2:$OZ$6,5,$A146)="","",INDEX(インポート用!$A$2:$OZ$6,5,$A146))</f>
        <v/>
      </c>
    </row>
    <row r="147" spans="1:15" ht="49.5">
      <c r="A147" s="3">
        <v>141</v>
      </c>
      <c r="B147" s="28"/>
      <c r="C147" s="32"/>
      <c r="D147" s="4" t="s">
        <v>153</v>
      </c>
      <c r="E147" s="11" t="s">
        <v>682</v>
      </c>
      <c r="F147" s="8"/>
      <c r="G147" s="14" t="str">
        <f>IF(INDEX(インポート用!$A$2:$OZ$6,1,$A147)="","",INDEX(インポート用!$A$2:$OZ$6,1,$A147))</f>
        <v/>
      </c>
      <c r="H147" s="8"/>
      <c r="I147" s="14" t="str">
        <f>IF(INDEX(インポート用!$A$2:$OZ$6,2,$A147)="","",INDEX(インポート用!$A$2:$OZ$6,2,$A147))</f>
        <v/>
      </c>
      <c r="J147" s="8"/>
      <c r="K147" s="14" t="str">
        <f>IF(INDEX(インポート用!$A$2:$OZ$6,3,$A147)="","",INDEX(インポート用!$A$2:$OZ$6,3,$A147))</f>
        <v/>
      </c>
      <c r="L147" s="8"/>
      <c r="M147" s="14" t="str">
        <f>IF(INDEX(インポート用!$A$2:$OZ$6,4,$A147)="","",INDEX(インポート用!$A$2:$OZ$6,4,$A147))</f>
        <v/>
      </c>
      <c r="N147" s="8"/>
      <c r="O147" s="14" t="str">
        <f>IF(INDEX(インポート用!$A$2:$OZ$6,5,$A147)="","",INDEX(インポート用!$A$2:$OZ$6,5,$A147))</f>
        <v/>
      </c>
    </row>
    <row r="148" spans="1:15" ht="49.5">
      <c r="A148" s="3">
        <v>142</v>
      </c>
      <c r="B148" s="28"/>
      <c r="C148" s="31" t="s">
        <v>508</v>
      </c>
      <c r="D148" s="4" t="s">
        <v>152</v>
      </c>
      <c r="E148" s="12" t="s">
        <v>636</v>
      </c>
      <c r="F148" s="8"/>
      <c r="G148" s="14" t="str">
        <f>IF(INDEX(インポート用!$A$2:$OZ$6,1,$A148)="","",INDEX(インポート用!$A$2:$OZ$6,1,$A148))</f>
        <v/>
      </c>
      <c r="H148" s="8"/>
      <c r="I148" s="14" t="str">
        <f>IF(INDEX(インポート用!$A$2:$OZ$6,2,$A148)="","",INDEX(インポート用!$A$2:$OZ$6,2,$A148))</f>
        <v/>
      </c>
      <c r="J148" s="8"/>
      <c r="K148" s="14" t="str">
        <f>IF(INDEX(インポート用!$A$2:$OZ$6,3,$A148)="","",INDEX(インポート用!$A$2:$OZ$6,3,$A148))</f>
        <v/>
      </c>
      <c r="L148" s="8"/>
      <c r="M148" s="14" t="str">
        <f>IF(INDEX(インポート用!$A$2:$OZ$6,4,$A148)="","",INDEX(インポート用!$A$2:$OZ$6,4,$A148))</f>
        <v/>
      </c>
      <c r="N148" s="8"/>
      <c r="O148" s="14" t="str">
        <f>IF(INDEX(インポート用!$A$2:$OZ$6,5,$A148)="","",INDEX(インポート用!$A$2:$OZ$6,5,$A148))</f>
        <v/>
      </c>
    </row>
    <row r="149" spans="1:15" ht="49.5">
      <c r="A149" s="3">
        <v>143</v>
      </c>
      <c r="B149" s="28"/>
      <c r="C149" s="32"/>
      <c r="D149" s="4" t="s">
        <v>153</v>
      </c>
      <c r="E149" s="11" t="s">
        <v>682</v>
      </c>
      <c r="F149" s="8"/>
      <c r="G149" s="14" t="str">
        <f>IF(INDEX(インポート用!$A$2:$OZ$6,1,$A149)="","",INDEX(インポート用!$A$2:$OZ$6,1,$A149))</f>
        <v/>
      </c>
      <c r="H149" s="8"/>
      <c r="I149" s="14" t="str">
        <f>IF(INDEX(インポート用!$A$2:$OZ$6,2,$A149)="","",INDEX(インポート用!$A$2:$OZ$6,2,$A149))</f>
        <v/>
      </c>
      <c r="J149" s="8"/>
      <c r="K149" s="14" t="str">
        <f>IF(INDEX(インポート用!$A$2:$OZ$6,3,$A149)="","",INDEX(インポート用!$A$2:$OZ$6,3,$A149))</f>
        <v/>
      </c>
      <c r="L149" s="8"/>
      <c r="M149" s="14" t="str">
        <f>IF(INDEX(インポート用!$A$2:$OZ$6,4,$A149)="","",INDEX(インポート用!$A$2:$OZ$6,4,$A149))</f>
        <v/>
      </c>
      <c r="N149" s="8"/>
      <c r="O149" s="14" t="str">
        <f>IF(INDEX(インポート用!$A$2:$OZ$6,5,$A149)="","",INDEX(インポート用!$A$2:$OZ$6,5,$A149))</f>
        <v/>
      </c>
    </row>
    <row r="150" spans="1:15" ht="33">
      <c r="A150" s="3">
        <v>144</v>
      </c>
      <c r="B150" s="28"/>
      <c r="C150" s="33" t="s">
        <v>535</v>
      </c>
      <c r="D150" s="4" t="s">
        <v>152</v>
      </c>
      <c r="E150" s="11" t="s">
        <v>592</v>
      </c>
      <c r="F150" s="8"/>
      <c r="G150" s="14" t="str">
        <f>IF(INDEX(インポート用!$A$2:$OZ$6,1,$A150)="","",INDEX(インポート用!$A$2:$OZ$6,1,$A150))</f>
        <v/>
      </c>
      <c r="H150" s="8"/>
      <c r="I150" s="14" t="str">
        <f>IF(INDEX(インポート用!$A$2:$OZ$6,2,$A150)="","",INDEX(インポート用!$A$2:$OZ$6,2,$A150))</f>
        <v/>
      </c>
      <c r="J150" s="8"/>
      <c r="K150" s="14" t="str">
        <f>IF(INDEX(インポート用!$A$2:$OZ$6,3,$A150)="","",INDEX(インポート用!$A$2:$OZ$6,3,$A150))</f>
        <v/>
      </c>
      <c r="L150" s="8"/>
      <c r="M150" s="14" t="str">
        <f>IF(INDEX(インポート用!$A$2:$OZ$6,4,$A150)="","",INDEX(インポート用!$A$2:$OZ$6,4,$A150))</f>
        <v/>
      </c>
      <c r="N150" s="8"/>
      <c r="O150" s="14" t="str">
        <f>IF(INDEX(インポート用!$A$2:$OZ$6,5,$A150)="","",INDEX(インポート用!$A$2:$OZ$6,5,$A150))</f>
        <v/>
      </c>
    </row>
    <row r="151" spans="1:15" ht="33">
      <c r="A151" s="3">
        <v>145</v>
      </c>
      <c r="B151" s="28"/>
      <c r="C151" s="34"/>
      <c r="D151" s="4" t="s">
        <v>153</v>
      </c>
      <c r="E151" s="11" t="s">
        <v>228</v>
      </c>
      <c r="F151" s="8"/>
      <c r="G151" s="14" t="str">
        <f>IF(INDEX(インポート用!$A$2:$OZ$6,1,$A151)="","",INDEX(インポート用!$A$2:$OZ$6,1,$A151))</f>
        <v/>
      </c>
      <c r="H151" s="8"/>
      <c r="I151" s="14" t="str">
        <f>IF(INDEX(インポート用!$A$2:$OZ$6,2,$A151)="","",INDEX(インポート用!$A$2:$OZ$6,2,$A151))</f>
        <v/>
      </c>
      <c r="J151" s="8"/>
      <c r="K151" s="14" t="str">
        <f>IF(INDEX(インポート用!$A$2:$OZ$6,3,$A151)="","",INDEX(インポート用!$A$2:$OZ$6,3,$A151))</f>
        <v/>
      </c>
      <c r="L151" s="8"/>
      <c r="M151" s="14" t="str">
        <f>IF(INDEX(インポート用!$A$2:$OZ$6,4,$A151)="","",INDEX(インポート用!$A$2:$OZ$6,4,$A151))</f>
        <v/>
      </c>
      <c r="N151" s="8"/>
      <c r="O151" s="14" t="str">
        <f>IF(INDEX(インポート用!$A$2:$OZ$6,5,$A151)="","",INDEX(インポート用!$A$2:$OZ$6,5,$A151))</f>
        <v/>
      </c>
    </row>
    <row r="152" spans="1:15" ht="33">
      <c r="A152" s="3">
        <v>146</v>
      </c>
      <c r="B152" s="28"/>
      <c r="C152" s="33" t="s">
        <v>536</v>
      </c>
      <c r="D152" s="4" t="s">
        <v>152</v>
      </c>
      <c r="E152" s="11" t="s">
        <v>228</v>
      </c>
      <c r="F152" s="8"/>
      <c r="G152" s="14" t="str">
        <f>IF(INDEX(インポート用!$A$2:$OZ$6,1,$A152)="","",INDEX(インポート用!$A$2:$OZ$6,1,$A152))</f>
        <v/>
      </c>
      <c r="H152" s="8"/>
      <c r="I152" s="14" t="str">
        <f>IF(INDEX(インポート用!$A$2:$OZ$6,2,$A152)="","",INDEX(インポート用!$A$2:$OZ$6,2,$A152))</f>
        <v/>
      </c>
      <c r="J152" s="8"/>
      <c r="K152" s="14" t="str">
        <f>IF(INDEX(インポート用!$A$2:$OZ$6,3,$A152)="","",INDEX(インポート用!$A$2:$OZ$6,3,$A152))</f>
        <v/>
      </c>
      <c r="L152" s="8"/>
      <c r="M152" s="14" t="str">
        <f>IF(INDEX(インポート用!$A$2:$OZ$6,4,$A152)="","",INDEX(インポート用!$A$2:$OZ$6,4,$A152))</f>
        <v/>
      </c>
      <c r="N152" s="8"/>
      <c r="O152" s="14" t="str">
        <f>IF(INDEX(インポート用!$A$2:$OZ$6,5,$A152)="","",INDEX(インポート用!$A$2:$OZ$6,5,$A152))</f>
        <v/>
      </c>
    </row>
    <row r="153" spans="1:15" ht="33">
      <c r="A153" s="3">
        <v>147</v>
      </c>
      <c r="B153" s="28"/>
      <c r="C153" s="34"/>
      <c r="D153" s="4" t="s">
        <v>153</v>
      </c>
      <c r="E153" s="11" t="s">
        <v>228</v>
      </c>
      <c r="F153" s="8"/>
      <c r="G153" s="14" t="str">
        <f>IF(INDEX(インポート用!$A$2:$OZ$6,1,$A153)="","",INDEX(インポート用!$A$2:$OZ$6,1,$A153))</f>
        <v/>
      </c>
      <c r="H153" s="8"/>
      <c r="I153" s="14" t="str">
        <f>IF(INDEX(インポート用!$A$2:$OZ$6,2,$A153)="","",INDEX(インポート用!$A$2:$OZ$6,2,$A153))</f>
        <v/>
      </c>
      <c r="J153" s="8"/>
      <c r="K153" s="14" t="str">
        <f>IF(INDEX(インポート用!$A$2:$OZ$6,3,$A153)="","",INDEX(インポート用!$A$2:$OZ$6,3,$A153))</f>
        <v/>
      </c>
      <c r="L153" s="8"/>
      <c r="M153" s="14" t="str">
        <f>IF(INDEX(インポート用!$A$2:$OZ$6,4,$A153)="","",INDEX(インポート用!$A$2:$OZ$6,4,$A153))</f>
        <v/>
      </c>
      <c r="N153" s="8"/>
      <c r="O153" s="14" t="str">
        <f>IF(INDEX(インポート用!$A$2:$OZ$6,5,$A153)="","",INDEX(インポート用!$A$2:$OZ$6,5,$A153))</f>
        <v/>
      </c>
    </row>
    <row r="154" spans="1:15" ht="33">
      <c r="A154" s="3">
        <v>148</v>
      </c>
      <c r="B154" s="28"/>
      <c r="C154" s="33" t="s">
        <v>537</v>
      </c>
      <c r="D154" s="4" t="s">
        <v>152</v>
      </c>
      <c r="E154" s="11" t="s">
        <v>228</v>
      </c>
      <c r="F154" s="8"/>
      <c r="G154" s="14" t="str">
        <f>IF(INDEX(インポート用!$A$2:$OZ$6,1,$A154)="","",INDEX(インポート用!$A$2:$OZ$6,1,$A154))</f>
        <v/>
      </c>
      <c r="H154" s="8"/>
      <c r="I154" s="14" t="str">
        <f>IF(INDEX(インポート用!$A$2:$OZ$6,2,$A154)="","",INDEX(インポート用!$A$2:$OZ$6,2,$A154))</f>
        <v/>
      </c>
      <c r="J154" s="8"/>
      <c r="K154" s="14" t="str">
        <f>IF(INDEX(インポート用!$A$2:$OZ$6,3,$A154)="","",INDEX(インポート用!$A$2:$OZ$6,3,$A154))</f>
        <v/>
      </c>
      <c r="L154" s="8"/>
      <c r="M154" s="14" t="str">
        <f>IF(INDEX(インポート用!$A$2:$OZ$6,4,$A154)="","",INDEX(インポート用!$A$2:$OZ$6,4,$A154))</f>
        <v/>
      </c>
      <c r="N154" s="8"/>
      <c r="O154" s="14" t="str">
        <f>IF(INDEX(インポート用!$A$2:$OZ$6,5,$A154)="","",INDEX(インポート用!$A$2:$OZ$6,5,$A154))</f>
        <v/>
      </c>
    </row>
    <row r="155" spans="1:15" ht="33">
      <c r="A155" s="3">
        <v>149</v>
      </c>
      <c r="B155" s="28"/>
      <c r="C155" s="34"/>
      <c r="D155" s="4" t="s">
        <v>153</v>
      </c>
      <c r="E155" s="11" t="s">
        <v>592</v>
      </c>
      <c r="F155" s="8"/>
      <c r="G155" s="14" t="str">
        <f>IF(INDEX(インポート用!$A$2:$OZ$6,1,$A155)="","",INDEX(インポート用!$A$2:$OZ$6,1,$A155))</f>
        <v/>
      </c>
      <c r="H155" s="8"/>
      <c r="I155" s="14" t="str">
        <f>IF(INDEX(インポート用!$A$2:$OZ$6,2,$A155)="","",INDEX(インポート用!$A$2:$OZ$6,2,$A155))</f>
        <v/>
      </c>
      <c r="J155" s="8"/>
      <c r="K155" s="14" t="str">
        <f>IF(INDEX(インポート用!$A$2:$OZ$6,3,$A155)="","",INDEX(インポート用!$A$2:$OZ$6,3,$A155))</f>
        <v/>
      </c>
      <c r="L155" s="8"/>
      <c r="M155" s="14" t="str">
        <f>IF(INDEX(インポート用!$A$2:$OZ$6,4,$A155)="","",INDEX(インポート用!$A$2:$OZ$6,4,$A155))</f>
        <v/>
      </c>
      <c r="N155" s="8"/>
      <c r="O155" s="14" t="str">
        <f>IF(INDEX(インポート用!$A$2:$OZ$6,5,$A155)="","",INDEX(インポート用!$A$2:$OZ$6,5,$A155))</f>
        <v/>
      </c>
    </row>
    <row r="156" spans="1:15" ht="33">
      <c r="A156" s="3">
        <v>150</v>
      </c>
      <c r="B156" s="28"/>
      <c r="C156" s="33" t="s">
        <v>538</v>
      </c>
      <c r="D156" s="4" t="s">
        <v>152</v>
      </c>
      <c r="E156" s="11" t="s">
        <v>228</v>
      </c>
      <c r="F156" s="8"/>
      <c r="G156" s="14" t="str">
        <f>IF(INDEX(インポート用!$A$2:$OZ$6,1,$A156)="","",INDEX(インポート用!$A$2:$OZ$6,1,$A156))</f>
        <v/>
      </c>
      <c r="H156" s="8"/>
      <c r="I156" s="14" t="str">
        <f>IF(INDEX(インポート用!$A$2:$OZ$6,2,$A156)="","",INDEX(インポート用!$A$2:$OZ$6,2,$A156))</f>
        <v/>
      </c>
      <c r="J156" s="8"/>
      <c r="K156" s="14" t="str">
        <f>IF(INDEX(インポート用!$A$2:$OZ$6,3,$A156)="","",INDEX(インポート用!$A$2:$OZ$6,3,$A156))</f>
        <v/>
      </c>
      <c r="L156" s="8"/>
      <c r="M156" s="14" t="str">
        <f>IF(INDEX(インポート用!$A$2:$OZ$6,4,$A156)="","",INDEX(インポート用!$A$2:$OZ$6,4,$A156))</f>
        <v/>
      </c>
      <c r="N156" s="8"/>
      <c r="O156" s="14" t="str">
        <f>IF(INDEX(インポート用!$A$2:$OZ$6,5,$A156)="","",INDEX(インポート用!$A$2:$OZ$6,5,$A156))</f>
        <v/>
      </c>
    </row>
    <row r="157" spans="1:15" ht="33">
      <c r="A157" s="3">
        <v>151</v>
      </c>
      <c r="B157" s="28"/>
      <c r="C157" s="34"/>
      <c r="D157" s="4" t="s">
        <v>153</v>
      </c>
      <c r="E157" s="11" t="s">
        <v>594</v>
      </c>
      <c r="F157" s="8"/>
      <c r="G157" s="14" t="str">
        <f>IF(INDEX(インポート用!$A$2:$OZ$6,1,$A157)="","",INDEX(インポート用!$A$2:$OZ$6,1,$A157))</f>
        <v/>
      </c>
      <c r="H157" s="8"/>
      <c r="I157" s="14" t="str">
        <f>IF(INDEX(インポート用!$A$2:$OZ$6,2,$A157)="","",INDEX(インポート用!$A$2:$OZ$6,2,$A157))</f>
        <v/>
      </c>
      <c r="J157" s="8"/>
      <c r="K157" s="14" t="str">
        <f>IF(INDEX(インポート用!$A$2:$OZ$6,3,$A157)="","",INDEX(インポート用!$A$2:$OZ$6,3,$A157))</f>
        <v/>
      </c>
      <c r="L157" s="8"/>
      <c r="M157" s="14" t="str">
        <f>IF(INDEX(インポート用!$A$2:$OZ$6,4,$A157)="","",INDEX(インポート用!$A$2:$OZ$6,4,$A157))</f>
        <v/>
      </c>
      <c r="N157" s="8"/>
      <c r="O157" s="14" t="str">
        <f>IF(INDEX(インポート用!$A$2:$OZ$6,5,$A157)="","",INDEX(インポート用!$A$2:$OZ$6,5,$A157))</f>
        <v/>
      </c>
    </row>
    <row r="158" spans="1:15" ht="33">
      <c r="A158" s="3">
        <v>152</v>
      </c>
      <c r="B158" s="28"/>
      <c r="C158" s="33" t="s">
        <v>539</v>
      </c>
      <c r="D158" s="4" t="s">
        <v>152</v>
      </c>
      <c r="E158" s="11" t="s">
        <v>594</v>
      </c>
      <c r="F158" s="8"/>
      <c r="G158" s="14" t="str">
        <f>IF(INDEX(インポート用!$A$2:$OZ$6,1,$A158)="","",INDEX(インポート用!$A$2:$OZ$6,1,$A158))</f>
        <v/>
      </c>
      <c r="H158" s="8"/>
      <c r="I158" s="14" t="str">
        <f>IF(INDEX(インポート用!$A$2:$OZ$6,2,$A158)="","",INDEX(インポート用!$A$2:$OZ$6,2,$A158))</f>
        <v/>
      </c>
      <c r="J158" s="8"/>
      <c r="K158" s="14" t="str">
        <f>IF(INDEX(インポート用!$A$2:$OZ$6,3,$A158)="","",INDEX(インポート用!$A$2:$OZ$6,3,$A158))</f>
        <v/>
      </c>
      <c r="L158" s="8"/>
      <c r="M158" s="14" t="str">
        <f>IF(INDEX(インポート用!$A$2:$OZ$6,4,$A158)="","",INDEX(インポート用!$A$2:$OZ$6,4,$A158))</f>
        <v/>
      </c>
      <c r="N158" s="8"/>
      <c r="O158" s="14" t="str">
        <f>IF(INDEX(インポート用!$A$2:$OZ$6,5,$A158)="","",INDEX(インポート用!$A$2:$OZ$6,5,$A158))</f>
        <v/>
      </c>
    </row>
    <row r="159" spans="1:15" ht="33">
      <c r="A159" s="3">
        <v>153</v>
      </c>
      <c r="B159" s="28"/>
      <c r="C159" s="34"/>
      <c r="D159" s="4" t="s">
        <v>153</v>
      </c>
      <c r="E159" s="11" t="s">
        <v>228</v>
      </c>
      <c r="F159" s="8"/>
      <c r="G159" s="14" t="str">
        <f>IF(INDEX(インポート用!$A$2:$OZ$6,1,$A159)="","",INDEX(インポート用!$A$2:$OZ$6,1,$A159))</f>
        <v/>
      </c>
      <c r="H159" s="8"/>
      <c r="I159" s="14" t="str">
        <f>IF(INDEX(インポート用!$A$2:$OZ$6,2,$A159)="","",INDEX(インポート用!$A$2:$OZ$6,2,$A159))</f>
        <v/>
      </c>
      <c r="J159" s="8"/>
      <c r="K159" s="14" t="str">
        <f>IF(INDEX(インポート用!$A$2:$OZ$6,3,$A159)="","",INDEX(インポート用!$A$2:$OZ$6,3,$A159))</f>
        <v/>
      </c>
      <c r="L159" s="8"/>
      <c r="M159" s="14" t="str">
        <f>IF(INDEX(インポート用!$A$2:$OZ$6,4,$A159)="","",INDEX(インポート用!$A$2:$OZ$6,4,$A159))</f>
        <v/>
      </c>
      <c r="N159" s="8"/>
      <c r="O159" s="14" t="str">
        <f>IF(INDEX(インポート用!$A$2:$OZ$6,5,$A159)="","",INDEX(インポート用!$A$2:$OZ$6,5,$A159))</f>
        <v/>
      </c>
    </row>
    <row r="160" spans="1:15" ht="33">
      <c r="A160" s="3">
        <v>154</v>
      </c>
      <c r="B160" s="28"/>
      <c r="C160" s="30" t="s">
        <v>540</v>
      </c>
      <c r="D160" s="4" t="s">
        <v>152</v>
      </c>
      <c r="E160" s="11" t="s">
        <v>558</v>
      </c>
      <c r="F160" s="8"/>
      <c r="G160" s="14" t="str">
        <f>IF(INDEX(インポート用!$A$2:$OZ$6,1,$A160)="","",INDEX(インポート用!$A$2:$OZ$6,1,$A160))</f>
        <v/>
      </c>
      <c r="H160" s="8"/>
      <c r="I160" s="14" t="str">
        <f>IF(INDEX(インポート用!$A$2:$OZ$6,2,$A160)="","",INDEX(インポート用!$A$2:$OZ$6,2,$A160))</f>
        <v/>
      </c>
      <c r="J160" s="8"/>
      <c r="K160" s="14" t="str">
        <f>IF(INDEX(インポート用!$A$2:$OZ$6,3,$A160)="","",INDEX(インポート用!$A$2:$OZ$6,3,$A160))</f>
        <v/>
      </c>
      <c r="L160" s="8"/>
      <c r="M160" s="14" t="str">
        <f>IF(INDEX(インポート用!$A$2:$OZ$6,4,$A160)="","",INDEX(インポート用!$A$2:$OZ$6,4,$A160))</f>
        <v/>
      </c>
      <c r="N160" s="8"/>
      <c r="O160" s="14" t="str">
        <f>IF(INDEX(インポート用!$A$2:$OZ$6,5,$A160)="","",INDEX(インポート用!$A$2:$OZ$6,5,$A160))</f>
        <v/>
      </c>
    </row>
    <row r="161" spans="1:15" ht="33">
      <c r="A161" s="3">
        <v>155</v>
      </c>
      <c r="B161" s="28"/>
      <c r="C161" s="30"/>
      <c r="D161" s="4" t="s">
        <v>153</v>
      </c>
      <c r="E161" s="11" t="s">
        <v>592</v>
      </c>
      <c r="F161" s="8"/>
      <c r="G161" s="14" t="str">
        <f>IF(INDEX(インポート用!$A$2:$OZ$6,1,$A161)="","",INDEX(インポート用!$A$2:$OZ$6,1,$A161))</f>
        <v/>
      </c>
      <c r="H161" s="8"/>
      <c r="I161" s="14" t="str">
        <f>IF(INDEX(インポート用!$A$2:$OZ$6,2,$A161)="","",INDEX(インポート用!$A$2:$OZ$6,2,$A161))</f>
        <v/>
      </c>
      <c r="J161" s="8"/>
      <c r="K161" s="14" t="str">
        <f>IF(INDEX(インポート用!$A$2:$OZ$6,3,$A161)="","",INDEX(インポート用!$A$2:$OZ$6,3,$A161))</f>
        <v/>
      </c>
      <c r="L161" s="8"/>
      <c r="M161" s="14" t="str">
        <f>IF(INDEX(インポート用!$A$2:$OZ$6,4,$A161)="","",INDEX(インポート用!$A$2:$OZ$6,4,$A161))</f>
        <v/>
      </c>
      <c r="N161" s="8"/>
      <c r="O161" s="14" t="str">
        <f>IF(INDEX(インポート用!$A$2:$OZ$6,5,$A161)="","",INDEX(インポート用!$A$2:$OZ$6,5,$A161))</f>
        <v/>
      </c>
    </row>
    <row r="162" spans="1:15" ht="49.5">
      <c r="A162" s="3">
        <v>156</v>
      </c>
      <c r="B162" s="28"/>
      <c r="C162" s="29" t="s">
        <v>229</v>
      </c>
      <c r="D162" s="4" t="s">
        <v>152</v>
      </c>
      <c r="E162" s="12" t="s">
        <v>635</v>
      </c>
      <c r="F162" s="8"/>
      <c r="G162" s="14" t="str">
        <f>IF(INDEX(インポート用!$A$2:$OZ$6,1,$A162)="","",INDEX(インポート用!$A$2:$OZ$6,1,$A162))</f>
        <v/>
      </c>
      <c r="H162" s="8" t="s">
        <v>5</v>
      </c>
      <c r="I162" s="14" t="str">
        <f>IF(INDEX(インポート用!$A$2:$OZ$6,2,$A162)="","",INDEX(インポート用!$A$2:$OZ$6,2,$A162))</f>
        <v/>
      </c>
      <c r="J162" s="8" t="s">
        <v>5</v>
      </c>
      <c r="K162" s="14" t="str">
        <f>IF(INDEX(インポート用!$A$2:$OZ$6,3,$A162)="","",INDEX(インポート用!$A$2:$OZ$6,3,$A162))</f>
        <v/>
      </c>
      <c r="L162" s="8"/>
      <c r="M162" s="14" t="str">
        <f>IF(INDEX(インポート用!$A$2:$OZ$6,4,$A162)="","",INDEX(インポート用!$A$2:$OZ$6,4,$A162))</f>
        <v/>
      </c>
      <c r="N162" s="8" t="s">
        <v>5</v>
      </c>
      <c r="O162" s="14" t="str">
        <f>IF(INDEX(インポート用!$A$2:$OZ$6,5,$A162)="","",INDEX(インポート用!$A$2:$OZ$6,5,$A162))</f>
        <v/>
      </c>
    </row>
    <row r="163" spans="1:15" ht="49.5">
      <c r="A163" s="3">
        <v>157</v>
      </c>
      <c r="B163" s="28"/>
      <c r="C163" s="29"/>
      <c r="D163" s="4" t="s">
        <v>153</v>
      </c>
      <c r="E163" s="11" t="s">
        <v>682</v>
      </c>
      <c r="F163" s="8"/>
      <c r="G163" s="14" t="str">
        <f>IF(INDEX(インポート用!$A$2:$OZ$6,1,$A163)="","",INDEX(インポート用!$A$2:$OZ$6,1,$A163))</f>
        <v/>
      </c>
      <c r="H163" s="8" t="s">
        <v>230</v>
      </c>
      <c r="I163" s="14" t="str">
        <f>IF(INDEX(インポート用!$A$2:$OZ$6,2,$A163)="","",INDEX(インポート用!$A$2:$OZ$6,2,$A163))</f>
        <v/>
      </c>
      <c r="J163" s="8" t="s">
        <v>231</v>
      </c>
      <c r="K163" s="14" t="str">
        <f>IF(INDEX(インポート用!$A$2:$OZ$6,3,$A163)="","",INDEX(インポート用!$A$2:$OZ$6,3,$A163))</f>
        <v/>
      </c>
      <c r="L163" s="8"/>
      <c r="M163" s="14" t="str">
        <f>IF(INDEX(インポート用!$A$2:$OZ$6,4,$A163)="","",INDEX(インポート用!$A$2:$OZ$6,4,$A163))</f>
        <v/>
      </c>
      <c r="N163" s="8" t="s">
        <v>232</v>
      </c>
      <c r="O163" s="14" t="str">
        <f>IF(INDEX(インポート用!$A$2:$OZ$6,5,$A163)="","",INDEX(インポート用!$A$2:$OZ$6,5,$A163))</f>
        <v/>
      </c>
    </row>
    <row r="164" spans="1:15" ht="49.5">
      <c r="A164" s="3">
        <v>158</v>
      </c>
      <c r="B164" s="28"/>
      <c r="C164" s="29" t="s">
        <v>233</v>
      </c>
      <c r="D164" s="4" t="s">
        <v>152</v>
      </c>
      <c r="E164" s="12" t="s">
        <v>635</v>
      </c>
      <c r="F164" s="8"/>
      <c r="G164" s="14" t="str">
        <f>IF(INDEX(インポート用!$A$2:$OZ$6,1,$A164)="","",INDEX(インポート用!$A$2:$OZ$6,1,$A164))</f>
        <v/>
      </c>
      <c r="H164" s="8"/>
      <c r="I164" s="14" t="str">
        <f>IF(INDEX(インポート用!$A$2:$OZ$6,2,$A164)="","",INDEX(インポート用!$A$2:$OZ$6,2,$A164))</f>
        <v/>
      </c>
      <c r="J164" s="8"/>
      <c r="K164" s="14" t="str">
        <f>IF(INDEX(インポート用!$A$2:$OZ$6,3,$A164)="","",INDEX(インポート用!$A$2:$OZ$6,3,$A164))</f>
        <v/>
      </c>
      <c r="L164" s="8"/>
      <c r="M164" s="14" t="str">
        <f>IF(INDEX(インポート用!$A$2:$OZ$6,4,$A164)="","",INDEX(インポート用!$A$2:$OZ$6,4,$A164))</f>
        <v/>
      </c>
      <c r="N164" s="8"/>
      <c r="O164" s="14" t="str">
        <f>IF(INDEX(インポート用!$A$2:$OZ$6,5,$A164)="","",INDEX(インポート用!$A$2:$OZ$6,5,$A164))</f>
        <v/>
      </c>
    </row>
    <row r="165" spans="1:15" ht="49.5">
      <c r="A165" s="3">
        <v>159</v>
      </c>
      <c r="B165" s="28"/>
      <c r="C165" s="29"/>
      <c r="D165" s="4" t="s">
        <v>153</v>
      </c>
      <c r="E165" s="11" t="s">
        <v>682</v>
      </c>
      <c r="F165" s="8"/>
      <c r="G165" s="14" t="str">
        <f>IF(INDEX(インポート用!$A$2:$OZ$6,1,$A165)="","",INDEX(インポート用!$A$2:$OZ$6,1,$A165))</f>
        <v/>
      </c>
      <c r="H165" s="8"/>
      <c r="I165" s="14" t="str">
        <f>IF(INDEX(インポート用!$A$2:$OZ$6,2,$A165)="","",INDEX(インポート用!$A$2:$OZ$6,2,$A165))</f>
        <v/>
      </c>
      <c r="J165" s="8"/>
      <c r="K165" s="14" t="str">
        <f>IF(INDEX(インポート用!$A$2:$OZ$6,3,$A165)="","",INDEX(インポート用!$A$2:$OZ$6,3,$A165))</f>
        <v/>
      </c>
      <c r="L165" s="8"/>
      <c r="M165" s="14" t="str">
        <f>IF(INDEX(インポート用!$A$2:$OZ$6,4,$A165)="","",INDEX(インポート用!$A$2:$OZ$6,4,$A165))</f>
        <v/>
      </c>
      <c r="N165" s="8"/>
      <c r="O165" s="14" t="str">
        <f>IF(INDEX(インポート用!$A$2:$OZ$6,5,$A165)="","",INDEX(インポート用!$A$2:$OZ$6,5,$A165))</f>
        <v/>
      </c>
    </row>
    <row r="166" spans="1:15" ht="49.5">
      <c r="A166" s="3">
        <v>160</v>
      </c>
      <c r="B166" s="28"/>
      <c r="C166" s="29" t="s">
        <v>234</v>
      </c>
      <c r="D166" s="4" t="s">
        <v>152</v>
      </c>
      <c r="E166" s="12" t="s">
        <v>635</v>
      </c>
      <c r="F166" s="8"/>
      <c r="G166" s="14" t="str">
        <f>IF(INDEX(インポート用!$A$2:$OZ$6,1,$A166)="","",INDEX(インポート用!$A$2:$OZ$6,1,$A166))</f>
        <v/>
      </c>
      <c r="H166" s="8"/>
      <c r="I166" s="14" t="str">
        <f>IF(INDEX(インポート用!$A$2:$OZ$6,2,$A166)="","",INDEX(インポート用!$A$2:$OZ$6,2,$A166))</f>
        <v/>
      </c>
      <c r="J166" s="8"/>
      <c r="K166" s="14" t="str">
        <f>IF(INDEX(インポート用!$A$2:$OZ$6,3,$A166)="","",INDEX(インポート用!$A$2:$OZ$6,3,$A166))</f>
        <v/>
      </c>
      <c r="L166" s="8"/>
      <c r="M166" s="14" t="str">
        <f>IF(INDEX(インポート用!$A$2:$OZ$6,4,$A166)="","",INDEX(インポート用!$A$2:$OZ$6,4,$A166))</f>
        <v/>
      </c>
      <c r="N166" s="8"/>
      <c r="O166" s="14" t="str">
        <f>IF(INDEX(インポート用!$A$2:$OZ$6,5,$A166)="","",INDEX(インポート用!$A$2:$OZ$6,5,$A166))</f>
        <v/>
      </c>
    </row>
    <row r="167" spans="1:15" ht="49.5">
      <c r="A167" s="3">
        <v>161</v>
      </c>
      <c r="B167" s="28"/>
      <c r="C167" s="29"/>
      <c r="D167" s="4" t="s">
        <v>153</v>
      </c>
      <c r="E167" s="11" t="s">
        <v>682</v>
      </c>
      <c r="F167" s="8"/>
      <c r="G167" s="14" t="str">
        <f>IF(INDEX(インポート用!$A$2:$OZ$6,1,$A167)="","",INDEX(インポート用!$A$2:$OZ$6,1,$A167))</f>
        <v/>
      </c>
      <c r="H167" s="8"/>
      <c r="I167" s="14" t="str">
        <f>IF(INDEX(インポート用!$A$2:$OZ$6,2,$A167)="","",INDEX(インポート用!$A$2:$OZ$6,2,$A167))</f>
        <v/>
      </c>
      <c r="J167" s="8"/>
      <c r="K167" s="14" t="str">
        <f>IF(INDEX(インポート用!$A$2:$OZ$6,3,$A167)="","",INDEX(インポート用!$A$2:$OZ$6,3,$A167))</f>
        <v/>
      </c>
      <c r="L167" s="8"/>
      <c r="M167" s="14" t="str">
        <f>IF(INDEX(インポート用!$A$2:$OZ$6,4,$A167)="","",INDEX(インポート用!$A$2:$OZ$6,4,$A167))</f>
        <v/>
      </c>
      <c r="N167" s="8"/>
      <c r="O167" s="14" t="str">
        <f>IF(INDEX(インポート用!$A$2:$OZ$6,5,$A167)="","",INDEX(インポート用!$A$2:$OZ$6,5,$A167))</f>
        <v/>
      </c>
    </row>
    <row r="168" spans="1:15" ht="49.5">
      <c r="A168" s="3">
        <v>162</v>
      </c>
      <c r="B168" s="28"/>
      <c r="C168" s="29" t="s">
        <v>235</v>
      </c>
      <c r="D168" s="4" t="s">
        <v>152</v>
      </c>
      <c r="E168" s="12" t="s">
        <v>636</v>
      </c>
      <c r="F168" s="8"/>
      <c r="G168" s="14" t="str">
        <f>IF(INDEX(インポート用!$A$2:$OZ$6,1,$A168)="","",INDEX(インポート用!$A$2:$OZ$6,1,$A168))</f>
        <v/>
      </c>
      <c r="H168" s="8"/>
      <c r="I168" s="14" t="str">
        <f>IF(INDEX(インポート用!$A$2:$OZ$6,2,$A168)="","",INDEX(インポート用!$A$2:$OZ$6,2,$A168))</f>
        <v/>
      </c>
      <c r="J168" s="8"/>
      <c r="K168" s="14" t="str">
        <f>IF(INDEX(インポート用!$A$2:$OZ$6,3,$A168)="","",INDEX(インポート用!$A$2:$OZ$6,3,$A168))</f>
        <v/>
      </c>
      <c r="L168" s="8"/>
      <c r="M168" s="14" t="str">
        <f>IF(INDEX(インポート用!$A$2:$OZ$6,4,$A168)="","",INDEX(インポート用!$A$2:$OZ$6,4,$A168))</f>
        <v/>
      </c>
      <c r="N168" s="8"/>
      <c r="O168" s="14" t="str">
        <f>IF(INDEX(インポート用!$A$2:$OZ$6,5,$A168)="","",INDEX(インポート用!$A$2:$OZ$6,5,$A168))</f>
        <v/>
      </c>
    </row>
    <row r="169" spans="1:15" ht="49.5">
      <c r="A169" s="3">
        <v>163</v>
      </c>
      <c r="B169" s="28"/>
      <c r="C169" s="29"/>
      <c r="D169" s="4" t="s">
        <v>153</v>
      </c>
      <c r="E169" s="11" t="s">
        <v>683</v>
      </c>
      <c r="F169" s="8"/>
      <c r="G169" s="14" t="str">
        <f>IF(INDEX(インポート用!$A$2:$OZ$6,1,$A169)="","",INDEX(インポート用!$A$2:$OZ$6,1,$A169))</f>
        <v/>
      </c>
      <c r="H169" s="8"/>
      <c r="I169" s="14" t="str">
        <f>IF(INDEX(インポート用!$A$2:$OZ$6,2,$A169)="","",INDEX(インポート用!$A$2:$OZ$6,2,$A169))</f>
        <v/>
      </c>
      <c r="J169" s="8"/>
      <c r="K169" s="14" t="str">
        <f>IF(INDEX(インポート用!$A$2:$OZ$6,3,$A169)="","",INDEX(インポート用!$A$2:$OZ$6,3,$A169))</f>
        <v/>
      </c>
      <c r="L169" s="8"/>
      <c r="M169" s="14" t="str">
        <f>IF(INDEX(インポート用!$A$2:$OZ$6,4,$A169)="","",INDEX(インポート用!$A$2:$OZ$6,4,$A169))</f>
        <v/>
      </c>
      <c r="N169" s="8"/>
      <c r="O169" s="14" t="str">
        <f>IF(INDEX(インポート用!$A$2:$OZ$6,5,$A169)="","",INDEX(インポート用!$A$2:$OZ$6,5,$A169))</f>
        <v/>
      </c>
    </row>
    <row r="170" spans="1:15" ht="49.5">
      <c r="A170" s="3">
        <v>164</v>
      </c>
      <c r="B170" s="28"/>
      <c r="C170" s="29" t="s">
        <v>236</v>
      </c>
      <c r="D170" s="4" t="s">
        <v>152</v>
      </c>
      <c r="E170" s="12" t="s">
        <v>635</v>
      </c>
      <c r="F170" s="8" t="s">
        <v>5</v>
      </c>
      <c r="G170" s="14" t="str">
        <f>IF(INDEX(インポート用!$A$2:$OZ$6,1,$A170)="","",INDEX(インポート用!$A$2:$OZ$6,1,$A170))</f>
        <v/>
      </c>
      <c r="H170" s="8" t="s">
        <v>5</v>
      </c>
      <c r="I170" s="14" t="str">
        <f>IF(INDEX(インポート用!$A$2:$OZ$6,2,$A170)="","",INDEX(インポート用!$A$2:$OZ$6,2,$A170))</f>
        <v/>
      </c>
      <c r="J170" s="8" t="s">
        <v>5</v>
      </c>
      <c r="K170" s="14" t="str">
        <f>IF(INDEX(インポート用!$A$2:$OZ$6,3,$A170)="","",INDEX(インポート用!$A$2:$OZ$6,3,$A170))</f>
        <v/>
      </c>
      <c r="L170" s="8" t="s">
        <v>104</v>
      </c>
      <c r="M170" s="14" t="str">
        <f>IF(INDEX(インポート用!$A$2:$OZ$6,4,$A170)="","",INDEX(インポート用!$A$2:$OZ$6,4,$A170))</f>
        <v/>
      </c>
      <c r="N170" s="8" t="s">
        <v>5</v>
      </c>
      <c r="O170" s="14" t="str">
        <f>IF(INDEX(インポート用!$A$2:$OZ$6,5,$A170)="","",INDEX(インポート用!$A$2:$OZ$6,5,$A170))</f>
        <v/>
      </c>
    </row>
    <row r="171" spans="1:15" ht="49.5">
      <c r="A171" s="3">
        <v>165</v>
      </c>
      <c r="B171" s="28"/>
      <c r="C171" s="29"/>
      <c r="D171" s="4" t="s">
        <v>153</v>
      </c>
      <c r="E171" s="11" t="s">
        <v>595</v>
      </c>
      <c r="F171" s="8" t="s">
        <v>237</v>
      </c>
      <c r="G171" s="14" t="str">
        <f>IF(INDEX(インポート用!$A$2:$OZ$6,1,$A171)="","",INDEX(インポート用!$A$2:$OZ$6,1,$A171))</f>
        <v/>
      </c>
      <c r="H171" s="8" t="s">
        <v>237</v>
      </c>
      <c r="I171" s="14" t="str">
        <f>IF(INDEX(インポート用!$A$2:$OZ$6,2,$A171)="","",INDEX(インポート用!$A$2:$OZ$6,2,$A171))</f>
        <v/>
      </c>
      <c r="J171" s="8" t="s">
        <v>237</v>
      </c>
      <c r="K171" s="14" t="str">
        <f>IF(INDEX(インポート用!$A$2:$OZ$6,3,$A171)="","",INDEX(インポート用!$A$2:$OZ$6,3,$A171))</f>
        <v/>
      </c>
      <c r="L171" s="8"/>
      <c r="M171" s="14" t="str">
        <f>IF(INDEX(インポート用!$A$2:$OZ$6,4,$A171)="","",INDEX(インポート用!$A$2:$OZ$6,4,$A171))</f>
        <v/>
      </c>
      <c r="N171" s="8" t="s">
        <v>237</v>
      </c>
      <c r="O171" s="14" t="str">
        <f>IF(INDEX(インポート用!$A$2:$OZ$6,5,$A171)="","",INDEX(インポート用!$A$2:$OZ$6,5,$A171))</f>
        <v/>
      </c>
    </row>
    <row r="172" spans="1:15" ht="49.5">
      <c r="A172" s="3">
        <v>166</v>
      </c>
      <c r="B172" s="28"/>
      <c r="C172" s="29" t="s">
        <v>238</v>
      </c>
      <c r="D172" s="4" t="s">
        <v>152</v>
      </c>
      <c r="E172" s="12" t="s">
        <v>635</v>
      </c>
      <c r="F172" s="8"/>
      <c r="G172" s="14" t="str">
        <f>IF(INDEX(インポート用!$A$2:$OZ$6,1,$A172)="","",INDEX(インポート用!$A$2:$OZ$6,1,$A172))</f>
        <v/>
      </c>
      <c r="H172" s="8"/>
      <c r="I172" s="14" t="str">
        <f>IF(INDEX(インポート用!$A$2:$OZ$6,2,$A172)="","",INDEX(インポート用!$A$2:$OZ$6,2,$A172))</f>
        <v/>
      </c>
      <c r="J172" s="8"/>
      <c r="K172" s="14" t="str">
        <f>IF(INDEX(インポート用!$A$2:$OZ$6,3,$A172)="","",INDEX(インポート用!$A$2:$OZ$6,3,$A172))</f>
        <v/>
      </c>
      <c r="L172" s="8"/>
      <c r="M172" s="14" t="str">
        <f>IF(INDEX(インポート用!$A$2:$OZ$6,4,$A172)="","",INDEX(インポート用!$A$2:$OZ$6,4,$A172))</f>
        <v/>
      </c>
      <c r="N172" s="8"/>
      <c r="O172" s="14" t="str">
        <f>IF(INDEX(インポート用!$A$2:$OZ$6,5,$A172)="","",INDEX(インポート用!$A$2:$OZ$6,5,$A172))</f>
        <v/>
      </c>
    </row>
    <row r="173" spans="1:15" ht="49.5">
      <c r="A173" s="3">
        <v>167</v>
      </c>
      <c r="B173" s="28"/>
      <c r="C173" s="29"/>
      <c r="D173" s="4" t="s">
        <v>153</v>
      </c>
      <c r="E173" s="11" t="s">
        <v>596</v>
      </c>
      <c r="F173" s="8"/>
      <c r="G173" s="14" t="str">
        <f>IF(INDEX(インポート用!$A$2:$OZ$6,1,$A173)="","",INDEX(インポート用!$A$2:$OZ$6,1,$A173))</f>
        <v/>
      </c>
      <c r="H173" s="8"/>
      <c r="I173" s="14" t="str">
        <f>IF(INDEX(インポート用!$A$2:$OZ$6,2,$A173)="","",INDEX(インポート用!$A$2:$OZ$6,2,$A173))</f>
        <v/>
      </c>
      <c r="J173" s="8"/>
      <c r="K173" s="14" t="str">
        <f>IF(INDEX(インポート用!$A$2:$OZ$6,3,$A173)="","",INDEX(インポート用!$A$2:$OZ$6,3,$A173))</f>
        <v/>
      </c>
      <c r="L173" s="8"/>
      <c r="M173" s="14" t="str">
        <f>IF(INDEX(インポート用!$A$2:$OZ$6,4,$A173)="","",INDEX(インポート用!$A$2:$OZ$6,4,$A173))</f>
        <v/>
      </c>
      <c r="N173" s="8"/>
      <c r="O173" s="14" t="str">
        <f>IF(INDEX(インポート用!$A$2:$OZ$6,5,$A173)="","",INDEX(インポート用!$A$2:$OZ$6,5,$A173))</f>
        <v/>
      </c>
    </row>
    <row r="174" spans="1:15" ht="33">
      <c r="A174" s="3">
        <v>168</v>
      </c>
      <c r="B174" s="28" t="s">
        <v>239</v>
      </c>
      <c r="C174" s="28"/>
      <c r="D174" s="28"/>
      <c r="E174" s="11" t="s">
        <v>592</v>
      </c>
      <c r="F174" s="8"/>
      <c r="G174" s="14" t="str">
        <f>IF(INDEX(インポート用!$A$2:$OZ$6,1,$A174)="","",INDEX(インポート用!$A$2:$OZ$6,1,$A174))</f>
        <v/>
      </c>
      <c r="H174" s="8"/>
      <c r="I174" s="14" t="str">
        <f>IF(INDEX(インポート用!$A$2:$OZ$6,2,$A174)="","",INDEX(インポート用!$A$2:$OZ$6,2,$A174))</f>
        <v/>
      </c>
      <c r="J174" s="8"/>
      <c r="K174" s="14" t="str">
        <f>IF(INDEX(インポート用!$A$2:$OZ$6,3,$A174)="","",INDEX(インポート用!$A$2:$OZ$6,3,$A174))</f>
        <v/>
      </c>
      <c r="L174" s="8"/>
      <c r="M174" s="14" t="str">
        <f>IF(INDEX(インポート用!$A$2:$OZ$6,4,$A174)="","",INDEX(インポート用!$A$2:$OZ$6,4,$A174))</f>
        <v/>
      </c>
      <c r="N174" s="8"/>
      <c r="O174" s="14" t="str">
        <f>IF(INDEX(インポート用!$A$2:$OZ$6,5,$A174)="","",INDEX(インポート用!$A$2:$OZ$6,5,$A174))</f>
        <v/>
      </c>
    </row>
    <row r="175" spans="1:15" ht="49.5">
      <c r="A175" s="3">
        <v>169</v>
      </c>
      <c r="B175" s="28" t="s">
        <v>240</v>
      </c>
      <c r="C175" s="28" t="s">
        <v>241</v>
      </c>
      <c r="D175" s="28"/>
      <c r="E175" s="12" t="s">
        <v>634</v>
      </c>
      <c r="F175" s="8" t="s">
        <v>5</v>
      </c>
      <c r="G175" s="14" t="str">
        <f>IF(INDEX(インポート用!$A$2:$OZ$6,1,$A175)="","",INDEX(インポート用!$A$2:$OZ$6,1,$A175))</f>
        <v/>
      </c>
      <c r="H175" s="8" t="s">
        <v>5</v>
      </c>
      <c r="I175" s="14" t="str">
        <f>IF(INDEX(インポート用!$A$2:$OZ$6,2,$A175)="","",INDEX(インポート用!$A$2:$OZ$6,2,$A175))</f>
        <v/>
      </c>
      <c r="J175" s="8" t="s">
        <v>5</v>
      </c>
      <c r="K175" s="14" t="str">
        <f>IF(INDEX(インポート用!$A$2:$OZ$6,3,$A175)="","",INDEX(インポート用!$A$2:$OZ$6,3,$A175))</f>
        <v/>
      </c>
      <c r="L175" s="8" t="s">
        <v>5</v>
      </c>
      <c r="M175" s="14" t="str">
        <f>IF(INDEX(インポート用!$A$2:$OZ$6,4,$A175)="","",INDEX(インポート用!$A$2:$OZ$6,4,$A175))</f>
        <v/>
      </c>
      <c r="N175" s="8" t="s">
        <v>5</v>
      </c>
      <c r="O175" s="14" t="str">
        <f>IF(INDEX(インポート用!$A$2:$OZ$6,5,$A175)="","",INDEX(インポート用!$A$2:$OZ$6,5,$A175))</f>
        <v/>
      </c>
    </row>
    <row r="176" spans="1:15" ht="49.5">
      <c r="A176" s="3">
        <v>170</v>
      </c>
      <c r="B176" s="28"/>
      <c r="C176" s="29" t="s">
        <v>240</v>
      </c>
      <c r="D176" s="4" t="s">
        <v>152</v>
      </c>
      <c r="E176" s="12" t="s">
        <v>636</v>
      </c>
      <c r="F176" s="8" t="s">
        <v>5</v>
      </c>
      <c r="G176" s="14" t="str">
        <f>IF(INDEX(インポート用!$A$2:$OZ$6,1,$A176)="","",INDEX(インポート用!$A$2:$OZ$6,1,$A176))</f>
        <v/>
      </c>
      <c r="H176" s="8" t="s">
        <v>5</v>
      </c>
      <c r="I176" s="14" t="str">
        <f>IF(INDEX(インポート用!$A$2:$OZ$6,2,$A176)="","",INDEX(インポート用!$A$2:$OZ$6,2,$A176))</f>
        <v/>
      </c>
      <c r="J176" s="8" t="s">
        <v>5</v>
      </c>
      <c r="K176" s="14" t="str">
        <f>IF(INDEX(インポート用!$A$2:$OZ$6,3,$A176)="","",INDEX(インポート用!$A$2:$OZ$6,3,$A176))</f>
        <v/>
      </c>
      <c r="L176" s="8" t="s">
        <v>5</v>
      </c>
      <c r="M176" s="14" t="str">
        <f>IF(INDEX(インポート用!$A$2:$OZ$6,4,$A176)="","",INDEX(インポート用!$A$2:$OZ$6,4,$A176))</f>
        <v/>
      </c>
      <c r="N176" s="8" t="s">
        <v>5</v>
      </c>
      <c r="O176" s="14" t="str">
        <f>IF(INDEX(インポート用!$A$2:$OZ$6,5,$A176)="","",INDEX(インポート用!$A$2:$OZ$6,5,$A176))</f>
        <v/>
      </c>
    </row>
    <row r="177" spans="1:15" ht="49.5">
      <c r="A177" s="3">
        <v>171</v>
      </c>
      <c r="B177" s="28"/>
      <c r="C177" s="29"/>
      <c r="D177" s="4" t="s">
        <v>153</v>
      </c>
      <c r="E177" s="11" t="s">
        <v>682</v>
      </c>
      <c r="F177" s="8" t="s">
        <v>232</v>
      </c>
      <c r="G177" s="14" t="str">
        <f>IF(INDEX(インポート用!$A$2:$OZ$6,1,$A177)="","",INDEX(インポート用!$A$2:$OZ$6,1,$A177))</f>
        <v/>
      </c>
      <c r="H177" s="8" t="s">
        <v>242</v>
      </c>
      <c r="I177" s="14" t="str">
        <f>IF(INDEX(インポート用!$A$2:$OZ$6,2,$A177)="","",INDEX(インポート用!$A$2:$OZ$6,2,$A177))</f>
        <v/>
      </c>
      <c r="J177" s="8" t="s">
        <v>243</v>
      </c>
      <c r="K177" s="14" t="str">
        <f>IF(INDEX(インポート用!$A$2:$OZ$6,3,$A177)="","",INDEX(インポート用!$A$2:$OZ$6,3,$A177))</f>
        <v/>
      </c>
      <c r="L177" s="8" t="s">
        <v>244</v>
      </c>
      <c r="M177" s="14" t="str">
        <f>IF(INDEX(インポート用!$A$2:$OZ$6,4,$A177)="","",INDEX(インポート用!$A$2:$OZ$6,4,$A177))</f>
        <v/>
      </c>
      <c r="N177" s="8" t="s">
        <v>203</v>
      </c>
      <c r="O177" s="14" t="str">
        <f>IF(INDEX(インポート用!$A$2:$OZ$6,5,$A177)="","",INDEX(インポート用!$A$2:$OZ$6,5,$A177))</f>
        <v/>
      </c>
    </row>
    <row r="178" spans="1:15" ht="33">
      <c r="A178" s="3">
        <v>172</v>
      </c>
      <c r="B178" s="28" t="s">
        <v>245</v>
      </c>
      <c r="C178" s="28"/>
      <c r="D178" s="28"/>
      <c r="E178" s="11" t="s">
        <v>228</v>
      </c>
      <c r="F178" s="8"/>
      <c r="G178" s="14" t="str">
        <f>IF(INDEX(インポート用!$A$2:$OZ$6,1,$A178)="","",INDEX(インポート用!$A$2:$OZ$6,1,$A178))</f>
        <v/>
      </c>
      <c r="H178" s="8"/>
      <c r="I178" s="14" t="str">
        <f>IF(INDEX(インポート用!$A$2:$OZ$6,2,$A178)="","",INDEX(インポート用!$A$2:$OZ$6,2,$A178))</f>
        <v/>
      </c>
      <c r="J178" s="8"/>
      <c r="K178" s="14" t="str">
        <f>IF(INDEX(インポート用!$A$2:$OZ$6,3,$A178)="","",INDEX(インポート用!$A$2:$OZ$6,3,$A178))</f>
        <v/>
      </c>
      <c r="L178" s="8"/>
      <c r="M178" s="14" t="str">
        <f>IF(INDEX(インポート用!$A$2:$OZ$6,4,$A178)="","",INDEX(インポート用!$A$2:$OZ$6,4,$A178))</f>
        <v/>
      </c>
      <c r="N178" s="8"/>
      <c r="O178" s="14" t="str">
        <f>IF(INDEX(インポート用!$A$2:$OZ$6,5,$A178)="","",INDEX(インポート用!$A$2:$OZ$6,5,$A178))</f>
        <v/>
      </c>
    </row>
    <row r="179" spans="1:15" ht="49.5">
      <c r="A179" s="3">
        <v>173</v>
      </c>
      <c r="B179" s="28" t="s">
        <v>246</v>
      </c>
      <c r="C179" s="28" t="s">
        <v>247</v>
      </c>
      <c r="D179" s="28"/>
      <c r="E179" s="12" t="s">
        <v>624</v>
      </c>
      <c r="F179" s="8" t="s">
        <v>4</v>
      </c>
      <c r="G179" s="14" t="str">
        <f>IF(INDEX(インポート用!$A$2:$OZ$6,1,$A179)="","",INDEX(インポート用!$A$2:$OZ$6,1,$A179))</f>
        <v/>
      </c>
      <c r="H179" s="8" t="s">
        <v>5</v>
      </c>
      <c r="I179" s="14" t="str">
        <f>IF(INDEX(インポート用!$A$2:$OZ$6,2,$A179)="","",INDEX(インポート用!$A$2:$OZ$6,2,$A179))</f>
        <v/>
      </c>
      <c r="J179" s="8" t="s">
        <v>5</v>
      </c>
      <c r="K179" s="14" t="str">
        <f>IF(INDEX(インポート用!$A$2:$OZ$6,3,$A179)="","",INDEX(インポート用!$A$2:$OZ$6,3,$A179))</f>
        <v/>
      </c>
      <c r="L179" s="8" t="s">
        <v>5</v>
      </c>
      <c r="M179" s="14" t="str">
        <f>IF(INDEX(インポート用!$A$2:$OZ$6,4,$A179)="","",INDEX(インポート用!$A$2:$OZ$6,4,$A179))</f>
        <v/>
      </c>
      <c r="N179" s="8" t="s">
        <v>56</v>
      </c>
      <c r="O179" s="14" t="str">
        <f>IF(INDEX(インポート用!$A$2:$OZ$6,5,$A179)="","",INDEX(インポート用!$A$2:$OZ$6,5,$A179))</f>
        <v/>
      </c>
    </row>
    <row r="180" spans="1:15" ht="49.5">
      <c r="A180" s="3">
        <v>174</v>
      </c>
      <c r="B180" s="28"/>
      <c r="C180" s="29" t="s">
        <v>248</v>
      </c>
      <c r="D180" s="4" t="s">
        <v>152</v>
      </c>
      <c r="E180" s="12" t="s">
        <v>635</v>
      </c>
      <c r="F180" s="8" t="s">
        <v>5</v>
      </c>
      <c r="G180" s="14" t="str">
        <f>IF(INDEX(インポート用!$A$2:$OZ$6,1,$A180)="","",INDEX(インポート用!$A$2:$OZ$6,1,$A180))</f>
        <v/>
      </c>
      <c r="H180" s="8" t="s">
        <v>5</v>
      </c>
      <c r="I180" s="14" t="str">
        <f>IF(INDEX(インポート用!$A$2:$OZ$6,2,$A180)="","",INDEX(インポート用!$A$2:$OZ$6,2,$A180))</f>
        <v/>
      </c>
      <c r="J180" s="8" t="s">
        <v>5</v>
      </c>
      <c r="K180" s="14" t="str">
        <f>IF(INDEX(インポート用!$A$2:$OZ$6,3,$A180)="","",INDEX(インポート用!$A$2:$OZ$6,3,$A180))</f>
        <v/>
      </c>
      <c r="L180" s="8" t="s">
        <v>104</v>
      </c>
      <c r="M180" s="14" t="str">
        <f>IF(INDEX(インポート用!$A$2:$OZ$6,4,$A180)="","",INDEX(インポート用!$A$2:$OZ$6,4,$A180))</f>
        <v/>
      </c>
      <c r="N180" s="8" t="s">
        <v>5</v>
      </c>
      <c r="O180" s="14" t="str">
        <f>IF(INDEX(インポート用!$A$2:$OZ$6,5,$A180)="","",INDEX(インポート用!$A$2:$OZ$6,5,$A180))</f>
        <v/>
      </c>
    </row>
    <row r="181" spans="1:15" ht="49.5">
      <c r="A181" s="3">
        <v>175</v>
      </c>
      <c r="B181" s="28"/>
      <c r="C181" s="29"/>
      <c r="D181" s="4" t="s">
        <v>153</v>
      </c>
      <c r="E181" s="11" t="s">
        <v>597</v>
      </c>
      <c r="F181" s="8" t="s">
        <v>237</v>
      </c>
      <c r="G181" s="14" t="str">
        <f>IF(INDEX(インポート用!$A$2:$OZ$6,1,$A181)="","",INDEX(インポート用!$A$2:$OZ$6,1,$A181))</f>
        <v/>
      </c>
      <c r="H181" s="8" t="s">
        <v>237</v>
      </c>
      <c r="I181" s="14" t="str">
        <f>IF(INDEX(インポート用!$A$2:$OZ$6,2,$A181)="","",INDEX(インポート用!$A$2:$OZ$6,2,$A181))</f>
        <v/>
      </c>
      <c r="J181" s="8" t="s">
        <v>237</v>
      </c>
      <c r="K181" s="14" t="str">
        <f>IF(INDEX(インポート用!$A$2:$OZ$6,3,$A181)="","",INDEX(インポート用!$A$2:$OZ$6,3,$A181))</f>
        <v/>
      </c>
      <c r="L181" s="8"/>
      <c r="M181" s="14" t="str">
        <f>IF(INDEX(インポート用!$A$2:$OZ$6,4,$A181)="","",INDEX(インポート用!$A$2:$OZ$6,4,$A181))</f>
        <v/>
      </c>
      <c r="N181" s="8" t="s">
        <v>249</v>
      </c>
      <c r="O181" s="14" t="str">
        <f>IF(INDEX(インポート用!$A$2:$OZ$6,5,$A181)="","",INDEX(インポート用!$A$2:$OZ$6,5,$A181))</f>
        <v/>
      </c>
    </row>
    <row r="182" spans="1:15" ht="49.5">
      <c r="A182" s="3">
        <v>176</v>
      </c>
      <c r="B182" s="28"/>
      <c r="C182" s="29" t="s">
        <v>250</v>
      </c>
      <c r="D182" s="4" t="s">
        <v>152</v>
      </c>
      <c r="E182" s="12" t="s">
        <v>637</v>
      </c>
      <c r="F182" s="8"/>
      <c r="G182" s="14" t="str">
        <f>IF(INDEX(インポート用!$A$2:$OZ$6,1,$A182)="","",INDEX(インポート用!$A$2:$OZ$6,1,$A182))</f>
        <v/>
      </c>
      <c r="H182" s="8"/>
      <c r="I182" s="14" t="str">
        <f>IF(INDEX(インポート用!$A$2:$OZ$6,2,$A182)="","",INDEX(インポート用!$A$2:$OZ$6,2,$A182))</f>
        <v/>
      </c>
      <c r="J182" s="8"/>
      <c r="K182" s="14" t="str">
        <f>IF(INDEX(インポート用!$A$2:$OZ$6,3,$A182)="","",INDEX(インポート用!$A$2:$OZ$6,3,$A182))</f>
        <v/>
      </c>
      <c r="L182" s="8"/>
      <c r="M182" s="14" t="str">
        <f>IF(INDEX(インポート用!$A$2:$OZ$6,4,$A182)="","",INDEX(インポート用!$A$2:$OZ$6,4,$A182))</f>
        <v/>
      </c>
      <c r="N182" s="8"/>
      <c r="O182" s="14" t="str">
        <f>IF(INDEX(インポート用!$A$2:$OZ$6,5,$A182)="","",INDEX(インポート用!$A$2:$OZ$6,5,$A182))</f>
        <v/>
      </c>
    </row>
    <row r="183" spans="1:15" ht="49.5">
      <c r="A183" s="3">
        <v>177</v>
      </c>
      <c r="B183" s="28"/>
      <c r="C183" s="29"/>
      <c r="D183" s="4" t="s">
        <v>153</v>
      </c>
      <c r="E183" s="11" t="s">
        <v>595</v>
      </c>
      <c r="F183" s="8"/>
      <c r="G183" s="14" t="str">
        <f>IF(INDEX(インポート用!$A$2:$OZ$6,1,$A183)="","",INDEX(インポート用!$A$2:$OZ$6,1,$A183))</f>
        <v/>
      </c>
      <c r="H183" s="8"/>
      <c r="I183" s="14" t="str">
        <f>IF(INDEX(インポート用!$A$2:$OZ$6,2,$A183)="","",INDEX(インポート用!$A$2:$OZ$6,2,$A183))</f>
        <v/>
      </c>
      <c r="J183" s="8"/>
      <c r="K183" s="14" t="str">
        <f>IF(INDEX(インポート用!$A$2:$OZ$6,3,$A183)="","",INDEX(インポート用!$A$2:$OZ$6,3,$A183))</f>
        <v/>
      </c>
      <c r="L183" s="8"/>
      <c r="M183" s="14" t="str">
        <f>IF(INDEX(インポート用!$A$2:$OZ$6,4,$A183)="","",INDEX(インポート用!$A$2:$OZ$6,4,$A183))</f>
        <v/>
      </c>
      <c r="N183" s="8"/>
      <c r="O183" s="14" t="str">
        <f>IF(INDEX(インポート用!$A$2:$OZ$6,5,$A183)="","",INDEX(インポート用!$A$2:$OZ$6,5,$A183))</f>
        <v/>
      </c>
    </row>
    <row r="184" spans="1:15" ht="49.5">
      <c r="A184" s="3">
        <v>178</v>
      </c>
      <c r="B184" s="28"/>
      <c r="C184" s="29" t="s">
        <v>251</v>
      </c>
      <c r="D184" s="4" t="s">
        <v>152</v>
      </c>
      <c r="E184" s="12" t="s">
        <v>635</v>
      </c>
      <c r="F184" s="8" t="s">
        <v>5</v>
      </c>
      <c r="G184" s="14" t="str">
        <f>IF(INDEX(インポート用!$A$2:$OZ$6,1,$A184)="","",INDEX(インポート用!$A$2:$OZ$6,1,$A184))</f>
        <v/>
      </c>
      <c r="H184" s="8" t="s">
        <v>5</v>
      </c>
      <c r="I184" s="14" t="str">
        <f>IF(INDEX(インポート用!$A$2:$OZ$6,2,$A184)="","",INDEX(インポート用!$A$2:$OZ$6,2,$A184))</f>
        <v/>
      </c>
      <c r="J184" s="8" t="s">
        <v>5</v>
      </c>
      <c r="K184" s="14" t="str">
        <f>IF(INDEX(インポート用!$A$2:$OZ$6,3,$A184)="","",INDEX(インポート用!$A$2:$OZ$6,3,$A184))</f>
        <v/>
      </c>
      <c r="L184" s="8" t="s">
        <v>104</v>
      </c>
      <c r="M184" s="14" t="str">
        <f>IF(INDEX(インポート用!$A$2:$OZ$6,4,$A184)="","",INDEX(インポート用!$A$2:$OZ$6,4,$A184))</f>
        <v/>
      </c>
      <c r="N184" s="8" t="s">
        <v>5</v>
      </c>
      <c r="O184" s="14" t="str">
        <f>IF(INDEX(インポート用!$A$2:$OZ$6,5,$A184)="","",INDEX(インポート用!$A$2:$OZ$6,5,$A184))</f>
        <v/>
      </c>
    </row>
    <row r="185" spans="1:15" ht="49.5">
      <c r="A185" s="3">
        <v>179</v>
      </c>
      <c r="B185" s="28"/>
      <c r="C185" s="29"/>
      <c r="D185" s="4" t="s">
        <v>153</v>
      </c>
      <c r="E185" s="11" t="s">
        <v>598</v>
      </c>
      <c r="F185" s="8" t="s">
        <v>237</v>
      </c>
      <c r="G185" s="14" t="str">
        <f>IF(INDEX(インポート用!$A$2:$OZ$6,1,$A185)="","",INDEX(インポート用!$A$2:$OZ$6,1,$A185))</f>
        <v/>
      </c>
      <c r="H185" s="8" t="s">
        <v>237</v>
      </c>
      <c r="I185" s="14" t="str">
        <f>IF(INDEX(インポート用!$A$2:$OZ$6,2,$A185)="","",INDEX(インポート用!$A$2:$OZ$6,2,$A185))</f>
        <v/>
      </c>
      <c r="J185" s="8" t="s">
        <v>237</v>
      </c>
      <c r="K185" s="14" t="str">
        <f>IF(INDEX(インポート用!$A$2:$OZ$6,3,$A185)="","",INDEX(インポート用!$A$2:$OZ$6,3,$A185))</f>
        <v/>
      </c>
      <c r="L185" s="8"/>
      <c r="M185" s="14" t="str">
        <f>IF(INDEX(インポート用!$A$2:$OZ$6,4,$A185)="","",INDEX(インポート用!$A$2:$OZ$6,4,$A185))</f>
        <v/>
      </c>
      <c r="N185" s="8" t="s">
        <v>237</v>
      </c>
      <c r="O185" s="14" t="str">
        <f>IF(INDEX(インポート用!$A$2:$OZ$6,5,$A185)="","",INDEX(インポート用!$A$2:$OZ$6,5,$A185))</f>
        <v/>
      </c>
    </row>
    <row r="186" spans="1:15">
      <c r="A186" s="3">
        <v>180</v>
      </c>
      <c r="B186" s="28"/>
      <c r="C186" s="29" t="s">
        <v>252</v>
      </c>
      <c r="D186" s="4" t="s">
        <v>253</v>
      </c>
      <c r="E186" s="11"/>
      <c r="F186" s="8" t="s">
        <v>254</v>
      </c>
      <c r="G186" s="14" t="str">
        <f>IF(INDEX(インポート用!$A$2:$OZ$6,1,$A186)="","",INDEX(インポート用!$A$2:$OZ$6,1,$A186))</f>
        <v/>
      </c>
      <c r="H186" s="8" t="s">
        <v>255</v>
      </c>
      <c r="I186" s="14" t="str">
        <f>IF(INDEX(インポート用!$A$2:$OZ$6,2,$A186)="","",INDEX(インポート用!$A$2:$OZ$6,2,$A186))</f>
        <v/>
      </c>
      <c r="J186" s="8"/>
      <c r="K186" s="14" t="str">
        <f>IF(INDEX(インポート用!$A$2:$OZ$6,3,$A186)="","",INDEX(インポート用!$A$2:$OZ$6,3,$A186))</f>
        <v/>
      </c>
      <c r="L186" s="8"/>
      <c r="M186" s="14" t="str">
        <f>IF(INDEX(インポート用!$A$2:$OZ$6,4,$A186)="","",INDEX(インポート用!$A$2:$OZ$6,4,$A186))</f>
        <v/>
      </c>
      <c r="N186" s="8"/>
      <c r="O186" s="14" t="str">
        <f>IF(INDEX(インポート用!$A$2:$OZ$6,5,$A186)="","",INDEX(インポート用!$A$2:$OZ$6,5,$A186))</f>
        <v/>
      </c>
    </row>
    <row r="187" spans="1:15">
      <c r="A187" s="3">
        <v>181</v>
      </c>
      <c r="B187" s="28"/>
      <c r="C187" s="29"/>
      <c r="D187" s="4" t="s">
        <v>256</v>
      </c>
      <c r="E187" s="11"/>
      <c r="F187" s="8" t="s">
        <v>254</v>
      </c>
      <c r="G187" s="14" t="str">
        <f>IF(INDEX(インポート用!$A$2:$OZ$6,1,$A187)="","",INDEX(インポート用!$A$2:$OZ$6,1,$A187))</f>
        <v/>
      </c>
      <c r="H187" s="8" t="s">
        <v>255</v>
      </c>
      <c r="I187" s="14" t="str">
        <f>IF(INDEX(インポート用!$A$2:$OZ$6,2,$A187)="","",INDEX(インポート用!$A$2:$OZ$6,2,$A187))</f>
        <v/>
      </c>
      <c r="J187" s="8"/>
      <c r="K187" s="14" t="str">
        <f>IF(INDEX(インポート用!$A$2:$OZ$6,3,$A187)="","",INDEX(インポート用!$A$2:$OZ$6,3,$A187))</f>
        <v/>
      </c>
      <c r="L187" s="8"/>
      <c r="M187" s="14" t="str">
        <f>IF(INDEX(インポート用!$A$2:$OZ$6,4,$A187)="","",INDEX(インポート用!$A$2:$OZ$6,4,$A187))</f>
        <v/>
      </c>
      <c r="N187" s="8"/>
      <c r="O187" s="14" t="str">
        <f>IF(INDEX(インポート用!$A$2:$OZ$6,5,$A187)="","",INDEX(インポート用!$A$2:$OZ$6,5,$A187))</f>
        <v/>
      </c>
    </row>
    <row r="188" spans="1:15">
      <c r="A188" s="3">
        <v>182</v>
      </c>
      <c r="B188" s="28"/>
      <c r="C188" s="29"/>
      <c r="D188" s="4" t="s">
        <v>257</v>
      </c>
      <c r="E188" s="11"/>
      <c r="F188" s="8" t="s">
        <v>254</v>
      </c>
      <c r="G188" s="14" t="str">
        <f>IF(INDEX(インポート用!$A$2:$OZ$6,1,$A188)="","",INDEX(インポート用!$A$2:$OZ$6,1,$A188))</f>
        <v/>
      </c>
      <c r="H188" s="8" t="s">
        <v>255</v>
      </c>
      <c r="I188" s="14" t="str">
        <f>IF(INDEX(インポート用!$A$2:$OZ$6,2,$A188)="","",INDEX(インポート用!$A$2:$OZ$6,2,$A188))</f>
        <v/>
      </c>
      <c r="J188" s="8"/>
      <c r="K188" s="14" t="str">
        <f>IF(INDEX(インポート用!$A$2:$OZ$6,3,$A188)="","",INDEX(インポート用!$A$2:$OZ$6,3,$A188))</f>
        <v/>
      </c>
      <c r="L188" s="8"/>
      <c r="M188" s="14" t="str">
        <f>IF(INDEX(インポート用!$A$2:$OZ$6,4,$A188)="","",INDEX(インポート用!$A$2:$OZ$6,4,$A188))</f>
        <v/>
      </c>
      <c r="N188" s="8"/>
      <c r="O188" s="14" t="str">
        <f>IF(INDEX(インポート用!$A$2:$OZ$6,5,$A188)="","",INDEX(インポート用!$A$2:$OZ$6,5,$A188))</f>
        <v/>
      </c>
    </row>
    <row r="189" spans="1:15">
      <c r="A189" s="3">
        <v>183</v>
      </c>
      <c r="B189" s="28"/>
      <c r="C189" s="29"/>
      <c r="D189" s="4" t="s">
        <v>258</v>
      </c>
      <c r="E189" s="11"/>
      <c r="F189" s="8" t="s">
        <v>255</v>
      </c>
      <c r="G189" s="14" t="str">
        <f>IF(INDEX(インポート用!$A$2:$OZ$6,1,$A189)="","",INDEX(インポート用!$A$2:$OZ$6,1,$A189))</f>
        <v/>
      </c>
      <c r="H189" s="8" t="s">
        <v>255</v>
      </c>
      <c r="I189" s="14" t="str">
        <f>IF(INDEX(インポート用!$A$2:$OZ$6,2,$A189)="","",INDEX(インポート用!$A$2:$OZ$6,2,$A189))</f>
        <v/>
      </c>
      <c r="J189" s="8"/>
      <c r="K189" s="14" t="str">
        <f>IF(INDEX(インポート用!$A$2:$OZ$6,3,$A189)="","",INDEX(インポート用!$A$2:$OZ$6,3,$A189))</f>
        <v/>
      </c>
      <c r="L189" s="8"/>
      <c r="M189" s="14" t="str">
        <f>IF(INDEX(インポート用!$A$2:$OZ$6,4,$A189)="","",INDEX(インポート用!$A$2:$OZ$6,4,$A189))</f>
        <v/>
      </c>
      <c r="N189" s="8"/>
      <c r="O189" s="14" t="str">
        <f>IF(INDEX(インポート用!$A$2:$OZ$6,5,$A189)="","",INDEX(インポート用!$A$2:$OZ$6,5,$A189))</f>
        <v/>
      </c>
    </row>
    <row r="190" spans="1:15">
      <c r="A190" s="3">
        <v>184</v>
      </c>
      <c r="B190" s="28"/>
      <c r="C190" s="29"/>
      <c r="D190" s="4" t="s">
        <v>259</v>
      </c>
      <c r="E190" s="11"/>
      <c r="F190" s="8"/>
      <c r="G190" s="14" t="str">
        <f>IF(INDEX(インポート用!$A$2:$OZ$6,1,$A190)="","",INDEX(インポート用!$A$2:$OZ$6,1,$A190))</f>
        <v/>
      </c>
      <c r="H190" s="8"/>
      <c r="I190" s="14" t="str">
        <f>IF(INDEX(インポート用!$A$2:$OZ$6,2,$A190)="","",INDEX(インポート用!$A$2:$OZ$6,2,$A190))</f>
        <v/>
      </c>
      <c r="J190" s="8"/>
      <c r="K190" s="14" t="str">
        <f>IF(INDEX(インポート用!$A$2:$OZ$6,3,$A190)="","",INDEX(インポート用!$A$2:$OZ$6,3,$A190))</f>
        <v/>
      </c>
      <c r="L190" s="8"/>
      <c r="M190" s="14" t="str">
        <f>IF(INDEX(インポート用!$A$2:$OZ$6,4,$A190)="","",INDEX(インポート用!$A$2:$OZ$6,4,$A190))</f>
        <v/>
      </c>
      <c r="N190" s="8"/>
      <c r="O190" s="14" t="str">
        <f>IF(INDEX(インポート用!$A$2:$OZ$6,5,$A190)="","",INDEX(インポート用!$A$2:$OZ$6,5,$A190))</f>
        <v/>
      </c>
    </row>
    <row r="191" spans="1:15" ht="49.5">
      <c r="A191" s="3">
        <v>185</v>
      </c>
      <c r="B191" s="28"/>
      <c r="C191" s="29" t="s">
        <v>260</v>
      </c>
      <c r="D191" s="4" t="s">
        <v>152</v>
      </c>
      <c r="E191" s="12" t="s">
        <v>635</v>
      </c>
      <c r="F191" s="8"/>
      <c r="G191" s="14" t="str">
        <f>IF(INDEX(インポート用!$A$2:$OZ$6,1,$A191)="","",INDEX(インポート用!$A$2:$OZ$6,1,$A191))</f>
        <v/>
      </c>
      <c r="H191" s="8"/>
      <c r="I191" s="14" t="str">
        <f>IF(INDEX(インポート用!$A$2:$OZ$6,2,$A191)="","",INDEX(インポート用!$A$2:$OZ$6,2,$A191))</f>
        <v/>
      </c>
      <c r="J191" s="8"/>
      <c r="K191" s="14" t="str">
        <f>IF(INDEX(インポート用!$A$2:$OZ$6,3,$A191)="","",INDEX(インポート用!$A$2:$OZ$6,3,$A191))</f>
        <v/>
      </c>
      <c r="L191" s="8"/>
      <c r="M191" s="14" t="str">
        <f>IF(INDEX(インポート用!$A$2:$OZ$6,4,$A191)="","",INDEX(インポート用!$A$2:$OZ$6,4,$A191))</f>
        <v/>
      </c>
      <c r="N191" s="8"/>
      <c r="O191" s="14" t="str">
        <f>IF(INDEX(インポート用!$A$2:$OZ$6,5,$A191)="","",INDEX(インポート用!$A$2:$OZ$6,5,$A191))</f>
        <v/>
      </c>
    </row>
    <row r="192" spans="1:15" ht="49.5">
      <c r="A192" s="3">
        <v>186</v>
      </c>
      <c r="B192" s="28"/>
      <c r="C192" s="29"/>
      <c r="D192" s="4" t="s">
        <v>153</v>
      </c>
      <c r="E192" s="11" t="s">
        <v>685</v>
      </c>
      <c r="F192" s="8"/>
      <c r="G192" s="14" t="str">
        <f>IF(INDEX(インポート用!$A$2:$OZ$6,1,$A192)="","",INDEX(インポート用!$A$2:$OZ$6,1,$A192))</f>
        <v/>
      </c>
      <c r="H192" s="8"/>
      <c r="I192" s="14" t="str">
        <f>IF(INDEX(インポート用!$A$2:$OZ$6,2,$A192)="","",INDEX(インポート用!$A$2:$OZ$6,2,$A192))</f>
        <v/>
      </c>
      <c r="J192" s="8"/>
      <c r="K192" s="14" t="str">
        <f>IF(INDEX(インポート用!$A$2:$OZ$6,3,$A192)="","",INDEX(インポート用!$A$2:$OZ$6,3,$A192))</f>
        <v/>
      </c>
      <c r="L192" s="8"/>
      <c r="M192" s="14" t="str">
        <f>IF(INDEX(インポート用!$A$2:$OZ$6,4,$A192)="","",INDEX(インポート用!$A$2:$OZ$6,4,$A192))</f>
        <v/>
      </c>
      <c r="N192" s="8"/>
      <c r="O192" s="14" t="str">
        <f>IF(INDEX(インポート用!$A$2:$OZ$6,5,$A192)="","",INDEX(インポート用!$A$2:$OZ$6,5,$A192))</f>
        <v/>
      </c>
    </row>
    <row r="193" spans="1:15" ht="33">
      <c r="A193" s="3">
        <v>187</v>
      </c>
      <c r="B193" s="28" t="s">
        <v>261</v>
      </c>
      <c r="C193" s="28"/>
      <c r="D193" s="28"/>
      <c r="E193" s="11" t="s">
        <v>389</v>
      </c>
      <c r="F193" s="8"/>
      <c r="G193" s="14" t="str">
        <f>IF(INDEX(インポート用!$A$2:$OZ$6,1,$A193)="","",INDEX(インポート用!$A$2:$OZ$6,1,$A193))</f>
        <v/>
      </c>
      <c r="H193" s="8"/>
      <c r="I193" s="14" t="str">
        <f>IF(INDEX(インポート用!$A$2:$OZ$6,2,$A193)="","",INDEX(インポート用!$A$2:$OZ$6,2,$A193))</f>
        <v/>
      </c>
      <c r="J193" s="8"/>
      <c r="K193" s="14" t="str">
        <f>IF(INDEX(インポート用!$A$2:$OZ$6,3,$A193)="","",INDEX(インポート用!$A$2:$OZ$6,3,$A193))</f>
        <v/>
      </c>
      <c r="L193" s="8"/>
      <c r="M193" s="14" t="str">
        <f>IF(INDEX(インポート用!$A$2:$OZ$6,4,$A193)="","",INDEX(インポート用!$A$2:$OZ$6,4,$A193))</f>
        <v/>
      </c>
      <c r="N193" s="8"/>
      <c r="O193" s="14" t="str">
        <f>IF(INDEX(インポート用!$A$2:$OZ$6,5,$A193)="","",INDEX(インポート用!$A$2:$OZ$6,5,$A193))</f>
        <v/>
      </c>
    </row>
    <row r="194" spans="1:15" ht="49.5">
      <c r="A194" s="3">
        <v>188</v>
      </c>
      <c r="B194" s="28" t="s">
        <v>262</v>
      </c>
      <c r="C194" s="28" t="s">
        <v>263</v>
      </c>
      <c r="D194" s="28"/>
      <c r="E194" s="12" t="s">
        <v>624</v>
      </c>
      <c r="F194" s="8" t="s">
        <v>5</v>
      </c>
      <c r="G194" s="14" t="str">
        <f>IF(INDEX(インポート用!$A$2:$OZ$6,1,$A194)="","",INDEX(インポート用!$A$2:$OZ$6,1,$A194))</f>
        <v/>
      </c>
      <c r="H194" s="8" t="s">
        <v>4</v>
      </c>
      <c r="I194" s="14" t="str">
        <f>IF(INDEX(インポート用!$A$2:$OZ$6,2,$A194)="","",INDEX(インポート用!$A$2:$OZ$6,2,$A194))</f>
        <v/>
      </c>
      <c r="J194" s="8" t="s">
        <v>4</v>
      </c>
      <c r="K194" s="14" t="str">
        <f>IF(INDEX(インポート用!$A$2:$OZ$6,3,$A194)="","",INDEX(インポート用!$A$2:$OZ$6,3,$A194))</f>
        <v/>
      </c>
      <c r="L194" s="8" t="s">
        <v>4</v>
      </c>
      <c r="M194" s="14" t="str">
        <f>IF(INDEX(インポート用!$A$2:$OZ$6,4,$A194)="","",INDEX(インポート用!$A$2:$OZ$6,4,$A194))</f>
        <v/>
      </c>
      <c r="N194" s="8" t="s">
        <v>5</v>
      </c>
      <c r="O194" s="14" t="str">
        <f>IF(INDEX(インポート用!$A$2:$OZ$6,5,$A194)="","",INDEX(インポート用!$A$2:$OZ$6,5,$A194))</f>
        <v/>
      </c>
    </row>
    <row r="195" spans="1:15" ht="49.5">
      <c r="A195" s="3">
        <v>189</v>
      </c>
      <c r="B195" s="28"/>
      <c r="C195" s="29" t="s">
        <v>264</v>
      </c>
      <c r="D195" s="4" t="s">
        <v>152</v>
      </c>
      <c r="E195" s="12" t="s">
        <v>623</v>
      </c>
      <c r="F195" s="8" t="s">
        <v>5</v>
      </c>
      <c r="G195" s="14" t="str">
        <f>IF(INDEX(インポート用!$A$2:$OZ$6,1,$A195)="","",INDEX(インポート用!$A$2:$OZ$6,1,$A195))</f>
        <v/>
      </c>
      <c r="H195" s="8" t="s">
        <v>5</v>
      </c>
      <c r="I195" s="14" t="str">
        <f>IF(INDEX(インポート用!$A$2:$OZ$6,2,$A195)="","",INDEX(インポート用!$A$2:$OZ$6,2,$A195))</f>
        <v/>
      </c>
      <c r="J195" s="8" t="s">
        <v>5</v>
      </c>
      <c r="K195" s="14" t="str">
        <f>IF(INDEX(インポート用!$A$2:$OZ$6,3,$A195)="","",INDEX(インポート用!$A$2:$OZ$6,3,$A195))</f>
        <v/>
      </c>
      <c r="L195" s="8" t="s">
        <v>5</v>
      </c>
      <c r="M195" s="14" t="str">
        <f>IF(INDEX(インポート用!$A$2:$OZ$6,4,$A195)="","",INDEX(インポート用!$A$2:$OZ$6,4,$A195))</f>
        <v/>
      </c>
      <c r="N195" s="8" t="s">
        <v>5</v>
      </c>
      <c r="O195" s="14" t="str">
        <f>IF(INDEX(インポート用!$A$2:$OZ$6,5,$A195)="","",INDEX(インポート用!$A$2:$OZ$6,5,$A195))</f>
        <v/>
      </c>
    </row>
    <row r="196" spans="1:15" ht="49.5">
      <c r="A196" s="3">
        <v>190</v>
      </c>
      <c r="B196" s="28"/>
      <c r="C196" s="29"/>
      <c r="D196" s="4" t="s">
        <v>153</v>
      </c>
      <c r="E196" s="11" t="s">
        <v>682</v>
      </c>
      <c r="F196" s="8" t="s">
        <v>265</v>
      </c>
      <c r="G196" s="14" t="str">
        <f>IF(INDEX(インポート用!$A$2:$OZ$6,1,$A196)="","",INDEX(インポート用!$A$2:$OZ$6,1,$A196))</f>
        <v/>
      </c>
      <c r="H196" s="8" t="s">
        <v>266</v>
      </c>
      <c r="I196" s="14" t="str">
        <f>IF(INDEX(インポート用!$A$2:$OZ$6,2,$A196)="","",INDEX(インポート用!$A$2:$OZ$6,2,$A196))</f>
        <v/>
      </c>
      <c r="J196" s="8" t="s">
        <v>267</v>
      </c>
      <c r="K196" s="14" t="str">
        <f>IF(INDEX(インポート用!$A$2:$OZ$6,3,$A196)="","",INDEX(インポート用!$A$2:$OZ$6,3,$A196))</f>
        <v/>
      </c>
      <c r="L196" s="8" t="s">
        <v>268</v>
      </c>
      <c r="M196" s="14" t="str">
        <f>IF(INDEX(インポート用!$A$2:$OZ$6,4,$A196)="","",INDEX(インポート用!$A$2:$OZ$6,4,$A196))</f>
        <v/>
      </c>
      <c r="N196" s="8" t="s">
        <v>269</v>
      </c>
      <c r="O196" s="14" t="str">
        <f>IF(INDEX(インポート用!$A$2:$OZ$6,5,$A196)="","",INDEX(インポート用!$A$2:$OZ$6,5,$A196))</f>
        <v/>
      </c>
    </row>
    <row r="197" spans="1:15" ht="49.5">
      <c r="A197" s="3">
        <v>191</v>
      </c>
      <c r="B197" s="28"/>
      <c r="C197" s="29" t="s">
        <v>270</v>
      </c>
      <c r="D197" s="4" t="s">
        <v>152</v>
      </c>
      <c r="E197" s="12" t="s">
        <v>623</v>
      </c>
      <c r="F197" s="8" t="s">
        <v>5</v>
      </c>
      <c r="G197" s="14" t="str">
        <f>IF(INDEX(インポート用!$A$2:$OZ$6,1,$A197)="","",INDEX(インポート用!$A$2:$OZ$6,1,$A197))</f>
        <v/>
      </c>
      <c r="H197" s="8" t="s">
        <v>5</v>
      </c>
      <c r="I197" s="14" t="str">
        <f>IF(INDEX(インポート用!$A$2:$OZ$6,2,$A197)="","",INDEX(インポート用!$A$2:$OZ$6,2,$A197))</f>
        <v/>
      </c>
      <c r="J197" s="8" t="s">
        <v>5</v>
      </c>
      <c r="K197" s="14" t="str">
        <f>IF(INDEX(インポート用!$A$2:$OZ$6,3,$A197)="","",INDEX(インポート用!$A$2:$OZ$6,3,$A197))</f>
        <v/>
      </c>
      <c r="L197" s="8" t="s">
        <v>5</v>
      </c>
      <c r="M197" s="14" t="str">
        <f>IF(INDEX(インポート用!$A$2:$OZ$6,4,$A197)="","",INDEX(インポート用!$A$2:$OZ$6,4,$A197))</f>
        <v/>
      </c>
      <c r="N197" s="8" t="s">
        <v>5</v>
      </c>
      <c r="O197" s="14" t="str">
        <f>IF(INDEX(インポート用!$A$2:$OZ$6,5,$A197)="","",INDEX(インポート用!$A$2:$OZ$6,5,$A197))</f>
        <v/>
      </c>
    </row>
    <row r="198" spans="1:15" ht="49.5">
      <c r="A198" s="3">
        <v>192</v>
      </c>
      <c r="B198" s="28"/>
      <c r="C198" s="29"/>
      <c r="D198" s="4" t="s">
        <v>153</v>
      </c>
      <c r="E198" s="11" t="s">
        <v>682</v>
      </c>
      <c r="F198" s="8" t="s">
        <v>271</v>
      </c>
      <c r="G198" s="14" t="str">
        <f>IF(INDEX(インポート用!$A$2:$OZ$6,1,$A198)="","",INDEX(インポート用!$A$2:$OZ$6,1,$A198))</f>
        <v/>
      </c>
      <c r="H198" s="8" t="s">
        <v>272</v>
      </c>
      <c r="I198" s="14" t="str">
        <f>IF(INDEX(インポート用!$A$2:$OZ$6,2,$A198)="","",INDEX(インポート用!$A$2:$OZ$6,2,$A198))</f>
        <v/>
      </c>
      <c r="J198" s="8" t="s">
        <v>273</v>
      </c>
      <c r="K198" s="14" t="str">
        <f>IF(INDEX(インポート用!$A$2:$OZ$6,3,$A198)="","",INDEX(インポート用!$A$2:$OZ$6,3,$A198))</f>
        <v/>
      </c>
      <c r="L198" s="8" t="s">
        <v>274</v>
      </c>
      <c r="M198" s="14" t="str">
        <f>IF(INDEX(インポート用!$A$2:$OZ$6,4,$A198)="","",INDEX(インポート用!$A$2:$OZ$6,4,$A198))</f>
        <v/>
      </c>
      <c r="N198" s="8" t="s">
        <v>192</v>
      </c>
      <c r="O198" s="14" t="str">
        <f>IF(INDEX(インポート用!$A$2:$OZ$6,5,$A198)="","",INDEX(インポート用!$A$2:$OZ$6,5,$A198))</f>
        <v/>
      </c>
    </row>
    <row r="199" spans="1:15" ht="49.5">
      <c r="A199" s="3">
        <v>193</v>
      </c>
      <c r="B199" s="28"/>
      <c r="C199" s="29" t="s">
        <v>275</v>
      </c>
      <c r="D199" s="4" t="s">
        <v>152</v>
      </c>
      <c r="E199" s="12" t="s">
        <v>623</v>
      </c>
      <c r="F199" s="8" t="s">
        <v>5</v>
      </c>
      <c r="G199" s="14" t="str">
        <f>IF(INDEX(インポート用!$A$2:$OZ$6,1,$A199)="","",INDEX(インポート用!$A$2:$OZ$6,1,$A199))</f>
        <v/>
      </c>
      <c r="H199" s="8" t="s">
        <v>5</v>
      </c>
      <c r="I199" s="14" t="str">
        <f>IF(INDEX(インポート用!$A$2:$OZ$6,2,$A199)="","",INDEX(インポート用!$A$2:$OZ$6,2,$A199))</f>
        <v/>
      </c>
      <c r="J199" s="8" t="s">
        <v>5</v>
      </c>
      <c r="K199" s="14" t="str">
        <f>IF(INDEX(インポート用!$A$2:$OZ$6,3,$A199)="","",INDEX(インポート用!$A$2:$OZ$6,3,$A199))</f>
        <v/>
      </c>
      <c r="L199" s="8" t="s">
        <v>5</v>
      </c>
      <c r="M199" s="14" t="str">
        <f>IF(INDEX(インポート用!$A$2:$OZ$6,4,$A199)="","",INDEX(インポート用!$A$2:$OZ$6,4,$A199))</f>
        <v/>
      </c>
      <c r="N199" s="8" t="s">
        <v>5</v>
      </c>
      <c r="O199" s="14" t="str">
        <f>IF(INDEX(インポート用!$A$2:$OZ$6,5,$A199)="","",INDEX(インポート用!$A$2:$OZ$6,5,$A199))</f>
        <v/>
      </c>
    </row>
    <row r="200" spans="1:15" ht="49.5">
      <c r="A200" s="3">
        <v>194</v>
      </c>
      <c r="B200" s="28"/>
      <c r="C200" s="29"/>
      <c r="D200" s="4" t="s">
        <v>153</v>
      </c>
      <c r="E200" s="11" t="s">
        <v>684</v>
      </c>
      <c r="F200" s="8" t="s">
        <v>276</v>
      </c>
      <c r="G200" s="14" t="str">
        <f>IF(INDEX(インポート用!$A$2:$OZ$6,1,$A200)="","",INDEX(インポート用!$A$2:$OZ$6,1,$A200))</f>
        <v/>
      </c>
      <c r="H200" s="8" t="s">
        <v>277</v>
      </c>
      <c r="I200" s="14" t="str">
        <f>IF(INDEX(インポート用!$A$2:$OZ$6,2,$A200)="","",INDEX(インポート用!$A$2:$OZ$6,2,$A200))</f>
        <v/>
      </c>
      <c r="J200" s="8" t="s">
        <v>278</v>
      </c>
      <c r="K200" s="14" t="str">
        <f>IF(INDEX(インポート用!$A$2:$OZ$6,3,$A200)="","",INDEX(インポート用!$A$2:$OZ$6,3,$A200))</f>
        <v/>
      </c>
      <c r="L200" s="8" t="s">
        <v>279</v>
      </c>
      <c r="M200" s="14" t="str">
        <f>IF(INDEX(インポート用!$A$2:$OZ$6,4,$A200)="","",INDEX(インポート用!$A$2:$OZ$6,4,$A200))</f>
        <v/>
      </c>
      <c r="N200" s="8" t="s">
        <v>280</v>
      </c>
      <c r="O200" s="14" t="str">
        <f>IF(INDEX(インポート用!$A$2:$OZ$6,5,$A200)="","",INDEX(インポート用!$A$2:$OZ$6,5,$A200))</f>
        <v/>
      </c>
    </row>
    <row r="201" spans="1:15" ht="49.5">
      <c r="A201" s="3">
        <v>195</v>
      </c>
      <c r="B201" s="28"/>
      <c r="C201" s="29" t="s">
        <v>281</v>
      </c>
      <c r="D201" s="4" t="s">
        <v>152</v>
      </c>
      <c r="E201" s="12" t="s">
        <v>623</v>
      </c>
      <c r="F201" s="8" t="s">
        <v>5</v>
      </c>
      <c r="G201" s="14" t="str">
        <f>IF(INDEX(インポート用!$A$2:$OZ$6,1,$A201)="","",INDEX(インポート用!$A$2:$OZ$6,1,$A201))</f>
        <v/>
      </c>
      <c r="H201" s="8" t="s">
        <v>5</v>
      </c>
      <c r="I201" s="14" t="str">
        <f>IF(INDEX(インポート用!$A$2:$OZ$6,2,$A201)="","",INDEX(インポート用!$A$2:$OZ$6,2,$A201))</f>
        <v/>
      </c>
      <c r="J201" s="8" t="s">
        <v>5</v>
      </c>
      <c r="K201" s="14" t="str">
        <f>IF(INDEX(インポート用!$A$2:$OZ$6,3,$A201)="","",INDEX(インポート用!$A$2:$OZ$6,3,$A201))</f>
        <v/>
      </c>
      <c r="L201" s="8" t="s">
        <v>5</v>
      </c>
      <c r="M201" s="14" t="str">
        <f>IF(INDEX(インポート用!$A$2:$OZ$6,4,$A201)="","",INDEX(インポート用!$A$2:$OZ$6,4,$A201))</f>
        <v/>
      </c>
      <c r="N201" s="8" t="s">
        <v>5</v>
      </c>
      <c r="O201" s="14" t="str">
        <f>IF(INDEX(インポート用!$A$2:$OZ$6,5,$A201)="","",INDEX(インポート用!$A$2:$OZ$6,5,$A201))</f>
        <v/>
      </c>
    </row>
    <row r="202" spans="1:15" ht="49.5">
      <c r="A202" s="3">
        <v>196</v>
      </c>
      <c r="B202" s="28"/>
      <c r="C202" s="29"/>
      <c r="D202" s="4" t="s">
        <v>153</v>
      </c>
      <c r="E202" s="11" t="s">
        <v>682</v>
      </c>
      <c r="F202" s="8" t="s">
        <v>282</v>
      </c>
      <c r="G202" s="14" t="str">
        <f>IF(INDEX(インポート用!$A$2:$OZ$6,1,$A202)="","",INDEX(インポート用!$A$2:$OZ$6,1,$A202))</f>
        <v/>
      </c>
      <c r="H202" s="8" t="s">
        <v>283</v>
      </c>
      <c r="I202" s="14" t="str">
        <f>IF(INDEX(インポート用!$A$2:$OZ$6,2,$A202)="","",INDEX(インポート用!$A$2:$OZ$6,2,$A202))</f>
        <v/>
      </c>
      <c r="J202" s="8" t="s">
        <v>284</v>
      </c>
      <c r="K202" s="14" t="str">
        <f>IF(INDEX(インポート用!$A$2:$OZ$6,3,$A202)="","",INDEX(インポート用!$A$2:$OZ$6,3,$A202))</f>
        <v/>
      </c>
      <c r="L202" s="8" t="s">
        <v>285</v>
      </c>
      <c r="M202" s="14" t="str">
        <f>IF(INDEX(インポート用!$A$2:$OZ$6,4,$A202)="","",INDEX(インポート用!$A$2:$OZ$6,4,$A202))</f>
        <v/>
      </c>
      <c r="N202" s="8" t="s">
        <v>286</v>
      </c>
      <c r="O202" s="14" t="str">
        <f>IF(INDEX(インポート用!$A$2:$OZ$6,5,$A202)="","",INDEX(インポート用!$A$2:$OZ$6,5,$A202))</f>
        <v/>
      </c>
    </row>
    <row r="203" spans="1:15" ht="49.5">
      <c r="A203" s="3">
        <v>197</v>
      </c>
      <c r="B203" s="28"/>
      <c r="C203" s="29" t="s">
        <v>287</v>
      </c>
      <c r="D203" s="4" t="s">
        <v>201</v>
      </c>
      <c r="E203" s="12" t="s">
        <v>623</v>
      </c>
      <c r="F203" s="8" t="s">
        <v>5</v>
      </c>
      <c r="G203" s="14" t="str">
        <f>IF(INDEX(インポート用!$A$2:$OZ$6,1,$A203)="","",INDEX(インポート用!$A$2:$OZ$6,1,$A203))</f>
        <v/>
      </c>
      <c r="H203" s="8" t="s">
        <v>5</v>
      </c>
      <c r="I203" s="14" t="str">
        <f>IF(INDEX(インポート用!$A$2:$OZ$6,2,$A203)="","",INDEX(インポート用!$A$2:$OZ$6,2,$A203))</f>
        <v/>
      </c>
      <c r="J203" s="8"/>
      <c r="K203" s="14" t="str">
        <f>IF(INDEX(インポート用!$A$2:$OZ$6,3,$A203)="","",INDEX(インポート用!$A$2:$OZ$6,3,$A203))</f>
        <v/>
      </c>
      <c r="L203" s="8"/>
      <c r="M203" s="14" t="str">
        <f>IF(INDEX(インポート用!$A$2:$OZ$6,4,$A203)="","",INDEX(インポート用!$A$2:$OZ$6,4,$A203))</f>
        <v/>
      </c>
      <c r="N203" s="8"/>
      <c r="O203" s="14" t="str">
        <f>IF(INDEX(インポート用!$A$2:$OZ$6,5,$A203)="","",INDEX(インポート用!$A$2:$OZ$6,5,$A203))</f>
        <v/>
      </c>
    </row>
    <row r="204" spans="1:15" ht="49.5">
      <c r="A204" s="3">
        <v>198</v>
      </c>
      <c r="B204" s="28"/>
      <c r="C204" s="29"/>
      <c r="D204" s="4" t="s">
        <v>202</v>
      </c>
      <c r="E204" s="11" t="s">
        <v>682</v>
      </c>
      <c r="F204" s="8" t="s">
        <v>288</v>
      </c>
      <c r="G204" s="14" t="str">
        <f>IF(INDEX(インポート用!$A$2:$OZ$6,1,$A204)="","",INDEX(インポート用!$A$2:$OZ$6,1,$A204))</f>
        <v/>
      </c>
      <c r="H204" s="8" t="s">
        <v>289</v>
      </c>
      <c r="I204" s="14" t="str">
        <f>IF(INDEX(インポート用!$A$2:$OZ$6,2,$A204)="","",INDEX(インポート用!$A$2:$OZ$6,2,$A204))</f>
        <v/>
      </c>
      <c r="J204" s="8"/>
      <c r="K204" s="14" t="str">
        <f>IF(INDEX(インポート用!$A$2:$OZ$6,3,$A204)="","",INDEX(インポート用!$A$2:$OZ$6,3,$A204))</f>
        <v/>
      </c>
      <c r="L204" s="8"/>
      <c r="M204" s="14" t="str">
        <f>IF(INDEX(インポート用!$A$2:$OZ$6,4,$A204)="","",INDEX(インポート用!$A$2:$OZ$6,4,$A204))</f>
        <v/>
      </c>
      <c r="N204" s="8"/>
      <c r="O204" s="14" t="str">
        <f>IF(INDEX(インポート用!$A$2:$OZ$6,5,$A204)="","",INDEX(インポート用!$A$2:$OZ$6,5,$A204))</f>
        <v/>
      </c>
    </row>
    <row r="205" spans="1:15" ht="49.5">
      <c r="A205" s="3">
        <v>199</v>
      </c>
      <c r="B205" s="28"/>
      <c r="C205" s="29" t="s">
        <v>509</v>
      </c>
      <c r="D205" s="4" t="s">
        <v>201</v>
      </c>
      <c r="E205" s="12" t="s">
        <v>623</v>
      </c>
      <c r="F205" s="8" t="s">
        <v>5</v>
      </c>
      <c r="G205" s="14" t="str">
        <f>IF(INDEX(インポート用!$A$2:$OZ$6,1,$A205)="","",INDEX(インポート用!$A$2:$OZ$6,1,$A205))</f>
        <v/>
      </c>
      <c r="H205" s="8" t="s">
        <v>5</v>
      </c>
      <c r="I205" s="14" t="str">
        <f>IF(INDEX(インポート用!$A$2:$OZ$6,2,$A205)="","",INDEX(インポート用!$A$2:$OZ$6,2,$A205))</f>
        <v/>
      </c>
      <c r="J205" s="8"/>
      <c r="K205" s="14" t="str">
        <f>IF(INDEX(インポート用!$A$2:$OZ$6,3,$A205)="","",INDEX(インポート用!$A$2:$OZ$6,3,$A205))</f>
        <v/>
      </c>
      <c r="L205" s="8"/>
      <c r="M205" s="14" t="str">
        <f>IF(INDEX(インポート用!$A$2:$OZ$6,4,$A205)="","",INDEX(インポート用!$A$2:$OZ$6,4,$A205))</f>
        <v/>
      </c>
      <c r="N205" s="8"/>
      <c r="O205" s="14" t="str">
        <f>IF(INDEX(インポート用!$A$2:$OZ$6,5,$A205)="","",INDEX(インポート用!$A$2:$OZ$6,5,$A205))</f>
        <v/>
      </c>
    </row>
    <row r="206" spans="1:15" ht="49.5">
      <c r="A206" s="3">
        <v>200</v>
      </c>
      <c r="B206" s="28"/>
      <c r="C206" s="29"/>
      <c r="D206" s="4" t="s">
        <v>202</v>
      </c>
      <c r="E206" s="11" t="s">
        <v>682</v>
      </c>
      <c r="F206" s="8" t="s">
        <v>290</v>
      </c>
      <c r="G206" s="14" t="str">
        <f>IF(INDEX(インポート用!$A$2:$OZ$6,1,$A206)="","",INDEX(インポート用!$A$2:$OZ$6,1,$A206))</f>
        <v/>
      </c>
      <c r="H206" s="8" t="s">
        <v>107</v>
      </c>
      <c r="I206" s="14" t="str">
        <f>IF(INDEX(インポート用!$A$2:$OZ$6,2,$A206)="","",INDEX(インポート用!$A$2:$OZ$6,2,$A206))</f>
        <v/>
      </c>
      <c r="J206" s="8"/>
      <c r="K206" s="14" t="str">
        <f>IF(INDEX(インポート用!$A$2:$OZ$6,3,$A206)="","",INDEX(インポート用!$A$2:$OZ$6,3,$A206))</f>
        <v/>
      </c>
      <c r="L206" s="8"/>
      <c r="M206" s="14" t="str">
        <f>IF(INDEX(インポート用!$A$2:$OZ$6,4,$A206)="","",INDEX(インポート用!$A$2:$OZ$6,4,$A206))</f>
        <v/>
      </c>
      <c r="N206" s="8"/>
      <c r="O206" s="14" t="str">
        <f>IF(INDEX(インポート用!$A$2:$OZ$6,5,$A206)="","",INDEX(インポート用!$A$2:$OZ$6,5,$A206))</f>
        <v/>
      </c>
    </row>
    <row r="207" spans="1:15" ht="49.5">
      <c r="A207" s="3">
        <v>201</v>
      </c>
      <c r="B207" s="28"/>
      <c r="C207" s="29" t="s">
        <v>510</v>
      </c>
      <c r="D207" s="4" t="s">
        <v>201</v>
      </c>
      <c r="E207" s="12" t="s">
        <v>623</v>
      </c>
      <c r="F207" s="8" t="s">
        <v>5</v>
      </c>
      <c r="G207" s="14" t="str">
        <f>IF(INDEX(インポート用!$A$2:$OZ$6,1,$A207)="","",INDEX(インポート用!$A$2:$OZ$6,1,$A207))</f>
        <v/>
      </c>
      <c r="H207" s="8" t="s">
        <v>5</v>
      </c>
      <c r="I207" s="14" t="str">
        <f>IF(INDEX(インポート用!$A$2:$OZ$6,2,$A207)="","",INDEX(インポート用!$A$2:$OZ$6,2,$A207))</f>
        <v/>
      </c>
      <c r="J207" s="8"/>
      <c r="K207" s="14" t="str">
        <f>IF(INDEX(インポート用!$A$2:$OZ$6,3,$A207)="","",INDEX(インポート用!$A$2:$OZ$6,3,$A207))</f>
        <v/>
      </c>
      <c r="L207" s="8"/>
      <c r="M207" s="14" t="str">
        <f>IF(INDEX(インポート用!$A$2:$OZ$6,4,$A207)="","",INDEX(インポート用!$A$2:$OZ$6,4,$A207))</f>
        <v/>
      </c>
      <c r="N207" s="8"/>
      <c r="O207" s="14" t="str">
        <f>IF(INDEX(インポート用!$A$2:$OZ$6,5,$A207)="","",INDEX(インポート用!$A$2:$OZ$6,5,$A207))</f>
        <v/>
      </c>
    </row>
    <row r="208" spans="1:15" ht="49.5">
      <c r="A208" s="3">
        <v>202</v>
      </c>
      <c r="B208" s="28"/>
      <c r="C208" s="29"/>
      <c r="D208" s="4" t="s">
        <v>202</v>
      </c>
      <c r="E208" s="11" t="s">
        <v>682</v>
      </c>
      <c r="F208" s="8" t="s">
        <v>109</v>
      </c>
      <c r="G208" s="14" t="str">
        <f>IF(INDEX(インポート用!$A$2:$OZ$6,1,$A208)="","",INDEX(インポート用!$A$2:$OZ$6,1,$A208))</f>
        <v/>
      </c>
      <c r="H208" s="8" t="s">
        <v>291</v>
      </c>
      <c r="I208" s="14" t="str">
        <f>IF(INDEX(インポート用!$A$2:$OZ$6,2,$A208)="","",INDEX(インポート用!$A$2:$OZ$6,2,$A208))</f>
        <v/>
      </c>
      <c r="J208" s="8"/>
      <c r="K208" s="14" t="str">
        <f>IF(INDEX(インポート用!$A$2:$OZ$6,3,$A208)="","",INDEX(インポート用!$A$2:$OZ$6,3,$A208))</f>
        <v/>
      </c>
      <c r="L208" s="8"/>
      <c r="M208" s="14" t="str">
        <f>IF(INDEX(インポート用!$A$2:$OZ$6,4,$A208)="","",INDEX(インポート用!$A$2:$OZ$6,4,$A208))</f>
        <v/>
      </c>
      <c r="N208" s="8"/>
      <c r="O208" s="14" t="str">
        <f>IF(INDEX(インポート用!$A$2:$OZ$6,5,$A208)="","",INDEX(インポート用!$A$2:$OZ$6,5,$A208))</f>
        <v/>
      </c>
    </row>
    <row r="209" spans="1:15" ht="49.5">
      <c r="A209" s="3">
        <v>203</v>
      </c>
      <c r="B209" s="28"/>
      <c r="C209" s="29" t="s">
        <v>511</v>
      </c>
      <c r="D209" s="4" t="s">
        <v>201</v>
      </c>
      <c r="E209" s="12" t="s">
        <v>623</v>
      </c>
      <c r="F209" s="8"/>
      <c r="G209" s="14" t="str">
        <f>IF(INDEX(インポート用!$A$2:$OZ$6,1,$A209)="","",INDEX(インポート用!$A$2:$OZ$6,1,$A209))</f>
        <v/>
      </c>
      <c r="H209" s="8" t="s">
        <v>5</v>
      </c>
      <c r="I209" s="14" t="str">
        <f>IF(INDEX(インポート用!$A$2:$OZ$6,2,$A209)="","",INDEX(インポート用!$A$2:$OZ$6,2,$A209))</f>
        <v/>
      </c>
      <c r="J209" s="8"/>
      <c r="K209" s="14" t="str">
        <f>IF(INDEX(インポート用!$A$2:$OZ$6,3,$A209)="","",INDEX(インポート用!$A$2:$OZ$6,3,$A209))</f>
        <v/>
      </c>
      <c r="L209" s="8"/>
      <c r="M209" s="14" t="str">
        <f>IF(INDEX(インポート用!$A$2:$OZ$6,4,$A209)="","",INDEX(インポート用!$A$2:$OZ$6,4,$A209))</f>
        <v/>
      </c>
      <c r="N209" s="8"/>
      <c r="O209" s="14" t="str">
        <f>IF(INDEX(インポート用!$A$2:$OZ$6,5,$A209)="","",INDEX(インポート用!$A$2:$OZ$6,5,$A209))</f>
        <v/>
      </c>
    </row>
    <row r="210" spans="1:15" ht="49.5">
      <c r="A210" s="3">
        <v>204</v>
      </c>
      <c r="B210" s="28"/>
      <c r="C210" s="29"/>
      <c r="D210" s="4" t="s">
        <v>202</v>
      </c>
      <c r="E210" s="11" t="s">
        <v>682</v>
      </c>
      <c r="F210" s="8"/>
      <c r="G210" s="14" t="str">
        <f>IF(INDEX(インポート用!$A$2:$OZ$6,1,$A210)="","",INDEX(インポート用!$A$2:$OZ$6,1,$A210))</f>
        <v/>
      </c>
      <c r="H210" s="8" t="s">
        <v>111</v>
      </c>
      <c r="I210" s="14" t="str">
        <f>IF(INDEX(インポート用!$A$2:$OZ$6,2,$A210)="","",INDEX(インポート用!$A$2:$OZ$6,2,$A210))</f>
        <v/>
      </c>
      <c r="J210" s="8"/>
      <c r="K210" s="14" t="str">
        <f>IF(INDEX(インポート用!$A$2:$OZ$6,3,$A210)="","",INDEX(インポート用!$A$2:$OZ$6,3,$A210))</f>
        <v/>
      </c>
      <c r="L210" s="8"/>
      <c r="M210" s="14" t="str">
        <f>IF(INDEX(インポート用!$A$2:$OZ$6,4,$A210)="","",INDEX(インポート用!$A$2:$OZ$6,4,$A210))</f>
        <v/>
      </c>
      <c r="N210" s="8"/>
      <c r="O210" s="14" t="str">
        <f>IF(INDEX(インポート用!$A$2:$OZ$6,5,$A210)="","",INDEX(インポート用!$A$2:$OZ$6,5,$A210))</f>
        <v/>
      </c>
    </row>
    <row r="211" spans="1:15" ht="49.5">
      <c r="A211" s="3">
        <v>205</v>
      </c>
      <c r="B211" s="28"/>
      <c r="C211" s="29" t="s">
        <v>512</v>
      </c>
      <c r="D211" s="4" t="s">
        <v>201</v>
      </c>
      <c r="E211" s="12" t="s">
        <v>623</v>
      </c>
      <c r="F211" s="8"/>
      <c r="G211" s="14" t="str">
        <f>IF(INDEX(インポート用!$A$2:$OZ$6,1,$A211)="","",INDEX(インポート用!$A$2:$OZ$6,1,$A211))</f>
        <v/>
      </c>
      <c r="H211" s="8" t="s">
        <v>5</v>
      </c>
      <c r="I211" s="14" t="str">
        <f>IF(INDEX(インポート用!$A$2:$OZ$6,2,$A211)="","",INDEX(インポート用!$A$2:$OZ$6,2,$A211))</f>
        <v/>
      </c>
      <c r="J211" s="8"/>
      <c r="K211" s="14" t="str">
        <f>IF(INDEX(インポート用!$A$2:$OZ$6,3,$A211)="","",INDEX(インポート用!$A$2:$OZ$6,3,$A211))</f>
        <v/>
      </c>
      <c r="L211" s="8"/>
      <c r="M211" s="14" t="str">
        <f>IF(INDEX(インポート用!$A$2:$OZ$6,4,$A211)="","",INDEX(インポート用!$A$2:$OZ$6,4,$A211))</f>
        <v/>
      </c>
      <c r="N211" s="8"/>
      <c r="O211" s="14" t="str">
        <f>IF(INDEX(インポート用!$A$2:$OZ$6,5,$A211)="","",INDEX(インポート用!$A$2:$OZ$6,5,$A211))</f>
        <v/>
      </c>
    </row>
    <row r="212" spans="1:15" ht="49.5">
      <c r="A212" s="3">
        <v>206</v>
      </c>
      <c r="B212" s="28"/>
      <c r="C212" s="29"/>
      <c r="D212" s="4" t="s">
        <v>202</v>
      </c>
      <c r="E212" s="11" t="s">
        <v>683</v>
      </c>
      <c r="F212" s="8"/>
      <c r="G212" s="14" t="str">
        <f>IF(INDEX(インポート用!$A$2:$OZ$6,1,$A212)="","",INDEX(インポート用!$A$2:$OZ$6,1,$A212))</f>
        <v/>
      </c>
      <c r="H212" s="8" t="s">
        <v>292</v>
      </c>
      <c r="I212" s="14" t="str">
        <f>IF(INDEX(インポート用!$A$2:$OZ$6,2,$A212)="","",INDEX(インポート用!$A$2:$OZ$6,2,$A212))</f>
        <v/>
      </c>
      <c r="J212" s="8"/>
      <c r="K212" s="14" t="str">
        <f>IF(INDEX(インポート用!$A$2:$OZ$6,3,$A212)="","",INDEX(インポート用!$A$2:$OZ$6,3,$A212))</f>
        <v/>
      </c>
      <c r="L212" s="8"/>
      <c r="M212" s="14" t="str">
        <f>IF(INDEX(インポート用!$A$2:$OZ$6,4,$A212)="","",INDEX(インポート用!$A$2:$OZ$6,4,$A212))</f>
        <v/>
      </c>
      <c r="N212" s="8"/>
      <c r="O212" s="14" t="str">
        <f>IF(INDEX(インポート用!$A$2:$OZ$6,5,$A212)="","",INDEX(インポート用!$A$2:$OZ$6,5,$A212))</f>
        <v/>
      </c>
    </row>
    <row r="213" spans="1:15" ht="49.5">
      <c r="A213" s="3">
        <v>207</v>
      </c>
      <c r="B213" s="28"/>
      <c r="C213" s="29" t="s">
        <v>513</v>
      </c>
      <c r="D213" s="4" t="s">
        <v>201</v>
      </c>
      <c r="E213" s="12" t="s">
        <v>623</v>
      </c>
      <c r="F213" s="8" t="s">
        <v>5</v>
      </c>
      <c r="G213" s="14" t="str">
        <f>IF(INDEX(インポート用!$A$2:$OZ$6,1,$A213)="","",INDEX(インポート用!$A$2:$OZ$6,1,$A213))</f>
        <v/>
      </c>
      <c r="H213" s="8"/>
      <c r="I213" s="14" t="str">
        <f>IF(INDEX(インポート用!$A$2:$OZ$6,2,$A213)="","",INDEX(インポート用!$A$2:$OZ$6,2,$A213))</f>
        <v/>
      </c>
      <c r="J213" s="8"/>
      <c r="K213" s="14" t="str">
        <f>IF(INDEX(インポート用!$A$2:$OZ$6,3,$A213)="","",INDEX(インポート用!$A$2:$OZ$6,3,$A213))</f>
        <v/>
      </c>
      <c r="L213" s="8"/>
      <c r="M213" s="14" t="str">
        <f>IF(INDEX(インポート用!$A$2:$OZ$6,4,$A213)="","",INDEX(インポート用!$A$2:$OZ$6,4,$A213))</f>
        <v/>
      </c>
      <c r="N213" s="8"/>
      <c r="O213" s="14" t="str">
        <f>IF(INDEX(インポート用!$A$2:$OZ$6,5,$A213)="","",INDEX(インポート用!$A$2:$OZ$6,5,$A213))</f>
        <v/>
      </c>
    </row>
    <row r="214" spans="1:15" ht="49.5">
      <c r="A214" s="3">
        <v>208</v>
      </c>
      <c r="B214" s="28"/>
      <c r="C214" s="29"/>
      <c r="D214" s="4" t="s">
        <v>202</v>
      </c>
      <c r="E214" s="11" t="s">
        <v>687</v>
      </c>
      <c r="F214" s="8" t="s">
        <v>293</v>
      </c>
      <c r="G214" s="14" t="str">
        <f>IF(INDEX(インポート用!$A$2:$OZ$6,1,$A214)="","",INDEX(インポート用!$A$2:$OZ$6,1,$A214))</f>
        <v/>
      </c>
      <c r="H214" s="8"/>
      <c r="I214" s="14" t="str">
        <f>IF(INDEX(インポート用!$A$2:$OZ$6,2,$A214)="","",INDEX(インポート用!$A$2:$OZ$6,2,$A214))</f>
        <v/>
      </c>
      <c r="J214" s="8"/>
      <c r="K214" s="14" t="str">
        <f>IF(INDEX(インポート用!$A$2:$OZ$6,3,$A214)="","",INDEX(インポート用!$A$2:$OZ$6,3,$A214))</f>
        <v/>
      </c>
      <c r="L214" s="8"/>
      <c r="M214" s="14" t="str">
        <f>IF(INDEX(インポート用!$A$2:$OZ$6,4,$A214)="","",INDEX(インポート用!$A$2:$OZ$6,4,$A214))</f>
        <v/>
      </c>
      <c r="N214" s="8"/>
      <c r="O214" s="14" t="str">
        <f>IF(INDEX(インポート用!$A$2:$OZ$6,5,$A214)="","",INDEX(インポート用!$A$2:$OZ$6,5,$A214))</f>
        <v/>
      </c>
    </row>
    <row r="215" spans="1:15" ht="49.5">
      <c r="A215" s="3">
        <v>209</v>
      </c>
      <c r="B215" s="28"/>
      <c r="C215" s="29" t="s">
        <v>514</v>
      </c>
      <c r="D215" s="4" t="s">
        <v>201</v>
      </c>
      <c r="E215" s="12" t="s">
        <v>623</v>
      </c>
      <c r="F215" s="8" t="s">
        <v>5</v>
      </c>
      <c r="G215" s="14" t="str">
        <f>IF(INDEX(インポート用!$A$2:$OZ$6,1,$A215)="","",INDEX(インポート用!$A$2:$OZ$6,1,$A215))</f>
        <v/>
      </c>
      <c r="H215" s="8" t="s">
        <v>5</v>
      </c>
      <c r="I215" s="14" t="str">
        <f>IF(INDEX(インポート用!$A$2:$OZ$6,2,$A215)="","",INDEX(インポート用!$A$2:$OZ$6,2,$A215))</f>
        <v/>
      </c>
      <c r="J215" s="8"/>
      <c r="K215" s="14" t="str">
        <f>IF(INDEX(インポート用!$A$2:$OZ$6,3,$A215)="","",INDEX(インポート用!$A$2:$OZ$6,3,$A215))</f>
        <v/>
      </c>
      <c r="L215" s="8"/>
      <c r="M215" s="14" t="str">
        <f>IF(INDEX(インポート用!$A$2:$OZ$6,4,$A215)="","",INDEX(インポート用!$A$2:$OZ$6,4,$A215))</f>
        <v/>
      </c>
      <c r="N215" s="8"/>
      <c r="O215" s="14" t="str">
        <f>IF(INDEX(インポート用!$A$2:$OZ$6,5,$A215)="","",INDEX(インポート用!$A$2:$OZ$6,5,$A215))</f>
        <v/>
      </c>
    </row>
    <row r="216" spans="1:15" ht="49.5">
      <c r="A216" s="3">
        <v>210</v>
      </c>
      <c r="B216" s="28"/>
      <c r="C216" s="29"/>
      <c r="D216" s="4" t="s">
        <v>202</v>
      </c>
      <c r="E216" s="11" t="s">
        <v>678</v>
      </c>
      <c r="F216" s="8" t="s">
        <v>294</v>
      </c>
      <c r="G216" s="14" t="str">
        <f>IF(INDEX(インポート用!$A$2:$OZ$6,1,$A216)="","",INDEX(インポート用!$A$2:$OZ$6,1,$A216))</f>
        <v/>
      </c>
      <c r="H216" s="8" t="s">
        <v>295</v>
      </c>
      <c r="I216" s="14" t="str">
        <f>IF(INDEX(インポート用!$A$2:$OZ$6,2,$A216)="","",INDEX(インポート用!$A$2:$OZ$6,2,$A216))</f>
        <v/>
      </c>
      <c r="J216" s="8"/>
      <c r="K216" s="14" t="str">
        <f>IF(INDEX(インポート用!$A$2:$OZ$6,3,$A216)="","",INDEX(インポート用!$A$2:$OZ$6,3,$A216))</f>
        <v/>
      </c>
      <c r="L216" s="8"/>
      <c r="M216" s="14" t="str">
        <f>IF(INDEX(インポート用!$A$2:$OZ$6,4,$A216)="","",INDEX(インポート用!$A$2:$OZ$6,4,$A216))</f>
        <v/>
      </c>
      <c r="N216" s="8"/>
      <c r="O216" s="14" t="str">
        <f>IF(INDEX(インポート用!$A$2:$OZ$6,5,$A216)="","",INDEX(インポート用!$A$2:$OZ$6,5,$A216))</f>
        <v/>
      </c>
    </row>
    <row r="217" spans="1:15" ht="49.5">
      <c r="A217" s="3">
        <v>211</v>
      </c>
      <c r="B217" s="28"/>
      <c r="C217" s="29" t="s">
        <v>515</v>
      </c>
      <c r="D217" s="4" t="s">
        <v>201</v>
      </c>
      <c r="E217" s="12" t="s">
        <v>623</v>
      </c>
      <c r="F217" s="8" t="s">
        <v>5</v>
      </c>
      <c r="G217" s="14" t="str">
        <f>IF(INDEX(インポート用!$A$2:$OZ$6,1,$A217)="","",INDEX(インポート用!$A$2:$OZ$6,1,$A217))</f>
        <v/>
      </c>
      <c r="H217" s="8" t="s">
        <v>5</v>
      </c>
      <c r="I217" s="14" t="str">
        <f>IF(INDEX(インポート用!$A$2:$OZ$6,2,$A217)="","",INDEX(インポート用!$A$2:$OZ$6,2,$A217))</f>
        <v/>
      </c>
      <c r="J217" s="8"/>
      <c r="K217" s="14" t="str">
        <f>IF(INDEX(インポート用!$A$2:$OZ$6,3,$A217)="","",INDEX(インポート用!$A$2:$OZ$6,3,$A217))</f>
        <v/>
      </c>
      <c r="L217" s="8"/>
      <c r="M217" s="14" t="str">
        <f>IF(INDEX(インポート用!$A$2:$OZ$6,4,$A217)="","",INDEX(インポート用!$A$2:$OZ$6,4,$A217))</f>
        <v/>
      </c>
      <c r="N217" s="8"/>
      <c r="O217" s="14" t="str">
        <f>IF(INDEX(インポート用!$A$2:$OZ$6,5,$A217)="","",INDEX(インポート用!$A$2:$OZ$6,5,$A217))</f>
        <v/>
      </c>
    </row>
    <row r="218" spans="1:15" ht="49.5">
      <c r="A218" s="3">
        <v>212</v>
      </c>
      <c r="B218" s="28"/>
      <c r="C218" s="29"/>
      <c r="D218" s="4" t="s">
        <v>202</v>
      </c>
      <c r="E218" s="11" t="s">
        <v>678</v>
      </c>
      <c r="F218" s="8" t="s">
        <v>296</v>
      </c>
      <c r="G218" s="14" t="str">
        <f>IF(INDEX(インポート用!$A$2:$OZ$6,1,$A218)="","",INDEX(インポート用!$A$2:$OZ$6,1,$A218))</f>
        <v/>
      </c>
      <c r="H218" s="8" t="s">
        <v>297</v>
      </c>
      <c r="I218" s="14" t="str">
        <f>IF(INDEX(インポート用!$A$2:$OZ$6,2,$A218)="","",INDEX(インポート用!$A$2:$OZ$6,2,$A218))</f>
        <v/>
      </c>
      <c r="J218" s="8"/>
      <c r="K218" s="14" t="str">
        <f>IF(INDEX(インポート用!$A$2:$OZ$6,3,$A218)="","",INDEX(インポート用!$A$2:$OZ$6,3,$A218))</f>
        <v/>
      </c>
      <c r="L218" s="8"/>
      <c r="M218" s="14" t="str">
        <f>IF(INDEX(インポート用!$A$2:$OZ$6,4,$A218)="","",INDEX(インポート用!$A$2:$OZ$6,4,$A218))</f>
        <v/>
      </c>
      <c r="N218" s="8"/>
      <c r="O218" s="14" t="str">
        <f>IF(INDEX(インポート用!$A$2:$OZ$6,5,$A218)="","",INDEX(インポート用!$A$2:$OZ$6,5,$A218))</f>
        <v/>
      </c>
    </row>
    <row r="219" spans="1:15" ht="49.5">
      <c r="A219" s="3">
        <v>213</v>
      </c>
      <c r="B219" s="28"/>
      <c r="C219" s="29" t="s">
        <v>516</v>
      </c>
      <c r="D219" s="4" t="s">
        <v>201</v>
      </c>
      <c r="E219" s="12" t="s">
        <v>623</v>
      </c>
      <c r="F219" s="8"/>
      <c r="G219" s="14" t="str">
        <f>IF(INDEX(インポート用!$A$2:$OZ$6,1,$A219)="","",INDEX(インポート用!$A$2:$OZ$6,1,$A219))</f>
        <v/>
      </c>
      <c r="H219" s="8"/>
      <c r="I219" s="14" t="str">
        <f>IF(INDEX(インポート用!$A$2:$OZ$6,2,$A219)="","",INDEX(インポート用!$A$2:$OZ$6,2,$A219))</f>
        <v/>
      </c>
      <c r="J219" s="8"/>
      <c r="K219" s="14" t="str">
        <f>IF(INDEX(インポート用!$A$2:$OZ$6,3,$A219)="","",INDEX(インポート用!$A$2:$OZ$6,3,$A219))</f>
        <v/>
      </c>
      <c r="L219" s="8"/>
      <c r="M219" s="14" t="str">
        <f>IF(INDEX(インポート用!$A$2:$OZ$6,4,$A219)="","",INDEX(インポート用!$A$2:$OZ$6,4,$A219))</f>
        <v/>
      </c>
      <c r="N219" s="8"/>
      <c r="O219" s="14" t="str">
        <f>IF(INDEX(インポート用!$A$2:$OZ$6,5,$A219)="","",INDEX(インポート用!$A$2:$OZ$6,5,$A219))</f>
        <v/>
      </c>
    </row>
    <row r="220" spans="1:15" ht="49.5">
      <c r="A220" s="3">
        <v>214</v>
      </c>
      <c r="B220" s="28"/>
      <c r="C220" s="29"/>
      <c r="D220" s="4" t="s">
        <v>202</v>
      </c>
      <c r="E220" s="11" t="s">
        <v>685</v>
      </c>
      <c r="F220" s="8"/>
      <c r="G220" s="14" t="str">
        <f>IF(INDEX(インポート用!$A$2:$OZ$6,1,$A220)="","",INDEX(インポート用!$A$2:$OZ$6,1,$A220))</f>
        <v/>
      </c>
      <c r="H220" s="8"/>
      <c r="I220" s="14" t="str">
        <f>IF(INDEX(インポート用!$A$2:$OZ$6,2,$A220)="","",INDEX(インポート用!$A$2:$OZ$6,2,$A220))</f>
        <v/>
      </c>
      <c r="J220" s="8"/>
      <c r="K220" s="14" t="str">
        <f>IF(INDEX(インポート用!$A$2:$OZ$6,3,$A220)="","",INDEX(インポート用!$A$2:$OZ$6,3,$A220))</f>
        <v/>
      </c>
      <c r="L220" s="8"/>
      <c r="M220" s="14" t="str">
        <f>IF(INDEX(インポート用!$A$2:$OZ$6,4,$A220)="","",INDEX(インポート用!$A$2:$OZ$6,4,$A220))</f>
        <v/>
      </c>
      <c r="N220" s="8"/>
      <c r="O220" s="14" t="str">
        <f>IF(INDEX(インポート用!$A$2:$OZ$6,5,$A220)="","",INDEX(インポート用!$A$2:$OZ$6,5,$A220))</f>
        <v/>
      </c>
    </row>
    <row r="221" spans="1:15" ht="33">
      <c r="A221" s="3">
        <v>215</v>
      </c>
      <c r="B221" s="28"/>
      <c r="C221" s="28" t="s">
        <v>298</v>
      </c>
      <c r="D221" s="28"/>
      <c r="E221" s="11" t="s">
        <v>228</v>
      </c>
      <c r="F221" s="8"/>
      <c r="G221" s="14" t="str">
        <f>IF(INDEX(インポート用!$A$2:$OZ$6,1,$A221)="","",INDEX(インポート用!$A$2:$OZ$6,1,$A221))</f>
        <v/>
      </c>
      <c r="H221" s="8"/>
      <c r="I221" s="14" t="str">
        <f>IF(INDEX(インポート用!$A$2:$OZ$6,2,$A221)="","",INDEX(インポート用!$A$2:$OZ$6,2,$A221))</f>
        <v/>
      </c>
      <c r="J221" s="8"/>
      <c r="K221" s="14" t="str">
        <f>IF(INDEX(インポート用!$A$2:$OZ$6,3,$A221)="","",INDEX(インポート用!$A$2:$OZ$6,3,$A221))</f>
        <v/>
      </c>
      <c r="L221" s="8"/>
      <c r="M221" s="14" t="str">
        <f>IF(INDEX(インポート用!$A$2:$OZ$6,4,$A221)="","",INDEX(インポート用!$A$2:$OZ$6,4,$A221))</f>
        <v/>
      </c>
      <c r="N221" s="8"/>
      <c r="O221" s="14" t="str">
        <f>IF(INDEX(インポート用!$A$2:$OZ$6,5,$A221)="","",INDEX(インポート用!$A$2:$OZ$6,5,$A221))</f>
        <v/>
      </c>
    </row>
    <row r="222" spans="1:15" ht="33">
      <c r="A222" s="3">
        <v>216</v>
      </c>
      <c r="B222" s="28" t="s">
        <v>299</v>
      </c>
      <c r="C222" s="28"/>
      <c r="D222" s="28"/>
      <c r="E222" s="11" t="s">
        <v>228</v>
      </c>
      <c r="F222" s="8"/>
      <c r="G222" s="14" t="str">
        <f>IF(INDEX(インポート用!$A$2:$OZ$6,1,$A222)="","",INDEX(インポート用!$A$2:$OZ$6,1,$A222))</f>
        <v/>
      </c>
      <c r="H222" s="8"/>
      <c r="I222" s="14" t="str">
        <f>IF(INDEX(インポート用!$A$2:$OZ$6,2,$A222)="","",INDEX(インポート用!$A$2:$OZ$6,2,$A222))</f>
        <v/>
      </c>
      <c r="J222" s="8"/>
      <c r="K222" s="14" t="str">
        <f>IF(INDEX(インポート用!$A$2:$OZ$6,3,$A222)="","",INDEX(インポート用!$A$2:$OZ$6,3,$A222))</f>
        <v/>
      </c>
      <c r="L222" s="8"/>
      <c r="M222" s="14" t="str">
        <f>IF(INDEX(インポート用!$A$2:$OZ$6,4,$A222)="","",INDEX(インポート用!$A$2:$OZ$6,4,$A222))</f>
        <v/>
      </c>
      <c r="N222" s="8"/>
      <c r="O222" s="14" t="str">
        <f>IF(INDEX(インポート用!$A$2:$OZ$6,5,$A222)="","",INDEX(インポート用!$A$2:$OZ$6,5,$A222))</f>
        <v/>
      </c>
    </row>
    <row r="223" spans="1:15" ht="49.5">
      <c r="A223" s="3">
        <v>217</v>
      </c>
      <c r="B223" s="28" t="s">
        <v>300</v>
      </c>
      <c r="C223" s="28" t="s">
        <v>301</v>
      </c>
      <c r="D223" s="28"/>
      <c r="E223" s="12" t="s">
        <v>638</v>
      </c>
      <c r="F223" s="8" t="s">
        <v>5</v>
      </c>
      <c r="G223" s="14" t="str">
        <f>IF(INDEX(インポート用!$A$2:$OZ$6,1,$A223)="","",INDEX(インポート用!$A$2:$OZ$6,1,$A223))</f>
        <v/>
      </c>
      <c r="H223" s="8" t="s">
        <v>5</v>
      </c>
      <c r="I223" s="14" t="str">
        <f>IF(INDEX(インポート用!$A$2:$OZ$6,2,$A223)="","",INDEX(インポート用!$A$2:$OZ$6,2,$A223))</f>
        <v/>
      </c>
      <c r="J223" s="8" t="s">
        <v>5</v>
      </c>
      <c r="K223" s="14" t="str">
        <f>IF(INDEX(インポート用!$A$2:$OZ$6,3,$A223)="","",INDEX(インポート用!$A$2:$OZ$6,3,$A223))</f>
        <v/>
      </c>
      <c r="L223" s="8" t="s">
        <v>5</v>
      </c>
      <c r="M223" s="14" t="str">
        <f>IF(INDEX(インポート用!$A$2:$OZ$6,4,$A223)="","",INDEX(インポート用!$A$2:$OZ$6,4,$A223))</f>
        <v/>
      </c>
      <c r="N223" s="20" t="s">
        <v>16</v>
      </c>
      <c r="O223" s="14" t="str">
        <f>IF(INDEX(インポート用!$A$2:$OZ$6,5,$A223)="","",INDEX(インポート用!$A$2:$OZ$6,5,$A223))</f>
        <v/>
      </c>
    </row>
    <row r="224" spans="1:15" ht="33">
      <c r="A224" s="3">
        <v>218</v>
      </c>
      <c r="B224" s="28"/>
      <c r="C224" s="28" t="s">
        <v>302</v>
      </c>
      <c r="D224" s="28"/>
      <c r="E224" s="12" t="s">
        <v>639</v>
      </c>
      <c r="F224" s="8" t="s">
        <v>5</v>
      </c>
      <c r="G224" s="14" t="str">
        <f>IF(INDEX(インポート用!$A$2:$OZ$6,1,$A224)="","",INDEX(インポート用!$A$2:$OZ$6,1,$A224))</f>
        <v/>
      </c>
      <c r="H224" s="8" t="s">
        <v>5</v>
      </c>
      <c r="I224" s="14" t="str">
        <f>IF(INDEX(インポート用!$A$2:$OZ$6,2,$A224)="","",INDEX(インポート用!$A$2:$OZ$6,2,$A224))</f>
        <v/>
      </c>
      <c r="J224" s="8" t="s">
        <v>5</v>
      </c>
      <c r="K224" s="14" t="str">
        <f>IF(INDEX(インポート用!$A$2:$OZ$6,3,$A224)="","",INDEX(インポート用!$A$2:$OZ$6,3,$A224))</f>
        <v/>
      </c>
      <c r="L224" s="8" t="s">
        <v>5</v>
      </c>
      <c r="M224" s="14" t="str">
        <f>IF(INDEX(インポート用!$A$2:$OZ$6,4,$A224)="","",INDEX(インポート用!$A$2:$OZ$6,4,$A224))</f>
        <v/>
      </c>
      <c r="N224" s="8" t="s">
        <v>4</v>
      </c>
      <c r="O224" s="14" t="str">
        <f>IF(INDEX(インポート用!$A$2:$OZ$6,5,$A224)="","",INDEX(インポート用!$A$2:$OZ$6,5,$A224))</f>
        <v/>
      </c>
    </row>
    <row r="225" spans="1:15" ht="49.5">
      <c r="A225" s="3">
        <v>219</v>
      </c>
      <c r="B225" s="28"/>
      <c r="C225" s="28" t="s">
        <v>303</v>
      </c>
      <c r="D225" s="28"/>
      <c r="E225" s="11" t="s">
        <v>599</v>
      </c>
      <c r="F225" s="8" t="s">
        <v>304</v>
      </c>
      <c r="G225" s="14" t="str">
        <f>IF(INDEX(インポート用!$A$2:$OZ$6,1,$A225)="","",INDEX(インポート用!$A$2:$OZ$6,1,$A225))</f>
        <v/>
      </c>
      <c r="H225" s="8" t="s">
        <v>103</v>
      </c>
      <c r="I225" s="14" t="str">
        <f>IF(INDEX(インポート用!$A$2:$OZ$6,2,$A225)="","",INDEX(インポート用!$A$2:$OZ$6,2,$A225))</f>
        <v/>
      </c>
      <c r="J225" s="8" t="s">
        <v>305</v>
      </c>
      <c r="K225" s="14" t="str">
        <f>IF(INDEX(インポート用!$A$2:$OZ$6,3,$A225)="","",INDEX(インポート用!$A$2:$OZ$6,3,$A225))</f>
        <v/>
      </c>
      <c r="L225" s="8" t="s">
        <v>305</v>
      </c>
      <c r="M225" s="14" t="str">
        <f>IF(INDEX(インポート用!$A$2:$OZ$6,4,$A225)="","",INDEX(インポート用!$A$2:$OZ$6,4,$A225))</f>
        <v/>
      </c>
      <c r="N225" s="8" t="s">
        <v>306</v>
      </c>
      <c r="O225" s="14" t="str">
        <f>IF(INDEX(インポート用!$A$2:$OZ$6,5,$A225)="","",INDEX(インポート用!$A$2:$OZ$6,5,$A225))</f>
        <v/>
      </c>
    </row>
    <row r="226" spans="1:15" ht="33">
      <c r="A226" s="3">
        <v>220</v>
      </c>
      <c r="B226" s="28"/>
      <c r="C226" s="28" t="s">
        <v>298</v>
      </c>
      <c r="D226" s="28"/>
      <c r="E226" s="11" t="s">
        <v>389</v>
      </c>
      <c r="F226" s="8"/>
      <c r="G226" s="14" t="str">
        <f>IF(INDEX(インポート用!$A$2:$OZ$6,1,$A226)="","",INDEX(インポート用!$A$2:$OZ$6,1,$A226))</f>
        <v/>
      </c>
      <c r="H226" s="8"/>
      <c r="I226" s="14" t="str">
        <f>IF(INDEX(インポート用!$A$2:$OZ$6,2,$A226)="","",INDEX(インポート用!$A$2:$OZ$6,2,$A226))</f>
        <v/>
      </c>
      <c r="J226" s="8"/>
      <c r="K226" s="14" t="str">
        <f>IF(INDEX(インポート用!$A$2:$OZ$6,3,$A226)="","",INDEX(インポート用!$A$2:$OZ$6,3,$A226))</f>
        <v/>
      </c>
      <c r="L226" s="8"/>
      <c r="M226" s="14" t="str">
        <f>IF(INDEX(インポート用!$A$2:$OZ$6,4,$A226)="","",INDEX(インポート用!$A$2:$OZ$6,4,$A226))</f>
        <v/>
      </c>
      <c r="N226" s="8"/>
      <c r="O226" s="14" t="str">
        <f>IF(INDEX(インポート用!$A$2:$OZ$6,5,$A226)="","",INDEX(インポート用!$A$2:$OZ$6,5,$A226))</f>
        <v/>
      </c>
    </row>
    <row r="227" spans="1:15" ht="33">
      <c r="A227" s="3">
        <v>221</v>
      </c>
      <c r="B227" s="4" t="s">
        <v>307</v>
      </c>
      <c r="C227" s="28" t="s">
        <v>308</v>
      </c>
      <c r="D227" s="28"/>
      <c r="E227" s="11" t="s">
        <v>389</v>
      </c>
      <c r="F227" s="8"/>
      <c r="G227" s="14" t="str">
        <f>IF(INDEX(インポート用!$A$2:$OZ$6,1,$A227)="","",INDEX(インポート用!$A$2:$OZ$6,1,$A227))</f>
        <v/>
      </c>
      <c r="H227" s="8"/>
      <c r="I227" s="14" t="str">
        <f>IF(INDEX(インポート用!$A$2:$OZ$6,2,$A227)="","",INDEX(インポート用!$A$2:$OZ$6,2,$A227))</f>
        <v/>
      </c>
      <c r="J227" s="8"/>
      <c r="K227" s="14" t="str">
        <f>IF(INDEX(インポート用!$A$2:$OZ$6,3,$A227)="","",INDEX(インポート用!$A$2:$OZ$6,3,$A227))</f>
        <v/>
      </c>
      <c r="L227" s="8"/>
      <c r="M227" s="14" t="str">
        <f>IF(INDEX(インポート用!$A$2:$OZ$6,4,$A227)="","",INDEX(インポート用!$A$2:$OZ$6,4,$A227))</f>
        <v/>
      </c>
      <c r="N227" s="8"/>
      <c r="O227" s="14" t="str">
        <f>IF(INDEX(インポート用!$A$2:$OZ$6,5,$A227)="","",INDEX(インポート用!$A$2:$OZ$6,5,$A227))</f>
        <v/>
      </c>
    </row>
    <row r="228" spans="1:15" ht="33">
      <c r="A228" s="3">
        <v>222</v>
      </c>
      <c r="B228" s="4"/>
      <c r="C228" s="28" t="s">
        <v>309</v>
      </c>
      <c r="D228" s="28"/>
      <c r="E228" s="11" t="s">
        <v>389</v>
      </c>
      <c r="F228" s="8"/>
      <c r="G228" s="14" t="str">
        <f>IF(INDEX(インポート用!$A$2:$OZ$6,1,$A228)="","",INDEX(インポート用!$A$2:$OZ$6,1,$A228))</f>
        <v/>
      </c>
      <c r="H228" s="8"/>
      <c r="I228" s="14" t="str">
        <f>IF(INDEX(インポート用!$A$2:$OZ$6,2,$A228)="","",INDEX(インポート用!$A$2:$OZ$6,2,$A228))</f>
        <v/>
      </c>
      <c r="J228" s="8"/>
      <c r="K228" s="14" t="str">
        <f>IF(INDEX(インポート用!$A$2:$OZ$6,3,$A228)="","",INDEX(インポート用!$A$2:$OZ$6,3,$A228))</f>
        <v/>
      </c>
      <c r="L228" s="8"/>
      <c r="M228" s="14" t="str">
        <f>IF(INDEX(インポート用!$A$2:$OZ$6,4,$A228)="","",INDEX(インポート用!$A$2:$OZ$6,4,$A228))</f>
        <v/>
      </c>
      <c r="N228" s="8"/>
      <c r="O228" s="14" t="str">
        <f>IF(INDEX(インポート用!$A$2:$OZ$6,5,$A228)="","",INDEX(インポート用!$A$2:$OZ$6,5,$A228))</f>
        <v/>
      </c>
    </row>
    <row r="229" spans="1:15" ht="49.5">
      <c r="A229" s="3">
        <v>223</v>
      </c>
      <c r="B229" s="28" t="s">
        <v>310</v>
      </c>
      <c r="C229" s="28" t="s">
        <v>311</v>
      </c>
      <c r="D229" s="28"/>
      <c r="E229" s="12" t="s">
        <v>624</v>
      </c>
      <c r="F229" s="8" t="s">
        <v>5</v>
      </c>
      <c r="G229" s="14" t="str">
        <f>IF(INDEX(インポート用!$A$2:$OZ$6,1,$A229)="","",INDEX(インポート用!$A$2:$OZ$6,1,$A229))</f>
        <v/>
      </c>
      <c r="H229" s="8" t="s">
        <v>5</v>
      </c>
      <c r="I229" s="14" t="str">
        <f>IF(INDEX(インポート用!$A$2:$OZ$6,2,$A229)="","",INDEX(インポート用!$A$2:$OZ$6,2,$A229))</f>
        <v/>
      </c>
      <c r="J229" s="8"/>
      <c r="K229" s="14" t="str">
        <f>IF(INDEX(インポート用!$A$2:$OZ$6,3,$A229)="","",INDEX(インポート用!$A$2:$OZ$6,3,$A229))</f>
        <v/>
      </c>
      <c r="L229" s="8"/>
      <c r="M229" s="14" t="str">
        <f>IF(INDEX(インポート用!$A$2:$OZ$6,4,$A229)="","",INDEX(インポート用!$A$2:$OZ$6,4,$A229))</f>
        <v/>
      </c>
      <c r="N229" s="8"/>
      <c r="O229" s="14" t="str">
        <f>IF(INDEX(インポート用!$A$2:$OZ$6,5,$A229)="","",INDEX(インポート用!$A$2:$OZ$6,5,$A229))</f>
        <v/>
      </c>
    </row>
    <row r="230" spans="1:15" ht="49.5">
      <c r="A230" s="3">
        <v>224</v>
      </c>
      <c r="B230" s="28"/>
      <c r="C230" s="29" t="s">
        <v>517</v>
      </c>
      <c r="D230" s="4" t="s">
        <v>201</v>
      </c>
      <c r="E230" s="12" t="s">
        <v>623</v>
      </c>
      <c r="F230" s="8" t="s">
        <v>5</v>
      </c>
      <c r="G230" s="14" t="str">
        <f>IF(INDEX(インポート用!$A$2:$OZ$6,1,$A230)="","",INDEX(インポート用!$A$2:$OZ$6,1,$A230))</f>
        <v/>
      </c>
      <c r="H230" s="8"/>
      <c r="I230" s="14" t="str">
        <f>IF(INDEX(インポート用!$A$2:$OZ$6,2,$A230)="","",INDEX(インポート用!$A$2:$OZ$6,2,$A230))</f>
        <v/>
      </c>
      <c r="J230" s="8"/>
      <c r="K230" s="14" t="str">
        <f>IF(INDEX(インポート用!$A$2:$OZ$6,3,$A230)="","",INDEX(インポート用!$A$2:$OZ$6,3,$A230))</f>
        <v/>
      </c>
      <c r="L230" s="8"/>
      <c r="M230" s="14" t="str">
        <f>IF(INDEX(インポート用!$A$2:$OZ$6,4,$A230)="","",INDEX(インポート用!$A$2:$OZ$6,4,$A230))</f>
        <v/>
      </c>
      <c r="N230" s="8"/>
      <c r="O230" s="14" t="str">
        <f>IF(INDEX(インポート用!$A$2:$OZ$6,5,$A230)="","",INDEX(インポート用!$A$2:$OZ$6,5,$A230))</f>
        <v/>
      </c>
    </row>
    <row r="231" spans="1:15" ht="49.5">
      <c r="A231" s="3">
        <v>225</v>
      </c>
      <c r="B231" s="28"/>
      <c r="C231" s="29"/>
      <c r="D231" s="4" t="s">
        <v>202</v>
      </c>
      <c r="E231" s="11" t="s">
        <v>677</v>
      </c>
      <c r="F231" s="8" t="s">
        <v>237</v>
      </c>
      <c r="G231" s="14" t="str">
        <f>IF(INDEX(インポート用!$A$2:$OZ$6,1,$A231)="","",INDEX(インポート用!$A$2:$OZ$6,1,$A231))</f>
        <v/>
      </c>
      <c r="H231" s="8"/>
      <c r="I231" s="14" t="str">
        <f>IF(INDEX(インポート用!$A$2:$OZ$6,2,$A231)="","",INDEX(インポート用!$A$2:$OZ$6,2,$A231))</f>
        <v/>
      </c>
      <c r="J231" s="8"/>
      <c r="K231" s="14" t="str">
        <f>IF(INDEX(インポート用!$A$2:$OZ$6,3,$A231)="","",INDEX(インポート用!$A$2:$OZ$6,3,$A231))</f>
        <v/>
      </c>
      <c r="L231" s="8"/>
      <c r="M231" s="14" t="str">
        <f>IF(INDEX(インポート用!$A$2:$OZ$6,4,$A231)="","",INDEX(インポート用!$A$2:$OZ$6,4,$A231))</f>
        <v/>
      </c>
      <c r="N231" s="8"/>
      <c r="O231" s="14" t="str">
        <f>IF(INDEX(インポート用!$A$2:$OZ$6,5,$A231)="","",INDEX(インポート用!$A$2:$OZ$6,5,$A231))</f>
        <v/>
      </c>
    </row>
    <row r="232" spans="1:15" ht="49.5">
      <c r="A232" s="3">
        <v>226</v>
      </c>
      <c r="B232" s="28"/>
      <c r="C232" s="29" t="s">
        <v>541</v>
      </c>
      <c r="D232" s="4" t="s">
        <v>201</v>
      </c>
      <c r="E232" s="12" t="s">
        <v>623</v>
      </c>
      <c r="F232" s="8"/>
      <c r="G232" s="14" t="str">
        <f>IF(INDEX(インポート用!$A$2:$OZ$6,1,$A232)="","",INDEX(インポート用!$A$2:$OZ$6,1,$A232))</f>
        <v/>
      </c>
      <c r="H232" s="8" t="s">
        <v>5</v>
      </c>
      <c r="I232" s="14" t="str">
        <f>IF(INDEX(インポート用!$A$2:$OZ$6,2,$A232)="","",INDEX(インポート用!$A$2:$OZ$6,2,$A232))</f>
        <v/>
      </c>
      <c r="J232" s="8"/>
      <c r="K232" s="14" t="str">
        <f>IF(INDEX(インポート用!$A$2:$OZ$6,3,$A232)="","",INDEX(インポート用!$A$2:$OZ$6,3,$A232))</f>
        <v/>
      </c>
      <c r="L232" s="8"/>
      <c r="M232" s="14" t="str">
        <f>IF(INDEX(インポート用!$A$2:$OZ$6,4,$A232)="","",INDEX(インポート用!$A$2:$OZ$6,4,$A232))</f>
        <v/>
      </c>
      <c r="N232" s="8"/>
      <c r="O232" s="14" t="str">
        <f>IF(INDEX(インポート用!$A$2:$OZ$6,5,$A232)="","",INDEX(インポート用!$A$2:$OZ$6,5,$A232))</f>
        <v/>
      </c>
    </row>
    <row r="233" spans="1:15" ht="49.5">
      <c r="A233" s="3">
        <v>227</v>
      </c>
      <c r="B233" s="28"/>
      <c r="C233" s="29"/>
      <c r="D233" s="4" t="s">
        <v>202</v>
      </c>
      <c r="E233" s="11" t="s">
        <v>595</v>
      </c>
      <c r="F233" s="8"/>
      <c r="G233" s="14" t="str">
        <f>IF(INDEX(インポート用!$A$2:$OZ$6,1,$A233)="","",INDEX(インポート用!$A$2:$OZ$6,1,$A233))</f>
        <v/>
      </c>
      <c r="H233" s="8" t="s">
        <v>237</v>
      </c>
      <c r="I233" s="14" t="str">
        <f>IF(INDEX(インポート用!$A$2:$OZ$6,2,$A233)="","",INDEX(インポート用!$A$2:$OZ$6,2,$A233))</f>
        <v/>
      </c>
      <c r="J233" s="8"/>
      <c r="K233" s="14" t="str">
        <f>IF(INDEX(インポート用!$A$2:$OZ$6,3,$A233)="","",INDEX(インポート用!$A$2:$OZ$6,3,$A233))</f>
        <v/>
      </c>
      <c r="L233" s="8"/>
      <c r="M233" s="14" t="str">
        <f>IF(INDEX(インポート用!$A$2:$OZ$6,4,$A233)="","",INDEX(インポート用!$A$2:$OZ$6,4,$A233))</f>
        <v/>
      </c>
      <c r="N233" s="8"/>
      <c r="O233" s="14" t="str">
        <f>IF(INDEX(インポート用!$A$2:$OZ$6,5,$A233)="","",INDEX(インポート用!$A$2:$OZ$6,5,$A233))</f>
        <v/>
      </c>
    </row>
    <row r="234" spans="1:15" ht="49.5">
      <c r="A234" s="3">
        <v>228</v>
      </c>
      <c r="B234" s="28"/>
      <c r="C234" s="29" t="s">
        <v>542</v>
      </c>
      <c r="D234" s="4" t="s">
        <v>201</v>
      </c>
      <c r="E234" s="12" t="s">
        <v>623</v>
      </c>
      <c r="F234" s="8"/>
      <c r="G234" s="14" t="str">
        <f>IF(INDEX(インポート用!$A$2:$OZ$6,1,$A234)="","",INDEX(インポート用!$A$2:$OZ$6,1,$A234))</f>
        <v/>
      </c>
      <c r="H234" s="8" t="s">
        <v>5</v>
      </c>
      <c r="I234" s="14" t="str">
        <f>IF(INDEX(インポート用!$A$2:$OZ$6,2,$A234)="","",INDEX(インポート用!$A$2:$OZ$6,2,$A234))</f>
        <v/>
      </c>
      <c r="J234" s="8"/>
      <c r="K234" s="14" t="str">
        <f>IF(INDEX(インポート用!$A$2:$OZ$6,3,$A234)="","",INDEX(インポート用!$A$2:$OZ$6,3,$A234))</f>
        <v/>
      </c>
      <c r="L234" s="8"/>
      <c r="M234" s="14" t="str">
        <f>IF(INDEX(インポート用!$A$2:$OZ$6,4,$A234)="","",INDEX(インポート用!$A$2:$OZ$6,4,$A234))</f>
        <v/>
      </c>
      <c r="N234" s="8"/>
      <c r="O234" s="14" t="str">
        <f>IF(INDEX(インポート用!$A$2:$OZ$6,5,$A234)="","",INDEX(インポート用!$A$2:$OZ$6,5,$A234))</f>
        <v/>
      </c>
    </row>
    <row r="235" spans="1:15" ht="49.5">
      <c r="A235" s="3">
        <v>229</v>
      </c>
      <c r="B235" s="28"/>
      <c r="C235" s="29"/>
      <c r="D235" s="4" t="s">
        <v>202</v>
      </c>
      <c r="E235" s="11" t="s">
        <v>596</v>
      </c>
      <c r="F235" s="8"/>
      <c r="G235" s="14" t="str">
        <f>IF(INDEX(インポート用!$A$2:$OZ$6,1,$A235)="","",INDEX(インポート用!$A$2:$OZ$6,1,$A235))</f>
        <v/>
      </c>
      <c r="H235" s="8" t="s">
        <v>237</v>
      </c>
      <c r="I235" s="14" t="str">
        <f>IF(INDEX(インポート用!$A$2:$OZ$6,2,$A235)="","",INDEX(インポート用!$A$2:$OZ$6,2,$A235))</f>
        <v/>
      </c>
      <c r="J235" s="8"/>
      <c r="K235" s="14" t="str">
        <f>IF(INDEX(インポート用!$A$2:$OZ$6,3,$A235)="","",INDEX(インポート用!$A$2:$OZ$6,3,$A235))</f>
        <v/>
      </c>
      <c r="L235" s="8"/>
      <c r="M235" s="14" t="str">
        <f>IF(INDEX(インポート用!$A$2:$OZ$6,4,$A235)="","",INDEX(インポート用!$A$2:$OZ$6,4,$A235))</f>
        <v/>
      </c>
      <c r="N235" s="8"/>
      <c r="O235" s="14" t="str">
        <f>IF(INDEX(インポート用!$A$2:$OZ$6,5,$A235)="","",INDEX(インポート用!$A$2:$OZ$6,5,$A235))</f>
        <v/>
      </c>
    </row>
    <row r="236" spans="1:15" ht="49.5">
      <c r="A236" s="3">
        <v>230</v>
      </c>
      <c r="B236" s="28"/>
      <c r="C236" s="29" t="s">
        <v>543</v>
      </c>
      <c r="D236" s="4" t="s">
        <v>201</v>
      </c>
      <c r="E236" s="12" t="s">
        <v>623</v>
      </c>
      <c r="F236" s="8"/>
      <c r="G236" s="14" t="str">
        <f>IF(INDEX(インポート用!$A$2:$OZ$6,1,$A236)="","",INDEX(インポート用!$A$2:$OZ$6,1,$A236))</f>
        <v/>
      </c>
      <c r="H236" s="8"/>
      <c r="I236" s="14" t="str">
        <f>IF(INDEX(インポート用!$A$2:$OZ$6,2,$A236)="","",INDEX(インポート用!$A$2:$OZ$6,2,$A236))</f>
        <v/>
      </c>
      <c r="J236" s="8"/>
      <c r="K236" s="14" t="str">
        <f>IF(INDEX(インポート用!$A$2:$OZ$6,3,$A236)="","",INDEX(インポート用!$A$2:$OZ$6,3,$A236))</f>
        <v/>
      </c>
      <c r="L236" s="8"/>
      <c r="M236" s="14" t="str">
        <f>IF(INDEX(インポート用!$A$2:$OZ$6,4,$A236)="","",INDEX(インポート用!$A$2:$OZ$6,4,$A236))</f>
        <v/>
      </c>
      <c r="N236" s="8"/>
      <c r="O236" s="14" t="str">
        <f>IF(INDEX(インポート用!$A$2:$OZ$6,5,$A236)="","",INDEX(インポート用!$A$2:$OZ$6,5,$A236))</f>
        <v/>
      </c>
    </row>
    <row r="237" spans="1:15" ht="49.5">
      <c r="A237" s="3">
        <v>231</v>
      </c>
      <c r="B237" s="28"/>
      <c r="C237" s="29"/>
      <c r="D237" s="4" t="s">
        <v>202</v>
      </c>
      <c r="E237" s="11" t="s">
        <v>595</v>
      </c>
      <c r="F237" s="8"/>
      <c r="G237" s="14" t="str">
        <f>IF(INDEX(インポート用!$A$2:$OZ$6,1,$A237)="","",INDEX(インポート用!$A$2:$OZ$6,1,$A237))</f>
        <v/>
      </c>
      <c r="H237" s="8"/>
      <c r="I237" s="14" t="str">
        <f>IF(INDEX(インポート用!$A$2:$OZ$6,2,$A237)="","",INDEX(インポート用!$A$2:$OZ$6,2,$A237))</f>
        <v/>
      </c>
      <c r="J237" s="8"/>
      <c r="K237" s="14" t="str">
        <f>IF(INDEX(インポート用!$A$2:$OZ$6,3,$A237)="","",INDEX(インポート用!$A$2:$OZ$6,3,$A237))</f>
        <v/>
      </c>
      <c r="L237" s="8"/>
      <c r="M237" s="14" t="str">
        <f>IF(INDEX(インポート用!$A$2:$OZ$6,4,$A237)="","",INDEX(インポート用!$A$2:$OZ$6,4,$A237))</f>
        <v/>
      </c>
      <c r="N237" s="8"/>
      <c r="O237" s="14" t="str">
        <f>IF(INDEX(インポート用!$A$2:$OZ$6,5,$A237)="","",INDEX(インポート用!$A$2:$OZ$6,5,$A237))</f>
        <v/>
      </c>
    </row>
    <row r="238" spans="1:15" ht="49.5">
      <c r="A238" s="3">
        <v>232</v>
      </c>
      <c r="B238" s="28"/>
      <c r="C238" s="28" t="s">
        <v>312</v>
      </c>
      <c r="D238" s="28"/>
      <c r="E238" s="11" t="s">
        <v>599</v>
      </c>
      <c r="F238" s="8" t="s">
        <v>313</v>
      </c>
      <c r="G238" s="14" t="str">
        <f>IF(INDEX(インポート用!$A$2:$OZ$6,1,$A238)="","",INDEX(インポート用!$A$2:$OZ$6,1,$A238))</f>
        <v/>
      </c>
      <c r="H238" s="8" t="s">
        <v>103</v>
      </c>
      <c r="I238" s="14" t="str">
        <f>IF(INDEX(インポート用!$A$2:$OZ$6,2,$A238)="","",INDEX(インポート用!$A$2:$OZ$6,2,$A238))</f>
        <v/>
      </c>
      <c r="J238" s="8"/>
      <c r="K238" s="14" t="str">
        <f>IF(INDEX(インポート用!$A$2:$OZ$6,3,$A238)="","",INDEX(インポート用!$A$2:$OZ$6,3,$A238))</f>
        <v/>
      </c>
      <c r="L238" s="8"/>
      <c r="M238" s="14" t="str">
        <f>IF(INDEX(インポート用!$A$2:$OZ$6,4,$A238)="","",INDEX(インポート用!$A$2:$OZ$6,4,$A238))</f>
        <v/>
      </c>
      <c r="N238" s="8"/>
      <c r="O238" s="14" t="str">
        <f>IF(INDEX(インポート用!$A$2:$OZ$6,5,$A238)="","",INDEX(インポート用!$A$2:$OZ$6,5,$A238))</f>
        <v/>
      </c>
    </row>
    <row r="239" spans="1:15" ht="49.5">
      <c r="A239" s="3">
        <v>233</v>
      </c>
      <c r="B239" s="28"/>
      <c r="C239" s="28" t="s">
        <v>298</v>
      </c>
      <c r="D239" s="28"/>
      <c r="E239" s="11" t="s">
        <v>599</v>
      </c>
      <c r="F239" s="8"/>
      <c r="G239" s="14" t="str">
        <f>IF(INDEX(インポート用!$A$2:$OZ$6,1,$A239)="","",INDEX(インポート用!$A$2:$OZ$6,1,$A239))</f>
        <v/>
      </c>
      <c r="H239" s="8"/>
      <c r="I239" s="14" t="str">
        <f>IF(INDEX(インポート用!$A$2:$OZ$6,2,$A239)="","",INDEX(インポート用!$A$2:$OZ$6,2,$A239))</f>
        <v/>
      </c>
      <c r="J239" s="8"/>
      <c r="K239" s="14" t="str">
        <f>IF(INDEX(インポート用!$A$2:$OZ$6,3,$A239)="","",INDEX(インポート用!$A$2:$OZ$6,3,$A239))</f>
        <v/>
      </c>
      <c r="L239" s="8"/>
      <c r="M239" s="14" t="str">
        <f>IF(INDEX(インポート用!$A$2:$OZ$6,4,$A239)="","",INDEX(インポート用!$A$2:$OZ$6,4,$A239))</f>
        <v/>
      </c>
      <c r="N239" s="8"/>
      <c r="O239" s="14" t="str">
        <f>IF(INDEX(インポート用!$A$2:$OZ$6,5,$A239)="","",INDEX(インポート用!$A$2:$OZ$6,5,$A239))</f>
        <v/>
      </c>
    </row>
    <row r="240" spans="1:15" ht="33">
      <c r="A240" s="3">
        <v>234</v>
      </c>
      <c r="B240" s="28" t="s">
        <v>314</v>
      </c>
      <c r="C240" s="28"/>
      <c r="D240" s="28"/>
      <c r="E240" s="11" t="s">
        <v>389</v>
      </c>
      <c r="F240" s="8"/>
      <c r="G240" s="14" t="str">
        <f>IF(INDEX(インポート用!$A$2:$OZ$6,1,$A240)="","",INDEX(インポート用!$A$2:$OZ$6,1,$A240))</f>
        <v/>
      </c>
      <c r="H240" s="8"/>
      <c r="I240" s="14" t="str">
        <f>IF(INDEX(インポート用!$A$2:$OZ$6,2,$A240)="","",INDEX(インポート用!$A$2:$OZ$6,2,$A240))</f>
        <v/>
      </c>
      <c r="J240" s="8"/>
      <c r="K240" s="14" t="str">
        <f>IF(INDEX(インポート用!$A$2:$OZ$6,3,$A240)="","",INDEX(インポート用!$A$2:$OZ$6,3,$A240))</f>
        <v/>
      </c>
      <c r="L240" s="8"/>
      <c r="M240" s="14" t="str">
        <f>IF(INDEX(インポート用!$A$2:$OZ$6,4,$A240)="","",INDEX(インポート用!$A$2:$OZ$6,4,$A240))</f>
        <v/>
      </c>
      <c r="N240" s="8"/>
      <c r="O240" s="14" t="str">
        <f>IF(INDEX(インポート用!$A$2:$OZ$6,5,$A240)="","",INDEX(インポート用!$A$2:$OZ$6,5,$A240))</f>
        <v/>
      </c>
    </row>
    <row r="241" spans="1:15" ht="49.5">
      <c r="A241" s="3">
        <v>235</v>
      </c>
      <c r="B241" s="28" t="s">
        <v>315</v>
      </c>
      <c r="C241" s="28" t="s">
        <v>316</v>
      </c>
      <c r="D241" s="28"/>
      <c r="E241" s="12" t="s">
        <v>624</v>
      </c>
      <c r="F241" s="8" t="s">
        <v>5</v>
      </c>
      <c r="G241" s="14" t="str">
        <f>IF(INDEX(インポート用!$A$2:$OZ$6,1,$A241)="","",INDEX(インポート用!$A$2:$OZ$6,1,$A241))</f>
        <v/>
      </c>
      <c r="H241" s="8" t="s">
        <v>5</v>
      </c>
      <c r="I241" s="14" t="str">
        <f>IF(INDEX(インポート用!$A$2:$OZ$6,2,$A241)="","",INDEX(インポート用!$A$2:$OZ$6,2,$A241))</f>
        <v/>
      </c>
      <c r="J241" s="8"/>
      <c r="K241" s="14" t="str">
        <f>IF(INDEX(インポート用!$A$2:$OZ$6,3,$A241)="","",INDEX(インポート用!$A$2:$OZ$6,3,$A241))</f>
        <v/>
      </c>
      <c r="L241" s="8"/>
      <c r="M241" s="14" t="str">
        <f>IF(INDEX(インポート用!$A$2:$OZ$6,4,$A241)="","",INDEX(インポート用!$A$2:$OZ$6,4,$A241))</f>
        <v/>
      </c>
      <c r="N241" s="8"/>
      <c r="O241" s="14" t="str">
        <f>IF(INDEX(インポート用!$A$2:$OZ$6,5,$A241)="","",INDEX(インポート用!$A$2:$OZ$6,5,$A241))</f>
        <v/>
      </c>
    </row>
    <row r="242" spans="1:15" ht="49.5">
      <c r="A242" s="3">
        <v>236</v>
      </c>
      <c r="B242" s="28"/>
      <c r="C242" s="29" t="s">
        <v>317</v>
      </c>
      <c r="D242" s="4" t="s">
        <v>201</v>
      </c>
      <c r="E242" s="12" t="s">
        <v>623</v>
      </c>
      <c r="F242" s="8" t="s">
        <v>5</v>
      </c>
      <c r="G242" s="14" t="str">
        <f>IF(INDEX(インポート用!$A$2:$OZ$6,1,$A242)="","",INDEX(インポート用!$A$2:$OZ$6,1,$A242))</f>
        <v/>
      </c>
      <c r="H242" s="8" t="s">
        <v>5</v>
      </c>
      <c r="I242" s="14" t="str">
        <f>IF(INDEX(インポート用!$A$2:$OZ$6,2,$A242)="","",INDEX(インポート用!$A$2:$OZ$6,2,$A242))</f>
        <v/>
      </c>
      <c r="J242" s="8"/>
      <c r="K242" s="14" t="str">
        <f>IF(INDEX(インポート用!$A$2:$OZ$6,3,$A242)="","",INDEX(インポート用!$A$2:$OZ$6,3,$A242))</f>
        <v/>
      </c>
      <c r="L242" s="8"/>
      <c r="M242" s="14" t="str">
        <f>IF(INDEX(インポート用!$A$2:$OZ$6,4,$A242)="","",INDEX(インポート用!$A$2:$OZ$6,4,$A242))</f>
        <v/>
      </c>
      <c r="N242" s="8"/>
      <c r="O242" s="14" t="str">
        <f>IF(INDEX(インポート用!$A$2:$OZ$6,5,$A242)="","",INDEX(インポート用!$A$2:$OZ$6,5,$A242))</f>
        <v/>
      </c>
    </row>
    <row r="243" spans="1:15" ht="49.5">
      <c r="A243" s="3">
        <v>237</v>
      </c>
      <c r="B243" s="28"/>
      <c r="C243" s="29"/>
      <c r="D243" s="4" t="s">
        <v>202</v>
      </c>
      <c r="E243" s="11" t="s">
        <v>590</v>
      </c>
      <c r="F243" s="8" t="s">
        <v>318</v>
      </c>
      <c r="G243" s="14" t="str">
        <f>IF(INDEX(インポート用!$A$2:$OZ$6,1,$A243)="","",INDEX(インポート用!$A$2:$OZ$6,1,$A243))</f>
        <v/>
      </c>
      <c r="H243" s="20" t="s">
        <v>694</v>
      </c>
      <c r="I243" s="14" t="str">
        <f>IF(INDEX(インポート用!$A$2:$OZ$6,2,$A243)="","",INDEX(インポート用!$A$2:$OZ$6,2,$A243))</f>
        <v/>
      </c>
      <c r="J243" s="8"/>
      <c r="K243" s="14" t="str">
        <f>IF(INDEX(インポート用!$A$2:$OZ$6,3,$A243)="","",INDEX(インポート用!$A$2:$OZ$6,3,$A243))</f>
        <v/>
      </c>
      <c r="L243" s="8"/>
      <c r="M243" s="14" t="str">
        <f>IF(INDEX(インポート用!$A$2:$OZ$6,4,$A243)="","",INDEX(インポート用!$A$2:$OZ$6,4,$A243))</f>
        <v/>
      </c>
      <c r="N243" s="8"/>
      <c r="O243" s="14" t="str">
        <f>IF(INDEX(インポート用!$A$2:$OZ$6,5,$A243)="","",INDEX(インポート用!$A$2:$OZ$6,5,$A243))</f>
        <v/>
      </c>
    </row>
    <row r="244" spans="1:15" ht="49.5">
      <c r="A244" s="3">
        <v>238</v>
      </c>
      <c r="B244" s="28"/>
      <c r="C244" s="29" t="s">
        <v>319</v>
      </c>
      <c r="D244" s="4" t="s">
        <v>201</v>
      </c>
      <c r="E244" s="12" t="s">
        <v>623</v>
      </c>
      <c r="F244" s="8" t="s">
        <v>5</v>
      </c>
      <c r="G244" s="14" t="str">
        <f>IF(INDEX(インポート用!$A$2:$OZ$6,1,$A244)="","",INDEX(インポート用!$A$2:$OZ$6,1,$A244))</f>
        <v/>
      </c>
      <c r="H244" s="8" t="s">
        <v>5</v>
      </c>
      <c r="I244" s="14" t="str">
        <f>IF(INDEX(インポート用!$A$2:$OZ$6,2,$A244)="","",INDEX(インポート用!$A$2:$OZ$6,2,$A244))</f>
        <v/>
      </c>
      <c r="J244" s="8"/>
      <c r="K244" s="14" t="str">
        <f>IF(INDEX(インポート用!$A$2:$OZ$6,3,$A244)="","",INDEX(インポート用!$A$2:$OZ$6,3,$A244))</f>
        <v/>
      </c>
      <c r="L244" s="8"/>
      <c r="M244" s="14" t="str">
        <f>IF(INDEX(インポート用!$A$2:$OZ$6,4,$A244)="","",INDEX(インポート用!$A$2:$OZ$6,4,$A244))</f>
        <v/>
      </c>
      <c r="N244" s="8"/>
      <c r="O244" s="14" t="str">
        <f>IF(INDEX(インポート用!$A$2:$OZ$6,5,$A244)="","",INDEX(インポート用!$A$2:$OZ$6,5,$A244))</f>
        <v/>
      </c>
    </row>
    <row r="245" spans="1:15" ht="49.5">
      <c r="A245" s="3">
        <v>239</v>
      </c>
      <c r="B245" s="28"/>
      <c r="C245" s="29"/>
      <c r="D245" s="4" t="s">
        <v>202</v>
      </c>
      <c r="E245" s="11" t="s">
        <v>590</v>
      </c>
      <c r="F245" s="8" t="s">
        <v>320</v>
      </c>
      <c r="G245" s="14" t="str">
        <f>IF(INDEX(インポート用!$A$2:$OZ$6,1,$A245)="","",INDEX(インポート用!$A$2:$OZ$6,1,$A245))</f>
        <v/>
      </c>
      <c r="H245" s="21" t="s">
        <v>695</v>
      </c>
      <c r="I245" s="14" t="str">
        <f>IF(INDEX(インポート用!$A$2:$OZ$6,2,$A245)="","",INDEX(インポート用!$A$2:$OZ$6,2,$A245))</f>
        <v/>
      </c>
      <c r="J245" s="8"/>
      <c r="K245" s="14" t="str">
        <f>IF(INDEX(インポート用!$A$2:$OZ$6,3,$A245)="","",INDEX(インポート用!$A$2:$OZ$6,3,$A245))</f>
        <v/>
      </c>
      <c r="L245" s="8"/>
      <c r="M245" s="14" t="str">
        <f>IF(INDEX(インポート用!$A$2:$OZ$6,4,$A245)="","",INDEX(インポート用!$A$2:$OZ$6,4,$A245))</f>
        <v/>
      </c>
      <c r="N245" s="8"/>
      <c r="O245" s="14" t="str">
        <f>IF(INDEX(インポート用!$A$2:$OZ$6,5,$A245)="","",INDEX(インポート用!$A$2:$OZ$6,5,$A245))</f>
        <v/>
      </c>
    </row>
    <row r="246" spans="1:15" ht="49.5">
      <c r="A246" s="3">
        <v>240</v>
      </c>
      <c r="B246" s="28"/>
      <c r="C246" s="29" t="s">
        <v>321</v>
      </c>
      <c r="D246" s="4" t="s">
        <v>201</v>
      </c>
      <c r="E246" s="12" t="s">
        <v>623</v>
      </c>
      <c r="F246" s="8" t="s">
        <v>5</v>
      </c>
      <c r="G246" s="14" t="str">
        <f>IF(INDEX(インポート用!$A$2:$OZ$6,1,$A246)="","",INDEX(インポート用!$A$2:$OZ$6,1,$A246))</f>
        <v/>
      </c>
      <c r="H246" s="8" t="s">
        <v>5</v>
      </c>
      <c r="I246" s="14" t="str">
        <f>IF(INDEX(インポート用!$A$2:$OZ$6,2,$A246)="","",INDEX(インポート用!$A$2:$OZ$6,2,$A246))</f>
        <v/>
      </c>
      <c r="J246" s="8"/>
      <c r="K246" s="14" t="str">
        <f>IF(INDEX(インポート用!$A$2:$OZ$6,3,$A246)="","",INDEX(インポート用!$A$2:$OZ$6,3,$A246))</f>
        <v/>
      </c>
      <c r="L246" s="8"/>
      <c r="M246" s="14" t="str">
        <f>IF(INDEX(インポート用!$A$2:$OZ$6,4,$A246)="","",INDEX(インポート用!$A$2:$OZ$6,4,$A246))</f>
        <v/>
      </c>
      <c r="N246" s="8"/>
      <c r="O246" s="14" t="str">
        <f>IF(INDEX(インポート用!$A$2:$OZ$6,5,$A246)="","",INDEX(インポート用!$A$2:$OZ$6,5,$A246))</f>
        <v/>
      </c>
    </row>
    <row r="247" spans="1:15" ht="49.5">
      <c r="A247" s="3">
        <v>241</v>
      </c>
      <c r="B247" s="28"/>
      <c r="C247" s="29"/>
      <c r="D247" s="4" t="s">
        <v>202</v>
      </c>
      <c r="E247" s="11" t="s">
        <v>590</v>
      </c>
      <c r="F247" s="8" t="s">
        <v>322</v>
      </c>
      <c r="G247" s="14" t="str">
        <f>IF(INDEX(インポート用!$A$2:$OZ$6,1,$A247)="","",INDEX(インポート用!$A$2:$OZ$6,1,$A247))</f>
        <v/>
      </c>
      <c r="H247" s="20" t="s">
        <v>696</v>
      </c>
      <c r="I247" s="14" t="str">
        <f>IF(INDEX(インポート用!$A$2:$OZ$6,2,$A247)="","",INDEX(インポート用!$A$2:$OZ$6,2,$A247))</f>
        <v/>
      </c>
      <c r="J247" s="8"/>
      <c r="K247" s="14" t="str">
        <f>IF(INDEX(インポート用!$A$2:$OZ$6,3,$A247)="","",INDEX(インポート用!$A$2:$OZ$6,3,$A247))</f>
        <v/>
      </c>
      <c r="L247" s="8"/>
      <c r="M247" s="14" t="str">
        <f>IF(INDEX(インポート用!$A$2:$OZ$6,4,$A247)="","",INDEX(インポート用!$A$2:$OZ$6,4,$A247))</f>
        <v/>
      </c>
      <c r="N247" s="8"/>
      <c r="O247" s="14" t="str">
        <f>IF(INDEX(インポート用!$A$2:$OZ$6,5,$A247)="","",INDEX(インポート用!$A$2:$OZ$6,5,$A247))</f>
        <v/>
      </c>
    </row>
    <row r="248" spans="1:15" ht="33">
      <c r="A248" s="3">
        <v>242</v>
      </c>
      <c r="B248" s="28" t="s">
        <v>323</v>
      </c>
      <c r="C248" s="28"/>
      <c r="D248" s="28"/>
      <c r="E248" s="11" t="s">
        <v>558</v>
      </c>
      <c r="F248" s="8"/>
      <c r="G248" s="14" t="str">
        <f>IF(INDEX(インポート用!$A$2:$OZ$6,1,$A248)="","",INDEX(インポート用!$A$2:$OZ$6,1,$A248))</f>
        <v/>
      </c>
      <c r="H248" s="8"/>
      <c r="I248" s="14" t="str">
        <f>IF(INDEX(インポート用!$A$2:$OZ$6,2,$A248)="","",INDEX(インポート用!$A$2:$OZ$6,2,$A248))</f>
        <v/>
      </c>
      <c r="J248" s="8"/>
      <c r="K248" s="14" t="str">
        <f>IF(INDEX(インポート用!$A$2:$OZ$6,3,$A248)="","",INDEX(インポート用!$A$2:$OZ$6,3,$A248))</f>
        <v/>
      </c>
      <c r="L248" s="8"/>
      <c r="M248" s="14" t="str">
        <f>IF(INDEX(インポート用!$A$2:$OZ$6,4,$A248)="","",INDEX(インポート用!$A$2:$OZ$6,4,$A248))</f>
        <v/>
      </c>
      <c r="N248" s="8"/>
      <c r="O248" s="14" t="str">
        <f>IF(INDEX(インポート用!$A$2:$OZ$6,5,$A248)="","",INDEX(インポート用!$A$2:$OZ$6,5,$A248))</f>
        <v/>
      </c>
    </row>
    <row r="249" spans="1:15" ht="49.5">
      <c r="A249" s="3">
        <v>243</v>
      </c>
      <c r="B249" s="28" t="s">
        <v>324</v>
      </c>
      <c r="C249" s="28" t="s">
        <v>325</v>
      </c>
      <c r="D249" s="28"/>
      <c r="E249" s="12" t="s">
        <v>640</v>
      </c>
      <c r="F249" s="8" t="s">
        <v>5</v>
      </c>
      <c r="G249" s="14" t="str">
        <f>IF(INDEX(インポート用!$A$2:$OZ$6,1,$A249)="","",INDEX(インポート用!$A$2:$OZ$6,1,$A249))</f>
        <v/>
      </c>
      <c r="H249" s="8" t="s">
        <v>5</v>
      </c>
      <c r="I249" s="14" t="str">
        <f>IF(INDEX(インポート用!$A$2:$OZ$6,2,$A249)="","",INDEX(インポート用!$A$2:$OZ$6,2,$A249))</f>
        <v/>
      </c>
      <c r="J249" s="8" t="s">
        <v>5</v>
      </c>
      <c r="K249" s="14" t="str">
        <f>IF(INDEX(インポート用!$A$2:$OZ$6,3,$A249)="","",INDEX(インポート用!$A$2:$OZ$6,3,$A249))</f>
        <v/>
      </c>
      <c r="L249" s="8" t="s">
        <v>5</v>
      </c>
      <c r="M249" s="14" t="str">
        <f>IF(INDEX(インポート用!$A$2:$OZ$6,4,$A249)="","",INDEX(インポート用!$A$2:$OZ$6,4,$A249))</f>
        <v/>
      </c>
      <c r="N249" s="8" t="s">
        <v>5</v>
      </c>
      <c r="O249" s="14" t="str">
        <f>IF(INDEX(インポート用!$A$2:$OZ$6,5,$A249)="","",INDEX(インポート用!$A$2:$OZ$6,5,$A249))</f>
        <v/>
      </c>
    </row>
    <row r="250" spans="1:15" ht="66">
      <c r="A250" s="3">
        <v>244</v>
      </c>
      <c r="B250" s="28"/>
      <c r="C250" s="28" t="s">
        <v>326</v>
      </c>
      <c r="D250" s="28"/>
      <c r="E250" s="12" t="s">
        <v>641</v>
      </c>
      <c r="F250" s="8" t="s">
        <v>5</v>
      </c>
      <c r="G250" s="14" t="str">
        <f>IF(INDEX(インポート用!$A$2:$OZ$6,1,$A250)="","",INDEX(インポート用!$A$2:$OZ$6,1,$A250))</f>
        <v/>
      </c>
      <c r="H250" s="8" t="s">
        <v>5</v>
      </c>
      <c r="I250" s="14" t="str">
        <f>IF(INDEX(インポート用!$A$2:$OZ$6,2,$A250)="","",INDEX(インポート用!$A$2:$OZ$6,2,$A250))</f>
        <v/>
      </c>
      <c r="J250" s="8" t="s">
        <v>5</v>
      </c>
      <c r="K250" s="14" t="str">
        <f>IF(INDEX(インポート用!$A$2:$OZ$6,3,$A250)="","",INDEX(インポート用!$A$2:$OZ$6,3,$A250))</f>
        <v/>
      </c>
      <c r="L250" s="8" t="s">
        <v>5</v>
      </c>
      <c r="M250" s="14" t="str">
        <f>IF(INDEX(インポート用!$A$2:$OZ$6,4,$A250)="","",INDEX(インポート用!$A$2:$OZ$6,4,$A250))</f>
        <v/>
      </c>
      <c r="N250" s="8" t="s">
        <v>5</v>
      </c>
      <c r="O250" s="14" t="str">
        <f>IF(INDEX(インポート用!$A$2:$OZ$6,5,$A250)="","",INDEX(インポート用!$A$2:$OZ$6,5,$A250))</f>
        <v/>
      </c>
    </row>
    <row r="251" spans="1:15" ht="49.5">
      <c r="A251" s="3">
        <v>245</v>
      </c>
      <c r="B251" s="28"/>
      <c r="C251" s="28" t="s">
        <v>327</v>
      </c>
      <c r="D251" s="28"/>
      <c r="E251" s="11" t="s">
        <v>600</v>
      </c>
      <c r="F251" s="8" t="s">
        <v>103</v>
      </c>
      <c r="G251" s="14" t="str">
        <f>IF(INDEX(インポート用!$A$2:$OZ$6,1,$A251)="","",INDEX(インポート用!$A$2:$OZ$6,1,$A251))</f>
        <v/>
      </c>
      <c r="H251" s="8" t="s">
        <v>103</v>
      </c>
      <c r="I251" s="14" t="str">
        <f>IF(INDEX(インポート用!$A$2:$OZ$6,2,$A251)="","",INDEX(インポート用!$A$2:$OZ$6,2,$A251))</f>
        <v/>
      </c>
      <c r="J251" s="8" t="s">
        <v>103</v>
      </c>
      <c r="K251" s="14" t="str">
        <f>IF(INDEX(インポート用!$A$2:$OZ$6,3,$A251)="","",INDEX(インポート用!$A$2:$OZ$6,3,$A251))</f>
        <v/>
      </c>
      <c r="L251" s="8" t="s">
        <v>103</v>
      </c>
      <c r="M251" s="14" t="str">
        <f>IF(INDEX(インポート用!$A$2:$OZ$6,4,$A251)="","",INDEX(インポート用!$A$2:$OZ$6,4,$A251))</f>
        <v/>
      </c>
      <c r="N251" s="8" t="s">
        <v>103</v>
      </c>
      <c r="O251" s="14" t="str">
        <f>IF(INDEX(インポート用!$A$2:$OZ$6,5,$A251)="","",INDEX(インポート用!$A$2:$OZ$6,5,$A251))</f>
        <v/>
      </c>
    </row>
    <row r="252" spans="1:15" ht="33">
      <c r="A252" s="3">
        <v>246</v>
      </c>
      <c r="B252" s="4" t="s">
        <v>328</v>
      </c>
      <c r="C252" s="28" t="s">
        <v>329</v>
      </c>
      <c r="D252" s="28"/>
      <c r="E252" s="11" t="s">
        <v>556</v>
      </c>
      <c r="F252" s="8"/>
      <c r="G252" s="14" t="str">
        <f>IF(INDEX(インポート用!$A$2:$OZ$6,1,$A252)="","",INDEX(インポート用!$A$2:$OZ$6,1,$A252))</f>
        <v/>
      </c>
      <c r="H252" s="8"/>
      <c r="I252" s="14" t="str">
        <f>IF(INDEX(インポート用!$A$2:$OZ$6,2,$A252)="","",INDEX(インポート用!$A$2:$OZ$6,2,$A252))</f>
        <v/>
      </c>
      <c r="J252" s="8"/>
      <c r="K252" s="14" t="str">
        <f>IF(INDEX(インポート用!$A$2:$OZ$6,3,$A252)="","",INDEX(インポート用!$A$2:$OZ$6,3,$A252))</f>
        <v/>
      </c>
      <c r="L252" s="8"/>
      <c r="M252" s="14" t="str">
        <f>IF(INDEX(インポート用!$A$2:$OZ$6,4,$A252)="","",INDEX(インポート用!$A$2:$OZ$6,4,$A252))</f>
        <v/>
      </c>
      <c r="N252" s="8"/>
      <c r="O252" s="14" t="str">
        <f>IF(INDEX(インポート用!$A$2:$OZ$6,5,$A252)="","",INDEX(インポート用!$A$2:$OZ$6,5,$A252))</f>
        <v/>
      </c>
    </row>
    <row r="253" spans="1:15" ht="33">
      <c r="A253" s="3">
        <v>247</v>
      </c>
      <c r="B253" s="4"/>
      <c r="C253" s="28" t="s">
        <v>330</v>
      </c>
      <c r="D253" s="28"/>
      <c r="E253" s="11" t="s">
        <v>556</v>
      </c>
      <c r="F253" s="8"/>
      <c r="G253" s="14" t="str">
        <f>IF(INDEX(インポート用!$A$2:$OZ$6,1,$A253)="","",INDEX(インポート用!$A$2:$OZ$6,1,$A253))</f>
        <v/>
      </c>
      <c r="H253" s="8"/>
      <c r="I253" s="14" t="str">
        <f>IF(INDEX(インポート用!$A$2:$OZ$6,2,$A253)="","",INDEX(インポート用!$A$2:$OZ$6,2,$A253))</f>
        <v/>
      </c>
      <c r="J253" s="8"/>
      <c r="K253" s="14" t="str">
        <f>IF(INDEX(インポート用!$A$2:$OZ$6,3,$A253)="","",INDEX(インポート用!$A$2:$OZ$6,3,$A253))</f>
        <v/>
      </c>
      <c r="L253" s="8"/>
      <c r="M253" s="14" t="str">
        <f>IF(INDEX(インポート用!$A$2:$OZ$6,4,$A253)="","",INDEX(インポート用!$A$2:$OZ$6,4,$A253))</f>
        <v/>
      </c>
      <c r="N253" s="8"/>
      <c r="O253" s="14" t="str">
        <f>IF(INDEX(インポート用!$A$2:$OZ$6,5,$A253)="","",INDEX(インポート用!$A$2:$OZ$6,5,$A253))</f>
        <v/>
      </c>
    </row>
    <row r="254" spans="1:15" ht="33">
      <c r="A254" s="3">
        <v>248</v>
      </c>
      <c r="B254" s="4"/>
      <c r="C254" s="28" t="s">
        <v>331</v>
      </c>
      <c r="D254" s="28"/>
      <c r="E254" s="11" t="s">
        <v>556</v>
      </c>
      <c r="F254" s="8"/>
      <c r="G254" s="14" t="str">
        <f>IF(INDEX(インポート用!$A$2:$OZ$6,1,$A254)="","",INDEX(インポート用!$A$2:$OZ$6,1,$A254))</f>
        <v/>
      </c>
      <c r="H254" s="8"/>
      <c r="I254" s="14" t="str">
        <f>IF(INDEX(インポート用!$A$2:$OZ$6,2,$A254)="","",INDEX(インポート用!$A$2:$OZ$6,2,$A254))</f>
        <v/>
      </c>
      <c r="J254" s="8"/>
      <c r="K254" s="14" t="str">
        <f>IF(INDEX(インポート用!$A$2:$OZ$6,3,$A254)="","",INDEX(インポート用!$A$2:$OZ$6,3,$A254))</f>
        <v/>
      </c>
      <c r="L254" s="8"/>
      <c r="M254" s="14" t="str">
        <f>IF(INDEX(インポート用!$A$2:$OZ$6,4,$A254)="","",INDEX(インポート用!$A$2:$OZ$6,4,$A254))</f>
        <v/>
      </c>
      <c r="N254" s="8"/>
      <c r="O254" s="14" t="str">
        <f>IF(INDEX(インポート用!$A$2:$OZ$6,5,$A254)="","",INDEX(インポート用!$A$2:$OZ$6,5,$A254))</f>
        <v/>
      </c>
    </row>
    <row r="255" spans="1:15" ht="49.5">
      <c r="A255" s="3">
        <v>249</v>
      </c>
      <c r="B255" s="28" t="s">
        <v>332</v>
      </c>
      <c r="C255" s="28" t="s">
        <v>333</v>
      </c>
      <c r="D255" s="28"/>
      <c r="E255" s="12" t="s">
        <v>642</v>
      </c>
      <c r="F255" s="8" t="s">
        <v>5</v>
      </c>
      <c r="G255" s="14" t="str">
        <f>IF(INDEX(インポート用!$A$2:$OZ$6,1,$A255)="","",INDEX(インポート用!$A$2:$OZ$6,1,$A255))</f>
        <v/>
      </c>
      <c r="H255" s="8" t="s">
        <v>334</v>
      </c>
      <c r="I255" s="14" t="str">
        <f>IF(INDEX(インポート用!$A$2:$OZ$6,2,$A255)="","",INDEX(インポート用!$A$2:$OZ$6,2,$A255))</f>
        <v/>
      </c>
      <c r="J255" s="8"/>
      <c r="K255" s="14" t="str">
        <f>IF(INDEX(インポート用!$A$2:$OZ$6,3,$A255)="","",INDEX(インポート用!$A$2:$OZ$6,3,$A255))</f>
        <v/>
      </c>
      <c r="L255" s="8" t="s">
        <v>5</v>
      </c>
      <c r="M255" s="14" t="str">
        <f>IF(INDEX(インポート用!$A$2:$OZ$6,4,$A255)="","",INDEX(インポート用!$A$2:$OZ$6,4,$A255))</f>
        <v/>
      </c>
      <c r="N255" s="8" t="s">
        <v>5</v>
      </c>
      <c r="O255" s="14" t="str">
        <f>IF(INDEX(インポート用!$A$2:$OZ$6,5,$A255)="","",INDEX(インポート用!$A$2:$OZ$6,5,$A255))</f>
        <v/>
      </c>
    </row>
    <row r="256" spans="1:15" ht="66">
      <c r="A256" s="3">
        <v>250</v>
      </c>
      <c r="B256" s="28"/>
      <c r="C256" s="28" t="s">
        <v>335</v>
      </c>
      <c r="D256" s="28"/>
      <c r="E256" s="12" t="s">
        <v>641</v>
      </c>
      <c r="F256" s="8" t="s">
        <v>5</v>
      </c>
      <c r="G256" s="14" t="str">
        <f>IF(INDEX(インポート用!$A$2:$OZ$6,1,$A256)="","",INDEX(インポート用!$A$2:$OZ$6,1,$A256))</f>
        <v/>
      </c>
      <c r="H256" s="8" t="s">
        <v>5</v>
      </c>
      <c r="I256" s="14" t="str">
        <f>IF(INDEX(インポート用!$A$2:$OZ$6,2,$A256)="","",INDEX(インポート用!$A$2:$OZ$6,2,$A256))</f>
        <v/>
      </c>
      <c r="J256" s="8"/>
      <c r="K256" s="14" t="str">
        <f>IF(INDEX(インポート用!$A$2:$OZ$6,3,$A256)="","",INDEX(インポート用!$A$2:$OZ$6,3,$A256))</f>
        <v/>
      </c>
      <c r="L256" s="8" t="s">
        <v>5</v>
      </c>
      <c r="M256" s="14" t="str">
        <f>IF(INDEX(インポート用!$A$2:$OZ$6,4,$A256)="","",INDEX(インポート用!$A$2:$OZ$6,4,$A256))</f>
        <v/>
      </c>
      <c r="N256" s="8" t="s">
        <v>5</v>
      </c>
      <c r="O256" s="14" t="str">
        <f>IF(INDEX(インポート用!$A$2:$OZ$6,5,$A256)="","",INDEX(インポート用!$A$2:$OZ$6,5,$A256))</f>
        <v/>
      </c>
    </row>
    <row r="257" spans="1:15" ht="49.5">
      <c r="A257" s="3">
        <v>251</v>
      </c>
      <c r="B257" s="28"/>
      <c r="C257" s="28" t="s">
        <v>336</v>
      </c>
      <c r="D257" s="28"/>
      <c r="E257" s="11" t="s">
        <v>601</v>
      </c>
      <c r="F257" s="8" t="s">
        <v>103</v>
      </c>
      <c r="G257" s="14" t="str">
        <f>IF(INDEX(インポート用!$A$2:$OZ$6,1,$A257)="","",INDEX(インポート用!$A$2:$OZ$6,1,$A257))</f>
        <v/>
      </c>
      <c r="H257" s="8" t="s">
        <v>337</v>
      </c>
      <c r="I257" s="14" t="str">
        <f>IF(INDEX(インポート用!$A$2:$OZ$6,2,$A257)="","",INDEX(インポート用!$A$2:$OZ$6,2,$A257))</f>
        <v/>
      </c>
      <c r="J257" s="8"/>
      <c r="K257" s="14" t="str">
        <f>IF(INDEX(インポート用!$A$2:$OZ$6,3,$A257)="","",INDEX(インポート用!$A$2:$OZ$6,3,$A257))</f>
        <v/>
      </c>
      <c r="L257" s="8" t="s">
        <v>103</v>
      </c>
      <c r="M257" s="14" t="str">
        <f>IF(INDEX(インポート用!$A$2:$OZ$6,4,$A257)="","",INDEX(インポート用!$A$2:$OZ$6,4,$A257))</f>
        <v/>
      </c>
      <c r="N257" s="8" t="s">
        <v>103</v>
      </c>
      <c r="O257" s="14" t="str">
        <f>IF(INDEX(インポート用!$A$2:$OZ$6,5,$A257)="","",INDEX(インポート用!$A$2:$OZ$6,5,$A257))</f>
        <v/>
      </c>
    </row>
    <row r="258" spans="1:15" ht="49.5">
      <c r="A258" s="3">
        <v>252</v>
      </c>
      <c r="B258" s="28" t="s">
        <v>338</v>
      </c>
      <c r="C258" s="28" t="s">
        <v>339</v>
      </c>
      <c r="D258" s="28"/>
      <c r="E258" s="12" t="s">
        <v>624</v>
      </c>
      <c r="F258" s="8"/>
      <c r="G258" s="14" t="str">
        <f>IF(INDEX(インポート用!$A$2:$OZ$6,1,$A258)="","",INDEX(インポート用!$A$2:$OZ$6,1,$A258))</f>
        <v/>
      </c>
      <c r="H258" s="8"/>
      <c r="I258" s="14" t="str">
        <f>IF(INDEX(インポート用!$A$2:$OZ$6,2,$A258)="","",INDEX(インポート用!$A$2:$OZ$6,2,$A258))</f>
        <v/>
      </c>
      <c r="J258" s="8" t="s">
        <v>5</v>
      </c>
      <c r="K258" s="14" t="str">
        <f>IF(INDEX(インポート用!$A$2:$OZ$6,3,$A258)="","",INDEX(インポート用!$A$2:$OZ$6,3,$A258))</f>
        <v/>
      </c>
      <c r="L258" s="8"/>
      <c r="M258" s="14" t="str">
        <f>IF(INDEX(インポート用!$A$2:$OZ$6,4,$A258)="","",INDEX(インポート用!$A$2:$OZ$6,4,$A258))</f>
        <v/>
      </c>
      <c r="N258" s="8"/>
      <c r="O258" s="14" t="str">
        <f>IF(INDEX(インポート用!$A$2:$OZ$6,5,$A258)="","",INDEX(インポート用!$A$2:$OZ$6,5,$A258))</f>
        <v/>
      </c>
    </row>
    <row r="259" spans="1:15" ht="49.5">
      <c r="A259" s="3">
        <v>253</v>
      </c>
      <c r="B259" s="28"/>
      <c r="C259" s="28" t="s">
        <v>340</v>
      </c>
      <c r="D259" s="28"/>
      <c r="E259" s="11" t="s">
        <v>602</v>
      </c>
      <c r="F259" s="8"/>
      <c r="G259" s="14" t="str">
        <f>IF(INDEX(インポート用!$A$2:$OZ$6,1,$A259)="","",INDEX(インポート用!$A$2:$OZ$6,1,$A259))</f>
        <v/>
      </c>
      <c r="H259" s="8"/>
      <c r="I259" s="14" t="str">
        <f>IF(INDEX(インポート用!$A$2:$OZ$6,2,$A259)="","",INDEX(インポート用!$A$2:$OZ$6,2,$A259))</f>
        <v/>
      </c>
      <c r="J259" s="8" t="s">
        <v>103</v>
      </c>
      <c r="K259" s="14" t="str">
        <f>IF(INDEX(インポート用!$A$2:$OZ$6,3,$A259)="","",INDEX(インポート用!$A$2:$OZ$6,3,$A259))</f>
        <v/>
      </c>
      <c r="L259" s="8"/>
      <c r="M259" s="14" t="str">
        <f>IF(INDEX(インポート用!$A$2:$OZ$6,4,$A259)="","",INDEX(インポート用!$A$2:$OZ$6,4,$A259))</f>
        <v/>
      </c>
      <c r="N259" s="8"/>
      <c r="O259" s="14" t="str">
        <f>IF(INDEX(インポート用!$A$2:$OZ$6,5,$A259)="","",INDEX(インポート用!$A$2:$OZ$6,5,$A259))</f>
        <v/>
      </c>
    </row>
    <row r="260" spans="1:15" ht="33">
      <c r="A260" s="3">
        <v>254</v>
      </c>
      <c r="B260" s="28" t="s">
        <v>341</v>
      </c>
      <c r="C260" s="28" t="s">
        <v>342</v>
      </c>
      <c r="D260" s="28"/>
      <c r="E260" s="11" t="s">
        <v>389</v>
      </c>
      <c r="F260" s="8"/>
      <c r="G260" s="14" t="str">
        <f>IF(INDEX(インポート用!$A$2:$OZ$6,1,$A260)="","",INDEX(インポート用!$A$2:$OZ$6,1,$A260))</f>
        <v/>
      </c>
      <c r="H260" s="8"/>
      <c r="I260" s="14" t="str">
        <f>IF(INDEX(インポート用!$A$2:$OZ$6,2,$A260)="","",INDEX(インポート用!$A$2:$OZ$6,2,$A260))</f>
        <v/>
      </c>
      <c r="J260" s="8"/>
      <c r="K260" s="14" t="str">
        <f>IF(INDEX(インポート用!$A$2:$OZ$6,3,$A260)="","",INDEX(インポート用!$A$2:$OZ$6,3,$A260))</f>
        <v/>
      </c>
      <c r="L260" s="8"/>
      <c r="M260" s="14" t="str">
        <f>IF(INDEX(インポート用!$A$2:$OZ$6,4,$A260)="","",INDEX(インポート用!$A$2:$OZ$6,4,$A260))</f>
        <v/>
      </c>
      <c r="N260" s="8"/>
      <c r="O260" s="14" t="str">
        <f>IF(INDEX(インポート用!$A$2:$OZ$6,5,$A260)="","",INDEX(インポート用!$A$2:$OZ$6,5,$A260))</f>
        <v/>
      </c>
    </row>
    <row r="261" spans="1:15" ht="33">
      <c r="A261" s="3">
        <v>255</v>
      </c>
      <c r="B261" s="28"/>
      <c r="C261" s="28" t="s">
        <v>343</v>
      </c>
      <c r="D261" s="28"/>
      <c r="E261" s="11" t="s">
        <v>389</v>
      </c>
      <c r="F261" s="8"/>
      <c r="G261" s="14" t="str">
        <f>IF(INDEX(インポート用!$A$2:$OZ$6,1,$A261)="","",INDEX(インポート用!$A$2:$OZ$6,1,$A261))</f>
        <v/>
      </c>
      <c r="H261" s="8"/>
      <c r="I261" s="14" t="str">
        <f>IF(INDEX(インポート用!$A$2:$OZ$6,2,$A261)="","",INDEX(インポート用!$A$2:$OZ$6,2,$A261))</f>
        <v/>
      </c>
      <c r="J261" s="8"/>
      <c r="K261" s="14" t="str">
        <f>IF(INDEX(インポート用!$A$2:$OZ$6,3,$A261)="","",INDEX(インポート用!$A$2:$OZ$6,3,$A261))</f>
        <v/>
      </c>
      <c r="L261" s="8"/>
      <c r="M261" s="14" t="str">
        <f>IF(INDEX(インポート用!$A$2:$OZ$6,4,$A261)="","",INDEX(インポート用!$A$2:$OZ$6,4,$A261))</f>
        <v/>
      </c>
      <c r="N261" s="8"/>
      <c r="O261" s="14" t="str">
        <f>IF(INDEX(インポート用!$A$2:$OZ$6,5,$A261)="","",INDEX(インポート用!$A$2:$OZ$6,5,$A261))</f>
        <v/>
      </c>
    </row>
    <row r="262" spans="1:15" ht="33">
      <c r="A262" s="3">
        <v>256</v>
      </c>
      <c r="B262" s="28"/>
      <c r="C262" s="28" t="s">
        <v>344</v>
      </c>
      <c r="D262" s="28"/>
      <c r="E262" s="11" t="s">
        <v>603</v>
      </c>
      <c r="F262" s="8"/>
      <c r="G262" s="14" t="str">
        <f>IF(INDEX(インポート用!$A$2:$OZ$6,1,$A262)="","",INDEX(インポート用!$A$2:$OZ$6,1,$A262))</f>
        <v/>
      </c>
      <c r="H262" s="8"/>
      <c r="I262" s="14" t="str">
        <f>IF(INDEX(インポート用!$A$2:$OZ$6,2,$A262)="","",INDEX(インポート用!$A$2:$OZ$6,2,$A262))</f>
        <v/>
      </c>
      <c r="J262" s="8"/>
      <c r="K262" s="14" t="str">
        <f>IF(INDEX(インポート用!$A$2:$OZ$6,3,$A262)="","",INDEX(インポート用!$A$2:$OZ$6,3,$A262))</f>
        <v/>
      </c>
      <c r="L262" s="8"/>
      <c r="M262" s="14" t="str">
        <f>IF(INDEX(インポート用!$A$2:$OZ$6,4,$A262)="","",INDEX(インポート用!$A$2:$OZ$6,4,$A262))</f>
        <v/>
      </c>
      <c r="N262" s="8"/>
      <c r="O262" s="14" t="str">
        <f>IF(INDEX(インポート用!$A$2:$OZ$6,5,$A262)="","",INDEX(インポート用!$A$2:$OZ$6,5,$A262))</f>
        <v/>
      </c>
    </row>
    <row r="263" spans="1:15" ht="49.5">
      <c r="A263" s="3">
        <v>257</v>
      </c>
      <c r="B263" s="28" t="s">
        <v>345</v>
      </c>
      <c r="C263" s="28" t="s">
        <v>346</v>
      </c>
      <c r="D263" s="28"/>
      <c r="E263" s="12" t="s">
        <v>642</v>
      </c>
      <c r="F263" s="8" t="s">
        <v>16</v>
      </c>
      <c r="G263" s="14" t="str">
        <f>IF(INDEX(インポート用!$A$2:$OZ$6,1,$A263)="","",INDEX(インポート用!$A$2:$OZ$6,1,$A263))</f>
        <v/>
      </c>
      <c r="H263" s="8" t="s">
        <v>4</v>
      </c>
      <c r="I263" s="14" t="str">
        <f>IF(INDEX(インポート用!$A$2:$OZ$6,2,$A263)="","",INDEX(インポート用!$A$2:$OZ$6,2,$A263))</f>
        <v/>
      </c>
      <c r="J263" s="8"/>
      <c r="K263" s="14" t="str">
        <f>IF(INDEX(インポート用!$A$2:$OZ$6,3,$A263)="","",INDEX(インポート用!$A$2:$OZ$6,3,$A263))</f>
        <v/>
      </c>
      <c r="L263" s="8"/>
      <c r="M263" s="14" t="str">
        <f>IF(INDEX(インポート用!$A$2:$OZ$6,4,$A263)="","",INDEX(インポート用!$A$2:$OZ$6,4,$A263))</f>
        <v/>
      </c>
      <c r="N263" s="8"/>
      <c r="O263" s="14" t="str">
        <f>IF(INDEX(インポート用!$A$2:$OZ$6,5,$A263)="","",INDEX(インポート用!$A$2:$OZ$6,5,$A263))</f>
        <v/>
      </c>
    </row>
    <row r="264" spans="1:15" ht="49.5">
      <c r="A264" s="3">
        <v>258</v>
      </c>
      <c r="B264" s="28"/>
      <c r="C264" s="28" t="s">
        <v>347</v>
      </c>
      <c r="D264" s="28"/>
      <c r="E264" s="11" t="s">
        <v>601</v>
      </c>
      <c r="F264" s="8" t="s">
        <v>348</v>
      </c>
      <c r="G264" s="14" t="str">
        <f>IF(INDEX(インポート用!$A$2:$OZ$6,1,$A264)="","",INDEX(インポート用!$A$2:$OZ$6,1,$A264))</f>
        <v/>
      </c>
      <c r="H264" s="8" t="s">
        <v>570</v>
      </c>
      <c r="I264" s="14" t="str">
        <f>IF(INDEX(インポート用!$A$2:$OZ$6,2,$A264)="","",INDEX(インポート用!$A$2:$OZ$6,2,$A264))</f>
        <v/>
      </c>
      <c r="J264" s="8"/>
      <c r="K264" s="14" t="str">
        <f>IF(INDEX(インポート用!$A$2:$OZ$6,3,$A264)="","",INDEX(インポート用!$A$2:$OZ$6,3,$A264))</f>
        <v/>
      </c>
      <c r="L264" s="8"/>
      <c r="M264" s="14" t="str">
        <f>IF(INDEX(インポート用!$A$2:$OZ$6,4,$A264)="","",INDEX(インポート用!$A$2:$OZ$6,4,$A264))</f>
        <v/>
      </c>
      <c r="N264" s="8"/>
      <c r="O264" s="14" t="str">
        <f>IF(INDEX(インポート用!$A$2:$OZ$6,5,$A264)="","",INDEX(インポート用!$A$2:$OZ$6,5,$A264))</f>
        <v/>
      </c>
    </row>
    <row r="265" spans="1:15" ht="33">
      <c r="A265" s="3">
        <v>259</v>
      </c>
      <c r="B265" s="4" t="s">
        <v>349</v>
      </c>
      <c r="C265" s="28" t="s">
        <v>350</v>
      </c>
      <c r="D265" s="28"/>
      <c r="E265" s="11" t="s">
        <v>389</v>
      </c>
      <c r="F265" s="8"/>
      <c r="G265" s="14" t="str">
        <f>IF(INDEX(インポート用!$A$2:$OZ$6,1,$A265)="","",INDEX(インポート用!$A$2:$OZ$6,1,$A265))</f>
        <v/>
      </c>
      <c r="H265" s="8"/>
      <c r="I265" s="14" t="str">
        <f>IF(INDEX(インポート用!$A$2:$OZ$6,2,$A265)="","",INDEX(インポート用!$A$2:$OZ$6,2,$A265))</f>
        <v/>
      </c>
      <c r="J265" s="8"/>
      <c r="K265" s="14" t="str">
        <f>IF(INDEX(インポート用!$A$2:$OZ$6,3,$A265)="","",INDEX(インポート用!$A$2:$OZ$6,3,$A265))</f>
        <v/>
      </c>
      <c r="L265" s="8"/>
      <c r="M265" s="14" t="str">
        <f>IF(INDEX(インポート用!$A$2:$OZ$6,4,$A265)="","",INDEX(インポート用!$A$2:$OZ$6,4,$A265))</f>
        <v/>
      </c>
      <c r="N265" s="8"/>
      <c r="O265" s="14" t="str">
        <f>IF(INDEX(インポート用!$A$2:$OZ$6,5,$A265)="","",INDEX(インポート用!$A$2:$OZ$6,5,$A265))</f>
        <v/>
      </c>
    </row>
    <row r="266" spans="1:15" ht="49.5">
      <c r="A266" s="3">
        <v>260</v>
      </c>
      <c r="B266" s="35" t="s">
        <v>544</v>
      </c>
      <c r="C266" s="28" t="s">
        <v>351</v>
      </c>
      <c r="D266" s="28"/>
      <c r="E266" s="12" t="s">
        <v>642</v>
      </c>
      <c r="F266" s="8" t="s">
        <v>5</v>
      </c>
      <c r="G266" s="14" t="str">
        <f>IF(INDEX(インポート用!$A$2:$OZ$6,1,$A266)="","",INDEX(インポート用!$A$2:$OZ$6,1,$A266))</f>
        <v/>
      </c>
      <c r="H266" s="8" t="s">
        <v>5</v>
      </c>
      <c r="I266" s="14" t="str">
        <f>IF(INDEX(インポート用!$A$2:$OZ$6,2,$A266)="","",INDEX(インポート用!$A$2:$OZ$6,2,$A266))</f>
        <v/>
      </c>
      <c r="J266" s="8" t="s">
        <v>5</v>
      </c>
      <c r="K266" s="14" t="str">
        <f>IF(INDEX(インポート用!$A$2:$OZ$6,3,$A266)="","",INDEX(インポート用!$A$2:$OZ$6,3,$A266))</f>
        <v/>
      </c>
      <c r="L266" s="8" t="s">
        <v>5</v>
      </c>
      <c r="M266" s="14" t="str">
        <f>IF(INDEX(インポート用!$A$2:$OZ$6,4,$A266)="","",INDEX(インポート用!$A$2:$OZ$6,4,$A266))</f>
        <v/>
      </c>
      <c r="N266" s="8" t="s">
        <v>334</v>
      </c>
      <c r="O266" s="14" t="str">
        <f>IF(INDEX(インポート用!$A$2:$OZ$6,5,$A266)="","",INDEX(インポート用!$A$2:$OZ$6,5,$A266))</f>
        <v/>
      </c>
    </row>
    <row r="267" spans="1:15" ht="49.5">
      <c r="A267" s="3">
        <v>261</v>
      </c>
      <c r="B267" s="35"/>
      <c r="C267" s="29" t="s">
        <v>518</v>
      </c>
      <c r="D267" s="4" t="s">
        <v>152</v>
      </c>
      <c r="E267" s="12" t="s">
        <v>623</v>
      </c>
      <c r="F267" s="8" t="s">
        <v>5</v>
      </c>
      <c r="G267" s="14" t="str">
        <f>IF(INDEX(インポート用!$A$2:$OZ$6,1,$A267)="","",INDEX(インポート用!$A$2:$OZ$6,1,$A267))</f>
        <v/>
      </c>
      <c r="H267" s="8" t="s">
        <v>5</v>
      </c>
      <c r="I267" s="14" t="str">
        <f>IF(INDEX(インポート用!$A$2:$OZ$6,2,$A267)="","",INDEX(インポート用!$A$2:$OZ$6,2,$A267))</f>
        <v/>
      </c>
      <c r="J267" s="8" t="s">
        <v>5</v>
      </c>
      <c r="K267" s="14" t="str">
        <f>IF(INDEX(インポート用!$A$2:$OZ$6,3,$A267)="","",INDEX(インポート用!$A$2:$OZ$6,3,$A267))</f>
        <v/>
      </c>
      <c r="L267" s="8" t="s">
        <v>5</v>
      </c>
      <c r="M267" s="14" t="str">
        <f>IF(INDEX(インポート用!$A$2:$OZ$6,4,$A267)="","",INDEX(インポート用!$A$2:$OZ$6,4,$A267))</f>
        <v/>
      </c>
      <c r="N267" s="8" t="s">
        <v>5</v>
      </c>
      <c r="O267" s="14" t="str">
        <f>IF(INDEX(インポート用!$A$2:$OZ$6,5,$A267)="","",INDEX(インポート用!$A$2:$OZ$6,5,$A267))</f>
        <v/>
      </c>
    </row>
    <row r="268" spans="1:15" ht="49.5">
      <c r="A268" s="3">
        <v>262</v>
      </c>
      <c r="B268" s="35"/>
      <c r="C268" s="29"/>
      <c r="D268" s="4" t="s">
        <v>153</v>
      </c>
      <c r="E268" s="11" t="s">
        <v>688</v>
      </c>
      <c r="F268" s="8" t="s">
        <v>237</v>
      </c>
      <c r="G268" s="14" t="str">
        <f>IF(INDEX(インポート用!$A$2:$OZ$6,1,$A268)="","",INDEX(インポート用!$A$2:$OZ$6,1,$A268))</f>
        <v/>
      </c>
      <c r="H268" s="8" t="s">
        <v>237</v>
      </c>
      <c r="I268" s="14" t="str">
        <f>IF(INDEX(インポート用!$A$2:$OZ$6,2,$A268)="","",INDEX(インポート用!$A$2:$OZ$6,2,$A268))</f>
        <v/>
      </c>
      <c r="J268" s="8" t="s">
        <v>237</v>
      </c>
      <c r="K268" s="14" t="str">
        <f>IF(INDEX(インポート用!$A$2:$OZ$6,3,$A268)="","",INDEX(インポート用!$A$2:$OZ$6,3,$A268))</f>
        <v/>
      </c>
      <c r="L268" s="8" t="s">
        <v>237</v>
      </c>
      <c r="M268" s="14" t="str">
        <f>IF(INDEX(インポート用!$A$2:$OZ$6,4,$A268)="","",INDEX(インポート用!$A$2:$OZ$6,4,$A268))</f>
        <v/>
      </c>
      <c r="N268" s="8" t="s">
        <v>237</v>
      </c>
      <c r="O268" s="14" t="str">
        <f>IF(INDEX(インポート用!$A$2:$OZ$6,5,$A268)="","",INDEX(インポート用!$A$2:$OZ$6,5,$A268))</f>
        <v/>
      </c>
    </row>
    <row r="269" spans="1:15" ht="49.5">
      <c r="A269" s="3">
        <v>263</v>
      </c>
      <c r="B269" s="35"/>
      <c r="C269" s="29" t="s">
        <v>519</v>
      </c>
      <c r="D269" s="4" t="s">
        <v>152</v>
      </c>
      <c r="E269" s="12" t="s">
        <v>623</v>
      </c>
      <c r="F269" s="8" t="s">
        <v>5</v>
      </c>
      <c r="G269" s="14" t="str">
        <f>IF(INDEX(インポート用!$A$2:$OZ$6,1,$A269)="","",INDEX(インポート用!$A$2:$OZ$6,1,$A269))</f>
        <v/>
      </c>
      <c r="H269" s="8" t="s">
        <v>5</v>
      </c>
      <c r="I269" s="14" t="str">
        <f>IF(INDEX(インポート用!$A$2:$OZ$6,2,$A269)="","",INDEX(インポート用!$A$2:$OZ$6,2,$A269))</f>
        <v/>
      </c>
      <c r="J269" s="8" t="s">
        <v>5</v>
      </c>
      <c r="K269" s="14" t="str">
        <f>IF(INDEX(インポート用!$A$2:$OZ$6,3,$A269)="","",INDEX(インポート用!$A$2:$OZ$6,3,$A269))</f>
        <v/>
      </c>
      <c r="L269" s="8" t="s">
        <v>5</v>
      </c>
      <c r="M269" s="14" t="str">
        <f>IF(INDEX(インポート用!$A$2:$OZ$6,4,$A269)="","",INDEX(インポート用!$A$2:$OZ$6,4,$A269))</f>
        <v/>
      </c>
      <c r="N269" s="8" t="s">
        <v>5</v>
      </c>
      <c r="O269" s="14" t="str">
        <f>IF(INDEX(インポート用!$A$2:$OZ$6,5,$A269)="","",INDEX(インポート用!$A$2:$OZ$6,5,$A269))</f>
        <v/>
      </c>
    </row>
    <row r="270" spans="1:15" ht="49.5">
      <c r="A270" s="3">
        <v>264</v>
      </c>
      <c r="B270" s="35"/>
      <c r="C270" s="29"/>
      <c r="D270" s="4" t="s">
        <v>153</v>
      </c>
      <c r="E270" s="11" t="s">
        <v>677</v>
      </c>
      <c r="F270" s="8" t="s">
        <v>237</v>
      </c>
      <c r="G270" s="14" t="str">
        <f>IF(INDEX(インポート用!$A$2:$OZ$6,1,$A270)="","",INDEX(インポート用!$A$2:$OZ$6,1,$A270))</f>
        <v/>
      </c>
      <c r="H270" s="8" t="s">
        <v>237</v>
      </c>
      <c r="I270" s="14" t="str">
        <f>IF(INDEX(インポート用!$A$2:$OZ$6,2,$A270)="","",INDEX(インポート用!$A$2:$OZ$6,2,$A270))</f>
        <v/>
      </c>
      <c r="J270" s="8" t="s">
        <v>237</v>
      </c>
      <c r="K270" s="14" t="str">
        <f>IF(INDEX(インポート用!$A$2:$OZ$6,3,$A270)="","",INDEX(インポート用!$A$2:$OZ$6,3,$A270))</f>
        <v/>
      </c>
      <c r="L270" s="8" t="s">
        <v>237</v>
      </c>
      <c r="M270" s="14" t="str">
        <f>IF(INDEX(インポート用!$A$2:$OZ$6,4,$A270)="","",INDEX(インポート用!$A$2:$OZ$6,4,$A270))</f>
        <v/>
      </c>
      <c r="N270" s="8" t="s">
        <v>237</v>
      </c>
      <c r="O270" s="14" t="str">
        <f>IF(INDEX(インポート用!$A$2:$OZ$6,5,$A270)="","",INDEX(インポート用!$A$2:$OZ$6,5,$A270))</f>
        <v/>
      </c>
    </row>
    <row r="271" spans="1:15" ht="49.5">
      <c r="A271" s="3">
        <v>265</v>
      </c>
      <c r="B271" s="35"/>
      <c r="C271" s="29" t="s">
        <v>352</v>
      </c>
      <c r="D271" s="4" t="s">
        <v>353</v>
      </c>
      <c r="E271" s="12" t="s">
        <v>582</v>
      </c>
      <c r="F271" s="8"/>
      <c r="G271" s="14" t="str">
        <f>IF(INDEX(インポート用!$A$2:$OZ$6,1,$A271)="","",INDEX(インポート用!$A$2:$OZ$6,1,$A271))</f>
        <v/>
      </c>
      <c r="H271" s="8"/>
      <c r="I271" s="14" t="str">
        <f>IF(INDEX(インポート用!$A$2:$OZ$6,2,$A271)="","",INDEX(インポート用!$A$2:$OZ$6,2,$A271))</f>
        <v/>
      </c>
      <c r="J271" s="8"/>
      <c r="K271" s="14" t="str">
        <f>IF(INDEX(インポート用!$A$2:$OZ$6,3,$A271)="","",INDEX(インポート用!$A$2:$OZ$6,3,$A271))</f>
        <v/>
      </c>
      <c r="L271" s="8"/>
      <c r="M271" s="14" t="str">
        <f>IF(INDEX(インポート用!$A$2:$OZ$6,4,$A271)="","",INDEX(インポート用!$A$2:$OZ$6,4,$A271))</f>
        <v/>
      </c>
      <c r="N271" s="8"/>
      <c r="O271" s="14" t="str">
        <f>IF(INDEX(インポート用!$A$2:$OZ$6,5,$A271)="","",INDEX(インポート用!$A$2:$OZ$6,5,$A271))</f>
        <v/>
      </c>
    </row>
    <row r="272" spans="1:15" ht="49.5">
      <c r="A272" s="3">
        <v>266</v>
      </c>
      <c r="B272" s="35"/>
      <c r="C272" s="29"/>
      <c r="D272" s="4" t="s">
        <v>354</v>
      </c>
      <c r="E272" s="11" t="s">
        <v>604</v>
      </c>
      <c r="F272" s="8"/>
      <c r="G272" s="14" t="str">
        <f>IF(INDEX(インポート用!$A$2:$OZ$6,1,$A272)="","",INDEX(インポート用!$A$2:$OZ$6,1,$A272))</f>
        <v/>
      </c>
      <c r="H272" s="8"/>
      <c r="I272" s="14" t="str">
        <f>IF(INDEX(インポート用!$A$2:$OZ$6,2,$A272)="","",INDEX(インポート用!$A$2:$OZ$6,2,$A272))</f>
        <v/>
      </c>
      <c r="J272" s="8"/>
      <c r="K272" s="14" t="str">
        <f>IF(INDEX(インポート用!$A$2:$OZ$6,3,$A272)="","",INDEX(インポート用!$A$2:$OZ$6,3,$A272))</f>
        <v/>
      </c>
      <c r="L272" s="8"/>
      <c r="M272" s="14" t="str">
        <f>IF(INDEX(インポート用!$A$2:$OZ$6,4,$A272)="","",INDEX(インポート用!$A$2:$OZ$6,4,$A272))</f>
        <v/>
      </c>
      <c r="N272" s="8"/>
      <c r="O272" s="14" t="str">
        <f>IF(INDEX(インポート用!$A$2:$OZ$6,5,$A272)="","",INDEX(インポート用!$A$2:$OZ$6,5,$A272))</f>
        <v/>
      </c>
    </row>
    <row r="273" spans="1:15" ht="33">
      <c r="A273" s="3">
        <v>267</v>
      </c>
      <c r="B273" s="4" t="s">
        <v>355</v>
      </c>
      <c r="C273" s="28" t="s">
        <v>356</v>
      </c>
      <c r="D273" s="28"/>
      <c r="E273" s="11" t="s">
        <v>605</v>
      </c>
      <c r="F273" s="8"/>
      <c r="G273" s="14" t="str">
        <f>IF(INDEX(インポート用!$A$2:$OZ$6,1,$A273)="","",INDEX(インポート用!$A$2:$OZ$6,1,$A273))</f>
        <v/>
      </c>
      <c r="H273" s="8"/>
      <c r="I273" s="14" t="str">
        <f>IF(INDEX(インポート用!$A$2:$OZ$6,2,$A273)="","",INDEX(インポート用!$A$2:$OZ$6,2,$A273))</f>
        <v/>
      </c>
      <c r="J273" s="8"/>
      <c r="K273" s="14" t="str">
        <f>IF(INDEX(インポート用!$A$2:$OZ$6,3,$A273)="","",INDEX(インポート用!$A$2:$OZ$6,3,$A273))</f>
        <v/>
      </c>
      <c r="L273" s="8"/>
      <c r="M273" s="14" t="str">
        <f>IF(INDEX(インポート用!$A$2:$OZ$6,4,$A273)="","",INDEX(インポート用!$A$2:$OZ$6,4,$A273))</f>
        <v/>
      </c>
      <c r="N273" s="8"/>
      <c r="O273" s="14" t="str">
        <f>IF(INDEX(インポート用!$A$2:$OZ$6,5,$A273)="","",INDEX(インポート用!$A$2:$OZ$6,5,$A273))</f>
        <v/>
      </c>
    </row>
    <row r="274" spans="1:15" ht="33">
      <c r="A274" s="3">
        <v>268</v>
      </c>
      <c r="B274" s="4"/>
      <c r="C274" s="28" t="s">
        <v>357</v>
      </c>
      <c r="D274" s="28"/>
      <c r="E274" s="11" t="s">
        <v>389</v>
      </c>
      <c r="F274" s="8"/>
      <c r="G274" s="14" t="str">
        <f>IF(INDEX(インポート用!$A$2:$OZ$6,1,$A274)="","",INDEX(インポート用!$A$2:$OZ$6,1,$A274))</f>
        <v/>
      </c>
      <c r="H274" s="8"/>
      <c r="I274" s="14" t="str">
        <f>IF(INDEX(インポート用!$A$2:$OZ$6,2,$A274)="","",INDEX(インポート用!$A$2:$OZ$6,2,$A274))</f>
        <v/>
      </c>
      <c r="J274" s="8"/>
      <c r="K274" s="14" t="str">
        <f>IF(INDEX(インポート用!$A$2:$OZ$6,3,$A274)="","",INDEX(インポート用!$A$2:$OZ$6,3,$A274))</f>
        <v/>
      </c>
      <c r="L274" s="8"/>
      <c r="M274" s="14" t="str">
        <f>IF(INDEX(インポート用!$A$2:$OZ$6,4,$A274)="","",INDEX(インポート用!$A$2:$OZ$6,4,$A274))</f>
        <v/>
      </c>
      <c r="N274" s="8"/>
      <c r="O274" s="14" t="str">
        <f>IF(INDEX(インポート用!$A$2:$OZ$6,5,$A274)="","",INDEX(インポート用!$A$2:$OZ$6,5,$A274))</f>
        <v/>
      </c>
    </row>
    <row r="275" spans="1:15" ht="49.5">
      <c r="A275" s="3">
        <v>269</v>
      </c>
      <c r="B275" s="28" t="s">
        <v>358</v>
      </c>
      <c r="C275" s="28" t="s">
        <v>359</v>
      </c>
      <c r="D275" s="28"/>
      <c r="E275" s="12" t="s">
        <v>642</v>
      </c>
      <c r="F275" s="8" t="s">
        <v>5</v>
      </c>
      <c r="G275" s="14" t="str">
        <f>IF(INDEX(インポート用!$A$2:$OZ$6,1,$A275)="","",INDEX(インポート用!$A$2:$OZ$6,1,$A275))</f>
        <v/>
      </c>
      <c r="H275" s="8"/>
      <c r="I275" s="14" t="str">
        <f>IF(INDEX(インポート用!$A$2:$OZ$6,2,$A275)="","",INDEX(インポート用!$A$2:$OZ$6,2,$A275))</f>
        <v/>
      </c>
      <c r="J275" s="8" t="s">
        <v>16</v>
      </c>
      <c r="K275" s="14" t="str">
        <f>IF(INDEX(インポート用!$A$2:$OZ$6,3,$A275)="","",INDEX(インポート用!$A$2:$OZ$6,3,$A275))</f>
        <v/>
      </c>
      <c r="L275" s="8"/>
      <c r="M275" s="14" t="str">
        <f>IF(INDEX(インポート用!$A$2:$OZ$6,4,$A275)="","",INDEX(インポート用!$A$2:$OZ$6,4,$A275))</f>
        <v/>
      </c>
      <c r="N275" s="8"/>
      <c r="O275" s="14" t="str">
        <f>IF(INDEX(インポート用!$A$2:$OZ$6,5,$A275)="","",INDEX(インポート用!$A$2:$OZ$6,5,$A275))</f>
        <v/>
      </c>
    </row>
    <row r="276" spans="1:15" ht="49.5">
      <c r="A276" s="3">
        <v>270</v>
      </c>
      <c r="B276" s="28"/>
      <c r="C276" s="28" t="s">
        <v>360</v>
      </c>
      <c r="D276" s="28"/>
      <c r="E276" s="11" t="s">
        <v>599</v>
      </c>
      <c r="F276" s="8" t="s">
        <v>361</v>
      </c>
      <c r="G276" s="14" t="str">
        <f>IF(INDEX(インポート用!$A$2:$OZ$6,1,$A276)="","",INDEX(インポート用!$A$2:$OZ$6,1,$A276))</f>
        <v/>
      </c>
      <c r="H276" s="8"/>
      <c r="I276" s="14" t="str">
        <f>IF(INDEX(インポート用!$A$2:$OZ$6,2,$A276)="","",INDEX(インポート用!$A$2:$OZ$6,2,$A276))</f>
        <v/>
      </c>
      <c r="J276" s="8"/>
      <c r="K276" s="14" t="str">
        <f>IF(INDEX(インポート用!$A$2:$OZ$6,3,$A276)="","",INDEX(インポート用!$A$2:$OZ$6,3,$A276))</f>
        <v/>
      </c>
      <c r="L276" s="8"/>
      <c r="M276" s="14" t="str">
        <f>IF(INDEX(インポート用!$A$2:$OZ$6,4,$A276)="","",INDEX(インポート用!$A$2:$OZ$6,4,$A276))</f>
        <v/>
      </c>
      <c r="N276" s="8"/>
      <c r="O276" s="14" t="str">
        <f>IF(INDEX(インポート用!$A$2:$OZ$6,5,$A276)="","",INDEX(インポート用!$A$2:$OZ$6,5,$A276))</f>
        <v/>
      </c>
    </row>
    <row r="277" spans="1:15" ht="37.5">
      <c r="A277" s="3">
        <v>271</v>
      </c>
      <c r="B277" s="28"/>
      <c r="C277" s="29" t="s">
        <v>362</v>
      </c>
      <c r="D277" s="4" t="s">
        <v>363</v>
      </c>
      <c r="E277" s="12" t="s">
        <v>643</v>
      </c>
      <c r="F277" s="8" t="s">
        <v>5</v>
      </c>
      <c r="G277" s="14" t="str">
        <f>IF(INDEX(インポート用!$A$2:$OZ$6,1,$A277)="","",INDEX(インポート用!$A$2:$OZ$6,1,$A277))</f>
        <v/>
      </c>
      <c r="H277" s="8"/>
      <c r="I277" s="14" t="str">
        <f>IF(INDEX(インポート用!$A$2:$OZ$6,2,$A277)="","",INDEX(インポート用!$A$2:$OZ$6,2,$A277))</f>
        <v/>
      </c>
      <c r="J277" s="8" t="s">
        <v>5</v>
      </c>
      <c r="K277" s="14" t="str">
        <f>IF(INDEX(インポート用!$A$2:$OZ$6,3,$A277)="","",INDEX(インポート用!$A$2:$OZ$6,3,$A277))</f>
        <v/>
      </c>
      <c r="L277" s="8"/>
      <c r="M277" s="14" t="str">
        <f>IF(INDEX(インポート用!$A$2:$OZ$6,4,$A277)="","",INDEX(インポート用!$A$2:$OZ$6,4,$A277))</f>
        <v/>
      </c>
      <c r="N277" s="8"/>
      <c r="O277" s="14" t="str">
        <f>IF(INDEX(インポート用!$A$2:$OZ$6,5,$A277)="","",INDEX(インポート用!$A$2:$OZ$6,5,$A277))</f>
        <v/>
      </c>
    </row>
    <row r="278" spans="1:15" ht="49.5">
      <c r="A278" s="3">
        <v>272</v>
      </c>
      <c r="B278" s="28"/>
      <c r="C278" s="29"/>
      <c r="D278" s="4" t="s">
        <v>364</v>
      </c>
      <c r="E278" s="11" t="s">
        <v>599</v>
      </c>
      <c r="F278" s="8" t="s">
        <v>361</v>
      </c>
      <c r="G278" s="14" t="str">
        <f>IF(INDEX(インポート用!$A$2:$OZ$6,1,$A278)="","",INDEX(インポート用!$A$2:$OZ$6,1,$A278))</f>
        <v/>
      </c>
      <c r="H278" s="8"/>
      <c r="I278" s="14" t="str">
        <f>IF(INDEX(インポート用!$A$2:$OZ$6,2,$A278)="","",INDEX(インポート用!$A$2:$OZ$6,2,$A278))</f>
        <v/>
      </c>
      <c r="J278" s="8" t="s">
        <v>574</v>
      </c>
      <c r="K278" s="14" t="str">
        <f>IF(INDEX(インポート用!$A$2:$OZ$6,3,$A278)="","",INDEX(インポート用!$A$2:$OZ$6,3,$A278))</f>
        <v/>
      </c>
      <c r="L278" s="8"/>
      <c r="M278" s="14" t="str">
        <f>IF(INDEX(インポート用!$A$2:$OZ$6,4,$A278)="","",INDEX(インポート用!$A$2:$OZ$6,4,$A278))</f>
        <v/>
      </c>
      <c r="N278" s="8"/>
      <c r="O278" s="14" t="str">
        <f>IF(INDEX(インポート用!$A$2:$OZ$6,5,$A278)="","",INDEX(インポート用!$A$2:$OZ$6,5,$A278))</f>
        <v/>
      </c>
    </row>
    <row r="279" spans="1:15" ht="33">
      <c r="A279" s="3">
        <v>273</v>
      </c>
      <c r="B279" s="28" t="s">
        <v>365</v>
      </c>
      <c r="C279" s="28" t="s">
        <v>366</v>
      </c>
      <c r="D279" s="28"/>
      <c r="E279" s="11" t="s">
        <v>558</v>
      </c>
      <c r="F279" s="8"/>
      <c r="G279" s="14" t="str">
        <f>IF(INDEX(インポート用!$A$2:$OZ$6,1,$A279)="","",INDEX(インポート用!$A$2:$OZ$6,1,$A279))</f>
        <v/>
      </c>
      <c r="H279" s="8"/>
      <c r="I279" s="14" t="str">
        <f>IF(INDEX(インポート用!$A$2:$OZ$6,2,$A279)="","",INDEX(インポート用!$A$2:$OZ$6,2,$A279))</f>
        <v/>
      </c>
      <c r="J279" s="8"/>
      <c r="K279" s="14" t="str">
        <f>IF(INDEX(インポート用!$A$2:$OZ$6,3,$A279)="","",INDEX(インポート用!$A$2:$OZ$6,3,$A279))</f>
        <v/>
      </c>
      <c r="L279" s="8"/>
      <c r="M279" s="14" t="str">
        <f>IF(INDEX(インポート用!$A$2:$OZ$6,4,$A279)="","",INDEX(インポート用!$A$2:$OZ$6,4,$A279))</f>
        <v/>
      </c>
      <c r="N279" s="8"/>
      <c r="O279" s="14" t="str">
        <f>IF(INDEX(インポート用!$A$2:$OZ$6,5,$A279)="","",INDEX(インポート用!$A$2:$OZ$6,5,$A279))</f>
        <v/>
      </c>
    </row>
    <row r="280" spans="1:15" ht="33">
      <c r="A280" s="3">
        <v>274</v>
      </c>
      <c r="B280" s="28"/>
      <c r="C280" s="28" t="s">
        <v>367</v>
      </c>
      <c r="D280" s="28"/>
      <c r="E280" s="11" t="s">
        <v>558</v>
      </c>
      <c r="F280" s="8"/>
      <c r="G280" s="14" t="str">
        <f>IF(INDEX(インポート用!$A$2:$OZ$6,1,$A280)="","",INDEX(インポート用!$A$2:$OZ$6,1,$A280))</f>
        <v/>
      </c>
      <c r="H280" s="8"/>
      <c r="I280" s="14" t="str">
        <f>IF(INDEX(インポート用!$A$2:$OZ$6,2,$A280)="","",INDEX(インポート用!$A$2:$OZ$6,2,$A280))</f>
        <v/>
      </c>
      <c r="J280" s="8"/>
      <c r="K280" s="14" t="str">
        <f>IF(INDEX(インポート用!$A$2:$OZ$6,3,$A280)="","",INDEX(インポート用!$A$2:$OZ$6,3,$A280))</f>
        <v/>
      </c>
      <c r="L280" s="8"/>
      <c r="M280" s="14" t="str">
        <f>IF(INDEX(インポート用!$A$2:$OZ$6,4,$A280)="","",INDEX(インポート用!$A$2:$OZ$6,4,$A280))</f>
        <v/>
      </c>
      <c r="N280" s="8"/>
      <c r="O280" s="14" t="str">
        <f>IF(INDEX(インポート用!$A$2:$OZ$6,5,$A280)="","",INDEX(インポート用!$A$2:$OZ$6,5,$A280))</f>
        <v/>
      </c>
    </row>
    <row r="281" spans="1:15" ht="49.5">
      <c r="A281" s="3">
        <v>275</v>
      </c>
      <c r="B281" s="28" t="s">
        <v>368</v>
      </c>
      <c r="C281" s="28" t="s">
        <v>369</v>
      </c>
      <c r="D281" s="28"/>
      <c r="E281" s="12" t="s">
        <v>642</v>
      </c>
      <c r="F281" s="8" t="s">
        <v>50</v>
      </c>
      <c r="G281" s="14" t="str">
        <f>IF(INDEX(インポート用!$A$2:$OZ$6,1,$A281)="","",INDEX(インポート用!$A$2:$OZ$6,1,$A281))</f>
        <v/>
      </c>
      <c r="H281" s="8"/>
      <c r="I281" s="14" t="str">
        <f>IF(INDEX(インポート用!$A$2:$OZ$6,2,$A281)="","",INDEX(インポート用!$A$2:$OZ$6,2,$A281))</f>
        <v/>
      </c>
      <c r="J281" s="8" t="s">
        <v>5</v>
      </c>
      <c r="K281" s="14" t="str">
        <f>IF(INDEX(インポート用!$A$2:$OZ$6,3,$A281)="","",INDEX(インポート用!$A$2:$OZ$6,3,$A281))</f>
        <v/>
      </c>
      <c r="L281" s="8"/>
      <c r="M281" s="14" t="str">
        <f>IF(INDEX(インポート用!$A$2:$OZ$6,4,$A281)="","",INDEX(インポート用!$A$2:$OZ$6,4,$A281))</f>
        <v/>
      </c>
      <c r="N281" s="8"/>
      <c r="O281" s="14" t="str">
        <f>IF(INDEX(インポート用!$A$2:$OZ$6,5,$A281)="","",INDEX(インポート用!$A$2:$OZ$6,5,$A281))</f>
        <v/>
      </c>
    </row>
    <row r="282" spans="1:15" ht="99">
      <c r="A282" s="3">
        <v>276</v>
      </c>
      <c r="B282" s="28"/>
      <c r="C282" s="28" t="s">
        <v>497</v>
      </c>
      <c r="D282" s="28"/>
      <c r="E282" s="12" t="s">
        <v>644</v>
      </c>
      <c r="F282" s="8" t="s">
        <v>4</v>
      </c>
      <c r="G282" s="14" t="str">
        <f>IF(INDEX(インポート用!$A$2:$OZ$6,1,$A282)="","",INDEX(インポート用!$A$2:$OZ$6,1,$A282))</f>
        <v/>
      </c>
      <c r="H282" s="8"/>
      <c r="I282" s="14" t="str">
        <f>IF(INDEX(インポート用!$A$2:$OZ$6,2,$A282)="","",INDEX(インポート用!$A$2:$OZ$6,2,$A282))</f>
        <v/>
      </c>
      <c r="J282" s="8" t="s">
        <v>5</v>
      </c>
      <c r="K282" s="14" t="str">
        <f>IF(INDEX(インポート用!$A$2:$OZ$6,3,$A282)="","",INDEX(インポート用!$A$2:$OZ$6,3,$A282))</f>
        <v/>
      </c>
      <c r="L282" s="8"/>
      <c r="M282" s="14" t="str">
        <f>IF(INDEX(インポート用!$A$2:$OZ$6,4,$A282)="","",INDEX(インポート用!$A$2:$OZ$6,4,$A282))</f>
        <v/>
      </c>
      <c r="N282" s="8"/>
      <c r="O282" s="14" t="str">
        <f>IF(INDEX(インポート用!$A$2:$OZ$6,5,$A282)="","",INDEX(インポート用!$A$2:$OZ$6,5,$A282))</f>
        <v/>
      </c>
    </row>
    <row r="283" spans="1:15" ht="33">
      <c r="A283" s="3">
        <v>277</v>
      </c>
      <c r="B283" s="28" t="s">
        <v>370</v>
      </c>
      <c r="C283" s="28" t="s">
        <v>371</v>
      </c>
      <c r="D283" s="28"/>
      <c r="E283" s="11" t="s">
        <v>558</v>
      </c>
      <c r="F283" s="8"/>
      <c r="G283" s="14" t="str">
        <f>IF(INDEX(インポート用!$A$2:$OZ$6,1,$A283)="","",INDEX(インポート用!$A$2:$OZ$6,1,$A283))</f>
        <v/>
      </c>
      <c r="H283" s="8"/>
      <c r="I283" s="14" t="str">
        <f>IF(INDEX(インポート用!$A$2:$OZ$6,2,$A283)="","",INDEX(インポート用!$A$2:$OZ$6,2,$A283))</f>
        <v/>
      </c>
      <c r="J283" s="8"/>
      <c r="K283" s="14" t="str">
        <f>IF(INDEX(インポート用!$A$2:$OZ$6,3,$A283)="","",INDEX(インポート用!$A$2:$OZ$6,3,$A283))</f>
        <v/>
      </c>
      <c r="L283" s="8"/>
      <c r="M283" s="14" t="str">
        <f>IF(INDEX(インポート用!$A$2:$OZ$6,4,$A283)="","",INDEX(インポート用!$A$2:$OZ$6,4,$A283))</f>
        <v/>
      </c>
      <c r="N283" s="8"/>
      <c r="O283" s="14" t="str">
        <f>IF(INDEX(インポート用!$A$2:$OZ$6,5,$A283)="","",INDEX(インポート用!$A$2:$OZ$6,5,$A283))</f>
        <v/>
      </c>
    </row>
    <row r="284" spans="1:15" ht="33">
      <c r="A284" s="3">
        <v>278</v>
      </c>
      <c r="B284" s="28"/>
      <c r="C284" s="28" t="s">
        <v>372</v>
      </c>
      <c r="D284" s="28"/>
      <c r="E284" s="11" t="s">
        <v>558</v>
      </c>
      <c r="F284" s="8"/>
      <c r="G284" s="14" t="str">
        <f>IF(INDEX(インポート用!$A$2:$OZ$6,1,$A284)="","",INDEX(インポート用!$A$2:$OZ$6,1,$A284))</f>
        <v/>
      </c>
      <c r="H284" s="8"/>
      <c r="I284" s="14" t="str">
        <f>IF(INDEX(インポート用!$A$2:$OZ$6,2,$A284)="","",INDEX(インポート用!$A$2:$OZ$6,2,$A284))</f>
        <v/>
      </c>
      <c r="J284" s="8"/>
      <c r="K284" s="14" t="str">
        <f>IF(INDEX(インポート用!$A$2:$OZ$6,3,$A284)="","",INDEX(インポート用!$A$2:$OZ$6,3,$A284))</f>
        <v/>
      </c>
      <c r="L284" s="8"/>
      <c r="M284" s="14" t="str">
        <f>IF(INDEX(インポート用!$A$2:$OZ$6,4,$A284)="","",INDEX(インポート用!$A$2:$OZ$6,4,$A284))</f>
        <v/>
      </c>
      <c r="N284" s="8"/>
      <c r="O284" s="14" t="str">
        <f>IF(INDEX(インポート用!$A$2:$OZ$6,5,$A284)="","",INDEX(インポート用!$A$2:$OZ$6,5,$A284))</f>
        <v/>
      </c>
    </row>
    <row r="285" spans="1:15" ht="49.5">
      <c r="A285" s="3">
        <v>279</v>
      </c>
      <c r="B285" s="35" t="s">
        <v>373</v>
      </c>
      <c r="C285" s="28" t="s">
        <v>374</v>
      </c>
      <c r="D285" s="28"/>
      <c r="E285" s="12" t="s">
        <v>642</v>
      </c>
      <c r="F285" s="8" t="s">
        <v>5</v>
      </c>
      <c r="G285" s="14" t="str">
        <f>IF(INDEX(インポート用!$A$2:$OZ$6,1,$A285)="","",INDEX(インポート用!$A$2:$OZ$6,1,$A285))</f>
        <v/>
      </c>
      <c r="H285" s="8" t="s">
        <v>5</v>
      </c>
      <c r="I285" s="14" t="str">
        <f>IF(INDEX(インポート用!$A$2:$OZ$6,2,$A285)="","",INDEX(インポート用!$A$2:$OZ$6,2,$A285))</f>
        <v/>
      </c>
      <c r="J285" s="8"/>
      <c r="K285" s="14" t="str">
        <f>IF(INDEX(インポート用!$A$2:$OZ$6,3,$A285)="","",INDEX(インポート用!$A$2:$OZ$6,3,$A285))</f>
        <v/>
      </c>
      <c r="L285" s="8"/>
      <c r="M285" s="14" t="str">
        <f>IF(INDEX(インポート用!$A$2:$OZ$6,4,$A285)="","",INDEX(インポート用!$A$2:$OZ$6,4,$A285))</f>
        <v/>
      </c>
      <c r="N285" s="8"/>
      <c r="O285" s="14" t="str">
        <f>IF(INDEX(インポート用!$A$2:$OZ$6,5,$A285)="","",INDEX(インポート用!$A$2:$OZ$6,5,$A285))</f>
        <v/>
      </c>
    </row>
    <row r="286" spans="1:15" ht="49.5">
      <c r="A286" s="3">
        <v>280</v>
      </c>
      <c r="B286" s="35"/>
      <c r="C286" s="29" t="s">
        <v>375</v>
      </c>
      <c r="D286" s="4" t="s">
        <v>152</v>
      </c>
      <c r="E286" s="12" t="s">
        <v>623</v>
      </c>
      <c r="F286" s="8" t="s">
        <v>5</v>
      </c>
      <c r="G286" s="14" t="str">
        <f>IF(INDEX(インポート用!$A$2:$OZ$6,1,$A286)="","",INDEX(インポート用!$A$2:$OZ$6,1,$A286))</f>
        <v/>
      </c>
      <c r="H286" s="8" t="s">
        <v>5</v>
      </c>
      <c r="I286" s="14" t="str">
        <f>IF(INDEX(インポート用!$A$2:$OZ$6,2,$A286)="","",INDEX(インポート用!$A$2:$OZ$6,2,$A286))</f>
        <v/>
      </c>
      <c r="J286" s="8"/>
      <c r="K286" s="14" t="str">
        <f>IF(INDEX(インポート用!$A$2:$OZ$6,3,$A286)="","",INDEX(インポート用!$A$2:$OZ$6,3,$A286))</f>
        <v/>
      </c>
      <c r="L286" s="8"/>
      <c r="M286" s="14" t="str">
        <f>IF(INDEX(インポート用!$A$2:$OZ$6,4,$A286)="","",INDEX(インポート用!$A$2:$OZ$6,4,$A286))</f>
        <v/>
      </c>
      <c r="N286" s="8"/>
      <c r="O286" s="14" t="str">
        <f>IF(INDEX(インポート用!$A$2:$OZ$6,5,$A286)="","",INDEX(インポート用!$A$2:$OZ$6,5,$A286))</f>
        <v/>
      </c>
    </row>
    <row r="287" spans="1:15" ht="33">
      <c r="A287" s="3">
        <v>281</v>
      </c>
      <c r="B287" s="35"/>
      <c r="C287" s="29"/>
      <c r="D287" s="4" t="s">
        <v>153</v>
      </c>
      <c r="E287" s="11" t="s">
        <v>606</v>
      </c>
      <c r="F287" s="8" t="s">
        <v>376</v>
      </c>
      <c r="G287" s="14" t="str">
        <f>IF(INDEX(インポート用!$A$2:$OZ$6,1,$A287)="","",INDEX(インポート用!$A$2:$OZ$6,1,$A287))</f>
        <v/>
      </c>
      <c r="H287" s="8" t="s">
        <v>376</v>
      </c>
      <c r="I287" s="14" t="str">
        <f>IF(INDEX(インポート用!$A$2:$OZ$6,2,$A287)="","",INDEX(インポート用!$A$2:$OZ$6,2,$A287))</f>
        <v/>
      </c>
      <c r="J287" s="8"/>
      <c r="K287" s="14" t="str">
        <f>IF(INDEX(インポート用!$A$2:$OZ$6,3,$A287)="","",INDEX(インポート用!$A$2:$OZ$6,3,$A287))</f>
        <v/>
      </c>
      <c r="L287" s="8"/>
      <c r="M287" s="14" t="str">
        <f>IF(INDEX(インポート用!$A$2:$OZ$6,4,$A287)="","",INDEX(インポート用!$A$2:$OZ$6,4,$A287))</f>
        <v/>
      </c>
      <c r="N287" s="8"/>
      <c r="O287" s="14" t="str">
        <f>IF(INDEX(インポート用!$A$2:$OZ$6,5,$A287)="","",INDEX(インポート用!$A$2:$OZ$6,5,$A287))</f>
        <v/>
      </c>
    </row>
    <row r="288" spans="1:15" ht="49.5">
      <c r="A288" s="3">
        <v>282</v>
      </c>
      <c r="B288" s="35"/>
      <c r="C288" s="29" t="s">
        <v>377</v>
      </c>
      <c r="D288" s="4" t="s">
        <v>378</v>
      </c>
      <c r="E288" s="12" t="s">
        <v>642</v>
      </c>
      <c r="F288" s="8" t="s">
        <v>5</v>
      </c>
      <c r="G288" s="14" t="str">
        <f>IF(INDEX(インポート用!$A$2:$OZ$6,1,$A288)="","",INDEX(インポート用!$A$2:$OZ$6,1,$A288))</f>
        <v/>
      </c>
      <c r="H288" s="21" t="s">
        <v>5</v>
      </c>
      <c r="I288" s="14" t="str">
        <f>IF(INDEX(インポート用!$A$2:$OZ$6,2,$A288)="","",INDEX(インポート用!$A$2:$OZ$6,2,$A288))</f>
        <v/>
      </c>
      <c r="J288" s="8"/>
      <c r="K288" s="14" t="str">
        <f>IF(INDEX(インポート用!$A$2:$OZ$6,3,$A288)="","",INDEX(インポート用!$A$2:$OZ$6,3,$A288))</f>
        <v/>
      </c>
      <c r="L288" s="8"/>
      <c r="M288" s="14" t="str">
        <f>IF(INDEX(インポート用!$A$2:$OZ$6,4,$A288)="","",INDEX(インポート用!$A$2:$OZ$6,4,$A288))</f>
        <v/>
      </c>
      <c r="N288" s="8"/>
      <c r="O288" s="14" t="str">
        <f>IF(INDEX(インポート用!$A$2:$OZ$6,5,$A288)="","",INDEX(インポート用!$A$2:$OZ$6,5,$A288))</f>
        <v/>
      </c>
    </row>
    <row r="289" spans="1:15" ht="198">
      <c r="A289" s="3">
        <v>283</v>
      </c>
      <c r="B289" s="35"/>
      <c r="C289" s="29"/>
      <c r="D289" s="4" t="s">
        <v>379</v>
      </c>
      <c r="E289" s="11" t="s">
        <v>607</v>
      </c>
      <c r="F289" s="8" t="s">
        <v>5</v>
      </c>
      <c r="G289" s="14" t="str">
        <f>IF(INDEX(インポート用!$A$2:$OZ$6,1,$A289)="","",INDEX(インポート用!$A$2:$OZ$6,1,$A289))</f>
        <v/>
      </c>
      <c r="H289" s="20" t="s">
        <v>5</v>
      </c>
      <c r="I289" s="14" t="str">
        <f>IF(INDEX(インポート用!$A$2:$OZ$6,2,$A289)="","",INDEX(インポート用!$A$2:$OZ$6,2,$A289))</f>
        <v/>
      </c>
      <c r="J289" s="8"/>
      <c r="K289" s="14" t="str">
        <f>IF(INDEX(インポート用!$A$2:$OZ$6,3,$A289)="","",INDEX(インポート用!$A$2:$OZ$6,3,$A289))</f>
        <v/>
      </c>
      <c r="L289" s="8"/>
      <c r="M289" s="14" t="str">
        <f>IF(INDEX(インポート用!$A$2:$OZ$6,4,$A289)="","",INDEX(インポート用!$A$2:$OZ$6,4,$A289))</f>
        <v/>
      </c>
      <c r="N289" s="8"/>
      <c r="O289" s="14" t="str">
        <f>IF(INDEX(インポート用!$A$2:$OZ$6,5,$A289)="","",INDEX(インポート用!$A$2:$OZ$6,5,$A289))</f>
        <v/>
      </c>
    </row>
    <row r="290" spans="1:15" ht="165">
      <c r="A290" s="3">
        <v>284</v>
      </c>
      <c r="B290" s="35"/>
      <c r="C290" s="29"/>
      <c r="D290" s="4" t="s">
        <v>380</v>
      </c>
      <c r="E290" s="11" t="s">
        <v>608</v>
      </c>
      <c r="F290" s="8"/>
      <c r="G290" s="14" t="str">
        <f>IF(INDEX(インポート用!$A$2:$OZ$6,1,$A290)="","",INDEX(インポート用!$A$2:$OZ$6,1,$A290))</f>
        <v/>
      </c>
      <c r="H290" s="8"/>
      <c r="I290" s="14" t="str">
        <f>IF(INDEX(インポート用!$A$2:$OZ$6,2,$A290)="","",INDEX(インポート用!$A$2:$OZ$6,2,$A290))</f>
        <v/>
      </c>
      <c r="J290" s="8"/>
      <c r="K290" s="14" t="str">
        <f>IF(INDEX(インポート用!$A$2:$OZ$6,3,$A290)="","",INDEX(インポート用!$A$2:$OZ$6,3,$A290))</f>
        <v/>
      </c>
      <c r="L290" s="8"/>
      <c r="M290" s="14" t="str">
        <f>IF(INDEX(インポート用!$A$2:$OZ$6,4,$A290)="","",INDEX(インポート用!$A$2:$OZ$6,4,$A290))</f>
        <v/>
      </c>
      <c r="N290" s="8"/>
      <c r="O290" s="14" t="str">
        <f>IF(INDEX(インポート用!$A$2:$OZ$6,5,$A290)="","",INDEX(インポート用!$A$2:$OZ$6,5,$A290))</f>
        <v/>
      </c>
    </row>
    <row r="291" spans="1:15" ht="33">
      <c r="A291" s="3">
        <v>285</v>
      </c>
      <c r="B291" s="28" t="s">
        <v>498</v>
      </c>
      <c r="C291" s="28"/>
      <c r="D291" s="28"/>
      <c r="E291" s="11" t="s">
        <v>558</v>
      </c>
      <c r="F291" s="8"/>
      <c r="G291" s="14" t="str">
        <f>IF(INDEX(インポート用!$A$2:$OZ$6,1,$A291)="","",INDEX(インポート用!$A$2:$OZ$6,1,$A291))</f>
        <v/>
      </c>
      <c r="H291" s="8"/>
      <c r="I291" s="14" t="str">
        <f>IF(INDEX(インポート用!$A$2:$OZ$6,2,$A291)="","",INDEX(インポート用!$A$2:$OZ$6,2,$A291))</f>
        <v/>
      </c>
      <c r="J291" s="8"/>
      <c r="K291" s="14" t="str">
        <f>IF(INDEX(インポート用!$A$2:$OZ$6,3,$A291)="","",INDEX(インポート用!$A$2:$OZ$6,3,$A291))</f>
        <v/>
      </c>
      <c r="L291" s="8"/>
      <c r="M291" s="14" t="str">
        <f>IF(INDEX(インポート用!$A$2:$OZ$6,4,$A291)="","",INDEX(インポート用!$A$2:$OZ$6,4,$A291))</f>
        <v/>
      </c>
      <c r="N291" s="8"/>
      <c r="O291" s="14" t="str">
        <f>IF(INDEX(インポート用!$A$2:$OZ$6,5,$A291)="","",INDEX(インポート用!$A$2:$OZ$6,5,$A291))</f>
        <v/>
      </c>
    </row>
    <row r="292" spans="1:15" ht="82.5">
      <c r="A292" s="3">
        <v>286</v>
      </c>
      <c r="B292" s="28" t="s">
        <v>381</v>
      </c>
      <c r="C292" s="28" t="s">
        <v>499</v>
      </c>
      <c r="D292" s="28"/>
      <c r="E292" s="12" t="s">
        <v>645</v>
      </c>
      <c r="F292" s="8"/>
      <c r="G292" s="14" t="str">
        <f>IF(INDEX(インポート用!$A$2:$OZ$6,1,$A292)="","",INDEX(インポート用!$A$2:$OZ$6,1,$A292))</f>
        <v/>
      </c>
      <c r="H292" s="8"/>
      <c r="I292" s="14" t="str">
        <f>IF(INDEX(インポート用!$A$2:$OZ$6,2,$A292)="","",INDEX(インポート用!$A$2:$OZ$6,2,$A292))</f>
        <v/>
      </c>
      <c r="J292" s="8"/>
      <c r="K292" s="14" t="str">
        <f>IF(INDEX(インポート用!$A$2:$OZ$6,3,$A292)="","",INDEX(インポート用!$A$2:$OZ$6,3,$A292))</f>
        <v/>
      </c>
      <c r="L292" s="8"/>
      <c r="M292" s="14" t="str">
        <f>IF(INDEX(インポート用!$A$2:$OZ$6,4,$A292)="","",INDEX(インポート用!$A$2:$OZ$6,4,$A292))</f>
        <v/>
      </c>
      <c r="N292" s="8"/>
      <c r="O292" s="14" t="str">
        <f>IF(INDEX(インポート用!$A$2:$OZ$6,5,$A292)="","",INDEX(インポート用!$A$2:$OZ$6,5,$A292))</f>
        <v/>
      </c>
    </row>
    <row r="293" spans="1:15" ht="115.5">
      <c r="A293" s="3">
        <v>287</v>
      </c>
      <c r="B293" s="28"/>
      <c r="C293" s="28" t="s">
        <v>382</v>
      </c>
      <c r="D293" s="28"/>
      <c r="E293" s="12" t="s">
        <v>646</v>
      </c>
      <c r="F293" s="8"/>
      <c r="G293" s="14" t="str">
        <f>IF(INDEX(インポート用!$A$2:$OZ$6,1,$A293)="","",INDEX(インポート用!$A$2:$OZ$6,1,$A293))</f>
        <v/>
      </c>
      <c r="H293" s="8"/>
      <c r="I293" s="14" t="str">
        <f>IF(INDEX(インポート用!$A$2:$OZ$6,2,$A293)="","",INDEX(インポート用!$A$2:$OZ$6,2,$A293))</f>
        <v/>
      </c>
      <c r="J293" s="8"/>
      <c r="K293" s="14" t="str">
        <f>IF(INDEX(インポート用!$A$2:$OZ$6,3,$A293)="","",INDEX(インポート用!$A$2:$OZ$6,3,$A293))</f>
        <v/>
      </c>
      <c r="L293" s="8"/>
      <c r="M293" s="14" t="str">
        <f>IF(INDEX(インポート用!$A$2:$OZ$6,4,$A293)="","",INDEX(インポート用!$A$2:$OZ$6,4,$A293))</f>
        <v/>
      </c>
      <c r="N293" s="8"/>
      <c r="O293" s="14" t="str">
        <f>IF(INDEX(インポート用!$A$2:$OZ$6,5,$A293)="","",INDEX(インポート用!$A$2:$OZ$6,5,$A293))</f>
        <v/>
      </c>
    </row>
    <row r="294" spans="1:15" ht="99">
      <c r="A294" s="3">
        <v>288</v>
      </c>
      <c r="B294" s="28"/>
      <c r="C294" s="28" t="s">
        <v>383</v>
      </c>
      <c r="D294" s="28"/>
      <c r="E294" s="12" t="s">
        <v>647</v>
      </c>
      <c r="F294" s="8"/>
      <c r="G294" s="14" t="str">
        <f>IF(INDEX(インポート用!$A$2:$OZ$6,1,$A294)="","",INDEX(インポート用!$A$2:$OZ$6,1,$A294))</f>
        <v/>
      </c>
      <c r="H294" s="8"/>
      <c r="I294" s="14" t="str">
        <f>IF(INDEX(インポート用!$A$2:$OZ$6,2,$A294)="","",INDEX(インポート用!$A$2:$OZ$6,2,$A294))</f>
        <v/>
      </c>
      <c r="J294" s="8"/>
      <c r="K294" s="14" t="str">
        <f>IF(INDEX(インポート用!$A$2:$OZ$6,3,$A294)="","",INDEX(インポート用!$A$2:$OZ$6,3,$A294))</f>
        <v/>
      </c>
      <c r="L294" s="8" t="s">
        <v>16</v>
      </c>
      <c r="M294" s="14" t="str">
        <f>IF(INDEX(インポート用!$A$2:$OZ$6,4,$A294)="","",INDEX(インポート用!$A$2:$OZ$6,4,$A294))</f>
        <v/>
      </c>
      <c r="N294" s="8"/>
      <c r="O294" s="14" t="str">
        <f>IF(INDEX(インポート用!$A$2:$OZ$6,5,$A294)="","",INDEX(インポート用!$A$2:$OZ$6,5,$A294))</f>
        <v/>
      </c>
    </row>
    <row r="295" spans="1:15" ht="66">
      <c r="A295" s="3">
        <v>289</v>
      </c>
      <c r="B295" s="28"/>
      <c r="C295" s="28" t="s">
        <v>384</v>
      </c>
      <c r="D295" s="28"/>
      <c r="E295" s="12" t="s">
        <v>648</v>
      </c>
      <c r="F295" s="8"/>
      <c r="G295" s="14" t="str">
        <f>IF(INDEX(インポート用!$A$2:$OZ$6,1,$A295)="","",INDEX(インポート用!$A$2:$OZ$6,1,$A295))</f>
        <v/>
      </c>
      <c r="H295" s="8" t="s">
        <v>56</v>
      </c>
      <c r="I295" s="14" t="str">
        <f>IF(INDEX(インポート用!$A$2:$OZ$6,2,$A295)="","",INDEX(インポート用!$A$2:$OZ$6,2,$A295))</f>
        <v/>
      </c>
      <c r="J295" s="8"/>
      <c r="K295" s="14" t="str">
        <f>IF(INDEX(インポート用!$A$2:$OZ$6,3,$A295)="","",INDEX(インポート用!$A$2:$OZ$6,3,$A295))</f>
        <v/>
      </c>
      <c r="L295" s="8"/>
      <c r="M295" s="14" t="str">
        <f>IF(INDEX(インポート用!$A$2:$OZ$6,4,$A295)="","",INDEX(インポート用!$A$2:$OZ$6,4,$A295))</f>
        <v/>
      </c>
      <c r="N295" s="8" t="s">
        <v>56</v>
      </c>
      <c r="O295" s="14" t="str">
        <f>IF(INDEX(インポート用!$A$2:$OZ$6,5,$A295)="","",INDEX(インポート用!$A$2:$OZ$6,5,$A295))</f>
        <v/>
      </c>
    </row>
    <row r="296" spans="1:15" ht="66">
      <c r="A296" s="3">
        <v>290</v>
      </c>
      <c r="B296" s="28"/>
      <c r="C296" s="28" t="s">
        <v>385</v>
      </c>
      <c r="D296" s="28"/>
      <c r="E296" s="12" t="s">
        <v>649</v>
      </c>
      <c r="F296" s="8" t="s">
        <v>50</v>
      </c>
      <c r="G296" s="14" t="str">
        <f>IF(INDEX(インポート用!$A$2:$OZ$6,1,$A296)="","",INDEX(インポート用!$A$2:$OZ$6,1,$A296))</f>
        <v/>
      </c>
      <c r="H296" s="8"/>
      <c r="I296" s="14" t="str">
        <f>IF(INDEX(インポート用!$A$2:$OZ$6,2,$A296)="","",INDEX(インポート用!$A$2:$OZ$6,2,$A296))</f>
        <v/>
      </c>
      <c r="J296" s="8" t="s">
        <v>50</v>
      </c>
      <c r="K296" s="14" t="str">
        <f>IF(INDEX(インポート用!$A$2:$OZ$6,3,$A296)="","",INDEX(インポート用!$A$2:$OZ$6,3,$A296))</f>
        <v/>
      </c>
      <c r="L296" s="8"/>
      <c r="M296" s="14" t="str">
        <f>IF(INDEX(インポート用!$A$2:$OZ$6,4,$A296)="","",INDEX(インポート用!$A$2:$OZ$6,4,$A296))</f>
        <v/>
      </c>
      <c r="N296" s="8"/>
      <c r="O296" s="14" t="str">
        <f>IF(INDEX(インポート用!$A$2:$OZ$6,5,$A296)="","",INDEX(インポート用!$A$2:$OZ$6,5,$A296))</f>
        <v/>
      </c>
    </row>
    <row r="297" spans="1:15" ht="49.5">
      <c r="A297" s="3">
        <v>291</v>
      </c>
      <c r="B297" s="28"/>
      <c r="C297" s="28" t="s">
        <v>386</v>
      </c>
      <c r="D297" s="28"/>
      <c r="E297" s="12" t="s">
        <v>650</v>
      </c>
      <c r="F297" s="8"/>
      <c r="G297" s="14" t="str">
        <f>IF(INDEX(インポート用!$A$2:$OZ$6,1,$A297)="","",INDEX(インポート用!$A$2:$OZ$6,1,$A297))</f>
        <v/>
      </c>
      <c r="H297" s="8" t="s">
        <v>334</v>
      </c>
      <c r="I297" s="14" t="str">
        <f>IF(INDEX(インポート用!$A$2:$OZ$6,2,$A297)="","",INDEX(インポート用!$A$2:$OZ$6,2,$A297))</f>
        <v/>
      </c>
      <c r="J297" s="8"/>
      <c r="K297" s="14" t="str">
        <f>IF(INDEX(インポート用!$A$2:$OZ$6,3,$A297)="","",INDEX(インポート用!$A$2:$OZ$6,3,$A297))</f>
        <v/>
      </c>
      <c r="L297" s="8"/>
      <c r="M297" s="14" t="str">
        <f>IF(INDEX(インポート用!$A$2:$OZ$6,4,$A297)="","",INDEX(インポート用!$A$2:$OZ$6,4,$A297))</f>
        <v/>
      </c>
      <c r="N297" s="8" t="s">
        <v>334</v>
      </c>
      <c r="O297" s="14" t="str">
        <f>IF(INDEX(インポート用!$A$2:$OZ$6,5,$A297)="","",INDEX(インポート用!$A$2:$OZ$6,5,$A297))</f>
        <v/>
      </c>
    </row>
    <row r="298" spans="1:15" ht="33">
      <c r="A298" s="3">
        <v>292</v>
      </c>
      <c r="B298" s="28" t="s">
        <v>387</v>
      </c>
      <c r="C298" s="28"/>
      <c r="D298" s="28"/>
      <c r="E298" s="11" t="s">
        <v>558</v>
      </c>
      <c r="F298" s="8"/>
      <c r="G298" s="14" t="str">
        <f>IF(INDEX(インポート用!$A$2:$OZ$6,1,$A298)="","",INDEX(インポート用!$A$2:$OZ$6,1,$A298))</f>
        <v/>
      </c>
      <c r="H298" s="8"/>
      <c r="I298" s="14" t="str">
        <f>IF(INDEX(インポート用!$A$2:$OZ$6,2,$A298)="","",INDEX(インポート用!$A$2:$OZ$6,2,$A298))</f>
        <v/>
      </c>
      <c r="J298" s="8"/>
      <c r="K298" s="14" t="str">
        <f>IF(INDEX(インポート用!$A$2:$OZ$6,3,$A298)="","",INDEX(インポート用!$A$2:$OZ$6,3,$A298))</f>
        <v/>
      </c>
      <c r="L298" s="8"/>
      <c r="M298" s="14" t="str">
        <f>IF(INDEX(インポート用!$A$2:$OZ$6,4,$A298)="","",INDEX(インポート用!$A$2:$OZ$6,4,$A298))</f>
        <v/>
      </c>
      <c r="N298" s="8"/>
      <c r="O298" s="14" t="str">
        <f>IF(INDEX(インポート用!$A$2:$OZ$6,5,$A298)="","",INDEX(インポート用!$A$2:$OZ$6,5,$A298))</f>
        <v/>
      </c>
    </row>
    <row r="299" spans="1:15" ht="206.25">
      <c r="A299" s="3">
        <v>293</v>
      </c>
      <c r="B299" s="28" t="s">
        <v>388</v>
      </c>
      <c r="C299" s="28"/>
      <c r="D299" s="28"/>
      <c r="E299" s="11" t="s">
        <v>588</v>
      </c>
      <c r="F299" s="8" t="s">
        <v>566</v>
      </c>
      <c r="G299" s="14" t="str">
        <f>IF(INDEX(インポート用!$A$2:$OZ$6,1,$A299)="","",INDEX(インポート用!$A$2:$OZ$6,1,$A299))</f>
        <v/>
      </c>
      <c r="H299" s="8" t="s">
        <v>566</v>
      </c>
      <c r="I299" s="14" t="str">
        <f>IF(INDEX(インポート用!$A$2:$OZ$6,2,$A299)="","",INDEX(インポート用!$A$2:$OZ$6,2,$A299))</f>
        <v/>
      </c>
      <c r="J299" s="8"/>
      <c r="K299" s="14" t="str">
        <f>IF(INDEX(インポート用!$A$2:$OZ$6,3,$A299)="","",INDEX(インポート用!$A$2:$OZ$6,3,$A299))</f>
        <v/>
      </c>
      <c r="L299" s="8" t="s">
        <v>566</v>
      </c>
      <c r="M299" s="14" t="str">
        <f>IF(INDEX(インポート用!$A$2:$OZ$6,4,$A299)="","",INDEX(インポート用!$A$2:$OZ$6,4,$A299))</f>
        <v/>
      </c>
      <c r="N299" s="8"/>
      <c r="O299" s="14" t="str">
        <f>IF(INDEX(インポート用!$A$2:$OZ$6,5,$A299)="","",INDEX(インポート用!$A$2:$OZ$6,5,$A299))</f>
        <v/>
      </c>
    </row>
    <row r="300" spans="1:15" ht="33">
      <c r="A300" s="3">
        <v>294</v>
      </c>
      <c r="B300" s="28" t="s">
        <v>500</v>
      </c>
      <c r="C300" s="28"/>
      <c r="D300" s="28"/>
      <c r="E300" s="11" t="s">
        <v>228</v>
      </c>
      <c r="F300" s="8"/>
      <c r="G300" s="14" t="str">
        <f>IF(INDEX(インポート用!$A$2:$OZ$6,1,$A300)="","",INDEX(インポート用!$A$2:$OZ$6,1,$A300))</f>
        <v/>
      </c>
      <c r="H300" s="8"/>
      <c r="I300" s="14" t="str">
        <f>IF(INDEX(インポート用!$A$2:$OZ$6,2,$A300)="","",INDEX(インポート用!$A$2:$OZ$6,2,$A300))</f>
        <v/>
      </c>
      <c r="J300" s="8"/>
      <c r="K300" s="14" t="str">
        <f>IF(INDEX(インポート用!$A$2:$OZ$6,3,$A300)="","",INDEX(インポート用!$A$2:$OZ$6,3,$A300))</f>
        <v/>
      </c>
      <c r="L300" s="8"/>
      <c r="M300" s="14" t="str">
        <f>IF(INDEX(インポート用!$A$2:$OZ$6,4,$A300)="","",INDEX(インポート用!$A$2:$OZ$6,4,$A300))</f>
        <v/>
      </c>
      <c r="N300" s="8"/>
      <c r="O300" s="14" t="str">
        <f>IF(INDEX(インポート用!$A$2:$OZ$6,5,$A300)="","",INDEX(インポート用!$A$2:$OZ$6,5,$A300))</f>
        <v/>
      </c>
    </row>
    <row r="301" spans="1:15" ht="66">
      <c r="A301" s="3">
        <v>295</v>
      </c>
      <c r="B301" s="28" t="s">
        <v>390</v>
      </c>
      <c r="C301" s="28" t="s">
        <v>391</v>
      </c>
      <c r="D301" s="28"/>
      <c r="E301" s="12" t="s">
        <v>651</v>
      </c>
      <c r="F301" s="8" t="s">
        <v>16</v>
      </c>
      <c r="G301" s="14" t="str">
        <f>IF(INDEX(インポート用!$A$2:$OZ$6,1,$A301)="","",INDEX(インポート用!$A$2:$OZ$6,1,$A301))</f>
        <v/>
      </c>
      <c r="H301" s="8" t="s">
        <v>4</v>
      </c>
      <c r="I301" s="14" t="str">
        <f>IF(INDEX(インポート用!$A$2:$OZ$6,2,$A301)="","",INDEX(インポート用!$A$2:$OZ$6,2,$A301))</f>
        <v/>
      </c>
      <c r="J301" s="8" t="s">
        <v>5</v>
      </c>
      <c r="K301" s="14" t="str">
        <f>IF(INDEX(インポート用!$A$2:$OZ$6,3,$A301)="","",INDEX(インポート用!$A$2:$OZ$6,3,$A301))</f>
        <v/>
      </c>
      <c r="L301" s="8" t="s">
        <v>4</v>
      </c>
      <c r="M301" s="14" t="str">
        <f>IF(INDEX(インポート用!$A$2:$OZ$6,4,$A301)="","",INDEX(インポート用!$A$2:$OZ$6,4,$A301))</f>
        <v/>
      </c>
      <c r="N301" s="8" t="s">
        <v>16</v>
      </c>
      <c r="O301" s="14" t="str">
        <f>IF(INDEX(インポート用!$A$2:$OZ$6,5,$A301)="","",INDEX(インポート用!$A$2:$OZ$6,5,$A301))</f>
        <v/>
      </c>
    </row>
    <row r="302" spans="1:15" ht="66">
      <c r="A302" s="3">
        <v>296</v>
      </c>
      <c r="B302" s="28"/>
      <c r="C302" s="28" t="s">
        <v>392</v>
      </c>
      <c r="D302" s="28"/>
      <c r="E302" s="12" t="s">
        <v>652</v>
      </c>
      <c r="F302" s="8" t="s">
        <v>16</v>
      </c>
      <c r="G302" s="14" t="str">
        <f>IF(INDEX(インポート用!$A$2:$OZ$6,1,$A302)="","",INDEX(インポート用!$A$2:$OZ$6,1,$A302))</f>
        <v/>
      </c>
      <c r="H302" s="8" t="s">
        <v>5</v>
      </c>
      <c r="I302" s="14" t="str">
        <f>IF(INDEX(インポート用!$A$2:$OZ$6,2,$A302)="","",INDEX(インポート用!$A$2:$OZ$6,2,$A302))</f>
        <v/>
      </c>
      <c r="J302" s="21" t="s">
        <v>4</v>
      </c>
      <c r="K302" s="14" t="str">
        <f>IF(INDEX(インポート用!$A$2:$OZ$6,3,$A302)="","",INDEX(インポート用!$A$2:$OZ$6,3,$A302))</f>
        <v/>
      </c>
      <c r="L302" s="8" t="s">
        <v>16</v>
      </c>
      <c r="M302" s="14" t="str">
        <f>IF(INDEX(インポート用!$A$2:$OZ$6,4,$A302)="","",INDEX(インポート用!$A$2:$OZ$6,4,$A302))</f>
        <v/>
      </c>
      <c r="N302" s="8" t="s">
        <v>16</v>
      </c>
      <c r="O302" s="14" t="str">
        <f>IF(INDEX(インポート用!$A$2:$OZ$6,5,$A302)="","",INDEX(インポート用!$A$2:$OZ$6,5,$A302))</f>
        <v/>
      </c>
    </row>
    <row r="303" spans="1:15" ht="409.5">
      <c r="A303" s="3">
        <v>297</v>
      </c>
      <c r="B303" s="28"/>
      <c r="C303" s="28" t="s">
        <v>393</v>
      </c>
      <c r="D303" s="28"/>
      <c r="E303" s="11" t="s">
        <v>609</v>
      </c>
      <c r="F303" s="20" t="s">
        <v>691</v>
      </c>
      <c r="G303" s="14" t="str">
        <f>IF(INDEX(インポート用!$A$2:$OZ$6,1,$A303)="","",INDEX(インポート用!$A$2:$OZ$6,1,$A303))</f>
        <v/>
      </c>
      <c r="H303" s="8" t="s">
        <v>571</v>
      </c>
      <c r="I303" s="14" t="str">
        <f>IF(INDEX(インポート用!$A$2:$OZ$6,2,$A303)="","",INDEX(インポート用!$A$2:$OZ$6,2,$A303))</f>
        <v/>
      </c>
      <c r="J303" s="8" t="s">
        <v>571</v>
      </c>
      <c r="K303" s="14" t="str">
        <f>IF(INDEX(インポート用!$A$2:$OZ$6,3,$A303)="","",INDEX(インポート用!$A$2:$OZ$6,3,$A303))</f>
        <v/>
      </c>
      <c r="L303" s="20" t="s">
        <v>706</v>
      </c>
      <c r="M303" s="14" t="str">
        <f>IF(INDEX(インポート用!$A$2:$OZ$6,4,$A303)="","",INDEX(インポート用!$A$2:$OZ$6,4,$A303))</f>
        <v/>
      </c>
      <c r="N303" s="8" t="s">
        <v>580</v>
      </c>
      <c r="O303" s="14" t="str">
        <f>IF(INDEX(インポート用!$A$2:$OZ$6,5,$A303)="","",INDEX(インポート用!$A$2:$OZ$6,5,$A303))</f>
        <v/>
      </c>
    </row>
    <row r="304" spans="1:15" ht="33">
      <c r="A304" s="3">
        <v>298</v>
      </c>
      <c r="B304" s="28"/>
      <c r="C304" s="28" t="s">
        <v>394</v>
      </c>
      <c r="D304" s="28"/>
      <c r="E304" s="11" t="s">
        <v>610</v>
      </c>
      <c r="F304" s="8" t="s">
        <v>395</v>
      </c>
      <c r="G304" s="14" t="str">
        <f>IF(INDEX(インポート用!$A$2:$OZ$6,1,$A304)="","",INDEX(インポート用!$A$2:$OZ$6,1,$A304))</f>
        <v/>
      </c>
      <c r="H304" s="8" t="s">
        <v>395</v>
      </c>
      <c r="I304" s="14" t="str">
        <f>IF(INDEX(インポート用!$A$2:$OZ$6,2,$A304)="","",INDEX(インポート用!$A$2:$OZ$6,2,$A304))</f>
        <v/>
      </c>
      <c r="J304" s="8" t="s">
        <v>395</v>
      </c>
      <c r="K304" s="14" t="str">
        <f>IF(INDEX(インポート用!$A$2:$OZ$6,3,$A304)="","",INDEX(インポート用!$A$2:$OZ$6,3,$A304))</f>
        <v/>
      </c>
      <c r="L304" s="8" t="s">
        <v>395</v>
      </c>
      <c r="M304" s="14" t="str">
        <f>IF(INDEX(インポート用!$A$2:$OZ$6,4,$A304)="","",INDEX(インポート用!$A$2:$OZ$6,4,$A304))</f>
        <v/>
      </c>
      <c r="N304" s="8" t="s">
        <v>395</v>
      </c>
      <c r="O304" s="14" t="str">
        <f>IF(INDEX(インポート用!$A$2:$OZ$6,5,$A304)="","",INDEX(インポート用!$A$2:$OZ$6,5,$A304))</f>
        <v/>
      </c>
    </row>
    <row r="305" spans="1:15" ht="33">
      <c r="A305" s="3">
        <v>299</v>
      </c>
      <c r="B305" s="28" t="s">
        <v>396</v>
      </c>
      <c r="C305" s="28" t="s">
        <v>397</v>
      </c>
      <c r="D305" s="28"/>
      <c r="E305" s="12" t="s">
        <v>653</v>
      </c>
      <c r="F305" s="8" t="s">
        <v>4</v>
      </c>
      <c r="G305" s="14" t="str">
        <f>IF(INDEX(インポート用!$A$2:$OZ$6,1,$A305)="","",INDEX(インポート用!$A$2:$OZ$6,1,$A305))</f>
        <v/>
      </c>
      <c r="H305" s="8" t="s">
        <v>4</v>
      </c>
      <c r="I305" s="14" t="str">
        <f>IF(INDEX(インポート用!$A$2:$OZ$6,2,$A305)="","",INDEX(インポート用!$A$2:$OZ$6,2,$A305))</f>
        <v/>
      </c>
      <c r="J305" s="8" t="s">
        <v>4</v>
      </c>
      <c r="K305" s="14" t="str">
        <f>IF(INDEX(インポート用!$A$2:$OZ$6,3,$A305)="","",INDEX(インポート用!$A$2:$OZ$6,3,$A305))</f>
        <v/>
      </c>
      <c r="L305" s="8" t="s">
        <v>4</v>
      </c>
      <c r="M305" s="14" t="str">
        <f>IF(INDEX(インポート用!$A$2:$OZ$6,4,$A305)="","",INDEX(インポート用!$A$2:$OZ$6,4,$A305))</f>
        <v/>
      </c>
      <c r="N305" s="8" t="s">
        <v>4</v>
      </c>
      <c r="O305" s="14" t="str">
        <f>IF(INDEX(インポート用!$A$2:$OZ$6,5,$A305)="","",INDEX(インポート用!$A$2:$OZ$6,5,$A305))</f>
        <v/>
      </c>
    </row>
    <row r="306" spans="1:15" ht="49.5">
      <c r="A306" s="3">
        <v>300</v>
      </c>
      <c r="B306" s="28"/>
      <c r="C306" s="28" t="s">
        <v>398</v>
      </c>
      <c r="D306" s="28"/>
      <c r="E306" s="11" t="s">
        <v>601</v>
      </c>
      <c r="F306" s="8"/>
      <c r="G306" s="14" t="str">
        <f>IF(INDEX(インポート用!$A$2:$OZ$6,1,$A306)="","",INDEX(インポート用!$A$2:$OZ$6,1,$A306))</f>
        <v/>
      </c>
      <c r="H306" s="8"/>
      <c r="I306" s="14" t="str">
        <f>IF(INDEX(インポート用!$A$2:$OZ$6,2,$A306)="","",INDEX(インポート用!$A$2:$OZ$6,2,$A306))</f>
        <v/>
      </c>
      <c r="J306" s="8"/>
      <c r="K306" s="14" t="str">
        <f>IF(INDEX(インポート用!$A$2:$OZ$6,3,$A306)="","",INDEX(インポート用!$A$2:$OZ$6,3,$A306))</f>
        <v/>
      </c>
      <c r="L306" s="8"/>
      <c r="M306" s="14" t="str">
        <f>IF(INDEX(インポート用!$A$2:$OZ$6,4,$A306)="","",INDEX(インポート用!$A$2:$OZ$6,4,$A306))</f>
        <v/>
      </c>
      <c r="N306" s="8"/>
      <c r="O306" s="14" t="str">
        <f>IF(INDEX(インポート用!$A$2:$OZ$6,5,$A306)="","",INDEX(インポート用!$A$2:$OZ$6,5,$A306))</f>
        <v/>
      </c>
    </row>
    <row r="307" spans="1:15" ht="49.5">
      <c r="A307" s="3">
        <v>301</v>
      </c>
      <c r="B307" s="28"/>
      <c r="C307" s="28" t="s">
        <v>399</v>
      </c>
      <c r="D307" s="28"/>
      <c r="E307" s="11" t="s">
        <v>599</v>
      </c>
      <c r="F307" s="8"/>
      <c r="G307" s="14" t="str">
        <f>IF(INDEX(インポート用!$A$2:$OZ$6,1,$A307)="","",INDEX(インポート用!$A$2:$OZ$6,1,$A307))</f>
        <v/>
      </c>
      <c r="H307" s="8"/>
      <c r="I307" s="14" t="str">
        <f>IF(INDEX(インポート用!$A$2:$OZ$6,2,$A307)="","",INDEX(インポート用!$A$2:$OZ$6,2,$A307))</f>
        <v/>
      </c>
      <c r="J307" s="8"/>
      <c r="K307" s="14" t="str">
        <f>IF(INDEX(インポート用!$A$2:$OZ$6,3,$A307)="","",INDEX(インポート用!$A$2:$OZ$6,3,$A307))</f>
        <v/>
      </c>
      <c r="L307" s="8"/>
      <c r="M307" s="14" t="str">
        <f>IF(INDEX(インポート用!$A$2:$OZ$6,4,$A307)="","",INDEX(インポート用!$A$2:$OZ$6,4,$A307))</f>
        <v/>
      </c>
      <c r="N307" s="8"/>
      <c r="O307" s="14" t="str">
        <f>IF(INDEX(インポート用!$A$2:$OZ$6,5,$A307)="","",INDEX(インポート用!$A$2:$OZ$6,5,$A307))</f>
        <v/>
      </c>
    </row>
    <row r="308" spans="1:15" ht="33">
      <c r="A308" s="3">
        <v>302</v>
      </c>
      <c r="B308" s="28"/>
      <c r="C308" s="28" t="s">
        <v>400</v>
      </c>
      <c r="D308" s="28"/>
      <c r="E308" s="12" t="s">
        <v>654</v>
      </c>
      <c r="F308" s="8" t="s">
        <v>4</v>
      </c>
      <c r="G308" s="14" t="str">
        <f>IF(INDEX(インポート用!$A$2:$OZ$6,1,$A308)="","",INDEX(インポート用!$A$2:$OZ$6,1,$A308))</f>
        <v/>
      </c>
      <c r="H308" s="8" t="s">
        <v>4</v>
      </c>
      <c r="I308" s="14" t="str">
        <f>IF(INDEX(インポート用!$A$2:$OZ$6,2,$A308)="","",INDEX(インポート用!$A$2:$OZ$6,2,$A308))</f>
        <v/>
      </c>
      <c r="J308" s="8" t="s">
        <v>4</v>
      </c>
      <c r="K308" s="14" t="str">
        <f>IF(INDEX(インポート用!$A$2:$OZ$6,3,$A308)="","",INDEX(インポート用!$A$2:$OZ$6,3,$A308))</f>
        <v/>
      </c>
      <c r="L308" s="8" t="s">
        <v>4</v>
      </c>
      <c r="M308" s="14" t="str">
        <f>IF(INDEX(インポート用!$A$2:$OZ$6,4,$A308)="","",INDEX(インポート用!$A$2:$OZ$6,4,$A308))</f>
        <v/>
      </c>
      <c r="N308" s="8" t="s">
        <v>4</v>
      </c>
      <c r="O308" s="14" t="str">
        <f>IF(INDEX(インポート用!$A$2:$OZ$6,5,$A308)="","",INDEX(インポート用!$A$2:$OZ$6,5,$A308))</f>
        <v/>
      </c>
    </row>
    <row r="309" spans="1:15" ht="49.5">
      <c r="A309" s="3">
        <v>303</v>
      </c>
      <c r="B309" s="28"/>
      <c r="C309" s="28" t="s">
        <v>398</v>
      </c>
      <c r="D309" s="28"/>
      <c r="E309" s="11" t="s">
        <v>601</v>
      </c>
      <c r="F309" s="8"/>
      <c r="G309" s="14" t="str">
        <f>IF(INDEX(インポート用!$A$2:$OZ$6,1,$A309)="","",INDEX(インポート用!$A$2:$OZ$6,1,$A309))</f>
        <v/>
      </c>
      <c r="H309" s="8"/>
      <c r="I309" s="14" t="str">
        <f>IF(INDEX(インポート用!$A$2:$OZ$6,2,$A309)="","",INDEX(インポート用!$A$2:$OZ$6,2,$A309))</f>
        <v/>
      </c>
      <c r="J309" s="8"/>
      <c r="K309" s="14" t="str">
        <f>IF(INDEX(インポート用!$A$2:$OZ$6,3,$A309)="","",INDEX(インポート用!$A$2:$OZ$6,3,$A309))</f>
        <v/>
      </c>
      <c r="L309" s="8"/>
      <c r="M309" s="14" t="str">
        <f>IF(INDEX(インポート用!$A$2:$OZ$6,4,$A309)="","",INDEX(インポート用!$A$2:$OZ$6,4,$A309))</f>
        <v/>
      </c>
      <c r="N309" s="8"/>
      <c r="O309" s="14" t="str">
        <f>IF(INDEX(インポート用!$A$2:$OZ$6,5,$A309)="","",INDEX(インポート用!$A$2:$OZ$6,5,$A309))</f>
        <v/>
      </c>
    </row>
    <row r="310" spans="1:15" ht="49.5">
      <c r="A310" s="3">
        <v>304</v>
      </c>
      <c r="B310" s="28"/>
      <c r="C310" s="28" t="s">
        <v>399</v>
      </c>
      <c r="D310" s="28"/>
      <c r="E310" s="11" t="s">
        <v>599</v>
      </c>
      <c r="F310" s="8"/>
      <c r="G310" s="14" t="str">
        <f>IF(INDEX(インポート用!$A$2:$OZ$6,1,$A310)="","",INDEX(インポート用!$A$2:$OZ$6,1,$A310))</f>
        <v/>
      </c>
      <c r="H310" s="8"/>
      <c r="I310" s="14" t="str">
        <f>IF(INDEX(インポート用!$A$2:$OZ$6,2,$A310)="","",INDEX(インポート用!$A$2:$OZ$6,2,$A310))</f>
        <v/>
      </c>
      <c r="J310" s="8"/>
      <c r="K310" s="14" t="str">
        <f>IF(INDEX(インポート用!$A$2:$OZ$6,3,$A310)="","",INDEX(インポート用!$A$2:$OZ$6,3,$A310))</f>
        <v/>
      </c>
      <c r="L310" s="8"/>
      <c r="M310" s="14" t="str">
        <f>IF(INDEX(インポート用!$A$2:$OZ$6,4,$A310)="","",INDEX(インポート用!$A$2:$OZ$6,4,$A310))</f>
        <v/>
      </c>
      <c r="N310" s="8"/>
      <c r="O310" s="14" t="str">
        <f>IF(INDEX(インポート用!$A$2:$OZ$6,5,$A310)="","",INDEX(インポート用!$A$2:$OZ$6,5,$A310))</f>
        <v/>
      </c>
    </row>
    <row r="311" spans="1:15" ht="33">
      <c r="A311" s="3">
        <v>305</v>
      </c>
      <c r="B311" s="28"/>
      <c r="C311" s="28" t="s">
        <v>401</v>
      </c>
      <c r="D311" s="28"/>
      <c r="E311" s="12" t="s">
        <v>611</v>
      </c>
      <c r="F311" s="8" t="s">
        <v>4</v>
      </c>
      <c r="G311" s="14" t="str">
        <f>IF(INDEX(インポート用!$A$2:$OZ$6,1,$A311)="","",INDEX(インポート用!$A$2:$OZ$6,1,$A311))</f>
        <v/>
      </c>
      <c r="H311" s="8" t="s">
        <v>4</v>
      </c>
      <c r="I311" s="14" t="str">
        <f>IF(INDEX(インポート用!$A$2:$OZ$6,2,$A311)="","",INDEX(インポート用!$A$2:$OZ$6,2,$A311))</f>
        <v/>
      </c>
      <c r="J311" s="8" t="s">
        <v>4</v>
      </c>
      <c r="K311" s="14" t="str">
        <f>IF(INDEX(インポート用!$A$2:$OZ$6,3,$A311)="","",INDEX(インポート用!$A$2:$OZ$6,3,$A311))</f>
        <v/>
      </c>
      <c r="L311" s="8" t="s">
        <v>4</v>
      </c>
      <c r="M311" s="14" t="str">
        <f>IF(INDEX(インポート用!$A$2:$OZ$6,4,$A311)="","",INDEX(インポート用!$A$2:$OZ$6,4,$A311))</f>
        <v/>
      </c>
      <c r="N311" s="8" t="s">
        <v>4</v>
      </c>
      <c r="O311" s="14" t="str">
        <f>IF(INDEX(インポート用!$A$2:$OZ$6,5,$A311)="","",INDEX(インポート用!$A$2:$OZ$6,5,$A311))</f>
        <v/>
      </c>
    </row>
    <row r="312" spans="1:15" ht="49.5">
      <c r="A312" s="3">
        <v>306</v>
      </c>
      <c r="B312" s="28"/>
      <c r="C312" s="28" t="s">
        <v>398</v>
      </c>
      <c r="D312" s="28"/>
      <c r="E312" s="11" t="s">
        <v>612</v>
      </c>
      <c r="F312" s="8"/>
      <c r="G312" s="14" t="str">
        <f>IF(INDEX(インポート用!$A$2:$OZ$6,1,$A312)="","",INDEX(インポート用!$A$2:$OZ$6,1,$A312))</f>
        <v/>
      </c>
      <c r="H312" s="8"/>
      <c r="I312" s="14" t="str">
        <f>IF(INDEX(インポート用!$A$2:$OZ$6,2,$A312)="","",INDEX(インポート用!$A$2:$OZ$6,2,$A312))</f>
        <v/>
      </c>
      <c r="J312" s="8"/>
      <c r="K312" s="14" t="str">
        <f>IF(INDEX(インポート用!$A$2:$OZ$6,3,$A312)="","",INDEX(インポート用!$A$2:$OZ$6,3,$A312))</f>
        <v/>
      </c>
      <c r="L312" s="8"/>
      <c r="M312" s="14" t="str">
        <f>IF(INDEX(インポート用!$A$2:$OZ$6,4,$A312)="","",INDEX(インポート用!$A$2:$OZ$6,4,$A312))</f>
        <v/>
      </c>
      <c r="N312" s="8"/>
      <c r="O312" s="14" t="str">
        <f>IF(INDEX(インポート用!$A$2:$OZ$6,5,$A312)="","",INDEX(インポート用!$A$2:$OZ$6,5,$A312))</f>
        <v/>
      </c>
    </row>
    <row r="313" spans="1:15" ht="49.5">
      <c r="A313" s="3">
        <v>307</v>
      </c>
      <c r="B313" s="28"/>
      <c r="C313" s="28" t="s">
        <v>399</v>
      </c>
      <c r="D313" s="28"/>
      <c r="E313" s="11" t="s">
        <v>599</v>
      </c>
      <c r="F313" s="8"/>
      <c r="G313" s="14" t="str">
        <f>IF(INDEX(インポート用!$A$2:$OZ$6,1,$A313)="","",INDEX(インポート用!$A$2:$OZ$6,1,$A313))</f>
        <v/>
      </c>
      <c r="H313" s="8"/>
      <c r="I313" s="14" t="str">
        <f>IF(INDEX(インポート用!$A$2:$OZ$6,2,$A313)="","",INDEX(インポート用!$A$2:$OZ$6,2,$A313))</f>
        <v/>
      </c>
      <c r="J313" s="8"/>
      <c r="K313" s="14" t="str">
        <f>IF(INDEX(インポート用!$A$2:$OZ$6,3,$A313)="","",INDEX(インポート用!$A$2:$OZ$6,3,$A313))</f>
        <v/>
      </c>
      <c r="L313" s="8"/>
      <c r="M313" s="14" t="str">
        <f>IF(INDEX(インポート用!$A$2:$OZ$6,4,$A313)="","",INDEX(インポート用!$A$2:$OZ$6,4,$A313))</f>
        <v/>
      </c>
      <c r="N313" s="8"/>
      <c r="O313" s="14" t="str">
        <f>IF(INDEX(インポート用!$A$2:$OZ$6,5,$A313)="","",INDEX(インポート用!$A$2:$OZ$6,5,$A313))</f>
        <v/>
      </c>
    </row>
    <row r="314" spans="1:15" ht="66">
      <c r="A314" s="3">
        <v>308</v>
      </c>
      <c r="B314" s="28"/>
      <c r="C314" s="28" t="s">
        <v>402</v>
      </c>
      <c r="D314" s="28"/>
      <c r="E314" s="12" t="s">
        <v>655</v>
      </c>
      <c r="F314" s="8" t="s">
        <v>4</v>
      </c>
      <c r="G314" s="14" t="str">
        <f>IF(INDEX(インポート用!$A$2:$OZ$6,1,$A314)="","",INDEX(インポート用!$A$2:$OZ$6,1,$A314))</f>
        <v/>
      </c>
      <c r="H314" s="8" t="s">
        <v>4</v>
      </c>
      <c r="I314" s="14" t="str">
        <f>IF(INDEX(インポート用!$A$2:$OZ$6,2,$A314)="","",INDEX(インポート用!$A$2:$OZ$6,2,$A314))</f>
        <v/>
      </c>
      <c r="J314" s="8" t="s">
        <v>4</v>
      </c>
      <c r="K314" s="14" t="str">
        <f>IF(INDEX(インポート用!$A$2:$OZ$6,3,$A314)="","",INDEX(インポート用!$A$2:$OZ$6,3,$A314))</f>
        <v/>
      </c>
      <c r="L314" s="8" t="s">
        <v>4</v>
      </c>
      <c r="M314" s="14" t="str">
        <f>IF(INDEX(インポート用!$A$2:$OZ$6,4,$A314)="","",INDEX(インポート用!$A$2:$OZ$6,4,$A314))</f>
        <v/>
      </c>
      <c r="N314" s="8" t="s">
        <v>4</v>
      </c>
      <c r="O314" s="14" t="str">
        <f>IF(INDEX(インポート用!$A$2:$OZ$6,5,$A314)="","",INDEX(インポート用!$A$2:$OZ$6,5,$A314))</f>
        <v/>
      </c>
    </row>
    <row r="315" spans="1:15" ht="66">
      <c r="A315" s="3">
        <v>309</v>
      </c>
      <c r="B315" s="28"/>
      <c r="C315" s="28" t="s">
        <v>403</v>
      </c>
      <c r="D315" s="28"/>
      <c r="E315" s="12" t="s">
        <v>655</v>
      </c>
      <c r="F315" s="8" t="s">
        <v>4</v>
      </c>
      <c r="G315" s="14" t="str">
        <f>IF(INDEX(インポート用!$A$2:$OZ$6,1,$A315)="","",INDEX(インポート用!$A$2:$OZ$6,1,$A315))</f>
        <v/>
      </c>
      <c r="H315" s="8" t="s">
        <v>4</v>
      </c>
      <c r="I315" s="14" t="str">
        <f>IF(INDEX(インポート用!$A$2:$OZ$6,2,$A315)="","",INDEX(インポート用!$A$2:$OZ$6,2,$A315))</f>
        <v/>
      </c>
      <c r="J315" s="8" t="s">
        <v>4</v>
      </c>
      <c r="K315" s="14" t="str">
        <f>IF(INDEX(インポート用!$A$2:$OZ$6,3,$A315)="","",INDEX(インポート用!$A$2:$OZ$6,3,$A315))</f>
        <v/>
      </c>
      <c r="L315" s="8" t="s">
        <v>4</v>
      </c>
      <c r="M315" s="14" t="str">
        <f>IF(INDEX(インポート用!$A$2:$OZ$6,4,$A315)="","",INDEX(インポート用!$A$2:$OZ$6,4,$A315))</f>
        <v/>
      </c>
      <c r="N315" s="8" t="s">
        <v>4</v>
      </c>
      <c r="O315" s="14" t="str">
        <f>IF(INDEX(インポート用!$A$2:$OZ$6,5,$A315)="","",INDEX(インポート用!$A$2:$OZ$6,5,$A315))</f>
        <v/>
      </c>
    </row>
    <row r="316" spans="1:15" ht="66">
      <c r="A316" s="3">
        <v>310</v>
      </c>
      <c r="B316" s="28"/>
      <c r="C316" s="28" t="s">
        <v>404</v>
      </c>
      <c r="D316" s="28"/>
      <c r="E316" s="12" t="s">
        <v>655</v>
      </c>
      <c r="F316" s="8" t="s">
        <v>4</v>
      </c>
      <c r="G316" s="14" t="str">
        <f>IF(INDEX(インポート用!$A$2:$OZ$6,1,$A316)="","",INDEX(インポート用!$A$2:$OZ$6,1,$A316))</f>
        <v/>
      </c>
      <c r="H316" s="8" t="s">
        <v>4</v>
      </c>
      <c r="I316" s="14" t="str">
        <f>IF(INDEX(インポート用!$A$2:$OZ$6,2,$A316)="","",INDEX(インポート用!$A$2:$OZ$6,2,$A316))</f>
        <v/>
      </c>
      <c r="J316" s="8" t="s">
        <v>4</v>
      </c>
      <c r="K316" s="14" t="str">
        <f>IF(INDEX(インポート用!$A$2:$OZ$6,3,$A316)="","",INDEX(インポート用!$A$2:$OZ$6,3,$A316))</f>
        <v/>
      </c>
      <c r="L316" s="8" t="s">
        <v>4</v>
      </c>
      <c r="M316" s="14" t="str">
        <f>IF(INDEX(インポート用!$A$2:$OZ$6,4,$A316)="","",INDEX(インポート用!$A$2:$OZ$6,4,$A316))</f>
        <v/>
      </c>
      <c r="N316" s="8" t="s">
        <v>4</v>
      </c>
      <c r="O316" s="14" t="str">
        <f>IF(INDEX(インポート用!$A$2:$OZ$6,5,$A316)="","",INDEX(インポート用!$A$2:$OZ$6,5,$A316))</f>
        <v/>
      </c>
    </row>
    <row r="317" spans="1:15" ht="66">
      <c r="A317" s="3">
        <v>311</v>
      </c>
      <c r="B317" s="28"/>
      <c r="C317" s="28" t="s">
        <v>405</v>
      </c>
      <c r="D317" s="28"/>
      <c r="E317" s="12" t="s">
        <v>655</v>
      </c>
      <c r="F317" s="8" t="s">
        <v>4</v>
      </c>
      <c r="G317" s="14" t="str">
        <f>IF(INDEX(インポート用!$A$2:$OZ$6,1,$A317)="","",INDEX(インポート用!$A$2:$OZ$6,1,$A317))</f>
        <v/>
      </c>
      <c r="H317" s="21" t="s">
        <v>4</v>
      </c>
      <c r="I317" s="14" t="str">
        <f>IF(INDEX(インポート用!$A$2:$OZ$6,2,$A317)="","",INDEX(インポート用!$A$2:$OZ$6,2,$A317))</f>
        <v/>
      </c>
      <c r="J317" s="8" t="s">
        <v>4</v>
      </c>
      <c r="K317" s="14" t="str">
        <f>IF(INDEX(インポート用!$A$2:$OZ$6,3,$A317)="","",INDEX(インポート用!$A$2:$OZ$6,3,$A317))</f>
        <v/>
      </c>
      <c r="L317" s="8" t="s">
        <v>4</v>
      </c>
      <c r="M317" s="14" t="str">
        <f>IF(INDEX(インポート用!$A$2:$OZ$6,4,$A317)="","",INDEX(インポート用!$A$2:$OZ$6,4,$A317))</f>
        <v/>
      </c>
      <c r="N317" s="8" t="s">
        <v>4</v>
      </c>
      <c r="O317" s="14" t="str">
        <f>IF(INDEX(インポート用!$A$2:$OZ$6,5,$A317)="","",INDEX(インポート用!$A$2:$OZ$6,5,$A317))</f>
        <v/>
      </c>
    </row>
    <row r="318" spans="1:15" ht="99">
      <c r="A318" s="3">
        <v>312</v>
      </c>
      <c r="B318" s="28"/>
      <c r="C318" s="28" t="s">
        <v>501</v>
      </c>
      <c r="D318" s="28"/>
      <c r="E318" s="12" t="s">
        <v>656</v>
      </c>
      <c r="F318" s="8" t="s">
        <v>16</v>
      </c>
      <c r="G318" s="14" t="str">
        <f>IF(INDEX(インポート用!$A$2:$OZ$6,1,$A318)="","",INDEX(インポート用!$A$2:$OZ$6,1,$A318))</f>
        <v/>
      </c>
      <c r="H318" s="8" t="s">
        <v>5</v>
      </c>
      <c r="I318" s="14" t="str">
        <f>IF(INDEX(インポート用!$A$2:$OZ$6,2,$A318)="","",INDEX(インポート用!$A$2:$OZ$6,2,$A318))</f>
        <v/>
      </c>
      <c r="J318" s="8" t="s">
        <v>4</v>
      </c>
      <c r="K318" s="14" t="str">
        <f>IF(INDEX(インポート用!$A$2:$OZ$6,3,$A318)="","",INDEX(インポート用!$A$2:$OZ$6,3,$A318))</f>
        <v/>
      </c>
      <c r="L318" s="8" t="s">
        <v>16</v>
      </c>
      <c r="M318" s="14" t="str">
        <f>IF(INDEX(インポート用!$A$2:$OZ$6,4,$A318)="","",INDEX(インポート用!$A$2:$OZ$6,4,$A318))</f>
        <v/>
      </c>
      <c r="N318" s="8" t="s">
        <v>4</v>
      </c>
      <c r="O318" s="14" t="str">
        <f>IF(INDEX(インポート用!$A$2:$OZ$6,5,$A318)="","",INDEX(インポート用!$A$2:$OZ$6,5,$A318))</f>
        <v/>
      </c>
    </row>
    <row r="319" spans="1:15" ht="66">
      <c r="A319" s="3">
        <v>313</v>
      </c>
      <c r="B319" s="28"/>
      <c r="C319" s="28" t="s">
        <v>406</v>
      </c>
      <c r="D319" s="28"/>
      <c r="E319" s="12" t="s">
        <v>655</v>
      </c>
      <c r="F319" s="8" t="s">
        <v>5</v>
      </c>
      <c r="G319" s="14" t="str">
        <f>IF(INDEX(インポート用!$A$2:$OZ$6,1,$A319)="","",INDEX(インポート用!$A$2:$OZ$6,1,$A319))</f>
        <v/>
      </c>
      <c r="H319" s="8" t="s">
        <v>4</v>
      </c>
      <c r="I319" s="14" t="str">
        <f>IF(INDEX(インポート用!$A$2:$OZ$6,2,$A319)="","",INDEX(インポート用!$A$2:$OZ$6,2,$A319))</f>
        <v/>
      </c>
      <c r="J319" s="8" t="s">
        <v>4</v>
      </c>
      <c r="K319" s="14" t="str">
        <f>IF(INDEX(インポート用!$A$2:$OZ$6,3,$A319)="","",INDEX(インポート用!$A$2:$OZ$6,3,$A319))</f>
        <v/>
      </c>
      <c r="L319" s="8" t="s">
        <v>4</v>
      </c>
      <c r="M319" s="14" t="str">
        <f>IF(INDEX(インポート用!$A$2:$OZ$6,4,$A319)="","",INDEX(インポート用!$A$2:$OZ$6,4,$A319))</f>
        <v/>
      </c>
      <c r="N319" s="8" t="s">
        <v>5</v>
      </c>
      <c r="O319" s="14" t="str">
        <f>IF(INDEX(インポート用!$A$2:$OZ$6,5,$A319)="","",INDEX(インポート用!$A$2:$OZ$6,5,$A319))</f>
        <v/>
      </c>
    </row>
    <row r="320" spans="1:15" ht="66">
      <c r="A320" s="3">
        <v>314</v>
      </c>
      <c r="B320" s="28"/>
      <c r="C320" s="28" t="s">
        <v>407</v>
      </c>
      <c r="D320" s="28"/>
      <c r="E320" s="12" t="s">
        <v>657</v>
      </c>
      <c r="F320" s="8" t="s">
        <v>5</v>
      </c>
      <c r="G320" s="14" t="str">
        <f>IF(INDEX(インポート用!$A$2:$OZ$6,1,$A320)="","",INDEX(インポート用!$A$2:$OZ$6,1,$A320))</f>
        <v/>
      </c>
      <c r="H320" s="8" t="s">
        <v>4</v>
      </c>
      <c r="I320" s="14" t="str">
        <f>IF(INDEX(インポート用!$A$2:$OZ$6,2,$A320)="","",INDEX(インポート用!$A$2:$OZ$6,2,$A320))</f>
        <v/>
      </c>
      <c r="J320" s="8" t="s">
        <v>4</v>
      </c>
      <c r="K320" s="14" t="str">
        <f>IF(INDEX(インポート用!$A$2:$OZ$6,3,$A320)="","",INDEX(インポート用!$A$2:$OZ$6,3,$A320))</f>
        <v/>
      </c>
      <c r="L320" s="8" t="s">
        <v>4</v>
      </c>
      <c r="M320" s="14" t="str">
        <f>IF(INDEX(インポート用!$A$2:$OZ$6,4,$A320)="","",INDEX(インポート用!$A$2:$OZ$6,4,$A320))</f>
        <v/>
      </c>
      <c r="N320" s="8" t="s">
        <v>5</v>
      </c>
      <c r="O320" s="14" t="str">
        <f>IF(INDEX(インポート用!$A$2:$OZ$6,5,$A320)="","",INDEX(インポート用!$A$2:$OZ$6,5,$A320))</f>
        <v/>
      </c>
    </row>
    <row r="321" spans="1:15" ht="66">
      <c r="A321" s="3">
        <v>315</v>
      </c>
      <c r="B321" s="28"/>
      <c r="C321" s="28" t="s">
        <v>408</v>
      </c>
      <c r="D321" s="28"/>
      <c r="E321" s="12" t="s">
        <v>658</v>
      </c>
      <c r="F321" s="8" t="s">
        <v>4</v>
      </c>
      <c r="G321" s="14" t="str">
        <f>IF(INDEX(インポート用!$A$2:$OZ$6,1,$A321)="","",INDEX(インポート用!$A$2:$OZ$6,1,$A321))</f>
        <v/>
      </c>
      <c r="H321" s="8" t="s">
        <v>4</v>
      </c>
      <c r="I321" s="14" t="str">
        <f>IF(INDEX(インポート用!$A$2:$OZ$6,2,$A321)="","",INDEX(インポート用!$A$2:$OZ$6,2,$A321))</f>
        <v/>
      </c>
      <c r="J321" s="8" t="s">
        <v>4</v>
      </c>
      <c r="K321" s="14" t="str">
        <f>IF(INDEX(インポート用!$A$2:$OZ$6,3,$A321)="","",INDEX(インポート用!$A$2:$OZ$6,3,$A321))</f>
        <v/>
      </c>
      <c r="L321" s="8" t="s">
        <v>4</v>
      </c>
      <c r="M321" s="14" t="str">
        <f>IF(INDEX(インポート用!$A$2:$OZ$6,4,$A321)="","",INDEX(インポート用!$A$2:$OZ$6,4,$A321))</f>
        <v/>
      </c>
      <c r="N321" s="8" t="s">
        <v>5</v>
      </c>
      <c r="O321" s="14" t="str">
        <f>IF(INDEX(インポート用!$A$2:$OZ$6,5,$A321)="","",INDEX(インポート用!$A$2:$OZ$6,5,$A321))</f>
        <v/>
      </c>
    </row>
    <row r="322" spans="1:15" ht="66">
      <c r="A322" s="3">
        <v>316</v>
      </c>
      <c r="B322" s="28"/>
      <c r="C322" s="28" t="s">
        <v>409</v>
      </c>
      <c r="D322" s="28"/>
      <c r="E322" s="12" t="s">
        <v>655</v>
      </c>
      <c r="F322" s="8" t="s">
        <v>4</v>
      </c>
      <c r="G322" s="14" t="str">
        <f>IF(INDEX(インポート用!$A$2:$OZ$6,1,$A322)="","",INDEX(インポート用!$A$2:$OZ$6,1,$A322))</f>
        <v/>
      </c>
      <c r="H322" s="8" t="s">
        <v>4</v>
      </c>
      <c r="I322" s="14" t="str">
        <f>IF(INDEX(インポート用!$A$2:$OZ$6,2,$A322)="","",INDEX(インポート用!$A$2:$OZ$6,2,$A322))</f>
        <v/>
      </c>
      <c r="J322" s="8" t="s">
        <v>5</v>
      </c>
      <c r="K322" s="14" t="str">
        <f>IF(INDEX(インポート用!$A$2:$OZ$6,3,$A322)="","",INDEX(インポート用!$A$2:$OZ$6,3,$A322))</f>
        <v/>
      </c>
      <c r="L322" s="8" t="s">
        <v>4</v>
      </c>
      <c r="M322" s="14" t="str">
        <f>IF(INDEX(インポート用!$A$2:$OZ$6,4,$A322)="","",INDEX(インポート用!$A$2:$OZ$6,4,$A322))</f>
        <v/>
      </c>
      <c r="N322" s="8" t="s">
        <v>5</v>
      </c>
      <c r="O322" s="14" t="str">
        <f>IF(INDEX(インポート用!$A$2:$OZ$6,5,$A322)="","",INDEX(インポート用!$A$2:$OZ$6,5,$A322))</f>
        <v/>
      </c>
    </row>
    <row r="323" spans="1:15" ht="33">
      <c r="A323" s="3">
        <v>317</v>
      </c>
      <c r="B323" s="28"/>
      <c r="C323" s="28" t="s">
        <v>410</v>
      </c>
      <c r="D323" s="28"/>
      <c r="E323" s="11" t="s">
        <v>558</v>
      </c>
      <c r="F323" s="8"/>
      <c r="G323" s="14" t="str">
        <f>IF(INDEX(インポート用!$A$2:$OZ$6,1,$A323)="","",INDEX(インポート用!$A$2:$OZ$6,1,$A323))</f>
        <v/>
      </c>
      <c r="H323" s="8"/>
      <c r="I323" s="14" t="str">
        <f>IF(INDEX(インポート用!$A$2:$OZ$6,2,$A323)="","",INDEX(インポート用!$A$2:$OZ$6,2,$A323))</f>
        <v/>
      </c>
      <c r="J323" s="8"/>
      <c r="K323" s="14" t="str">
        <f>IF(INDEX(インポート用!$A$2:$OZ$6,3,$A323)="","",INDEX(インポート用!$A$2:$OZ$6,3,$A323))</f>
        <v/>
      </c>
      <c r="L323" s="8"/>
      <c r="M323" s="14" t="str">
        <f>IF(INDEX(インポート用!$A$2:$OZ$6,4,$A323)="","",INDEX(インポート用!$A$2:$OZ$6,4,$A323))</f>
        <v/>
      </c>
      <c r="N323" s="8"/>
      <c r="O323" s="14" t="str">
        <f>IF(INDEX(インポート用!$A$2:$OZ$6,5,$A323)="","",INDEX(インポート用!$A$2:$OZ$6,5,$A323))</f>
        <v/>
      </c>
    </row>
    <row r="324" spans="1:15" ht="82.5">
      <c r="A324" s="3">
        <v>318</v>
      </c>
      <c r="B324" s="28"/>
      <c r="C324" s="28" t="s">
        <v>411</v>
      </c>
      <c r="D324" s="28"/>
      <c r="E324" s="12" t="s">
        <v>659</v>
      </c>
      <c r="F324" s="8" t="s">
        <v>4</v>
      </c>
      <c r="G324" s="14" t="str">
        <f>IF(INDEX(インポート用!$A$2:$OZ$6,1,$A324)="","",INDEX(インポート用!$A$2:$OZ$6,1,$A324))</f>
        <v/>
      </c>
      <c r="H324" s="8" t="s">
        <v>16</v>
      </c>
      <c r="I324" s="14" t="str">
        <f>IF(INDEX(インポート用!$A$2:$OZ$6,2,$A324)="","",INDEX(インポート用!$A$2:$OZ$6,2,$A324))</f>
        <v/>
      </c>
      <c r="J324" s="8" t="s">
        <v>5</v>
      </c>
      <c r="K324" s="14" t="str">
        <f>IF(INDEX(インポート用!$A$2:$OZ$6,3,$A324)="","",INDEX(インポート用!$A$2:$OZ$6,3,$A324))</f>
        <v/>
      </c>
      <c r="L324" s="8" t="s">
        <v>5</v>
      </c>
      <c r="M324" s="14" t="str">
        <f>IF(INDEX(インポート用!$A$2:$OZ$6,4,$A324)="","",INDEX(インポート用!$A$2:$OZ$6,4,$A324))</f>
        <v/>
      </c>
      <c r="N324" s="8" t="s">
        <v>5</v>
      </c>
      <c r="O324" s="14" t="str">
        <f>IF(INDEX(インポート用!$A$2:$OZ$6,5,$A324)="","",INDEX(インポート用!$A$2:$OZ$6,5,$A324))</f>
        <v/>
      </c>
    </row>
    <row r="325" spans="1:15" ht="66">
      <c r="A325" s="3">
        <v>319</v>
      </c>
      <c r="B325" s="28"/>
      <c r="C325" s="28" t="s">
        <v>412</v>
      </c>
      <c r="D325" s="28"/>
      <c r="E325" s="12" t="s">
        <v>655</v>
      </c>
      <c r="F325" s="8" t="s">
        <v>4</v>
      </c>
      <c r="G325" s="14" t="str">
        <f>IF(INDEX(インポート用!$A$2:$OZ$6,1,$A325)="","",INDEX(インポート用!$A$2:$OZ$6,1,$A325))</f>
        <v/>
      </c>
      <c r="H325" s="8" t="s">
        <v>4</v>
      </c>
      <c r="I325" s="14" t="str">
        <f>IF(INDEX(インポート用!$A$2:$OZ$6,2,$A325)="","",INDEX(インポート用!$A$2:$OZ$6,2,$A325))</f>
        <v/>
      </c>
      <c r="J325" s="8" t="s">
        <v>5</v>
      </c>
      <c r="K325" s="14" t="str">
        <f>IF(INDEX(インポート用!$A$2:$OZ$6,3,$A325)="","",INDEX(インポート用!$A$2:$OZ$6,3,$A325))</f>
        <v/>
      </c>
      <c r="L325" s="8" t="s">
        <v>4</v>
      </c>
      <c r="M325" s="14" t="str">
        <f>IF(INDEX(インポート用!$A$2:$OZ$6,4,$A325)="","",INDEX(インポート用!$A$2:$OZ$6,4,$A325))</f>
        <v/>
      </c>
      <c r="N325" s="8" t="s">
        <v>4</v>
      </c>
      <c r="O325" s="14" t="str">
        <f>IF(INDEX(インポート用!$A$2:$OZ$6,5,$A325)="","",INDEX(インポート用!$A$2:$OZ$6,5,$A325))</f>
        <v/>
      </c>
    </row>
    <row r="326" spans="1:15" ht="33">
      <c r="A326" s="3">
        <v>320</v>
      </c>
      <c r="B326" s="28"/>
      <c r="C326" s="28" t="s">
        <v>413</v>
      </c>
      <c r="D326" s="28"/>
      <c r="E326" s="11" t="s">
        <v>558</v>
      </c>
      <c r="F326" s="8"/>
      <c r="G326" s="14" t="str">
        <f>IF(INDEX(インポート用!$A$2:$OZ$6,1,$A326)="","",INDEX(インポート用!$A$2:$OZ$6,1,$A326))</f>
        <v/>
      </c>
      <c r="H326" s="8"/>
      <c r="I326" s="14" t="str">
        <f>IF(INDEX(インポート用!$A$2:$OZ$6,2,$A326)="","",INDEX(インポート用!$A$2:$OZ$6,2,$A326))</f>
        <v/>
      </c>
      <c r="J326" s="8"/>
      <c r="K326" s="14" t="str">
        <f>IF(INDEX(インポート用!$A$2:$OZ$6,3,$A326)="","",INDEX(インポート用!$A$2:$OZ$6,3,$A326))</f>
        <v/>
      </c>
      <c r="L326" s="8"/>
      <c r="M326" s="14" t="str">
        <f>IF(INDEX(インポート用!$A$2:$OZ$6,4,$A326)="","",INDEX(インポート用!$A$2:$OZ$6,4,$A326))</f>
        <v/>
      </c>
      <c r="N326" s="8"/>
      <c r="O326" s="14" t="str">
        <f>IF(INDEX(インポート用!$A$2:$OZ$6,5,$A326)="","",INDEX(インポート用!$A$2:$OZ$6,5,$A326))</f>
        <v/>
      </c>
    </row>
    <row r="327" spans="1:15" ht="66">
      <c r="A327" s="3">
        <v>321</v>
      </c>
      <c r="B327" s="28"/>
      <c r="C327" s="28" t="s">
        <v>414</v>
      </c>
      <c r="D327" s="28"/>
      <c r="E327" s="12" t="s">
        <v>660</v>
      </c>
      <c r="F327" s="8" t="s">
        <v>5</v>
      </c>
      <c r="G327" s="14" t="str">
        <f>IF(INDEX(インポート用!$A$2:$OZ$6,1,$A327)="","",INDEX(インポート用!$A$2:$OZ$6,1,$A327))</f>
        <v/>
      </c>
      <c r="H327" s="8" t="s">
        <v>4</v>
      </c>
      <c r="I327" s="14" t="str">
        <f>IF(INDEX(インポート用!$A$2:$OZ$6,2,$A327)="","",INDEX(インポート用!$A$2:$OZ$6,2,$A327))</f>
        <v/>
      </c>
      <c r="J327" s="8" t="s">
        <v>4</v>
      </c>
      <c r="K327" s="14" t="str">
        <f>IF(INDEX(インポート用!$A$2:$OZ$6,3,$A327)="","",INDEX(インポート用!$A$2:$OZ$6,3,$A327))</f>
        <v/>
      </c>
      <c r="L327" s="8" t="s">
        <v>4</v>
      </c>
      <c r="M327" s="14" t="str">
        <f>IF(INDEX(インポート用!$A$2:$OZ$6,4,$A327)="","",INDEX(インポート用!$A$2:$OZ$6,4,$A327))</f>
        <v/>
      </c>
      <c r="N327" s="8" t="s">
        <v>4</v>
      </c>
      <c r="O327" s="14" t="str">
        <f>IF(INDEX(インポート用!$A$2:$OZ$6,5,$A327)="","",INDEX(インポート用!$A$2:$OZ$6,5,$A327))</f>
        <v/>
      </c>
    </row>
    <row r="328" spans="1:15" ht="181.5">
      <c r="A328" s="3">
        <v>322</v>
      </c>
      <c r="B328" s="28"/>
      <c r="C328" s="28" t="s">
        <v>415</v>
      </c>
      <c r="D328" s="28"/>
      <c r="E328" s="12" t="s">
        <v>661</v>
      </c>
      <c r="F328" s="8" t="s">
        <v>16</v>
      </c>
      <c r="G328" s="14" t="str">
        <f>IF(INDEX(インポート用!$A$2:$OZ$6,1,$A328)="","",INDEX(インポート用!$A$2:$OZ$6,1,$A328))</f>
        <v/>
      </c>
      <c r="H328" s="8" t="s">
        <v>50</v>
      </c>
      <c r="I328" s="14" t="str">
        <f>IF(INDEX(インポート用!$A$2:$OZ$6,2,$A328)="","",INDEX(インポート用!$A$2:$OZ$6,2,$A328))</f>
        <v/>
      </c>
      <c r="J328" s="8" t="s">
        <v>56</v>
      </c>
      <c r="K328" s="14" t="str">
        <f>IF(INDEX(インポート用!$A$2:$OZ$6,3,$A328)="","",INDEX(インポート用!$A$2:$OZ$6,3,$A328))</f>
        <v/>
      </c>
      <c r="L328" s="8" t="s">
        <v>334</v>
      </c>
      <c r="M328" s="14" t="str">
        <f>IF(INDEX(インポート用!$A$2:$OZ$6,4,$A328)="","",INDEX(インポート用!$A$2:$OZ$6,4,$A328))</f>
        <v/>
      </c>
      <c r="N328" s="8" t="s">
        <v>416</v>
      </c>
      <c r="O328" s="14" t="str">
        <f>IF(INDEX(インポート用!$A$2:$OZ$6,5,$A328)="","",INDEX(インポート用!$A$2:$OZ$6,5,$A328))</f>
        <v/>
      </c>
    </row>
    <row r="329" spans="1:15" ht="115.5">
      <c r="A329" s="3">
        <v>323</v>
      </c>
      <c r="B329" s="28"/>
      <c r="C329" s="28" t="s">
        <v>417</v>
      </c>
      <c r="D329" s="28"/>
      <c r="E329" s="11" t="s">
        <v>613</v>
      </c>
      <c r="F329" s="8" t="s">
        <v>56</v>
      </c>
      <c r="G329" s="14" t="str">
        <f>IF(INDEX(インポート用!$A$2:$OZ$6,1,$A329)="","",INDEX(インポート用!$A$2:$OZ$6,1,$A329))</f>
        <v/>
      </c>
      <c r="H329" s="8" t="s">
        <v>5</v>
      </c>
      <c r="I329" s="14" t="str">
        <f>IF(INDEX(インポート用!$A$2:$OZ$6,2,$A329)="","",INDEX(インポート用!$A$2:$OZ$6,2,$A329))</f>
        <v/>
      </c>
      <c r="J329" s="8" t="s">
        <v>4</v>
      </c>
      <c r="K329" s="14" t="str">
        <f>IF(INDEX(インポート用!$A$2:$OZ$6,3,$A329)="","",INDEX(インポート用!$A$2:$OZ$6,3,$A329))</f>
        <v/>
      </c>
      <c r="L329" s="8" t="s">
        <v>16</v>
      </c>
      <c r="M329" s="14" t="str">
        <f>IF(INDEX(インポート用!$A$2:$OZ$6,4,$A329)="","",INDEX(インポート用!$A$2:$OZ$6,4,$A329))</f>
        <v/>
      </c>
      <c r="N329" s="8" t="s">
        <v>5</v>
      </c>
      <c r="O329" s="14" t="str">
        <f>IF(INDEX(インポート用!$A$2:$OZ$6,5,$A329)="","",INDEX(インポート用!$A$2:$OZ$6,5,$A329))</f>
        <v/>
      </c>
    </row>
    <row r="330" spans="1:15" ht="66">
      <c r="A330" s="3">
        <v>324</v>
      </c>
      <c r="B330" s="28"/>
      <c r="C330" s="28" t="s">
        <v>418</v>
      </c>
      <c r="D330" s="28"/>
      <c r="E330" s="12" t="s">
        <v>655</v>
      </c>
      <c r="F330" s="8" t="s">
        <v>5</v>
      </c>
      <c r="G330" s="14" t="str">
        <f>IF(INDEX(インポート用!$A$2:$OZ$6,1,$A330)="","",INDEX(インポート用!$A$2:$OZ$6,1,$A330))</f>
        <v/>
      </c>
      <c r="H330" s="8" t="s">
        <v>5</v>
      </c>
      <c r="I330" s="14" t="str">
        <f>IF(INDEX(インポート用!$A$2:$OZ$6,2,$A330)="","",INDEX(インポート用!$A$2:$OZ$6,2,$A330))</f>
        <v/>
      </c>
      <c r="J330" s="8" t="s">
        <v>5</v>
      </c>
      <c r="K330" s="14" t="str">
        <f>IF(INDEX(インポート用!$A$2:$OZ$6,3,$A330)="","",INDEX(インポート用!$A$2:$OZ$6,3,$A330))</f>
        <v/>
      </c>
      <c r="L330" s="8" t="s">
        <v>5</v>
      </c>
      <c r="M330" s="14" t="str">
        <f>IF(INDEX(インポート用!$A$2:$OZ$6,4,$A330)="","",INDEX(インポート用!$A$2:$OZ$6,4,$A330))</f>
        <v/>
      </c>
      <c r="N330" s="8" t="s">
        <v>5</v>
      </c>
      <c r="O330" s="14" t="str">
        <f>IF(INDEX(インポート用!$A$2:$OZ$6,5,$A330)="","",INDEX(インポート用!$A$2:$OZ$6,5,$A330))</f>
        <v/>
      </c>
    </row>
    <row r="331" spans="1:15" ht="181.5">
      <c r="A331" s="3">
        <v>325</v>
      </c>
      <c r="B331" s="28"/>
      <c r="C331" s="28" t="s">
        <v>419</v>
      </c>
      <c r="D331" s="28"/>
      <c r="E331" s="12" t="s">
        <v>662</v>
      </c>
      <c r="F331" s="8" t="s">
        <v>50</v>
      </c>
      <c r="G331" s="14" t="str">
        <f>IF(INDEX(インポート用!$A$2:$OZ$6,1,$A331)="","",INDEX(インポート用!$A$2:$OZ$6,1,$A331))</f>
        <v/>
      </c>
      <c r="H331" s="8" t="s">
        <v>5</v>
      </c>
      <c r="I331" s="14" t="str">
        <f>IF(INDEX(インポート用!$A$2:$OZ$6,2,$A331)="","",INDEX(インポート用!$A$2:$OZ$6,2,$A331))</f>
        <v/>
      </c>
      <c r="J331" s="8" t="s">
        <v>5</v>
      </c>
      <c r="K331" s="14" t="str">
        <f>IF(INDEX(インポート用!$A$2:$OZ$6,3,$A331)="","",INDEX(インポート用!$A$2:$OZ$6,3,$A331))</f>
        <v/>
      </c>
      <c r="L331" s="8" t="s">
        <v>5</v>
      </c>
      <c r="M331" s="14" t="str">
        <f>IF(INDEX(インポート用!$A$2:$OZ$6,4,$A331)="","",INDEX(インポート用!$A$2:$OZ$6,4,$A331))</f>
        <v/>
      </c>
      <c r="N331" s="8" t="s">
        <v>56</v>
      </c>
      <c r="O331" s="14" t="str">
        <f>IF(INDEX(インポート用!$A$2:$OZ$6,5,$A331)="","",INDEX(インポート用!$A$2:$OZ$6,5,$A331))</f>
        <v/>
      </c>
    </row>
    <row r="332" spans="1:15" ht="33">
      <c r="A332" s="3">
        <v>326</v>
      </c>
      <c r="B332" s="28"/>
      <c r="C332" s="28" t="s">
        <v>420</v>
      </c>
      <c r="D332" s="28"/>
      <c r="E332" s="11" t="s">
        <v>592</v>
      </c>
      <c r="F332" s="8"/>
      <c r="G332" s="14" t="str">
        <f>IF(INDEX(インポート用!$A$2:$OZ$6,1,$A332)="","",INDEX(インポート用!$A$2:$OZ$6,1,$A332))</f>
        <v/>
      </c>
      <c r="H332" s="8"/>
      <c r="I332" s="14" t="str">
        <f>IF(INDEX(インポート用!$A$2:$OZ$6,2,$A332)="","",INDEX(インポート用!$A$2:$OZ$6,2,$A332))</f>
        <v/>
      </c>
      <c r="J332" s="8"/>
      <c r="K332" s="14" t="str">
        <f>IF(INDEX(インポート用!$A$2:$OZ$6,3,$A332)="","",INDEX(インポート用!$A$2:$OZ$6,3,$A332))</f>
        <v/>
      </c>
      <c r="L332" s="8"/>
      <c r="M332" s="14" t="str">
        <f>IF(INDEX(インポート用!$A$2:$OZ$6,4,$A332)="","",INDEX(インポート用!$A$2:$OZ$6,4,$A332))</f>
        <v/>
      </c>
      <c r="N332" s="8"/>
      <c r="O332" s="14" t="str">
        <f>IF(INDEX(インポート用!$A$2:$OZ$6,5,$A332)="","",INDEX(インポート用!$A$2:$OZ$6,5,$A332))</f>
        <v/>
      </c>
    </row>
    <row r="333" spans="1:15" ht="33">
      <c r="A333" s="3">
        <v>327</v>
      </c>
      <c r="B333" s="28" t="s">
        <v>421</v>
      </c>
      <c r="C333" s="28"/>
      <c r="D333" s="28"/>
      <c r="E333" s="11" t="s">
        <v>558</v>
      </c>
      <c r="F333" s="8"/>
      <c r="G333" s="14" t="str">
        <f>IF(INDEX(インポート用!$A$2:$OZ$6,1,$A333)="","",INDEX(インポート用!$A$2:$OZ$6,1,$A333))</f>
        <v/>
      </c>
      <c r="H333" s="8"/>
      <c r="I333" s="14" t="str">
        <f>IF(INDEX(インポート用!$A$2:$OZ$6,2,$A333)="","",INDEX(インポート用!$A$2:$OZ$6,2,$A333))</f>
        <v/>
      </c>
      <c r="J333" s="8"/>
      <c r="K333" s="14" t="str">
        <f>IF(INDEX(インポート用!$A$2:$OZ$6,3,$A333)="","",INDEX(インポート用!$A$2:$OZ$6,3,$A333))</f>
        <v/>
      </c>
      <c r="L333" s="8"/>
      <c r="M333" s="14" t="str">
        <f>IF(INDEX(インポート用!$A$2:$OZ$6,4,$A333)="","",INDEX(インポート用!$A$2:$OZ$6,4,$A333))</f>
        <v/>
      </c>
      <c r="N333" s="8"/>
      <c r="O333" s="14" t="str">
        <f>IF(INDEX(インポート用!$A$2:$OZ$6,5,$A333)="","",INDEX(インポート用!$A$2:$OZ$6,5,$A333))</f>
        <v/>
      </c>
    </row>
    <row r="334" spans="1:15" ht="33">
      <c r="A334" s="3">
        <v>328</v>
      </c>
      <c r="B334" s="28" t="s">
        <v>520</v>
      </c>
      <c r="C334" s="28" t="s">
        <v>422</v>
      </c>
      <c r="D334" s="28"/>
      <c r="E334" s="11" t="s">
        <v>558</v>
      </c>
      <c r="F334" s="8"/>
      <c r="G334" s="14" t="str">
        <f>IF(INDEX(インポート用!$A$2:$OZ$6,1,$A334)="","",INDEX(インポート用!$A$2:$OZ$6,1,$A334))</f>
        <v/>
      </c>
      <c r="H334" s="8"/>
      <c r="I334" s="14" t="str">
        <f>IF(INDEX(インポート用!$A$2:$OZ$6,2,$A334)="","",INDEX(インポート用!$A$2:$OZ$6,2,$A334))</f>
        <v/>
      </c>
      <c r="J334" s="8"/>
      <c r="K334" s="14" t="str">
        <f>IF(INDEX(インポート用!$A$2:$OZ$6,3,$A334)="","",INDEX(インポート用!$A$2:$OZ$6,3,$A334))</f>
        <v/>
      </c>
      <c r="L334" s="8"/>
      <c r="M334" s="14" t="str">
        <f>IF(INDEX(インポート用!$A$2:$OZ$6,4,$A334)="","",INDEX(インポート用!$A$2:$OZ$6,4,$A334))</f>
        <v/>
      </c>
      <c r="N334" s="8"/>
      <c r="O334" s="14" t="str">
        <f>IF(INDEX(インポート用!$A$2:$OZ$6,5,$A334)="","",INDEX(インポート用!$A$2:$OZ$6,5,$A334))</f>
        <v/>
      </c>
    </row>
    <row r="335" spans="1:15" ht="33">
      <c r="A335" s="3">
        <v>329</v>
      </c>
      <c r="B335" s="28"/>
      <c r="C335" s="28" t="s">
        <v>423</v>
      </c>
      <c r="D335" s="28"/>
      <c r="E335" s="11" t="s">
        <v>558</v>
      </c>
      <c r="F335" s="8"/>
      <c r="G335" s="14" t="str">
        <f>IF(INDEX(インポート用!$A$2:$OZ$6,1,$A335)="","",INDEX(インポート用!$A$2:$OZ$6,1,$A335))</f>
        <v/>
      </c>
      <c r="H335" s="8"/>
      <c r="I335" s="14" t="str">
        <f>IF(INDEX(インポート用!$A$2:$OZ$6,2,$A335)="","",INDEX(インポート用!$A$2:$OZ$6,2,$A335))</f>
        <v/>
      </c>
      <c r="J335" s="8"/>
      <c r="K335" s="14" t="str">
        <f>IF(INDEX(インポート用!$A$2:$OZ$6,3,$A335)="","",INDEX(インポート用!$A$2:$OZ$6,3,$A335))</f>
        <v/>
      </c>
      <c r="L335" s="8"/>
      <c r="M335" s="14" t="str">
        <f>IF(INDEX(インポート用!$A$2:$OZ$6,4,$A335)="","",INDEX(インポート用!$A$2:$OZ$6,4,$A335))</f>
        <v/>
      </c>
      <c r="N335" s="8"/>
      <c r="O335" s="14" t="str">
        <f>IF(INDEX(インポート用!$A$2:$OZ$6,5,$A335)="","",INDEX(インポート用!$A$2:$OZ$6,5,$A335))</f>
        <v/>
      </c>
    </row>
    <row r="336" spans="1:15" ht="33">
      <c r="A336" s="3">
        <v>330</v>
      </c>
      <c r="B336" s="28"/>
      <c r="C336" s="29" t="s">
        <v>424</v>
      </c>
      <c r="D336" s="4" t="s">
        <v>15</v>
      </c>
      <c r="E336" s="11" t="s">
        <v>558</v>
      </c>
      <c r="F336" s="8"/>
      <c r="G336" s="14" t="str">
        <f>IF(INDEX(インポート用!$A$2:$OZ$6,1,$A336)="","",INDEX(インポート用!$A$2:$OZ$6,1,$A336))</f>
        <v/>
      </c>
      <c r="H336" s="8"/>
      <c r="I336" s="14" t="str">
        <f>IF(INDEX(インポート用!$A$2:$OZ$6,2,$A336)="","",INDEX(インポート用!$A$2:$OZ$6,2,$A336))</f>
        <v/>
      </c>
      <c r="J336" s="8"/>
      <c r="K336" s="14" t="str">
        <f>IF(INDEX(インポート用!$A$2:$OZ$6,3,$A336)="","",INDEX(インポート用!$A$2:$OZ$6,3,$A336))</f>
        <v/>
      </c>
      <c r="L336" s="8"/>
      <c r="M336" s="14" t="str">
        <f>IF(INDEX(インポート用!$A$2:$OZ$6,4,$A336)="","",INDEX(インポート用!$A$2:$OZ$6,4,$A336))</f>
        <v/>
      </c>
      <c r="N336" s="8"/>
      <c r="O336" s="14" t="str">
        <f>IF(INDEX(インポート用!$A$2:$OZ$6,5,$A336)="","",INDEX(インポート用!$A$2:$OZ$6,5,$A336))</f>
        <v/>
      </c>
    </row>
    <row r="337" spans="1:15" ht="33">
      <c r="A337" s="3">
        <v>331</v>
      </c>
      <c r="B337" s="28"/>
      <c r="C337" s="29"/>
      <c r="D337" s="4" t="s">
        <v>17</v>
      </c>
      <c r="E337" s="11" t="s">
        <v>558</v>
      </c>
      <c r="F337" s="8"/>
      <c r="G337" s="14" t="str">
        <f>IF(INDEX(インポート用!$A$2:$OZ$6,1,$A337)="","",INDEX(インポート用!$A$2:$OZ$6,1,$A337))</f>
        <v/>
      </c>
      <c r="H337" s="8"/>
      <c r="I337" s="14" t="str">
        <f>IF(INDEX(インポート用!$A$2:$OZ$6,2,$A337)="","",INDEX(インポート用!$A$2:$OZ$6,2,$A337))</f>
        <v/>
      </c>
      <c r="J337" s="8"/>
      <c r="K337" s="14" t="str">
        <f>IF(INDEX(インポート用!$A$2:$OZ$6,3,$A337)="","",INDEX(インポート用!$A$2:$OZ$6,3,$A337))</f>
        <v/>
      </c>
      <c r="L337" s="8"/>
      <c r="M337" s="14" t="str">
        <f>IF(INDEX(インポート用!$A$2:$OZ$6,4,$A337)="","",INDEX(インポート用!$A$2:$OZ$6,4,$A337))</f>
        <v/>
      </c>
      <c r="N337" s="8"/>
      <c r="O337" s="14" t="str">
        <f>IF(INDEX(インポート用!$A$2:$OZ$6,5,$A337)="","",INDEX(インポート用!$A$2:$OZ$6,5,$A337))</f>
        <v/>
      </c>
    </row>
    <row r="338" spans="1:15" ht="33">
      <c r="A338" s="3">
        <v>332</v>
      </c>
      <c r="B338" s="28"/>
      <c r="C338" s="29"/>
      <c r="D338" s="4" t="s">
        <v>21</v>
      </c>
      <c r="E338" s="11" t="s">
        <v>558</v>
      </c>
      <c r="F338" s="8"/>
      <c r="G338" s="14" t="str">
        <f>IF(INDEX(インポート用!$A$2:$OZ$6,1,$A338)="","",INDEX(インポート用!$A$2:$OZ$6,1,$A338))</f>
        <v/>
      </c>
      <c r="H338" s="8"/>
      <c r="I338" s="14" t="str">
        <f>IF(INDEX(インポート用!$A$2:$OZ$6,2,$A338)="","",INDEX(インポート用!$A$2:$OZ$6,2,$A338))</f>
        <v/>
      </c>
      <c r="J338" s="8"/>
      <c r="K338" s="14" t="str">
        <f>IF(INDEX(インポート用!$A$2:$OZ$6,3,$A338)="","",INDEX(インポート用!$A$2:$OZ$6,3,$A338))</f>
        <v/>
      </c>
      <c r="L338" s="8"/>
      <c r="M338" s="14" t="str">
        <f>IF(INDEX(インポート用!$A$2:$OZ$6,4,$A338)="","",INDEX(インポート用!$A$2:$OZ$6,4,$A338))</f>
        <v/>
      </c>
      <c r="N338" s="8"/>
      <c r="O338" s="14" t="str">
        <f>IF(INDEX(インポート用!$A$2:$OZ$6,5,$A338)="","",INDEX(インポート用!$A$2:$OZ$6,5,$A338))</f>
        <v/>
      </c>
    </row>
    <row r="339" spans="1:15" ht="33">
      <c r="A339" s="3">
        <v>333</v>
      </c>
      <c r="B339" s="28"/>
      <c r="C339" s="29"/>
      <c r="D339" s="4" t="s">
        <v>26</v>
      </c>
      <c r="E339" s="11" t="s">
        <v>558</v>
      </c>
      <c r="F339" s="8"/>
      <c r="G339" s="14" t="str">
        <f>IF(INDEX(インポート用!$A$2:$OZ$6,1,$A339)="","",INDEX(インポート用!$A$2:$OZ$6,1,$A339))</f>
        <v/>
      </c>
      <c r="H339" s="8"/>
      <c r="I339" s="14" t="str">
        <f>IF(INDEX(インポート用!$A$2:$OZ$6,2,$A339)="","",INDEX(インポート用!$A$2:$OZ$6,2,$A339))</f>
        <v/>
      </c>
      <c r="J339" s="8"/>
      <c r="K339" s="14" t="str">
        <f>IF(INDEX(インポート用!$A$2:$OZ$6,3,$A339)="","",INDEX(インポート用!$A$2:$OZ$6,3,$A339))</f>
        <v/>
      </c>
      <c r="L339" s="8"/>
      <c r="M339" s="14" t="str">
        <f>IF(INDEX(インポート用!$A$2:$OZ$6,4,$A339)="","",INDEX(インポート用!$A$2:$OZ$6,4,$A339))</f>
        <v/>
      </c>
      <c r="N339" s="8"/>
      <c r="O339" s="14" t="str">
        <f>IF(INDEX(インポート用!$A$2:$OZ$6,5,$A339)="","",INDEX(インポート用!$A$2:$OZ$6,5,$A339))</f>
        <v/>
      </c>
    </row>
    <row r="340" spans="1:15" ht="66">
      <c r="A340" s="3">
        <v>334</v>
      </c>
      <c r="B340" s="28"/>
      <c r="C340" s="28" t="s">
        <v>425</v>
      </c>
      <c r="D340" s="28"/>
      <c r="E340" s="11" t="s">
        <v>426</v>
      </c>
      <c r="F340" s="8"/>
      <c r="G340" s="14" t="str">
        <f>IF(INDEX(インポート用!$A$2:$OZ$6,1,$A340)="","",INDEX(インポート用!$A$2:$OZ$6,1,$A340))</f>
        <v/>
      </c>
      <c r="H340" s="8"/>
      <c r="I340" s="14" t="str">
        <f>IF(INDEX(インポート用!$A$2:$OZ$6,2,$A340)="","",INDEX(インポート用!$A$2:$OZ$6,2,$A340))</f>
        <v/>
      </c>
      <c r="J340" s="8"/>
      <c r="K340" s="14" t="str">
        <f>IF(INDEX(インポート用!$A$2:$OZ$6,3,$A340)="","",INDEX(インポート用!$A$2:$OZ$6,3,$A340))</f>
        <v/>
      </c>
      <c r="L340" s="8"/>
      <c r="M340" s="14" t="str">
        <f>IF(INDEX(インポート用!$A$2:$OZ$6,4,$A340)="","",INDEX(インポート用!$A$2:$OZ$6,4,$A340))</f>
        <v/>
      </c>
      <c r="N340" s="8"/>
      <c r="O340" s="14" t="str">
        <f>IF(INDEX(インポート用!$A$2:$OZ$6,5,$A340)="","",INDEX(インポート用!$A$2:$OZ$6,5,$A340))</f>
        <v/>
      </c>
    </row>
    <row r="341" spans="1:15" ht="33">
      <c r="A341" s="3">
        <v>335</v>
      </c>
      <c r="B341" s="28"/>
      <c r="C341" s="29" t="s">
        <v>427</v>
      </c>
      <c r="D341" s="4" t="s">
        <v>15</v>
      </c>
      <c r="E341" s="11" t="s">
        <v>558</v>
      </c>
      <c r="F341" s="8"/>
      <c r="G341" s="14" t="str">
        <f>IF(INDEX(インポート用!$A$2:$OZ$6,1,$A341)="","",INDEX(インポート用!$A$2:$OZ$6,1,$A341))</f>
        <v/>
      </c>
      <c r="H341" s="8"/>
      <c r="I341" s="14" t="str">
        <f>IF(INDEX(インポート用!$A$2:$OZ$6,2,$A341)="","",INDEX(インポート用!$A$2:$OZ$6,2,$A341))</f>
        <v/>
      </c>
      <c r="J341" s="8"/>
      <c r="K341" s="14" t="str">
        <f>IF(INDEX(インポート用!$A$2:$OZ$6,3,$A341)="","",INDEX(インポート用!$A$2:$OZ$6,3,$A341))</f>
        <v/>
      </c>
      <c r="L341" s="8"/>
      <c r="M341" s="14" t="str">
        <f>IF(INDEX(インポート用!$A$2:$OZ$6,4,$A341)="","",INDEX(インポート用!$A$2:$OZ$6,4,$A341))</f>
        <v/>
      </c>
      <c r="N341" s="8"/>
      <c r="O341" s="14" t="str">
        <f>IF(INDEX(インポート用!$A$2:$OZ$6,5,$A341)="","",INDEX(インポート用!$A$2:$OZ$6,5,$A341))</f>
        <v/>
      </c>
    </row>
    <row r="342" spans="1:15" ht="33">
      <c r="A342" s="3">
        <v>336</v>
      </c>
      <c r="B342" s="28"/>
      <c r="C342" s="29"/>
      <c r="D342" s="4" t="s">
        <v>17</v>
      </c>
      <c r="E342" s="11" t="s">
        <v>558</v>
      </c>
      <c r="F342" s="8"/>
      <c r="G342" s="14" t="str">
        <f>IF(INDEX(インポート用!$A$2:$OZ$6,1,$A342)="","",INDEX(インポート用!$A$2:$OZ$6,1,$A342))</f>
        <v/>
      </c>
      <c r="H342" s="8"/>
      <c r="I342" s="14" t="str">
        <f>IF(INDEX(インポート用!$A$2:$OZ$6,2,$A342)="","",INDEX(インポート用!$A$2:$OZ$6,2,$A342))</f>
        <v/>
      </c>
      <c r="J342" s="8"/>
      <c r="K342" s="14" t="str">
        <f>IF(INDEX(インポート用!$A$2:$OZ$6,3,$A342)="","",INDEX(インポート用!$A$2:$OZ$6,3,$A342))</f>
        <v/>
      </c>
      <c r="L342" s="8"/>
      <c r="M342" s="14" t="str">
        <f>IF(INDEX(インポート用!$A$2:$OZ$6,4,$A342)="","",INDEX(インポート用!$A$2:$OZ$6,4,$A342))</f>
        <v/>
      </c>
      <c r="N342" s="8"/>
      <c r="O342" s="14" t="str">
        <f>IF(INDEX(インポート用!$A$2:$OZ$6,5,$A342)="","",INDEX(インポート用!$A$2:$OZ$6,5,$A342))</f>
        <v/>
      </c>
    </row>
    <row r="343" spans="1:15" ht="33">
      <c r="A343" s="3">
        <v>337</v>
      </c>
      <c r="B343" s="28"/>
      <c r="C343" s="29"/>
      <c r="D343" s="4" t="s">
        <v>21</v>
      </c>
      <c r="E343" s="11" t="s">
        <v>558</v>
      </c>
      <c r="F343" s="8"/>
      <c r="G343" s="14" t="str">
        <f>IF(INDEX(インポート用!$A$2:$OZ$6,1,$A343)="","",INDEX(インポート用!$A$2:$OZ$6,1,$A343))</f>
        <v/>
      </c>
      <c r="H343" s="8"/>
      <c r="I343" s="14" t="str">
        <f>IF(INDEX(インポート用!$A$2:$OZ$6,2,$A343)="","",INDEX(インポート用!$A$2:$OZ$6,2,$A343))</f>
        <v/>
      </c>
      <c r="J343" s="8"/>
      <c r="K343" s="14" t="str">
        <f>IF(INDEX(インポート用!$A$2:$OZ$6,3,$A343)="","",INDEX(インポート用!$A$2:$OZ$6,3,$A343))</f>
        <v/>
      </c>
      <c r="L343" s="8"/>
      <c r="M343" s="14" t="str">
        <f>IF(INDEX(インポート用!$A$2:$OZ$6,4,$A343)="","",INDEX(インポート用!$A$2:$OZ$6,4,$A343))</f>
        <v/>
      </c>
      <c r="N343" s="8"/>
      <c r="O343" s="14" t="str">
        <f>IF(INDEX(インポート用!$A$2:$OZ$6,5,$A343)="","",INDEX(インポート用!$A$2:$OZ$6,5,$A343))</f>
        <v/>
      </c>
    </row>
    <row r="344" spans="1:15" ht="33">
      <c r="A344" s="3">
        <v>338</v>
      </c>
      <c r="B344" s="28"/>
      <c r="C344" s="29"/>
      <c r="D344" s="4" t="s">
        <v>26</v>
      </c>
      <c r="E344" s="11" t="s">
        <v>558</v>
      </c>
      <c r="F344" s="8"/>
      <c r="G344" s="14" t="str">
        <f>IF(INDEX(インポート用!$A$2:$OZ$6,1,$A344)="","",INDEX(インポート用!$A$2:$OZ$6,1,$A344))</f>
        <v/>
      </c>
      <c r="H344" s="8"/>
      <c r="I344" s="14" t="str">
        <f>IF(INDEX(インポート用!$A$2:$OZ$6,2,$A344)="","",INDEX(インポート用!$A$2:$OZ$6,2,$A344))</f>
        <v/>
      </c>
      <c r="J344" s="8"/>
      <c r="K344" s="14" t="str">
        <f>IF(INDEX(インポート用!$A$2:$OZ$6,3,$A344)="","",INDEX(インポート用!$A$2:$OZ$6,3,$A344))</f>
        <v/>
      </c>
      <c r="L344" s="8"/>
      <c r="M344" s="14" t="str">
        <f>IF(INDEX(インポート用!$A$2:$OZ$6,4,$A344)="","",INDEX(インポート用!$A$2:$OZ$6,4,$A344))</f>
        <v/>
      </c>
      <c r="N344" s="8"/>
      <c r="O344" s="14" t="str">
        <f>IF(INDEX(インポート用!$A$2:$OZ$6,5,$A344)="","",INDEX(インポート用!$A$2:$OZ$6,5,$A344))</f>
        <v/>
      </c>
    </row>
    <row r="345" spans="1:15" ht="33">
      <c r="A345" s="3">
        <v>339</v>
      </c>
      <c r="B345" s="28" t="s">
        <v>428</v>
      </c>
      <c r="C345" s="28"/>
      <c r="D345" s="28"/>
      <c r="E345" s="12" t="s">
        <v>663</v>
      </c>
      <c r="F345" s="8" t="s">
        <v>104</v>
      </c>
      <c r="G345" s="14" t="str">
        <f>IF(INDEX(インポート用!$A$2:$OZ$6,1,$A345)="","",INDEX(インポート用!$A$2:$OZ$6,1,$A345))</f>
        <v/>
      </c>
      <c r="H345" s="8" t="s">
        <v>104</v>
      </c>
      <c r="I345" s="14" t="str">
        <f>IF(INDEX(インポート用!$A$2:$OZ$6,2,$A345)="","",INDEX(インポート用!$A$2:$OZ$6,2,$A345))</f>
        <v/>
      </c>
      <c r="J345" s="8" t="s">
        <v>104</v>
      </c>
      <c r="K345" s="14" t="str">
        <f>IF(INDEX(インポート用!$A$2:$OZ$6,3,$A345)="","",INDEX(インポート用!$A$2:$OZ$6,3,$A345))</f>
        <v/>
      </c>
      <c r="L345" s="8" t="s">
        <v>104</v>
      </c>
      <c r="M345" s="14" t="str">
        <f>IF(INDEX(インポート用!$A$2:$OZ$6,4,$A345)="","",INDEX(インポート用!$A$2:$OZ$6,4,$A345))</f>
        <v/>
      </c>
      <c r="N345" s="8" t="s">
        <v>104</v>
      </c>
      <c r="O345" s="14" t="str">
        <f>IF(INDEX(インポート用!$A$2:$OZ$6,5,$A345)="","",INDEX(インポート用!$A$2:$OZ$6,5,$A345))</f>
        <v/>
      </c>
    </row>
    <row r="346" spans="1:15">
      <c r="A346" s="3">
        <v>340</v>
      </c>
      <c r="B346" s="35" t="s">
        <v>429</v>
      </c>
      <c r="C346" s="36" t="s">
        <v>545</v>
      </c>
      <c r="D346" s="4" t="s">
        <v>430</v>
      </c>
      <c r="E346" s="11" t="s">
        <v>614</v>
      </c>
      <c r="F346" s="8" t="s">
        <v>431</v>
      </c>
      <c r="G346" s="14" t="str">
        <f>IF(INDEX(インポート用!$A$2:$OZ$6,1,$A346)="","",INDEX(インポート用!$A$2:$OZ$6,1,$A346))</f>
        <v/>
      </c>
      <c r="H346" s="8" t="s">
        <v>432</v>
      </c>
      <c r="I346" s="14" t="str">
        <f>IF(INDEX(インポート用!$A$2:$OZ$6,2,$A346)="","",INDEX(インポート用!$A$2:$OZ$6,2,$A346))</f>
        <v/>
      </c>
      <c r="J346" s="8" t="s">
        <v>431</v>
      </c>
      <c r="K346" s="14" t="str">
        <f>IF(INDEX(インポート用!$A$2:$OZ$6,3,$A346)="","",INDEX(インポート用!$A$2:$OZ$6,3,$A346))</f>
        <v/>
      </c>
      <c r="L346" s="8" t="s">
        <v>432</v>
      </c>
      <c r="M346" s="14" t="str">
        <f>IF(INDEX(インポート用!$A$2:$OZ$6,4,$A346)="","",INDEX(インポート用!$A$2:$OZ$6,4,$A346))</f>
        <v/>
      </c>
      <c r="N346" s="8" t="s">
        <v>432</v>
      </c>
      <c r="O346" s="14" t="str">
        <f>IF(INDEX(インポート用!$A$2:$OZ$6,5,$A346)="","",INDEX(インポート用!$A$2:$OZ$6,5,$A346))</f>
        <v/>
      </c>
    </row>
    <row r="347" spans="1:15">
      <c r="A347" s="3">
        <v>341</v>
      </c>
      <c r="B347" s="35"/>
      <c r="C347" s="36"/>
      <c r="D347" s="4" t="s">
        <v>433</v>
      </c>
      <c r="E347" s="11" t="s">
        <v>615</v>
      </c>
      <c r="F347" s="8" t="s">
        <v>434</v>
      </c>
      <c r="G347" s="14" t="str">
        <f>IF(INDEX(インポート用!$A$2:$OZ$6,1,$A347)="","",INDEX(インポート用!$A$2:$OZ$6,1,$A347))</f>
        <v/>
      </c>
      <c r="H347" s="8" t="s">
        <v>434</v>
      </c>
      <c r="I347" s="14" t="str">
        <f>IF(INDEX(インポート用!$A$2:$OZ$6,2,$A347)="","",INDEX(インポート用!$A$2:$OZ$6,2,$A347))</f>
        <v/>
      </c>
      <c r="J347" s="8" t="s">
        <v>104</v>
      </c>
      <c r="K347" s="14" t="str">
        <f>IF(INDEX(インポート用!$A$2:$OZ$6,3,$A347)="","",INDEX(インポート用!$A$2:$OZ$6,3,$A347))</f>
        <v/>
      </c>
      <c r="L347" s="8" t="s">
        <v>104</v>
      </c>
      <c r="M347" s="14" t="str">
        <f>IF(INDEX(インポート用!$A$2:$OZ$6,4,$A347)="","",INDEX(インポート用!$A$2:$OZ$6,4,$A347))</f>
        <v/>
      </c>
      <c r="N347" s="8" t="s">
        <v>104</v>
      </c>
      <c r="O347" s="14" t="str">
        <f>IF(INDEX(インポート用!$A$2:$OZ$6,5,$A347)="","",INDEX(インポート用!$A$2:$OZ$6,5,$A347))</f>
        <v/>
      </c>
    </row>
    <row r="348" spans="1:15">
      <c r="A348" s="3">
        <v>342</v>
      </c>
      <c r="B348" s="35"/>
      <c r="C348" s="36"/>
      <c r="D348" s="4" t="s">
        <v>368</v>
      </c>
      <c r="E348" s="11" t="s">
        <v>616</v>
      </c>
      <c r="F348" s="8" t="s">
        <v>104</v>
      </c>
      <c r="G348" s="14" t="str">
        <f>IF(INDEX(インポート用!$A$2:$OZ$6,1,$A348)="","",INDEX(インポート用!$A$2:$OZ$6,1,$A348))</f>
        <v/>
      </c>
      <c r="H348" s="8" t="s">
        <v>104</v>
      </c>
      <c r="I348" s="14" t="str">
        <f>IF(INDEX(インポート用!$A$2:$OZ$6,2,$A348)="","",INDEX(インポート用!$A$2:$OZ$6,2,$A348))</f>
        <v/>
      </c>
      <c r="J348" s="8" t="s">
        <v>104</v>
      </c>
      <c r="K348" s="14" t="str">
        <f>IF(INDEX(インポート用!$A$2:$OZ$6,3,$A348)="","",INDEX(インポート用!$A$2:$OZ$6,3,$A348))</f>
        <v/>
      </c>
      <c r="L348" s="8" t="s">
        <v>104</v>
      </c>
      <c r="M348" s="14" t="str">
        <f>IF(INDEX(インポート用!$A$2:$OZ$6,4,$A348)="","",INDEX(インポート用!$A$2:$OZ$6,4,$A348))</f>
        <v/>
      </c>
      <c r="N348" s="8" t="s">
        <v>104</v>
      </c>
      <c r="O348" s="14" t="str">
        <f>IF(INDEX(インポート用!$A$2:$OZ$6,5,$A348)="","",INDEX(インポート用!$A$2:$OZ$6,5,$A348))</f>
        <v/>
      </c>
    </row>
    <row r="349" spans="1:15">
      <c r="A349" s="3">
        <v>343</v>
      </c>
      <c r="B349" s="35"/>
      <c r="C349" s="36"/>
      <c r="D349" s="4" t="s">
        <v>435</v>
      </c>
      <c r="E349" s="11" t="s">
        <v>614</v>
      </c>
      <c r="F349" s="8" t="s">
        <v>436</v>
      </c>
      <c r="G349" s="14" t="str">
        <f>IF(INDEX(インポート用!$A$2:$OZ$6,1,$A349)="","",INDEX(インポート用!$A$2:$OZ$6,1,$A349))</f>
        <v/>
      </c>
      <c r="H349" s="20" t="s">
        <v>436</v>
      </c>
      <c r="I349" s="14" t="str">
        <f>IF(INDEX(インポート用!$A$2:$OZ$6,2,$A349)="","",INDEX(インポート用!$A$2:$OZ$6,2,$A349))</f>
        <v/>
      </c>
      <c r="J349" s="8" t="s">
        <v>104</v>
      </c>
      <c r="K349" s="14" t="str">
        <f>IF(INDEX(インポート用!$A$2:$OZ$6,3,$A349)="","",INDEX(インポート用!$A$2:$OZ$6,3,$A349))</f>
        <v/>
      </c>
      <c r="L349" s="8" t="s">
        <v>104</v>
      </c>
      <c r="M349" s="14" t="str">
        <f>IF(INDEX(インポート用!$A$2:$OZ$6,4,$A349)="","",INDEX(インポート用!$A$2:$OZ$6,4,$A349))</f>
        <v/>
      </c>
      <c r="N349" s="8" t="s">
        <v>104</v>
      </c>
      <c r="O349" s="14" t="str">
        <f>IF(INDEX(インポート用!$A$2:$OZ$6,5,$A349)="","",INDEX(インポート用!$A$2:$OZ$6,5,$A349))</f>
        <v/>
      </c>
    </row>
    <row r="350" spans="1:15">
      <c r="A350" s="3">
        <v>344</v>
      </c>
      <c r="B350" s="35"/>
      <c r="C350" s="36"/>
      <c r="D350" s="4" t="s">
        <v>310</v>
      </c>
      <c r="E350" s="11" t="s">
        <v>614</v>
      </c>
      <c r="F350" s="8" t="s">
        <v>104</v>
      </c>
      <c r="G350" s="14" t="str">
        <f>IF(INDEX(インポート用!$A$2:$OZ$6,1,$A350)="","",INDEX(インポート用!$A$2:$OZ$6,1,$A350))</f>
        <v/>
      </c>
      <c r="H350" s="8" t="s">
        <v>104</v>
      </c>
      <c r="I350" s="14" t="str">
        <f>IF(INDEX(インポート用!$A$2:$OZ$6,2,$A350)="","",INDEX(インポート用!$A$2:$OZ$6,2,$A350))</f>
        <v/>
      </c>
      <c r="J350" s="8" t="s">
        <v>104</v>
      </c>
      <c r="K350" s="14" t="str">
        <f>IF(INDEX(インポート用!$A$2:$OZ$6,3,$A350)="","",INDEX(インポート用!$A$2:$OZ$6,3,$A350))</f>
        <v/>
      </c>
      <c r="L350" s="8" t="s">
        <v>104</v>
      </c>
      <c r="M350" s="14" t="str">
        <f>IF(INDEX(インポート用!$A$2:$OZ$6,4,$A350)="","",INDEX(インポート用!$A$2:$OZ$6,4,$A350))</f>
        <v/>
      </c>
      <c r="N350" s="8" t="s">
        <v>104</v>
      </c>
      <c r="O350" s="14" t="str">
        <f>IF(INDEX(インポート用!$A$2:$OZ$6,5,$A350)="","",INDEX(インポート用!$A$2:$OZ$6,5,$A350))</f>
        <v/>
      </c>
    </row>
    <row r="351" spans="1:15" ht="66">
      <c r="A351" s="3">
        <v>345</v>
      </c>
      <c r="B351" s="35"/>
      <c r="C351" s="36"/>
      <c r="D351" s="4" t="s">
        <v>437</v>
      </c>
      <c r="E351" s="11" t="s">
        <v>559</v>
      </c>
      <c r="F351" s="8" t="s">
        <v>438</v>
      </c>
      <c r="G351" s="14" t="str">
        <f>IF(INDEX(インポート用!$A$2:$OZ$6,1,$A351)="","",INDEX(インポート用!$A$2:$OZ$6,1,$A351))</f>
        <v/>
      </c>
      <c r="H351" s="21" t="s">
        <v>697</v>
      </c>
      <c r="I351" s="14" t="str">
        <f>IF(INDEX(インポート用!$A$2:$OZ$6,2,$A351)="","",INDEX(インポート用!$A$2:$OZ$6,2,$A351))</f>
        <v/>
      </c>
      <c r="J351" s="8" t="s">
        <v>431</v>
      </c>
      <c r="K351" s="14" t="str">
        <f>IF(INDEX(インポート用!$A$2:$OZ$6,3,$A351)="","",INDEX(インポート用!$A$2:$OZ$6,3,$A351))</f>
        <v/>
      </c>
      <c r="L351" s="8" t="s">
        <v>432</v>
      </c>
      <c r="M351" s="14" t="str">
        <f>IF(INDEX(インポート用!$A$2:$OZ$6,4,$A351)="","",INDEX(インポート用!$A$2:$OZ$6,4,$A351))</f>
        <v/>
      </c>
      <c r="N351" s="8" t="s">
        <v>432</v>
      </c>
      <c r="O351" s="14" t="str">
        <f>IF(INDEX(インポート用!$A$2:$OZ$6,5,$A351)="","",INDEX(インポート用!$A$2:$OZ$6,5,$A351))</f>
        <v/>
      </c>
    </row>
    <row r="352" spans="1:15">
      <c r="A352" s="3">
        <v>346</v>
      </c>
      <c r="B352" s="35"/>
      <c r="C352" s="36" t="s">
        <v>546</v>
      </c>
      <c r="D352" s="4" t="s">
        <v>430</v>
      </c>
      <c r="E352" s="11" t="s">
        <v>614</v>
      </c>
      <c r="F352" s="8" t="s">
        <v>104</v>
      </c>
      <c r="G352" s="14" t="str">
        <f>IF(INDEX(インポート用!$A$2:$OZ$6,1,$A352)="","",INDEX(インポート用!$A$2:$OZ$6,1,$A352))</f>
        <v/>
      </c>
      <c r="H352" s="8" t="s">
        <v>104</v>
      </c>
      <c r="I352" s="14" t="str">
        <f>IF(INDEX(インポート用!$A$2:$OZ$6,2,$A352)="","",INDEX(インポート用!$A$2:$OZ$6,2,$A352))</f>
        <v/>
      </c>
      <c r="J352" s="8" t="s">
        <v>104</v>
      </c>
      <c r="K352" s="14" t="str">
        <f>IF(INDEX(インポート用!$A$2:$OZ$6,3,$A352)="","",INDEX(インポート用!$A$2:$OZ$6,3,$A352))</f>
        <v/>
      </c>
      <c r="L352" s="8" t="s">
        <v>439</v>
      </c>
      <c r="M352" s="14" t="str">
        <f>IF(INDEX(インポート用!$A$2:$OZ$6,4,$A352)="","",INDEX(インポート用!$A$2:$OZ$6,4,$A352))</f>
        <v/>
      </c>
      <c r="N352" s="8" t="s">
        <v>104</v>
      </c>
      <c r="O352" s="14" t="str">
        <f>IF(INDEX(インポート用!$A$2:$OZ$6,5,$A352)="","",INDEX(インポート用!$A$2:$OZ$6,5,$A352))</f>
        <v/>
      </c>
    </row>
    <row r="353" spans="1:15">
      <c r="A353" s="3">
        <v>347</v>
      </c>
      <c r="B353" s="35"/>
      <c r="C353" s="36"/>
      <c r="D353" s="4" t="s">
        <v>433</v>
      </c>
      <c r="E353" s="11" t="s">
        <v>614</v>
      </c>
      <c r="F353" s="8" t="s">
        <v>104</v>
      </c>
      <c r="G353" s="14" t="str">
        <f>IF(INDEX(インポート用!$A$2:$OZ$6,1,$A353)="","",INDEX(インポート用!$A$2:$OZ$6,1,$A353))</f>
        <v/>
      </c>
      <c r="H353" s="8" t="s">
        <v>104</v>
      </c>
      <c r="I353" s="14" t="str">
        <f>IF(INDEX(インポート用!$A$2:$OZ$6,2,$A353)="","",INDEX(インポート用!$A$2:$OZ$6,2,$A353))</f>
        <v/>
      </c>
      <c r="J353" s="8" t="s">
        <v>104</v>
      </c>
      <c r="K353" s="14" t="str">
        <f>IF(INDEX(インポート用!$A$2:$OZ$6,3,$A353)="","",INDEX(インポート用!$A$2:$OZ$6,3,$A353))</f>
        <v/>
      </c>
      <c r="L353" s="8" t="s">
        <v>104</v>
      </c>
      <c r="M353" s="14" t="str">
        <f>IF(INDEX(インポート用!$A$2:$OZ$6,4,$A353)="","",INDEX(インポート用!$A$2:$OZ$6,4,$A353))</f>
        <v/>
      </c>
      <c r="N353" s="8" t="s">
        <v>104</v>
      </c>
      <c r="O353" s="14" t="str">
        <f>IF(INDEX(インポート用!$A$2:$OZ$6,5,$A353)="","",INDEX(インポート用!$A$2:$OZ$6,5,$A353))</f>
        <v/>
      </c>
    </row>
    <row r="354" spans="1:15">
      <c r="A354" s="3">
        <v>348</v>
      </c>
      <c r="B354" s="35"/>
      <c r="C354" s="36"/>
      <c r="D354" s="4" t="s">
        <v>437</v>
      </c>
      <c r="E354" s="11" t="s">
        <v>560</v>
      </c>
      <c r="F354" s="8" t="s">
        <v>104</v>
      </c>
      <c r="G354" s="14" t="str">
        <f>IF(INDEX(インポート用!$A$2:$OZ$6,1,$A354)="","",INDEX(インポート用!$A$2:$OZ$6,1,$A354))</f>
        <v/>
      </c>
      <c r="H354" s="8" t="s">
        <v>104</v>
      </c>
      <c r="I354" s="14" t="str">
        <f>IF(INDEX(インポート用!$A$2:$OZ$6,2,$A354)="","",INDEX(インポート用!$A$2:$OZ$6,2,$A354))</f>
        <v/>
      </c>
      <c r="J354" s="8" t="s">
        <v>104</v>
      </c>
      <c r="K354" s="14" t="str">
        <f>IF(INDEX(インポート用!$A$2:$OZ$6,3,$A354)="","",INDEX(インポート用!$A$2:$OZ$6,3,$A354))</f>
        <v/>
      </c>
      <c r="L354" s="8" t="s">
        <v>439</v>
      </c>
      <c r="M354" s="14" t="str">
        <f>IF(INDEX(インポート用!$A$2:$OZ$6,4,$A354)="","",INDEX(インポート用!$A$2:$OZ$6,4,$A354))</f>
        <v/>
      </c>
      <c r="N354" s="8" t="s">
        <v>104</v>
      </c>
      <c r="O354" s="14" t="str">
        <f>IF(INDEX(インポート用!$A$2:$OZ$6,5,$A354)="","",INDEX(インポート用!$A$2:$OZ$6,5,$A354))</f>
        <v/>
      </c>
    </row>
    <row r="355" spans="1:15">
      <c r="A355" s="3">
        <v>349</v>
      </c>
      <c r="B355" s="35"/>
      <c r="C355" s="36" t="s">
        <v>547</v>
      </c>
      <c r="D355" s="4" t="s">
        <v>430</v>
      </c>
      <c r="E355" s="11" t="s">
        <v>614</v>
      </c>
      <c r="F355" s="8" t="s">
        <v>440</v>
      </c>
      <c r="G355" s="14" t="str">
        <f>IF(INDEX(インポート用!$A$2:$OZ$6,1,$A355)="","",INDEX(インポート用!$A$2:$OZ$6,1,$A355))</f>
        <v/>
      </c>
      <c r="H355" s="8" t="s">
        <v>441</v>
      </c>
      <c r="I355" s="14" t="str">
        <f>IF(INDEX(インポート用!$A$2:$OZ$6,2,$A355)="","",INDEX(インポート用!$A$2:$OZ$6,2,$A355))</f>
        <v/>
      </c>
      <c r="J355" s="8" t="s">
        <v>440</v>
      </c>
      <c r="K355" s="14" t="str">
        <f>IF(INDEX(インポート用!$A$2:$OZ$6,3,$A355)="","",INDEX(インポート用!$A$2:$OZ$6,3,$A355))</f>
        <v/>
      </c>
      <c r="L355" s="8" t="s">
        <v>442</v>
      </c>
      <c r="M355" s="14" t="str">
        <f>IF(INDEX(インポート用!$A$2:$OZ$6,4,$A355)="","",INDEX(インポート用!$A$2:$OZ$6,4,$A355))</f>
        <v/>
      </c>
      <c r="N355" s="8" t="s">
        <v>441</v>
      </c>
      <c r="O355" s="14" t="str">
        <f>IF(INDEX(インポート用!$A$2:$OZ$6,5,$A355)="","",INDEX(インポート用!$A$2:$OZ$6,5,$A355))</f>
        <v/>
      </c>
    </row>
    <row r="356" spans="1:15">
      <c r="A356" s="3">
        <v>350</v>
      </c>
      <c r="B356" s="35"/>
      <c r="C356" s="36"/>
      <c r="D356" s="4" t="s">
        <v>433</v>
      </c>
      <c r="E356" s="11" t="s">
        <v>614</v>
      </c>
      <c r="F356" s="8" t="s">
        <v>443</v>
      </c>
      <c r="G356" s="14" t="str">
        <f>IF(INDEX(インポート用!$A$2:$OZ$6,1,$A356)="","",INDEX(インポート用!$A$2:$OZ$6,1,$A356))</f>
        <v/>
      </c>
      <c r="H356" s="8" t="s">
        <v>443</v>
      </c>
      <c r="I356" s="14" t="str">
        <f>IF(INDEX(インポート用!$A$2:$OZ$6,2,$A356)="","",INDEX(インポート用!$A$2:$OZ$6,2,$A356))</f>
        <v/>
      </c>
      <c r="J356" s="8" t="s">
        <v>104</v>
      </c>
      <c r="K356" s="14" t="str">
        <f>IF(INDEX(インポート用!$A$2:$OZ$6,3,$A356)="","",INDEX(インポート用!$A$2:$OZ$6,3,$A356))</f>
        <v/>
      </c>
      <c r="L356" s="8" t="s">
        <v>104</v>
      </c>
      <c r="M356" s="14" t="str">
        <f>IF(INDEX(インポート用!$A$2:$OZ$6,4,$A356)="","",INDEX(インポート用!$A$2:$OZ$6,4,$A356))</f>
        <v/>
      </c>
      <c r="N356" s="8" t="s">
        <v>104</v>
      </c>
      <c r="O356" s="14" t="str">
        <f>IF(INDEX(インポート用!$A$2:$OZ$6,5,$A356)="","",INDEX(インポート用!$A$2:$OZ$6,5,$A356))</f>
        <v/>
      </c>
    </row>
    <row r="357" spans="1:15">
      <c r="A357" s="3">
        <v>351</v>
      </c>
      <c r="B357" s="35"/>
      <c r="C357" s="36"/>
      <c r="D357" s="4" t="s">
        <v>368</v>
      </c>
      <c r="E357" s="11" t="s">
        <v>615</v>
      </c>
      <c r="F357" s="8" t="s">
        <v>104</v>
      </c>
      <c r="G357" s="14" t="str">
        <f>IF(INDEX(インポート用!$A$2:$OZ$6,1,$A357)="","",INDEX(インポート用!$A$2:$OZ$6,1,$A357))</f>
        <v/>
      </c>
      <c r="H357" s="8" t="s">
        <v>104</v>
      </c>
      <c r="I357" s="14" t="str">
        <f>IF(INDEX(インポート用!$A$2:$OZ$6,2,$A357)="","",INDEX(インポート用!$A$2:$OZ$6,2,$A357))</f>
        <v/>
      </c>
      <c r="J357" s="8" t="s">
        <v>104</v>
      </c>
      <c r="K357" s="14" t="str">
        <f>IF(INDEX(インポート用!$A$2:$OZ$6,3,$A357)="","",INDEX(インポート用!$A$2:$OZ$6,3,$A357))</f>
        <v/>
      </c>
      <c r="L357" s="8" t="s">
        <v>104</v>
      </c>
      <c r="M357" s="14" t="str">
        <f>IF(INDEX(インポート用!$A$2:$OZ$6,4,$A357)="","",INDEX(インポート用!$A$2:$OZ$6,4,$A357))</f>
        <v/>
      </c>
      <c r="N357" s="8" t="s">
        <v>104</v>
      </c>
      <c r="O357" s="14" t="str">
        <f>IF(INDEX(インポート用!$A$2:$OZ$6,5,$A357)="","",INDEX(インポート用!$A$2:$OZ$6,5,$A357))</f>
        <v/>
      </c>
    </row>
    <row r="358" spans="1:15">
      <c r="A358" s="3">
        <v>352</v>
      </c>
      <c r="B358" s="35"/>
      <c r="C358" s="36"/>
      <c r="D358" s="4" t="s">
        <v>435</v>
      </c>
      <c r="E358" s="11" t="s">
        <v>614</v>
      </c>
      <c r="F358" s="8" t="s">
        <v>444</v>
      </c>
      <c r="G358" s="14" t="str">
        <f>IF(INDEX(インポート用!$A$2:$OZ$6,1,$A358)="","",INDEX(インポート用!$A$2:$OZ$6,1,$A358))</f>
        <v/>
      </c>
      <c r="H358" s="20" t="s">
        <v>444</v>
      </c>
      <c r="I358" s="14" t="str">
        <f>IF(INDEX(インポート用!$A$2:$OZ$6,2,$A358)="","",INDEX(インポート用!$A$2:$OZ$6,2,$A358))</f>
        <v/>
      </c>
      <c r="J358" s="8" t="s">
        <v>104</v>
      </c>
      <c r="K358" s="14" t="str">
        <f>IF(INDEX(インポート用!$A$2:$OZ$6,3,$A358)="","",INDEX(インポート用!$A$2:$OZ$6,3,$A358))</f>
        <v/>
      </c>
      <c r="L358" s="8" t="s">
        <v>104</v>
      </c>
      <c r="M358" s="14" t="str">
        <f>IF(INDEX(インポート用!$A$2:$OZ$6,4,$A358)="","",INDEX(インポート用!$A$2:$OZ$6,4,$A358))</f>
        <v/>
      </c>
      <c r="N358" s="8" t="s">
        <v>104</v>
      </c>
      <c r="O358" s="14" t="str">
        <f>IF(INDEX(インポート用!$A$2:$OZ$6,5,$A358)="","",INDEX(インポート用!$A$2:$OZ$6,5,$A358))</f>
        <v/>
      </c>
    </row>
    <row r="359" spans="1:15">
      <c r="A359" s="3">
        <v>353</v>
      </c>
      <c r="B359" s="35"/>
      <c r="C359" s="36"/>
      <c r="D359" s="4" t="s">
        <v>310</v>
      </c>
      <c r="E359" s="11" t="s">
        <v>616</v>
      </c>
      <c r="F359" s="8" t="s">
        <v>104</v>
      </c>
      <c r="G359" s="14" t="str">
        <f>IF(INDEX(インポート用!$A$2:$OZ$6,1,$A359)="","",INDEX(インポート用!$A$2:$OZ$6,1,$A359))</f>
        <v/>
      </c>
      <c r="H359" s="8" t="s">
        <v>104</v>
      </c>
      <c r="I359" s="14" t="str">
        <f>IF(INDEX(インポート用!$A$2:$OZ$6,2,$A359)="","",INDEX(インポート用!$A$2:$OZ$6,2,$A359))</f>
        <v/>
      </c>
      <c r="J359" s="8" t="s">
        <v>104</v>
      </c>
      <c r="K359" s="14" t="str">
        <f>IF(INDEX(インポート用!$A$2:$OZ$6,3,$A359)="","",INDEX(インポート用!$A$2:$OZ$6,3,$A359))</f>
        <v/>
      </c>
      <c r="L359" s="8" t="s">
        <v>104</v>
      </c>
      <c r="M359" s="14" t="str">
        <f>IF(INDEX(インポート用!$A$2:$OZ$6,4,$A359)="","",INDEX(インポート用!$A$2:$OZ$6,4,$A359))</f>
        <v/>
      </c>
      <c r="N359" s="8" t="s">
        <v>104</v>
      </c>
      <c r="O359" s="14" t="str">
        <f>IF(INDEX(インポート用!$A$2:$OZ$6,5,$A359)="","",INDEX(インポート用!$A$2:$OZ$6,5,$A359))</f>
        <v/>
      </c>
    </row>
    <row r="360" spans="1:15" ht="66">
      <c r="A360" s="3">
        <v>354</v>
      </c>
      <c r="B360" s="35"/>
      <c r="C360" s="36"/>
      <c r="D360" s="4" t="s">
        <v>437</v>
      </c>
      <c r="E360" s="11" t="s">
        <v>559</v>
      </c>
      <c r="F360" s="8" t="s">
        <v>445</v>
      </c>
      <c r="G360" s="14" t="str">
        <f>IF(INDEX(インポート用!$A$2:$OZ$6,1,$A360)="","",INDEX(インポート用!$A$2:$OZ$6,1,$A360))</f>
        <v/>
      </c>
      <c r="H360" s="21" t="s">
        <v>698</v>
      </c>
      <c r="I360" s="14" t="str">
        <f>IF(INDEX(インポート用!$A$2:$OZ$6,2,$A360)="","",INDEX(インポート用!$A$2:$OZ$6,2,$A360))</f>
        <v/>
      </c>
      <c r="J360" s="8" t="s">
        <v>440</v>
      </c>
      <c r="K360" s="14" t="str">
        <f>IF(INDEX(インポート用!$A$2:$OZ$6,3,$A360)="","",INDEX(インポート用!$A$2:$OZ$6,3,$A360))</f>
        <v/>
      </c>
      <c r="L360" s="8" t="s">
        <v>442</v>
      </c>
      <c r="M360" s="14" t="str">
        <f>IF(INDEX(インポート用!$A$2:$OZ$6,4,$A360)="","",INDEX(インポート用!$A$2:$OZ$6,4,$A360))</f>
        <v/>
      </c>
      <c r="N360" s="8" t="s">
        <v>441</v>
      </c>
      <c r="O360" s="14" t="str">
        <f>IF(INDEX(インポート用!$A$2:$OZ$6,5,$A360)="","",INDEX(インポート用!$A$2:$OZ$6,5,$A360))</f>
        <v/>
      </c>
    </row>
    <row r="361" spans="1:15">
      <c r="A361" s="3">
        <v>355</v>
      </c>
      <c r="B361" s="35"/>
      <c r="C361" s="36" t="s">
        <v>548</v>
      </c>
      <c r="D361" s="4" t="s">
        <v>430</v>
      </c>
      <c r="E361" s="11" t="s">
        <v>614</v>
      </c>
      <c r="F361" s="8" t="s">
        <v>446</v>
      </c>
      <c r="G361" s="14" t="str">
        <f>IF(INDEX(インポート用!$A$2:$OZ$6,1,$A361)="","",INDEX(インポート用!$A$2:$OZ$6,1,$A361))</f>
        <v/>
      </c>
      <c r="H361" s="8" t="s">
        <v>447</v>
      </c>
      <c r="I361" s="14" t="str">
        <f>IF(INDEX(インポート用!$A$2:$OZ$6,2,$A361)="","",INDEX(インポート用!$A$2:$OZ$6,2,$A361))</f>
        <v/>
      </c>
      <c r="J361" s="8" t="s">
        <v>446</v>
      </c>
      <c r="K361" s="14" t="str">
        <f>IF(INDEX(インポート用!$A$2:$OZ$6,3,$A361)="","",INDEX(インポート用!$A$2:$OZ$6,3,$A361))</f>
        <v/>
      </c>
      <c r="L361" s="8" t="s">
        <v>448</v>
      </c>
      <c r="M361" s="14" t="str">
        <f>IF(INDEX(インポート用!$A$2:$OZ$6,4,$A361)="","",INDEX(インポート用!$A$2:$OZ$6,4,$A361))</f>
        <v/>
      </c>
      <c r="N361" s="8" t="s">
        <v>447</v>
      </c>
      <c r="O361" s="14" t="str">
        <f>IF(INDEX(インポート用!$A$2:$OZ$6,5,$A361)="","",INDEX(インポート用!$A$2:$OZ$6,5,$A361))</f>
        <v/>
      </c>
    </row>
    <row r="362" spans="1:15">
      <c r="A362" s="3">
        <v>356</v>
      </c>
      <c r="B362" s="35"/>
      <c r="C362" s="36"/>
      <c r="D362" s="4" t="s">
        <v>433</v>
      </c>
      <c r="E362" s="11" t="s">
        <v>615</v>
      </c>
      <c r="F362" s="8" t="s">
        <v>449</v>
      </c>
      <c r="G362" s="14" t="str">
        <f>IF(INDEX(インポート用!$A$2:$OZ$6,1,$A362)="","",INDEX(インポート用!$A$2:$OZ$6,1,$A362))</f>
        <v/>
      </c>
      <c r="H362" s="8" t="s">
        <v>449</v>
      </c>
      <c r="I362" s="14" t="str">
        <f>IF(INDEX(インポート用!$A$2:$OZ$6,2,$A362)="","",INDEX(インポート用!$A$2:$OZ$6,2,$A362))</f>
        <v/>
      </c>
      <c r="J362" s="8" t="s">
        <v>104</v>
      </c>
      <c r="K362" s="14" t="str">
        <f>IF(INDEX(インポート用!$A$2:$OZ$6,3,$A362)="","",INDEX(インポート用!$A$2:$OZ$6,3,$A362))</f>
        <v/>
      </c>
      <c r="L362" s="8" t="s">
        <v>104</v>
      </c>
      <c r="M362" s="14" t="str">
        <f>IF(INDEX(インポート用!$A$2:$OZ$6,4,$A362)="","",INDEX(インポート用!$A$2:$OZ$6,4,$A362))</f>
        <v/>
      </c>
      <c r="N362" s="8" t="s">
        <v>104</v>
      </c>
      <c r="O362" s="14" t="str">
        <f>IF(INDEX(インポート用!$A$2:$OZ$6,5,$A362)="","",INDEX(インポート用!$A$2:$OZ$6,5,$A362))</f>
        <v/>
      </c>
    </row>
    <row r="363" spans="1:15">
      <c r="A363" s="3">
        <v>357</v>
      </c>
      <c r="B363" s="35"/>
      <c r="C363" s="36"/>
      <c r="D363" s="4" t="s">
        <v>368</v>
      </c>
      <c r="E363" s="11" t="s">
        <v>617</v>
      </c>
      <c r="F363" s="8" t="s">
        <v>104</v>
      </c>
      <c r="G363" s="14" t="str">
        <f>IF(INDEX(インポート用!$A$2:$OZ$6,1,$A363)="","",INDEX(インポート用!$A$2:$OZ$6,1,$A363))</f>
        <v/>
      </c>
      <c r="H363" s="8" t="s">
        <v>104</v>
      </c>
      <c r="I363" s="14" t="str">
        <f>IF(INDEX(インポート用!$A$2:$OZ$6,2,$A363)="","",INDEX(インポート用!$A$2:$OZ$6,2,$A363))</f>
        <v/>
      </c>
      <c r="J363" s="8" t="s">
        <v>104</v>
      </c>
      <c r="K363" s="14" t="str">
        <f>IF(INDEX(インポート用!$A$2:$OZ$6,3,$A363)="","",INDEX(インポート用!$A$2:$OZ$6,3,$A363))</f>
        <v/>
      </c>
      <c r="L363" s="8" t="s">
        <v>104</v>
      </c>
      <c r="M363" s="14" t="str">
        <f>IF(INDEX(インポート用!$A$2:$OZ$6,4,$A363)="","",INDEX(インポート用!$A$2:$OZ$6,4,$A363))</f>
        <v/>
      </c>
      <c r="N363" s="8" t="s">
        <v>104</v>
      </c>
      <c r="O363" s="14" t="str">
        <f>IF(INDEX(インポート用!$A$2:$OZ$6,5,$A363)="","",INDEX(インポート用!$A$2:$OZ$6,5,$A363))</f>
        <v/>
      </c>
    </row>
    <row r="364" spans="1:15">
      <c r="A364" s="3">
        <v>358</v>
      </c>
      <c r="B364" s="35"/>
      <c r="C364" s="36"/>
      <c r="D364" s="4" t="s">
        <v>435</v>
      </c>
      <c r="E364" s="11" t="s">
        <v>614</v>
      </c>
      <c r="F364" s="8" t="s">
        <v>450</v>
      </c>
      <c r="G364" s="14" t="str">
        <f>IF(INDEX(インポート用!$A$2:$OZ$6,1,$A364)="","",INDEX(インポート用!$A$2:$OZ$6,1,$A364))</f>
        <v/>
      </c>
      <c r="H364" s="20" t="s">
        <v>450</v>
      </c>
      <c r="I364" s="14" t="str">
        <f>IF(INDEX(インポート用!$A$2:$OZ$6,2,$A364)="","",INDEX(インポート用!$A$2:$OZ$6,2,$A364))</f>
        <v/>
      </c>
      <c r="J364" s="8" t="s">
        <v>104</v>
      </c>
      <c r="K364" s="14" t="str">
        <f>IF(INDEX(インポート用!$A$2:$OZ$6,3,$A364)="","",INDEX(インポート用!$A$2:$OZ$6,3,$A364))</f>
        <v/>
      </c>
      <c r="L364" s="8" t="s">
        <v>104</v>
      </c>
      <c r="M364" s="14" t="str">
        <f>IF(INDEX(インポート用!$A$2:$OZ$6,4,$A364)="","",INDEX(インポート用!$A$2:$OZ$6,4,$A364))</f>
        <v/>
      </c>
      <c r="N364" s="8" t="s">
        <v>104</v>
      </c>
      <c r="O364" s="14" t="str">
        <f>IF(INDEX(インポート用!$A$2:$OZ$6,5,$A364)="","",INDEX(インポート用!$A$2:$OZ$6,5,$A364))</f>
        <v/>
      </c>
    </row>
    <row r="365" spans="1:15">
      <c r="A365" s="3">
        <v>359</v>
      </c>
      <c r="B365" s="35"/>
      <c r="C365" s="36"/>
      <c r="D365" s="4" t="s">
        <v>310</v>
      </c>
      <c r="E365" s="11" t="s">
        <v>615</v>
      </c>
      <c r="F365" s="8" t="s">
        <v>104</v>
      </c>
      <c r="G365" s="14" t="str">
        <f>IF(INDEX(インポート用!$A$2:$OZ$6,1,$A365)="","",INDEX(インポート用!$A$2:$OZ$6,1,$A365))</f>
        <v/>
      </c>
      <c r="H365" s="8" t="s">
        <v>104</v>
      </c>
      <c r="I365" s="14" t="str">
        <f>IF(INDEX(インポート用!$A$2:$OZ$6,2,$A365)="","",INDEX(インポート用!$A$2:$OZ$6,2,$A365))</f>
        <v/>
      </c>
      <c r="J365" s="8" t="s">
        <v>104</v>
      </c>
      <c r="K365" s="14" t="str">
        <f>IF(INDEX(インポート用!$A$2:$OZ$6,3,$A365)="","",INDEX(インポート用!$A$2:$OZ$6,3,$A365))</f>
        <v/>
      </c>
      <c r="L365" s="8" t="s">
        <v>104</v>
      </c>
      <c r="M365" s="14" t="str">
        <f>IF(INDEX(インポート用!$A$2:$OZ$6,4,$A365)="","",INDEX(インポート用!$A$2:$OZ$6,4,$A365))</f>
        <v/>
      </c>
      <c r="N365" s="8" t="s">
        <v>104</v>
      </c>
      <c r="O365" s="14" t="str">
        <f>IF(INDEX(インポート用!$A$2:$OZ$6,5,$A365)="","",INDEX(インポート用!$A$2:$OZ$6,5,$A365))</f>
        <v/>
      </c>
    </row>
    <row r="366" spans="1:15" ht="66">
      <c r="A366" s="3">
        <v>360</v>
      </c>
      <c r="B366" s="35"/>
      <c r="C366" s="36"/>
      <c r="D366" s="4" t="s">
        <v>437</v>
      </c>
      <c r="E366" s="11" t="s">
        <v>559</v>
      </c>
      <c r="F366" s="8" t="s">
        <v>451</v>
      </c>
      <c r="G366" s="14" t="str">
        <f>IF(INDEX(インポート用!$A$2:$OZ$6,1,$A366)="","",INDEX(インポート用!$A$2:$OZ$6,1,$A366))</f>
        <v/>
      </c>
      <c r="H366" s="21" t="s">
        <v>699</v>
      </c>
      <c r="I366" s="14" t="str">
        <f>IF(INDEX(インポート用!$A$2:$OZ$6,2,$A366)="","",INDEX(インポート用!$A$2:$OZ$6,2,$A366))</f>
        <v/>
      </c>
      <c r="J366" s="8" t="s">
        <v>446</v>
      </c>
      <c r="K366" s="14" t="str">
        <f>IF(INDEX(インポート用!$A$2:$OZ$6,3,$A366)="","",INDEX(インポート用!$A$2:$OZ$6,3,$A366))</f>
        <v/>
      </c>
      <c r="L366" s="8" t="s">
        <v>448</v>
      </c>
      <c r="M366" s="14" t="str">
        <f>IF(INDEX(インポート用!$A$2:$OZ$6,4,$A366)="","",INDEX(インポート用!$A$2:$OZ$6,4,$A366))</f>
        <v/>
      </c>
      <c r="N366" s="8" t="s">
        <v>447</v>
      </c>
      <c r="O366" s="14" t="str">
        <f>IF(INDEX(インポート用!$A$2:$OZ$6,5,$A366)="","",INDEX(インポート用!$A$2:$OZ$6,5,$A366))</f>
        <v/>
      </c>
    </row>
    <row r="367" spans="1:15">
      <c r="A367" s="3">
        <v>361</v>
      </c>
      <c r="B367" s="35"/>
      <c r="C367" s="36" t="s">
        <v>549</v>
      </c>
      <c r="D367" s="4" t="s">
        <v>430</v>
      </c>
      <c r="E367" s="11" t="s">
        <v>614</v>
      </c>
      <c r="F367" s="8" t="s">
        <v>452</v>
      </c>
      <c r="G367" s="14" t="str">
        <f>IF(INDEX(インポート用!$A$2:$OZ$6,1,$A367)="","",INDEX(インポート用!$A$2:$OZ$6,1,$A367))</f>
        <v/>
      </c>
      <c r="H367" s="8" t="s">
        <v>453</v>
      </c>
      <c r="I367" s="14" t="str">
        <f>IF(INDEX(インポート用!$A$2:$OZ$6,2,$A367)="","",INDEX(インポート用!$A$2:$OZ$6,2,$A367))</f>
        <v/>
      </c>
      <c r="J367" s="8" t="s">
        <v>452</v>
      </c>
      <c r="K367" s="14" t="str">
        <f>IF(INDEX(インポート用!$A$2:$OZ$6,3,$A367)="","",INDEX(インポート用!$A$2:$OZ$6,3,$A367))</f>
        <v/>
      </c>
      <c r="L367" s="8" t="s">
        <v>454</v>
      </c>
      <c r="M367" s="14" t="str">
        <f>IF(INDEX(インポート用!$A$2:$OZ$6,4,$A367)="","",INDEX(インポート用!$A$2:$OZ$6,4,$A367))</f>
        <v/>
      </c>
      <c r="N367" s="8" t="s">
        <v>453</v>
      </c>
      <c r="O367" s="14" t="str">
        <f>IF(INDEX(インポート用!$A$2:$OZ$6,5,$A367)="","",INDEX(インポート用!$A$2:$OZ$6,5,$A367))</f>
        <v/>
      </c>
    </row>
    <row r="368" spans="1:15">
      <c r="A368" s="3">
        <v>362</v>
      </c>
      <c r="B368" s="35"/>
      <c r="C368" s="36"/>
      <c r="D368" s="4" t="s">
        <v>433</v>
      </c>
      <c r="E368" s="11" t="s">
        <v>614</v>
      </c>
      <c r="F368" s="8" t="s">
        <v>455</v>
      </c>
      <c r="G368" s="14" t="str">
        <f>IF(INDEX(インポート用!$A$2:$OZ$6,1,$A368)="","",INDEX(インポート用!$A$2:$OZ$6,1,$A368))</f>
        <v/>
      </c>
      <c r="H368" s="8" t="s">
        <v>455</v>
      </c>
      <c r="I368" s="14" t="str">
        <f>IF(INDEX(インポート用!$A$2:$OZ$6,2,$A368)="","",INDEX(インポート用!$A$2:$OZ$6,2,$A368))</f>
        <v/>
      </c>
      <c r="J368" s="8" t="s">
        <v>104</v>
      </c>
      <c r="K368" s="14" t="str">
        <f>IF(INDEX(インポート用!$A$2:$OZ$6,3,$A368)="","",INDEX(インポート用!$A$2:$OZ$6,3,$A368))</f>
        <v/>
      </c>
      <c r="L368" s="8" t="s">
        <v>104</v>
      </c>
      <c r="M368" s="14" t="str">
        <f>IF(INDEX(インポート用!$A$2:$OZ$6,4,$A368)="","",INDEX(インポート用!$A$2:$OZ$6,4,$A368))</f>
        <v/>
      </c>
      <c r="N368" s="8" t="s">
        <v>104</v>
      </c>
      <c r="O368" s="14" t="str">
        <f>IF(INDEX(インポート用!$A$2:$OZ$6,5,$A368)="","",INDEX(インポート用!$A$2:$OZ$6,5,$A368))</f>
        <v/>
      </c>
    </row>
    <row r="369" spans="1:15">
      <c r="A369" s="3">
        <v>363</v>
      </c>
      <c r="B369" s="35"/>
      <c r="C369" s="36"/>
      <c r="D369" s="4" t="s">
        <v>368</v>
      </c>
      <c r="E369" s="11" t="s">
        <v>618</v>
      </c>
      <c r="F369" s="8" t="s">
        <v>104</v>
      </c>
      <c r="G369" s="14" t="str">
        <f>IF(INDEX(インポート用!$A$2:$OZ$6,1,$A369)="","",INDEX(インポート用!$A$2:$OZ$6,1,$A369))</f>
        <v/>
      </c>
      <c r="H369" s="8" t="s">
        <v>104</v>
      </c>
      <c r="I369" s="14" t="str">
        <f>IF(INDEX(インポート用!$A$2:$OZ$6,2,$A369)="","",INDEX(インポート用!$A$2:$OZ$6,2,$A369))</f>
        <v/>
      </c>
      <c r="J369" s="8" t="s">
        <v>104</v>
      </c>
      <c r="K369" s="14" t="str">
        <f>IF(INDEX(インポート用!$A$2:$OZ$6,3,$A369)="","",INDEX(インポート用!$A$2:$OZ$6,3,$A369))</f>
        <v/>
      </c>
      <c r="L369" s="8" t="s">
        <v>104</v>
      </c>
      <c r="M369" s="14" t="str">
        <f>IF(INDEX(インポート用!$A$2:$OZ$6,4,$A369)="","",INDEX(インポート用!$A$2:$OZ$6,4,$A369))</f>
        <v/>
      </c>
      <c r="N369" s="8" t="s">
        <v>104</v>
      </c>
      <c r="O369" s="14" t="str">
        <f>IF(INDEX(インポート用!$A$2:$OZ$6,5,$A369)="","",INDEX(インポート用!$A$2:$OZ$6,5,$A369))</f>
        <v/>
      </c>
    </row>
    <row r="370" spans="1:15">
      <c r="A370" s="3">
        <v>364</v>
      </c>
      <c r="B370" s="35"/>
      <c r="C370" s="36"/>
      <c r="D370" s="4" t="s">
        <v>435</v>
      </c>
      <c r="E370" s="11" t="s">
        <v>614</v>
      </c>
      <c r="F370" s="8" t="s">
        <v>456</v>
      </c>
      <c r="G370" s="14" t="str">
        <f>IF(INDEX(インポート用!$A$2:$OZ$6,1,$A370)="","",INDEX(インポート用!$A$2:$OZ$6,1,$A370))</f>
        <v/>
      </c>
      <c r="H370" s="20" t="s">
        <v>456</v>
      </c>
      <c r="I370" s="14" t="str">
        <f>IF(INDEX(インポート用!$A$2:$OZ$6,2,$A370)="","",INDEX(インポート用!$A$2:$OZ$6,2,$A370))</f>
        <v/>
      </c>
      <c r="J370" s="8" t="s">
        <v>104</v>
      </c>
      <c r="K370" s="14" t="str">
        <f>IF(INDEX(インポート用!$A$2:$OZ$6,3,$A370)="","",INDEX(インポート用!$A$2:$OZ$6,3,$A370))</f>
        <v/>
      </c>
      <c r="L370" s="8" t="s">
        <v>104</v>
      </c>
      <c r="M370" s="14" t="str">
        <f>IF(INDEX(インポート用!$A$2:$OZ$6,4,$A370)="","",INDEX(インポート用!$A$2:$OZ$6,4,$A370))</f>
        <v/>
      </c>
      <c r="N370" s="8" t="s">
        <v>104</v>
      </c>
      <c r="O370" s="14" t="str">
        <f>IF(INDEX(インポート用!$A$2:$OZ$6,5,$A370)="","",INDEX(インポート用!$A$2:$OZ$6,5,$A370))</f>
        <v/>
      </c>
    </row>
    <row r="371" spans="1:15">
      <c r="A371" s="3">
        <v>365</v>
      </c>
      <c r="B371" s="35"/>
      <c r="C371" s="36"/>
      <c r="D371" s="4" t="s">
        <v>310</v>
      </c>
      <c r="E371" s="11" t="s">
        <v>615</v>
      </c>
      <c r="F371" s="8" t="s">
        <v>104</v>
      </c>
      <c r="G371" s="14" t="str">
        <f>IF(INDEX(インポート用!$A$2:$OZ$6,1,$A371)="","",INDEX(インポート用!$A$2:$OZ$6,1,$A371))</f>
        <v/>
      </c>
      <c r="H371" s="8" t="s">
        <v>104</v>
      </c>
      <c r="I371" s="14" t="str">
        <f>IF(INDEX(インポート用!$A$2:$OZ$6,2,$A371)="","",INDEX(インポート用!$A$2:$OZ$6,2,$A371))</f>
        <v/>
      </c>
      <c r="J371" s="8" t="s">
        <v>104</v>
      </c>
      <c r="K371" s="14" t="str">
        <f>IF(INDEX(インポート用!$A$2:$OZ$6,3,$A371)="","",INDEX(インポート用!$A$2:$OZ$6,3,$A371))</f>
        <v/>
      </c>
      <c r="L371" s="8" t="s">
        <v>104</v>
      </c>
      <c r="M371" s="14" t="str">
        <f>IF(INDEX(インポート用!$A$2:$OZ$6,4,$A371)="","",INDEX(インポート用!$A$2:$OZ$6,4,$A371))</f>
        <v/>
      </c>
      <c r="N371" s="8" t="s">
        <v>104</v>
      </c>
      <c r="O371" s="14" t="str">
        <f>IF(INDEX(インポート用!$A$2:$OZ$6,5,$A371)="","",INDEX(インポート用!$A$2:$OZ$6,5,$A371))</f>
        <v/>
      </c>
    </row>
    <row r="372" spans="1:15" ht="66">
      <c r="A372" s="3">
        <v>366</v>
      </c>
      <c r="B372" s="35"/>
      <c r="C372" s="36"/>
      <c r="D372" s="4" t="s">
        <v>437</v>
      </c>
      <c r="E372" s="11" t="s">
        <v>559</v>
      </c>
      <c r="F372" s="8" t="s">
        <v>457</v>
      </c>
      <c r="G372" s="14" t="str">
        <f>IF(INDEX(インポート用!$A$2:$OZ$6,1,$A372)="","",INDEX(インポート用!$A$2:$OZ$6,1,$A372))</f>
        <v/>
      </c>
      <c r="H372" s="21" t="s">
        <v>700</v>
      </c>
      <c r="I372" s="14" t="str">
        <f>IF(INDEX(インポート用!$A$2:$OZ$6,2,$A372)="","",INDEX(インポート用!$A$2:$OZ$6,2,$A372))</f>
        <v/>
      </c>
      <c r="J372" s="8" t="s">
        <v>452</v>
      </c>
      <c r="K372" s="14" t="str">
        <f>IF(INDEX(インポート用!$A$2:$OZ$6,3,$A372)="","",INDEX(インポート用!$A$2:$OZ$6,3,$A372))</f>
        <v/>
      </c>
      <c r="L372" s="8" t="s">
        <v>454</v>
      </c>
      <c r="M372" s="14" t="str">
        <f>IF(INDEX(インポート用!$A$2:$OZ$6,4,$A372)="","",INDEX(インポート用!$A$2:$OZ$6,4,$A372))</f>
        <v/>
      </c>
      <c r="N372" s="8" t="s">
        <v>453</v>
      </c>
      <c r="O372" s="14" t="str">
        <f>IF(INDEX(インポート用!$A$2:$OZ$6,5,$A372)="","",INDEX(インポート用!$A$2:$OZ$6,5,$A372))</f>
        <v/>
      </c>
    </row>
    <row r="373" spans="1:15" ht="49.5">
      <c r="A373" s="3">
        <v>367</v>
      </c>
      <c r="B373" s="35" t="s">
        <v>550</v>
      </c>
      <c r="C373" s="29" t="s">
        <v>521</v>
      </c>
      <c r="D373" s="4" t="s">
        <v>152</v>
      </c>
      <c r="E373" s="12" t="s">
        <v>635</v>
      </c>
      <c r="F373" s="8"/>
      <c r="G373" s="14" t="str">
        <f>IF(INDEX(インポート用!$A$2:$OZ$6,1,$A373)="","",INDEX(インポート用!$A$2:$OZ$6,1,$A373))</f>
        <v/>
      </c>
      <c r="H373" s="8"/>
      <c r="I373" s="14" t="str">
        <f>IF(INDEX(インポート用!$A$2:$OZ$6,2,$A373)="","",INDEX(インポート用!$A$2:$OZ$6,2,$A373))</f>
        <v/>
      </c>
      <c r="J373" s="8"/>
      <c r="K373" s="14" t="str">
        <f>IF(INDEX(インポート用!$A$2:$OZ$6,3,$A373)="","",INDEX(インポート用!$A$2:$OZ$6,3,$A373))</f>
        <v/>
      </c>
      <c r="L373" s="8"/>
      <c r="M373" s="14" t="str">
        <f>IF(INDEX(インポート用!$A$2:$OZ$6,4,$A373)="","",INDEX(インポート用!$A$2:$OZ$6,4,$A373))</f>
        <v/>
      </c>
      <c r="N373" s="8"/>
      <c r="O373" s="14" t="str">
        <f>IF(INDEX(インポート用!$A$2:$OZ$6,5,$A373)="","",INDEX(インポート用!$A$2:$OZ$6,5,$A373))</f>
        <v/>
      </c>
    </row>
    <row r="374" spans="1:15" ht="49.5">
      <c r="A374" s="3">
        <v>368</v>
      </c>
      <c r="B374" s="28"/>
      <c r="C374" s="29"/>
      <c r="D374" s="4" t="s">
        <v>153</v>
      </c>
      <c r="E374" s="11" t="s">
        <v>590</v>
      </c>
      <c r="F374" s="8"/>
      <c r="G374" s="14" t="str">
        <f>IF(INDEX(インポート用!$A$2:$OZ$6,1,$A374)="","",INDEX(インポート用!$A$2:$OZ$6,1,$A374))</f>
        <v/>
      </c>
      <c r="H374" s="8"/>
      <c r="I374" s="14" t="str">
        <f>IF(INDEX(インポート用!$A$2:$OZ$6,2,$A374)="","",INDEX(インポート用!$A$2:$OZ$6,2,$A374))</f>
        <v/>
      </c>
      <c r="J374" s="8"/>
      <c r="K374" s="14" t="str">
        <f>IF(INDEX(インポート用!$A$2:$OZ$6,3,$A374)="","",INDEX(インポート用!$A$2:$OZ$6,3,$A374))</f>
        <v/>
      </c>
      <c r="L374" s="8"/>
      <c r="M374" s="14" t="str">
        <f>IF(INDEX(インポート用!$A$2:$OZ$6,4,$A374)="","",INDEX(インポート用!$A$2:$OZ$6,4,$A374))</f>
        <v/>
      </c>
      <c r="N374" s="8"/>
      <c r="O374" s="14" t="str">
        <f>IF(INDEX(インポート用!$A$2:$OZ$6,5,$A374)="","",INDEX(インポート用!$A$2:$OZ$6,5,$A374))</f>
        <v/>
      </c>
    </row>
    <row r="375" spans="1:15" ht="49.5">
      <c r="A375" s="3">
        <v>369</v>
      </c>
      <c r="B375" s="28"/>
      <c r="C375" s="29" t="s">
        <v>522</v>
      </c>
      <c r="D375" s="4" t="s">
        <v>152</v>
      </c>
      <c r="E375" s="12" t="s">
        <v>635</v>
      </c>
      <c r="F375" s="8"/>
      <c r="G375" s="14" t="str">
        <f>IF(INDEX(インポート用!$A$2:$OZ$6,1,$A375)="","",INDEX(インポート用!$A$2:$OZ$6,1,$A375))</f>
        <v/>
      </c>
      <c r="H375" s="8" t="s">
        <v>5</v>
      </c>
      <c r="I375" s="14" t="str">
        <f>IF(INDEX(インポート用!$A$2:$OZ$6,2,$A375)="","",INDEX(インポート用!$A$2:$OZ$6,2,$A375))</f>
        <v/>
      </c>
      <c r="J375" s="8"/>
      <c r="K375" s="14" t="str">
        <f>IF(INDEX(インポート用!$A$2:$OZ$6,3,$A375)="","",INDEX(インポート用!$A$2:$OZ$6,3,$A375))</f>
        <v/>
      </c>
      <c r="L375" s="8"/>
      <c r="M375" s="14" t="str">
        <f>IF(INDEX(インポート用!$A$2:$OZ$6,4,$A375)="","",INDEX(インポート用!$A$2:$OZ$6,4,$A375))</f>
        <v/>
      </c>
      <c r="N375" s="8" t="s">
        <v>5</v>
      </c>
      <c r="O375" s="14" t="str">
        <f>IF(INDEX(インポート用!$A$2:$OZ$6,5,$A375)="","",INDEX(インポート用!$A$2:$OZ$6,5,$A375))</f>
        <v/>
      </c>
    </row>
    <row r="376" spans="1:15" ht="49.5">
      <c r="A376" s="3">
        <v>370</v>
      </c>
      <c r="B376" s="28"/>
      <c r="C376" s="29"/>
      <c r="D376" s="4" t="s">
        <v>153</v>
      </c>
      <c r="E376" s="11" t="s">
        <v>591</v>
      </c>
      <c r="F376" s="8"/>
      <c r="G376" s="14" t="str">
        <f>IF(INDEX(インポート用!$A$2:$OZ$6,1,$A376)="","",INDEX(インポート用!$A$2:$OZ$6,1,$A376))</f>
        <v/>
      </c>
      <c r="H376" s="8" t="s">
        <v>458</v>
      </c>
      <c r="I376" s="14" t="str">
        <f>IF(INDEX(インポート用!$A$2:$OZ$6,2,$A376)="","",INDEX(インポート用!$A$2:$OZ$6,2,$A376))</f>
        <v/>
      </c>
      <c r="J376" s="8"/>
      <c r="K376" s="14" t="str">
        <f>IF(INDEX(インポート用!$A$2:$OZ$6,3,$A376)="","",INDEX(インポート用!$A$2:$OZ$6,3,$A376))</f>
        <v/>
      </c>
      <c r="L376" s="8"/>
      <c r="M376" s="14" t="str">
        <f>IF(INDEX(インポート用!$A$2:$OZ$6,4,$A376)="","",INDEX(インポート用!$A$2:$OZ$6,4,$A376))</f>
        <v/>
      </c>
      <c r="N376" s="8" t="s">
        <v>459</v>
      </c>
      <c r="O376" s="14" t="str">
        <f>IF(INDEX(インポート用!$A$2:$OZ$6,5,$A376)="","",INDEX(インポート用!$A$2:$OZ$6,5,$A376))</f>
        <v/>
      </c>
    </row>
    <row r="377" spans="1:15" ht="49.5">
      <c r="A377" s="3">
        <v>371</v>
      </c>
      <c r="B377" s="28" t="s">
        <v>246</v>
      </c>
      <c r="C377" s="29" t="s">
        <v>460</v>
      </c>
      <c r="D377" s="4" t="s">
        <v>152</v>
      </c>
      <c r="E377" s="12" t="s">
        <v>636</v>
      </c>
      <c r="F377" s="8" t="s">
        <v>5</v>
      </c>
      <c r="G377" s="14" t="str">
        <f>IF(INDEX(インポート用!$A$2:$OZ$6,1,$A377)="","",INDEX(インポート用!$A$2:$OZ$6,1,$A377))</f>
        <v/>
      </c>
      <c r="H377" s="8" t="s">
        <v>5</v>
      </c>
      <c r="I377" s="14" t="str">
        <f>IF(INDEX(インポート用!$A$2:$OZ$6,2,$A377)="","",INDEX(インポート用!$A$2:$OZ$6,2,$A377))</f>
        <v/>
      </c>
      <c r="J377" s="8" t="s">
        <v>5</v>
      </c>
      <c r="K377" s="14" t="str">
        <f>IF(INDEX(インポート用!$A$2:$OZ$6,3,$A377)="","",INDEX(インポート用!$A$2:$OZ$6,3,$A377))</f>
        <v/>
      </c>
      <c r="L377" s="8" t="s">
        <v>5</v>
      </c>
      <c r="M377" s="14" t="str">
        <f>IF(INDEX(インポート用!$A$2:$OZ$6,4,$A377)="","",INDEX(インポート用!$A$2:$OZ$6,4,$A377))</f>
        <v/>
      </c>
      <c r="N377" s="8" t="s">
        <v>5</v>
      </c>
      <c r="O377" s="14" t="str">
        <f>IF(INDEX(インポート用!$A$2:$OZ$6,5,$A377)="","",INDEX(インポート用!$A$2:$OZ$6,5,$A377))</f>
        <v/>
      </c>
    </row>
    <row r="378" spans="1:15" ht="49.5">
      <c r="A378" s="3">
        <v>372</v>
      </c>
      <c r="B378" s="28"/>
      <c r="C378" s="29"/>
      <c r="D378" s="4" t="s">
        <v>153</v>
      </c>
      <c r="E378" s="11" t="s">
        <v>590</v>
      </c>
      <c r="F378" s="8" t="s">
        <v>461</v>
      </c>
      <c r="G378" s="14" t="str">
        <f>IF(INDEX(インポート用!$A$2:$OZ$6,1,$A378)="","",INDEX(インポート用!$A$2:$OZ$6,1,$A378))</f>
        <v/>
      </c>
      <c r="H378" s="8" t="s">
        <v>462</v>
      </c>
      <c r="I378" s="14" t="str">
        <f>IF(INDEX(インポート用!$A$2:$OZ$6,2,$A378)="","",INDEX(インポート用!$A$2:$OZ$6,2,$A378))</f>
        <v/>
      </c>
      <c r="J378" s="8" t="s">
        <v>463</v>
      </c>
      <c r="K378" s="14" t="str">
        <f>IF(INDEX(インポート用!$A$2:$OZ$6,3,$A378)="","",INDEX(インポート用!$A$2:$OZ$6,3,$A378))</f>
        <v/>
      </c>
      <c r="L378" s="8" t="s">
        <v>464</v>
      </c>
      <c r="M378" s="14" t="str">
        <f>IF(INDEX(インポート用!$A$2:$OZ$6,4,$A378)="","",INDEX(インポート用!$A$2:$OZ$6,4,$A378))</f>
        <v/>
      </c>
      <c r="N378" s="8" t="s">
        <v>465</v>
      </c>
      <c r="O378" s="14" t="str">
        <f>IF(INDEX(インポート用!$A$2:$OZ$6,5,$A378)="","",INDEX(インポート用!$A$2:$OZ$6,5,$A378))</f>
        <v/>
      </c>
    </row>
    <row r="379" spans="1:15" ht="66">
      <c r="A379" s="3">
        <v>373</v>
      </c>
      <c r="B379" s="28"/>
      <c r="C379" s="29"/>
      <c r="D379" s="4" t="s">
        <v>466</v>
      </c>
      <c r="E379" s="12" t="s">
        <v>561</v>
      </c>
      <c r="F379" s="8" t="s">
        <v>104</v>
      </c>
      <c r="G379" s="14" t="str">
        <f>IF(INDEX(インポート用!$A$2:$OZ$6,1,$A379)="","",INDEX(インポート用!$A$2:$OZ$6,1,$A379))</f>
        <v/>
      </c>
      <c r="H379" s="8" t="s">
        <v>104</v>
      </c>
      <c r="I379" s="14" t="str">
        <f>IF(INDEX(インポート用!$A$2:$OZ$6,2,$A379)="","",INDEX(インポート用!$A$2:$OZ$6,2,$A379))</f>
        <v/>
      </c>
      <c r="J379" s="8" t="s">
        <v>104</v>
      </c>
      <c r="K379" s="14" t="str">
        <f>IF(INDEX(インポート用!$A$2:$OZ$6,3,$A379)="","",INDEX(インポート用!$A$2:$OZ$6,3,$A379))</f>
        <v/>
      </c>
      <c r="L379" s="8" t="s">
        <v>104</v>
      </c>
      <c r="M379" s="14" t="str">
        <f>IF(INDEX(インポート用!$A$2:$OZ$6,4,$A379)="","",INDEX(インポート用!$A$2:$OZ$6,4,$A379))</f>
        <v/>
      </c>
      <c r="N379" s="8" t="s">
        <v>104</v>
      </c>
      <c r="O379" s="14" t="str">
        <f>IF(INDEX(インポート用!$A$2:$OZ$6,5,$A379)="","",INDEX(インポート用!$A$2:$OZ$6,5,$A379))</f>
        <v/>
      </c>
    </row>
    <row r="380" spans="1:15" ht="49.5">
      <c r="A380" s="3">
        <v>374</v>
      </c>
      <c r="B380" s="28"/>
      <c r="C380" s="29"/>
      <c r="D380" s="4" t="s">
        <v>298</v>
      </c>
      <c r="E380" s="11" t="s">
        <v>612</v>
      </c>
      <c r="F380" s="8"/>
      <c r="G380" s="14" t="str">
        <f>IF(INDEX(インポート用!$A$2:$OZ$6,1,$A380)="","",INDEX(インポート用!$A$2:$OZ$6,1,$A380))</f>
        <v/>
      </c>
      <c r="H380" s="8"/>
      <c r="I380" s="14" t="str">
        <f>IF(INDEX(インポート用!$A$2:$OZ$6,2,$A380)="","",INDEX(インポート用!$A$2:$OZ$6,2,$A380))</f>
        <v/>
      </c>
      <c r="J380" s="8"/>
      <c r="K380" s="14" t="str">
        <f>IF(INDEX(インポート用!$A$2:$OZ$6,3,$A380)="","",INDEX(インポート用!$A$2:$OZ$6,3,$A380))</f>
        <v/>
      </c>
      <c r="L380" s="8"/>
      <c r="M380" s="14" t="str">
        <f>IF(INDEX(インポート用!$A$2:$OZ$6,4,$A380)="","",INDEX(インポート用!$A$2:$OZ$6,4,$A380))</f>
        <v/>
      </c>
      <c r="N380" s="8"/>
      <c r="O380" s="14" t="str">
        <f>IF(INDEX(インポート用!$A$2:$OZ$6,5,$A380)="","",INDEX(インポート用!$A$2:$OZ$6,5,$A380))</f>
        <v/>
      </c>
    </row>
    <row r="381" spans="1:15" ht="49.5">
      <c r="A381" s="3">
        <v>375</v>
      </c>
      <c r="B381" s="28"/>
      <c r="C381" s="29" t="s">
        <v>523</v>
      </c>
      <c r="D381" s="4" t="s">
        <v>152</v>
      </c>
      <c r="E381" s="12" t="s">
        <v>664</v>
      </c>
      <c r="F381" s="8" t="s">
        <v>5</v>
      </c>
      <c r="G381" s="14" t="str">
        <f>IF(INDEX(インポート用!$A$2:$OZ$6,1,$A381)="","",INDEX(インポート用!$A$2:$OZ$6,1,$A381))</f>
        <v/>
      </c>
      <c r="H381" s="8" t="s">
        <v>5</v>
      </c>
      <c r="I381" s="14" t="str">
        <f>IF(INDEX(インポート用!$A$2:$OZ$6,2,$A381)="","",INDEX(インポート用!$A$2:$OZ$6,2,$A381))</f>
        <v/>
      </c>
      <c r="J381" s="8" t="s">
        <v>5</v>
      </c>
      <c r="K381" s="14" t="str">
        <f>IF(INDEX(インポート用!$A$2:$OZ$6,3,$A381)="","",INDEX(インポート用!$A$2:$OZ$6,3,$A381))</f>
        <v/>
      </c>
      <c r="L381" s="8" t="s">
        <v>5</v>
      </c>
      <c r="M381" s="14" t="str">
        <f>IF(INDEX(インポート用!$A$2:$OZ$6,4,$A381)="","",INDEX(インポート用!$A$2:$OZ$6,4,$A381))</f>
        <v/>
      </c>
      <c r="N381" s="8" t="s">
        <v>5</v>
      </c>
      <c r="O381" s="14" t="str">
        <f>IF(INDEX(インポート用!$A$2:$OZ$6,5,$A381)="","",INDEX(インポート用!$A$2:$OZ$6,5,$A381))</f>
        <v/>
      </c>
    </row>
    <row r="382" spans="1:15" ht="49.5">
      <c r="A382" s="3">
        <v>376</v>
      </c>
      <c r="B382" s="28"/>
      <c r="C382" s="29"/>
      <c r="D382" s="4" t="s">
        <v>153</v>
      </c>
      <c r="E382" s="11" t="s">
        <v>590</v>
      </c>
      <c r="F382" s="8" t="s">
        <v>467</v>
      </c>
      <c r="G382" s="14" t="str">
        <f>IF(INDEX(インポート用!$A$2:$OZ$6,1,$A382)="","",INDEX(インポート用!$A$2:$OZ$6,1,$A382))</f>
        <v/>
      </c>
      <c r="H382" s="8" t="s">
        <v>468</v>
      </c>
      <c r="I382" s="14" t="str">
        <f>IF(INDEX(インポート用!$A$2:$OZ$6,2,$A382)="","",INDEX(インポート用!$A$2:$OZ$6,2,$A382))</f>
        <v/>
      </c>
      <c r="J382" s="8" t="s">
        <v>469</v>
      </c>
      <c r="K382" s="14" t="str">
        <f>IF(INDEX(インポート用!$A$2:$OZ$6,3,$A382)="","",INDEX(インポート用!$A$2:$OZ$6,3,$A382))</f>
        <v/>
      </c>
      <c r="L382" s="8" t="s">
        <v>470</v>
      </c>
      <c r="M382" s="14" t="str">
        <f>IF(INDEX(インポート用!$A$2:$OZ$6,4,$A382)="","",INDEX(インポート用!$A$2:$OZ$6,4,$A382))</f>
        <v/>
      </c>
      <c r="N382" s="8" t="s">
        <v>471</v>
      </c>
      <c r="O382" s="14" t="str">
        <f>IF(INDEX(インポート用!$A$2:$OZ$6,5,$A382)="","",INDEX(インポート用!$A$2:$OZ$6,5,$A382))</f>
        <v/>
      </c>
    </row>
    <row r="383" spans="1:15" ht="148.5">
      <c r="A383" s="3">
        <v>377</v>
      </c>
      <c r="B383" s="4" t="s">
        <v>300</v>
      </c>
      <c r="C383" s="28" t="s">
        <v>466</v>
      </c>
      <c r="D383" s="28"/>
      <c r="E383" s="12" t="s">
        <v>472</v>
      </c>
      <c r="F383" s="8" t="s">
        <v>104</v>
      </c>
      <c r="G383" s="14" t="str">
        <f>IF(INDEX(インポート用!$A$2:$OZ$6,1,$A383)="","",INDEX(インポート用!$A$2:$OZ$6,1,$A383))</f>
        <v/>
      </c>
      <c r="H383" s="8" t="s">
        <v>104</v>
      </c>
      <c r="I383" s="14" t="str">
        <f>IF(INDEX(インポート用!$A$2:$OZ$6,2,$A383)="","",INDEX(インポート用!$A$2:$OZ$6,2,$A383))</f>
        <v/>
      </c>
      <c r="J383" s="8" t="s">
        <v>104</v>
      </c>
      <c r="K383" s="14" t="str">
        <f>IF(INDEX(インポート用!$A$2:$OZ$6,3,$A383)="","",INDEX(インポート用!$A$2:$OZ$6,3,$A383))</f>
        <v/>
      </c>
      <c r="L383" s="8" t="s">
        <v>104</v>
      </c>
      <c r="M383" s="14" t="str">
        <f>IF(INDEX(インポート用!$A$2:$OZ$6,4,$A383)="","",INDEX(インポート用!$A$2:$OZ$6,4,$A383))</f>
        <v/>
      </c>
      <c r="N383" s="8" t="s">
        <v>104</v>
      </c>
      <c r="O383" s="14" t="str">
        <f>IF(INDEX(インポート用!$A$2:$OZ$6,5,$A383)="","",INDEX(インポート用!$A$2:$OZ$6,5,$A383))</f>
        <v/>
      </c>
    </row>
    <row r="384" spans="1:15" ht="198">
      <c r="A384" s="3">
        <v>378</v>
      </c>
      <c r="B384" s="4" t="s">
        <v>368</v>
      </c>
      <c r="C384" s="28" t="s">
        <v>502</v>
      </c>
      <c r="D384" s="28"/>
      <c r="E384" s="12" t="s">
        <v>665</v>
      </c>
      <c r="F384" s="8" t="s">
        <v>25</v>
      </c>
      <c r="G384" s="14" t="str">
        <f>IF(INDEX(インポート用!$A$2:$OZ$6,1,$A384)="","",INDEX(インポート用!$A$2:$OZ$6,1,$A384))</f>
        <v/>
      </c>
      <c r="H384" s="8"/>
      <c r="I384" s="14" t="str">
        <f>IF(INDEX(インポート用!$A$2:$OZ$6,2,$A384)="","",INDEX(インポート用!$A$2:$OZ$6,2,$A384))</f>
        <v/>
      </c>
      <c r="J384" s="21" t="s">
        <v>0</v>
      </c>
      <c r="K384" s="14" t="str">
        <f>IF(INDEX(インポート用!$A$2:$OZ$6,3,$A384)="","",INDEX(インポート用!$A$2:$OZ$6,3,$A384))</f>
        <v/>
      </c>
      <c r="L384" s="8"/>
      <c r="M384" s="14" t="str">
        <f>IF(INDEX(インポート用!$A$2:$OZ$6,4,$A384)="","",INDEX(インポート用!$A$2:$OZ$6,4,$A384))</f>
        <v/>
      </c>
      <c r="N384" s="8"/>
      <c r="O384" s="14" t="str">
        <f>IF(INDEX(インポート用!$A$2:$OZ$6,5,$A384)="","",INDEX(インポート用!$A$2:$OZ$6,5,$A384))</f>
        <v/>
      </c>
    </row>
    <row r="385" spans="1:15" ht="49.5">
      <c r="A385" s="3">
        <v>379</v>
      </c>
      <c r="B385" s="37" t="s">
        <v>310</v>
      </c>
      <c r="C385" s="36" t="s">
        <v>524</v>
      </c>
      <c r="D385" s="4" t="s">
        <v>201</v>
      </c>
      <c r="E385" s="12" t="s">
        <v>636</v>
      </c>
      <c r="F385" s="8"/>
      <c r="G385" s="14" t="str">
        <f>IF(INDEX(インポート用!$A$2:$OZ$6,1,$A385)="","",INDEX(インポート用!$A$2:$OZ$6,1,$A385))</f>
        <v/>
      </c>
      <c r="H385" s="8"/>
      <c r="I385" s="14" t="str">
        <f>IF(INDEX(インポート用!$A$2:$OZ$6,2,$A385)="","",INDEX(インポート用!$A$2:$OZ$6,2,$A385))</f>
        <v/>
      </c>
      <c r="J385" s="8"/>
      <c r="K385" s="14" t="str">
        <f>IF(INDEX(インポート用!$A$2:$OZ$6,3,$A385)="","",INDEX(インポート用!$A$2:$OZ$6,3,$A385))</f>
        <v/>
      </c>
      <c r="L385" s="8"/>
      <c r="M385" s="14" t="str">
        <f>IF(INDEX(インポート用!$A$2:$OZ$6,4,$A385)="","",INDEX(インポート用!$A$2:$OZ$6,4,$A385))</f>
        <v/>
      </c>
      <c r="N385" s="8"/>
      <c r="O385" s="14" t="str">
        <f>IF(INDEX(インポート用!$A$2:$OZ$6,5,$A385)="","",INDEX(インポート用!$A$2:$OZ$6,5,$A385))</f>
        <v/>
      </c>
    </row>
    <row r="386" spans="1:15" ht="132">
      <c r="A386" s="3">
        <v>380</v>
      </c>
      <c r="B386" s="37"/>
      <c r="C386" s="36"/>
      <c r="D386" s="4" t="s">
        <v>202</v>
      </c>
      <c r="E386" s="12" t="s">
        <v>666</v>
      </c>
      <c r="F386" s="8"/>
      <c r="G386" s="14" t="str">
        <f>IF(INDEX(インポート用!$A$2:$OZ$6,1,$A386)="","",INDEX(インポート用!$A$2:$OZ$6,1,$A386))</f>
        <v/>
      </c>
      <c r="H386" s="8"/>
      <c r="I386" s="14" t="str">
        <f>IF(INDEX(インポート用!$A$2:$OZ$6,2,$A386)="","",INDEX(インポート用!$A$2:$OZ$6,2,$A386))</f>
        <v/>
      </c>
      <c r="J386" s="8"/>
      <c r="K386" s="14" t="str">
        <f>IF(INDEX(インポート用!$A$2:$OZ$6,3,$A386)="","",INDEX(インポート用!$A$2:$OZ$6,3,$A386))</f>
        <v/>
      </c>
      <c r="L386" s="8"/>
      <c r="M386" s="14" t="str">
        <f>IF(INDEX(インポート用!$A$2:$OZ$6,4,$A386)="","",INDEX(インポート用!$A$2:$OZ$6,4,$A386))</f>
        <v/>
      </c>
      <c r="N386" s="8"/>
      <c r="O386" s="14" t="str">
        <f>IF(INDEX(インポート用!$A$2:$OZ$6,5,$A386)="","",INDEX(インポート用!$A$2:$OZ$6,5,$A386))</f>
        <v/>
      </c>
    </row>
    <row r="387" spans="1:15" ht="49.5">
      <c r="A387" s="3">
        <v>381</v>
      </c>
      <c r="B387" s="37"/>
      <c r="C387" s="36" t="s">
        <v>525</v>
      </c>
      <c r="D387" s="4" t="s">
        <v>201</v>
      </c>
      <c r="E387" s="12" t="s">
        <v>593</v>
      </c>
      <c r="F387" s="8"/>
      <c r="G387" s="14" t="str">
        <f>IF(INDEX(インポート用!$A$2:$OZ$6,1,$A387)="","",INDEX(インポート用!$A$2:$OZ$6,1,$A387))</f>
        <v/>
      </c>
      <c r="H387" s="8"/>
      <c r="I387" s="14" t="str">
        <f>IF(INDEX(インポート用!$A$2:$OZ$6,2,$A387)="","",INDEX(インポート用!$A$2:$OZ$6,2,$A387))</f>
        <v/>
      </c>
      <c r="J387" s="8"/>
      <c r="K387" s="14" t="str">
        <f>IF(INDEX(インポート用!$A$2:$OZ$6,3,$A387)="","",INDEX(インポート用!$A$2:$OZ$6,3,$A387))</f>
        <v/>
      </c>
      <c r="L387" s="8"/>
      <c r="M387" s="14" t="str">
        <f>IF(INDEX(インポート用!$A$2:$OZ$6,4,$A387)="","",INDEX(インポート用!$A$2:$OZ$6,4,$A387))</f>
        <v/>
      </c>
      <c r="N387" s="8"/>
      <c r="O387" s="14" t="str">
        <f>IF(INDEX(インポート用!$A$2:$OZ$6,5,$A387)="","",INDEX(インポート用!$A$2:$OZ$6,5,$A387))</f>
        <v/>
      </c>
    </row>
    <row r="388" spans="1:15" ht="165">
      <c r="A388" s="3">
        <v>382</v>
      </c>
      <c r="B388" s="37"/>
      <c r="C388" s="36"/>
      <c r="D388" s="4" t="s">
        <v>202</v>
      </c>
      <c r="E388" s="12" t="s">
        <v>562</v>
      </c>
      <c r="F388" s="8"/>
      <c r="G388" s="14" t="str">
        <f>IF(INDEX(インポート用!$A$2:$OZ$6,1,$A388)="","",INDEX(インポート用!$A$2:$OZ$6,1,$A388))</f>
        <v/>
      </c>
      <c r="H388" s="8"/>
      <c r="I388" s="14" t="str">
        <f>IF(INDEX(インポート用!$A$2:$OZ$6,2,$A388)="","",INDEX(インポート用!$A$2:$OZ$6,2,$A388))</f>
        <v/>
      </c>
      <c r="J388" s="8"/>
      <c r="K388" s="14" t="str">
        <f>IF(INDEX(インポート用!$A$2:$OZ$6,3,$A388)="","",INDEX(インポート用!$A$2:$OZ$6,3,$A388))</f>
        <v/>
      </c>
      <c r="L388" s="8"/>
      <c r="M388" s="14" t="str">
        <f>IF(INDEX(インポート用!$A$2:$OZ$6,4,$A388)="","",INDEX(インポート用!$A$2:$OZ$6,4,$A388))</f>
        <v/>
      </c>
      <c r="N388" s="8"/>
      <c r="O388" s="14" t="str">
        <f>IF(INDEX(インポート用!$A$2:$OZ$6,5,$A388)="","",INDEX(インポート用!$A$2:$OZ$6,5,$A388))</f>
        <v/>
      </c>
    </row>
    <row r="389" spans="1:15" ht="99">
      <c r="A389" s="3">
        <v>383</v>
      </c>
      <c r="B389" s="37"/>
      <c r="C389" s="28" t="s">
        <v>466</v>
      </c>
      <c r="D389" s="28"/>
      <c r="E389" s="12" t="s">
        <v>667</v>
      </c>
      <c r="F389" s="8" t="s">
        <v>104</v>
      </c>
      <c r="G389" s="14" t="str">
        <f>IF(INDEX(インポート用!$A$2:$OZ$6,1,$A389)="","",INDEX(インポート用!$A$2:$OZ$6,1,$A389))</f>
        <v/>
      </c>
      <c r="H389" s="8" t="s">
        <v>104</v>
      </c>
      <c r="I389" s="14" t="str">
        <f>IF(INDEX(インポート用!$A$2:$OZ$6,2,$A389)="","",INDEX(インポート用!$A$2:$OZ$6,2,$A389))</f>
        <v/>
      </c>
      <c r="J389" s="8"/>
      <c r="K389" s="14" t="str">
        <f>IF(INDEX(インポート用!$A$2:$OZ$6,3,$A389)="","",INDEX(インポート用!$A$2:$OZ$6,3,$A389))</f>
        <v/>
      </c>
      <c r="L389" s="8"/>
      <c r="M389" s="14" t="str">
        <f>IF(INDEX(インポート用!$A$2:$OZ$6,4,$A389)="","",INDEX(インポート用!$A$2:$OZ$6,4,$A389))</f>
        <v/>
      </c>
      <c r="N389" s="8"/>
      <c r="O389" s="14" t="str">
        <f>IF(INDEX(インポート用!$A$2:$OZ$6,5,$A389)="","",INDEX(インポート用!$A$2:$OZ$6,5,$A389))</f>
        <v/>
      </c>
    </row>
    <row r="390" spans="1:15" ht="99">
      <c r="A390" s="3">
        <v>384</v>
      </c>
      <c r="B390" s="28" t="s">
        <v>396</v>
      </c>
      <c r="C390" s="28" t="s">
        <v>473</v>
      </c>
      <c r="D390" s="28"/>
      <c r="E390" s="12" t="s">
        <v>668</v>
      </c>
      <c r="F390" s="8" t="s">
        <v>5</v>
      </c>
      <c r="G390" s="14" t="str">
        <f>IF(INDEX(インポート用!$A$2:$OZ$6,1,$A390)="","",INDEX(インポート用!$A$2:$OZ$6,1,$A390))</f>
        <v/>
      </c>
      <c r="H390" s="8" t="s">
        <v>4</v>
      </c>
      <c r="I390" s="14" t="str">
        <f>IF(INDEX(インポート用!$A$2:$OZ$6,2,$A390)="","",INDEX(インポート用!$A$2:$OZ$6,2,$A390))</f>
        <v/>
      </c>
      <c r="J390" s="8" t="s">
        <v>5</v>
      </c>
      <c r="K390" s="14" t="str">
        <f>IF(INDEX(インポート用!$A$2:$OZ$6,3,$A390)="","",INDEX(インポート用!$A$2:$OZ$6,3,$A390))</f>
        <v/>
      </c>
      <c r="L390" s="8" t="s">
        <v>5</v>
      </c>
      <c r="M390" s="14" t="str">
        <f>IF(INDEX(インポート用!$A$2:$OZ$6,4,$A390)="","",INDEX(インポート用!$A$2:$OZ$6,4,$A390))</f>
        <v/>
      </c>
      <c r="N390" s="8" t="s">
        <v>5</v>
      </c>
      <c r="O390" s="14" t="str">
        <f>IF(INDEX(インポート用!$A$2:$OZ$6,5,$A390)="","",INDEX(インポート用!$A$2:$OZ$6,5,$A390))</f>
        <v/>
      </c>
    </row>
    <row r="391" spans="1:15" ht="99">
      <c r="A391" s="3">
        <v>385</v>
      </c>
      <c r="B391" s="28"/>
      <c r="C391" s="28" t="s">
        <v>474</v>
      </c>
      <c r="D391" s="28"/>
      <c r="E391" s="12" t="s">
        <v>669</v>
      </c>
      <c r="F391" s="8" t="s">
        <v>5</v>
      </c>
      <c r="G391" s="14" t="str">
        <f>IF(INDEX(インポート用!$A$2:$OZ$6,1,$A391)="","",INDEX(インポート用!$A$2:$OZ$6,1,$A391))</f>
        <v/>
      </c>
      <c r="H391" s="8" t="s">
        <v>4</v>
      </c>
      <c r="I391" s="14" t="str">
        <f>IF(INDEX(インポート用!$A$2:$OZ$6,2,$A391)="","",INDEX(インポート用!$A$2:$OZ$6,2,$A391))</f>
        <v/>
      </c>
      <c r="J391" s="8" t="s">
        <v>4</v>
      </c>
      <c r="K391" s="14" t="str">
        <f>IF(INDEX(インポート用!$A$2:$OZ$6,3,$A391)="","",INDEX(インポート用!$A$2:$OZ$6,3,$A391))</f>
        <v/>
      </c>
      <c r="L391" s="8" t="s">
        <v>4</v>
      </c>
      <c r="M391" s="14" t="str">
        <f>IF(INDEX(インポート用!$A$2:$OZ$6,4,$A391)="","",INDEX(インポート用!$A$2:$OZ$6,4,$A391))</f>
        <v/>
      </c>
      <c r="N391" s="8" t="s">
        <v>4</v>
      </c>
      <c r="O391" s="14" t="str">
        <f>IF(INDEX(インポート用!$A$2:$OZ$6,5,$A391)="","",INDEX(インポート用!$A$2:$OZ$6,5,$A391))</f>
        <v/>
      </c>
    </row>
    <row r="392" spans="1:15" ht="115.5">
      <c r="A392" s="3">
        <v>386</v>
      </c>
      <c r="B392" s="28" t="s">
        <v>520</v>
      </c>
      <c r="C392" s="28" t="s">
        <v>475</v>
      </c>
      <c r="D392" s="28"/>
      <c r="E392" s="12" t="s">
        <v>670</v>
      </c>
      <c r="F392" s="8"/>
      <c r="G392" s="14" t="str">
        <f>IF(INDEX(インポート用!$A$2:$OZ$6,1,$A392)="","",INDEX(インポート用!$A$2:$OZ$6,1,$A392))</f>
        <v/>
      </c>
      <c r="H392" s="8"/>
      <c r="I392" s="14" t="str">
        <f>IF(INDEX(インポート用!$A$2:$OZ$6,2,$A392)="","",INDEX(インポート用!$A$2:$OZ$6,2,$A392))</f>
        <v/>
      </c>
      <c r="J392" s="8"/>
      <c r="K392" s="14" t="str">
        <f>IF(INDEX(インポート用!$A$2:$OZ$6,3,$A392)="","",INDEX(インポート用!$A$2:$OZ$6,3,$A392))</f>
        <v/>
      </c>
      <c r="L392" s="8"/>
      <c r="M392" s="14" t="str">
        <f>IF(INDEX(インポート用!$A$2:$OZ$6,4,$A392)="","",INDEX(インポート用!$A$2:$OZ$6,4,$A392))</f>
        <v/>
      </c>
      <c r="N392" s="8"/>
      <c r="O392" s="14" t="str">
        <f>IF(INDEX(インポート用!$A$2:$OZ$6,5,$A392)="","",INDEX(インポート用!$A$2:$OZ$6,5,$A392))</f>
        <v/>
      </c>
    </row>
    <row r="393" spans="1:15" ht="49.5">
      <c r="A393" s="3">
        <v>387</v>
      </c>
      <c r="B393" s="28"/>
      <c r="C393" s="28" t="s">
        <v>476</v>
      </c>
      <c r="D393" s="28"/>
      <c r="E393" s="12" t="s">
        <v>477</v>
      </c>
      <c r="F393" s="8"/>
      <c r="G393" s="14" t="str">
        <f>IF(INDEX(インポート用!$A$2:$OZ$6,1,$A393)="","",INDEX(インポート用!$A$2:$OZ$6,1,$A393))</f>
        <v/>
      </c>
      <c r="H393" s="8"/>
      <c r="I393" s="14" t="str">
        <f>IF(INDEX(インポート用!$A$2:$OZ$6,2,$A393)="","",INDEX(インポート用!$A$2:$OZ$6,2,$A393))</f>
        <v/>
      </c>
      <c r="J393" s="8"/>
      <c r="K393" s="14" t="str">
        <f>IF(INDEX(インポート用!$A$2:$OZ$6,3,$A393)="","",INDEX(インポート用!$A$2:$OZ$6,3,$A393))</f>
        <v/>
      </c>
      <c r="L393" s="8"/>
      <c r="M393" s="14" t="str">
        <f>IF(INDEX(インポート用!$A$2:$OZ$6,4,$A393)="","",INDEX(インポート用!$A$2:$OZ$6,4,$A393))</f>
        <v/>
      </c>
      <c r="N393" s="8"/>
      <c r="O393" s="14" t="str">
        <f>IF(INDEX(インポート用!$A$2:$OZ$6,5,$A393)="","",INDEX(インポート用!$A$2:$OZ$6,5,$A393))</f>
        <v/>
      </c>
    </row>
    <row r="394" spans="1:15" ht="49.5">
      <c r="A394" s="3">
        <v>388</v>
      </c>
      <c r="B394" s="28"/>
      <c r="C394" s="28" t="s">
        <v>478</v>
      </c>
      <c r="D394" s="28"/>
      <c r="E394" s="12" t="s">
        <v>563</v>
      </c>
      <c r="F394" s="8"/>
      <c r="G394" s="14" t="str">
        <f>IF(INDEX(インポート用!$A$2:$OZ$6,1,$A394)="","",INDEX(インポート用!$A$2:$OZ$6,1,$A394))</f>
        <v/>
      </c>
      <c r="H394" s="8"/>
      <c r="I394" s="14" t="str">
        <f>IF(INDEX(インポート用!$A$2:$OZ$6,2,$A394)="","",INDEX(インポート用!$A$2:$OZ$6,2,$A394))</f>
        <v/>
      </c>
      <c r="J394" s="8"/>
      <c r="K394" s="14" t="str">
        <f>IF(INDEX(インポート用!$A$2:$OZ$6,3,$A394)="","",INDEX(インポート用!$A$2:$OZ$6,3,$A394))</f>
        <v/>
      </c>
      <c r="L394" s="8"/>
      <c r="M394" s="14" t="str">
        <f>IF(INDEX(インポート用!$A$2:$OZ$6,4,$A394)="","",INDEX(インポート用!$A$2:$OZ$6,4,$A394))</f>
        <v/>
      </c>
      <c r="N394" s="8"/>
      <c r="O394" s="14" t="str">
        <f>IF(INDEX(インポート用!$A$2:$OZ$6,5,$A394)="","",INDEX(インポート用!$A$2:$OZ$6,5,$A394))</f>
        <v/>
      </c>
    </row>
    <row r="395" spans="1:15" ht="37.5">
      <c r="A395" s="3">
        <v>389</v>
      </c>
      <c r="B395" s="35" t="s">
        <v>429</v>
      </c>
      <c r="C395" s="36" t="s">
        <v>545</v>
      </c>
      <c r="D395" s="4" t="s">
        <v>479</v>
      </c>
      <c r="E395" s="11" t="s">
        <v>614</v>
      </c>
      <c r="F395" s="8" t="s">
        <v>104</v>
      </c>
      <c r="G395" s="14" t="str">
        <f>IF(INDEX(インポート用!$A$2:$OZ$6,1,$A395)="","",INDEX(インポート用!$A$2:$OZ$6,1,$A395))</f>
        <v/>
      </c>
      <c r="H395" s="8" t="s">
        <v>104</v>
      </c>
      <c r="I395" s="14" t="str">
        <f>IF(INDEX(インポート用!$A$2:$OZ$6,2,$A395)="","",INDEX(インポート用!$A$2:$OZ$6,2,$A395))</f>
        <v/>
      </c>
      <c r="J395" s="8" t="s">
        <v>104</v>
      </c>
      <c r="K395" s="14" t="str">
        <f>IF(INDEX(インポート用!$A$2:$OZ$6,3,$A395)="","",INDEX(インポート用!$A$2:$OZ$6,3,$A395))</f>
        <v/>
      </c>
      <c r="L395" s="8" t="s">
        <v>104</v>
      </c>
      <c r="M395" s="14" t="str">
        <f>IF(INDEX(インポート用!$A$2:$OZ$6,4,$A395)="","",INDEX(インポート用!$A$2:$OZ$6,4,$A395))</f>
        <v/>
      </c>
      <c r="N395" s="8" t="s">
        <v>104</v>
      </c>
      <c r="O395" s="14" t="str">
        <f>IF(INDEX(インポート用!$A$2:$OZ$6,5,$A395)="","",INDEX(インポート用!$A$2:$OZ$6,5,$A395))</f>
        <v/>
      </c>
    </row>
    <row r="396" spans="1:15" ht="37.5">
      <c r="A396" s="3">
        <v>390</v>
      </c>
      <c r="B396" s="35"/>
      <c r="C396" s="36"/>
      <c r="D396" s="4" t="s">
        <v>480</v>
      </c>
      <c r="E396" s="11" t="s">
        <v>614</v>
      </c>
      <c r="F396" s="8" t="s">
        <v>104</v>
      </c>
      <c r="G396" s="14" t="str">
        <f>IF(INDEX(インポート用!$A$2:$OZ$6,1,$A396)="","",INDEX(インポート用!$A$2:$OZ$6,1,$A396))</f>
        <v/>
      </c>
      <c r="H396" s="8" t="s">
        <v>104</v>
      </c>
      <c r="I396" s="14" t="str">
        <f>IF(INDEX(インポート用!$A$2:$OZ$6,2,$A396)="","",INDEX(インポート用!$A$2:$OZ$6,2,$A396))</f>
        <v/>
      </c>
      <c r="J396" s="8" t="s">
        <v>104</v>
      </c>
      <c r="K396" s="14" t="str">
        <f>IF(INDEX(インポート用!$A$2:$OZ$6,3,$A396)="","",INDEX(インポート用!$A$2:$OZ$6,3,$A396))</f>
        <v/>
      </c>
      <c r="L396" s="8" t="s">
        <v>104</v>
      </c>
      <c r="M396" s="14" t="str">
        <f>IF(INDEX(インポート用!$A$2:$OZ$6,4,$A396)="","",INDEX(インポート用!$A$2:$OZ$6,4,$A396))</f>
        <v/>
      </c>
      <c r="N396" s="8" t="s">
        <v>104</v>
      </c>
      <c r="O396" s="14" t="str">
        <f>IF(INDEX(インポート用!$A$2:$OZ$6,5,$A396)="","",INDEX(インポート用!$A$2:$OZ$6,5,$A396))</f>
        <v/>
      </c>
    </row>
    <row r="397" spans="1:15" ht="37.5">
      <c r="A397" s="3">
        <v>391</v>
      </c>
      <c r="B397" s="35"/>
      <c r="C397" s="36" t="s">
        <v>547</v>
      </c>
      <c r="D397" s="4" t="s">
        <v>479</v>
      </c>
      <c r="E397" s="11" t="s">
        <v>614</v>
      </c>
      <c r="F397" s="8" t="s">
        <v>104</v>
      </c>
      <c r="G397" s="14" t="str">
        <f>IF(INDEX(インポート用!$A$2:$OZ$6,1,$A397)="","",INDEX(インポート用!$A$2:$OZ$6,1,$A397))</f>
        <v/>
      </c>
      <c r="H397" s="8" t="s">
        <v>104</v>
      </c>
      <c r="I397" s="14" t="str">
        <f>IF(INDEX(インポート用!$A$2:$OZ$6,2,$A397)="","",INDEX(インポート用!$A$2:$OZ$6,2,$A397))</f>
        <v/>
      </c>
      <c r="J397" s="8" t="s">
        <v>104</v>
      </c>
      <c r="K397" s="14" t="str">
        <f>IF(INDEX(インポート用!$A$2:$OZ$6,3,$A397)="","",INDEX(インポート用!$A$2:$OZ$6,3,$A397))</f>
        <v/>
      </c>
      <c r="L397" s="8" t="s">
        <v>104</v>
      </c>
      <c r="M397" s="14" t="str">
        <f>IF(INDEX(インポート用!$A$2:$OZ$6,4,$A397)="","",INDEX(インポート用!$A$2:$OZ$6,4,$A397))</f>
        <v/>
      </c>
      <c r="N397" s="8" t="s">
        <v>104</v>
      </c>
      <c r="O397" s="14" t="str">
        <f>IF(INDEX(インポート用!$A$2:$OZ$6,5,$A397)="","",INDEX(インポート用!$A$2:$OZ$6,5,$A397))</f>
        <v/>
      </c>
    </row>
    <row r="398" spans="1:15" ht="37.5">
      <c r="A398" s="3">
        <v>392</v>
      </c>
      <c r="B398" s="35"/>
      <c r="C398" s="36"/>
      <c r="D398" s="4" t="s">
        <v>480</v>
      </c>
      <c r="E398" s="11" t="s">
        <v>619</v>
      </c>
      <c r="F398" s="8" t="s">
        <v>104</v>
      </c>
      <c r="G398" s="14" t="str">
        <f>IF(INDEX(インポート用!$A$2:$OZ$6,1,$A398)="","",INDEX(インポート用!$A$2:$OZ$6,1,$A398))</f>
        <v/>
      </c>
      <c r="H398" s="8" t="s">
        <v>104</v>
      </c>
      <c r="I398" s="14" t="str">
        <f>IF(INDEX(インポート用!$A$2:$OZ$6,2,$A398)="","",INDEX(インポート用!$A$2:$OZ$6,2,$A398))</f>
        <v/>
      </c>
      <c r="J398" s="8" t="s">
        <v>104</v>
      </c>
      <c r="K398" s="14" t="str">
        <f>IF(INDEX(インポート用!$A$2:$OZ$6,3,$A398)="","",INDEX(インポート用!$A$2:$OZ$6,3,$A398))</f>
        <v/>
      </c>
      <c r="L398" s="8" t="s">
        <v>104</v>
      </c>
      <c r="M398" s="14" t="str">
        <f>IF(INDEX(インポート用!$A$2:$OZ$6,4,$A398)="","",INDEX(インポート用!$A$2:$OZ$6,4,$A398))</f>
        <v/>
      </c>
      <c r="N398" s="8" t="s">
        <v>104</v>
      </c>
      <c r="O398" s="14" t="str">
        <f>IF(INDEX(インポート用!$A$2:$OZ$6,5,$A398)="","",INDEX(インポート用!$A$2:$OZ$6,5,$A398))</f>
        <v/>
      </c>
    </row>
    <row r="399" spans="1:15" ht="37.5">
      <c r="A399" s="3">
        <v>393</v>
      </c>
      <c r="B399" s="35"/>
      <c r="C399" s="36" t="s">
        <v>548</v>
      </c>
      <c r="D399" s="4" t="s">
        <v>479</v>
      </c>
      <c r="E399" s="11" t="s">
        <v>614</v>
      </c>
      <c r="F399" s="8" t="s">
        <v>104</v>
      </c>
      <c r="G399" s="14" t="str">
        <f>IF(INDEX(インポート用!$A$2:$OZ$6,1,$A399)="","",INDEX(インポート用!$A$2:$OZ$6,1,$A399))</f>
        <v/>
      </c>
      <c r="H399" s="8" t="s">
        <v>104</v>
      </c>
      <c r="I399" s="14" t="str">
        <f>IF(INDEX(インポート用!$A$2:$OZ$6,2,$A399)="","",INDEX(インポート用!$A$2:$OZ$6,2,$A399))</f>
        <v/>
      </c>
      <c r="J399" s="8" t="s">
        <v>104</v>
      </c>
      <c r="K399" s="14" t="str">
        <f>IF(INDEX(インポート用!$A$2:$OZ$6,3,$A399)="","",INDEX(インポート用!$A$2:$OZ$6,3,$A399))</f>
        <v/>
      </c>
      <c r="L399" s="8" t="s">
        <v>104</v>
      </c>
      <c r="M399" s="14" t="str">
        <f>IF(INDEX(インポート用!$A$2:$OZ$6,4,$A399)="","",INDEX(インポート用!$A$2:$OZ$6,4,$A399))</f>
        <v/>
      </c>
      <c r="N399" s="8" t="s">
        <v>104</v>
      </c>
      <c r="O399" s="14" t="str">
        <f>IF(INDEX(インポート用!$A$2:$OZ$6,5,$A399)="","",INDEX(インポート用!$A$2:$OZ$6,5,$A399))</f>
        <v/>
      </c>
    </row>
    <row r="400" spans="1:15" ht="37.5">
      <c r="A400" s="3">
        <v>394</v>
      </c>
      <c r="B400" s="35"/>
      <c r="C400" s="36"/>
      <c r="D400" s="4" t="s">
        <v>480</v>
      </c>
      <c r="E400" s="11" t="s">
        <v>615</v>
      </c>
      <c r="F400" s="8" t="s">
        <v>104</v>
      </c>
      <c r="G400" s="14" t="str">
        <f>IF(INDEX(インポート用!$A$2:$OZ$6,1,$A400)="","",INDEX(インポート用!$A$2:$OZ$6,1,$A400))</f>
        <v/>
      </c>
      <c r="H400" s="8" t="s">
        <v>104</v>
      </c>
      <c r="I400" s="14" t="str">
        <f>IF(INDEX(インポート用!$A$2:$OZ$6,2,$A400)="","",INDEX(インポート用!$A$2:$OZ$6,2,$A400))</f>
        <v/>
      </c>
      <c r="J400" s="8" t="s">
        <v>104</v>
      </c>
      <c r="K400" s="14" t="str">
        <f>IF(INDEX(インポート用!$A$2:$OZ$6,3,$A400)="","",INDEX(インポート用!$A$2:$OZ$6,3,$A400))</f>
        <v/>
      </c>
      <c r="L400" s="8" t="s">
        <v>104</v>
      </c>
      <c r="M400" s="14" t="str">
        <f>IF(INDEX(インポート用!$A$2:$OZ$6,4,$A400)="","",INDEX(インポート用!$A$2:$OZ$6,4,$A400))</f>
        <v/>
      </c>
      <c r="N400" s="8" t="s">
        <v>104</v>
      </c>
      <c r="O400" s="14" t="str">
        <f>IF(INDEX(インポート用!$A$2:$OZ$6,5,$A400)="","",INDEX(インポート用!$A$2:$OZ$6,5,$A400))</f>
        <v/>
      </c>
    </row>
    <row r="401" spans="1:15" ht="37.5">
      <c r="A401" s="3">
        <v>395</v>
      </c>
      <c r="B401" s="35"/>
      <c r="C401" s="36" t="s">
        <v>549</v>
      </c>
      <c r="D401" s="4" t="s">
        <v>479</v>
      </c>
      <c r="E401" s="11" t="s">
        <v>614</v>
      </c>
      <c r="F401" s="8" t="s">
        <v>104</v>
      </c>
      <c r="G401" s="14" t="str">
        <f>IF(INDEX(インポート用!$A$2:$OZ$6,1,$A401)="","",INDEX(インポート用!$A$2:$OZ$6,1,$A401))</f>
        <v/>
      </c>
      <c r="H401" s="8" t="s">
        <v>104</v>
      </c>
      <c r="I401" s="14" t="str">
        <f>IF(INDEX(インポート用!$A$2:$OZ$6,2,$A401)="","",INDEX(インポート用!$A$2:$OZ$6,2,$A401))</f>
        <v/>
      </c>
      <c r="J401" s="8" t="s">
        <v>104</v>
      </c>
      <c r="K401" s="14" t="str">
        <f>IF(INDEX(インポート用!$A$2:$OZ$6,3,$A401)="","",INDEX(インポート用!$A$2:$OZ$6,3,$A401))</f>
        <v/>
      </c>
      <c r="L401" s="8" t="s">
        <v>104</v>
      </c>
      <c r="M401" s="14" t="str">
        <f>IF(INDEX(インポート用!$A$2:$OZ$6,4,$A401)="","",INDEX(インポート用!$A$2:$OZ$6,4,$A401))</f>
        <v/>
      </c>
      <c r="N401" s="8" t="s">
        <v>104</v>
      </c>
      <c r="O401" s="14" t="str">
        <f>IF(INDEX(インポート用!$A$2:$OZ$6,5,$A401)="","",INDEX(インポート用!$A$2:$OZ$6,5,$A401))</f>
        <v/>
      </c>
    </row>
    <row r="402" spans="1:15" ht="37.5">
      <c r="A402" s="3">
        <v>396</v>
      </c>
      <c r="B402" s="35"/>
      <c r="C402" s="36"/>
      <c r="D402" s="4" t="s">
        <v>480</v>
      </c>
      <c r="E402" s="11" t="s">
        <v>614</v>
      </c>
      <c r="F402" s="8" t="s">
        <v>104</v>
      </c>
      <c r="G402" s="14" t="str">
        <f>IF(INDEX(インポート用!$A$2:$OZ$6,1,$A402)="","",INDEX(インポート用!$A$2:$OZ$6,1,$A402))</f>
        <v/>
      </c>
      <c r="H402" s="8" t="s">
        <v>104</v>
      </c>
      <c r="I402" s="14" t="str">
        <f>IF(INDEX(インポート用!$A$2:$OZ$6,2,$A402)="","",INDEX(インポート用!$A$2:$OZ$6,2,$A402))</f>
        <v/>
      </c>
      <c r="J402" s="8" t="s">
        <v>104</v>
      </c>
      <c r="K402" s="14" t="str">
        <f>IF(INDEX(インポート用!$A$2:$OZ$6,3,$A402)="","",INDEX(インポート用!$A$2:$OZ$6,3,$A402))</f>
        <v/>
      </c>
      <c r="L402" s="8" t="s">
        <v>104</v>
      </c>
      <c r="M402" s="14" t="str">
        <f>IF(INDEX(インポート用!$A$2:$OZ$6,4,$A402)="","",INDEX(インポート用!$A$2:$OZ$6,4,$A402))</f>
        <v/>
      </c>
      <c r="N402" s="8" t="s">
        <v>104</v>
      </c>
      <c r="O402" s="14" t="str">
        <f>IF(INDEX(インポート用!$A$2:$OZ$6,5,$A402)="","",INDEX(インポート用!$A$2:$OZ$6,5,$A402))</f>
        <v/>
      </c>
    </row>
    <row r="403" spans="1:15" ht="49.5">
      <c r="A403" s="3">
        <v>397</v>
      </c>
      <c r="B403" s="28" t="s">
        <v>148</v>
      </c>
      <c r="C403" s="29" t="s">
        <v>481</v>
      </c>
      <c r="D403" s="4" t="s">
        <v>152</v>
      </c>
      <c r="E403" s="12" t="s">
        <v>557</v>
      </c>
      <c r="F403" s="8"/>
      <c r="G403" s="14" t="str">
        <f>IF(INDEX(インポート用!$A$2:$OZ$6,1,$A403)="","",INDEX(インポート用!$A$2:$OZ$6,1,$A403))</f>
        <v/>
      </c>
      <c r="H403" s="8" t="s">
        <v>5</v>
      </c>
      <c r="I403" s="14" t="str">
        <f>IF(INDEX(インポート用!$A$2:$OZ$6,2,$A403)="","",INDEX(インポート用!$A$2:$OZ$6,2,$A403))</f>
        <v/>
      </c>
      <c r="J403" s="8" t="s">
        <v>5</v>
      </c>
      <c r="K403" s="14" t="str">
        <f>IF(INDEX(インポート用!$A$2:$OZ$6,3,$A403)="","",INDEX(インポート用!$A$2:$OZ$6,3,$A403))</f>
        <v/>
      </c>
      <c r="L403" s="8"/>
      <c r="M403" s="14" t="str">
        <f>IF(INDEX(インポート用!$A$2:$OZ$6,4,$A403)="","",INDEX(インポート用!$A$2:$OZ$6,4,$A403))</f>
        <v/>
      </c>
      <c r="N403" s="8" t="s">
        <v>5</v>
      </c>
      <c r="O403" s="14" t="str">
        <f>IF(INDEX(インポート用!$A$2:$OZ$6,5,$A403)="","",INDEX(インポート用!$A$2:$OZ$6,5,$A403))</f>
        <v/>
      </c>
    </row>
    <row r="404" spans="1:15" ht="49.5">
      <c r="A404" s="3">
        <v>398</v>
      </c>
      <c r="B404" s="28"/>
      <c r="C404" s="29"/>
      <c r="D404" s="4" t="s">
        <v>153</v>
      </c>
      <c r="E404" s="11" t="s">
        <v>590</v>
      </c>
      <c r="F404" s="8"/>
      <c r="G404" s="14" t="str">
        <f>IF(INDEX(インポート用!$A$2:$OZ$6,1,$A404)="","",INDEX(インポート用!$A$2:$OZ$6,1,$A404))</f>
        <v/>
      </c>
      <c r="H404" s="8" t="s">
        <v>572</v>
      </c>
      <c r="I404" s="14" t="str">
        <f>IF(INDEX(インポート用!$A$2:$OZ$6,2,$A404)="","",INDEX(インポート用!$A$2:$OZ$6,2,$A404))</f>
        <v/>
      </c>
      <c r="J404" s="8" t="s">
        <v>575</v>
      </c>
      <c r="K404" s="14" t="str">
        <f>IF(INDEX(インポート用!$A$2:$OZ$6,3,$A404)="","",INDEX(インポート用!$A$2:$OZ$6,3,$A404))</f>
        <v/>
      </c>
      <c r="L404" s="8"/>
      <c r="M404" s="14" t="str">
        <f>IF(INDEX(インポート用!$A$2:$OZ$6,4,$A404)="","",INDEX(インポート用!$A$2:$OZ$6,4,$A404))</f>
        <v/>
      </c>
      <c r="N404" s="8" t="s">
        <v>578</v>
      </c>
      <c r="O404" s="14" t="str">
        <f>IF(INDEX(インポート用!$A$2:$OZ$6,5,$A404)="","",INDEX(インポート用!$A$2:$OZ$6,5,$A404))</f>
        <v/>
      </c>
    </row>
    <row r="405" spans="1:15" ht="49.5">
      <c r="A405" s="3">
        <v>399</v>
      </c>
      <c r="B405" s="28"/>
      <c r="C405" s="29" t="s">
        <v>482</v>
      </c>
      <c r="D405" s="4" t="s">
        <v>152</v>
      </c>
      <c r="E405" s="12" t="s">
        <v>557</v>
      </c>
      <c r="F405" s="8"/>
      <c r="G405" s="14" t="str">
        <f>IF(INDEX(インポート用!$A$2:$OZ$6,1,$A405)="","",INDEX(インポート用!$A$2:$OZ$6,1,$A405))</f>
        <v/>
      </c>
      <c r="H405" s="8"/>
      <c r="I405" s="14" t="str">
        <f>IF(INDEX(インポート用!$A$2:$OZ$6,2,$A405)="","",INDEX(インポート用!$A$2:$OZ$6,2,$A405))</f>
        <v/>
      </c>
      <c r="J405" s="8"/>
      <c r="K405" s="14" t="str">
        <f>IF(INDEX(インポート用!$A$2:$OZ$6,3,$A405)="","",INDEX(インポート用!$A$2:$OZ$6,3,$A405))</f>
        <v/>
      </c>
      <c r="L405" s="8"/>
      <c r="M405" s="14" t="str">
        <f>IF(INDEX(インポート用!$A$2:$OZ$6,4,$A405)="","",INDEX(インポート用!$A$2:$OZ$6,4,$A405))</f>
        <v/>
      </c>
      <c r="N405" s="8"/>
      <c r="O405" s="14" t="str">
        <f>IF(INDEX(インポート用!$A$2:$OZ$6,5,$A405)="","",INDEX(インポート用!$A$2:$OZ$6,5,$A405))</f>
        <v/>
      </c>
    </row>
    <row r="406" spans="1:15" ht="49.5">
      <c r="A406" s="3">
        <v>400</v>
      </c>
      <c r="B406" s="28"/>
      <c r="C406" s="29"/>
      <c r="D406" s="4" t="s">
        <v>153</v>
      </c>
      <c r="E406" s="11" t="s">
        <v>590</v>
      </c>
      <c r="F406" s="8"/>
      <c r="G406" s="14" t="str">
        <f>IF(INDEX(インポート用!$A$2:$OZ$6,1,$A406)="","",INDEX(インポート用!$A$2:$OZ$6,1,$A406))</f>
        <v/>
      </c>
      <c r="H406" s="8"/>
      <c r="I406" s="14" t="str">
        <f>IF(INDEX(インポート用!$A$2:$OZ$6,2,$A406)="","",INDEX(インポート用!$A$2:$OZ$6,2,$A406))</f>
        <v/>
      </c>
      <c r="J406" s="8"/>
      <c r="K406" s="14" t="str">
        <f>IF(INDEX(インポート用!$A$2:$OZ$6,3,$A406)="","",INDEX(インポート用!$A$2:$OZ$6,3,$A406))</f>
        <v/>
      </c>
      <c r="L406" s="8"/>
      <c r="M406" s="14" t="str">
        <f>IF(INDEX(インポート用!$A$2:$OZ$6,4,$A406)="","",INDEX(インポート用!$A$2:$OZ$6,4,$A406))</f>
        <v/>
      </c>
      <c r="N406" s="8"/>
      <c r="O406" s="14" t="str">
        <f>IF(INDEX(インポート用!$A$2:$OZ$6,5,$A406)="","",INDEX(インポート用!$A$2:$OZ$6,5,$A406))</f>
        <v/>
      </c>
    </row>
    <row r="407" spans="1:15" ht="49.5">
      <c r="A407" s="3">
        <v>401</v>
      </c>
      <c r="B407" s="28"/>
      <c r="C407" s="29" t="s">
        <v>526</v>
      </c>
      <c r="D407" s="4" t="s">
        <v>152</v>
      </c>
      <c r="E407" s="12" t="s">
        <v>557</v>
      </c>
      <c r="F407" s="8"/>
      <c r="G407" s="14" t="str">
        <f>IF(INDEX(インポート用!$A$2:$OZ$6,1,$A407)="","",INDEX(インポート用!$A$2:$OZ$6,1,$A407))</f>
        <v/>
      </c>
      <c r="H407" s="8"/>
      <c r="I407" s="14" t="str">
        <f>IF(INDEX(インポート用!$A$2:$OZ$6,2,$A407)="","",INDEX(インポート用!$A$2:$OZ$6,2,$A407))</f>
        <v/>
      </c>
      <c r="J407" s="8"/>
      <c r="K407" s="14" t="str">
        <f>IF(INDEX(インポート用!$A$2:$OZ$6,3,$A407)="","",INDEX(インポート用!$A$2:$OZ$6,3,$A407))</f>
        <v/>
      </c>
      <c r="L407" s="8"/>
      <c r="M407" s="14" t="str">
        <f>IF(INDEX(インポート用!$A$2:$OZ$6,4,$A407)="","",INDEX(インポート用!$A$2:$OZ$6,4,$A407))</f>
        <v/>
      </c>
      <c r="N407" s="8"/>
      <c r="O407" s="14" t="str">
        <f>IF(INDEX(インポート用!$A$2:$OZ$6,5,$A407)="","",INDEX(インポート用!$A$2:$OZ$6,5,$A407))</f>
        <v/>
      </c>
    </row>
    <row r="408" spans="1:15" ht="49.5">
      <c r="A408" s="3">
        <v>402</v>
      </c>
      <c r="B408" s="28"/>
      <c r="C408" s="29"/>
      <c r="D408" s="4" t="s">
        <v>153</v>
      </c>
      <c r="E408" s="11" t="s">
        <v>590</v>
      </c>
      <c r="F408" s="8"/>
      <c r="G408" s="14" t="str">
        <f>IF(INDEX(インポート用!$A$2:$OZ$6,1,$A408)="","",INDEX(インポート用!$A$2:$OZ$6,1,$A408))</f>
        <v/>
      </c>
      <c r="H408" s="8"/>
      <c r="I408" s="14" t="str">
        <f>IF(INDEX(インポート用!$A$2:$OZ$6,2,$A408)="","",INDEX(インポート用!$A$2:$OZ$6,2,$A408))</f>
        <v/>
      </c>
      <c r="J408" s="8"/>
      <c r="K408" s="14" t="str">
        <f>IF(INDEX(インポート用!$A$2:$OZ$6,3,$A408)="","",INDEX(インポート用!$A$2:$OZ$6,3,$A408))</f>
        <v/>
      </c>
      <c r="L408" s="8"/>
      <c r="M408" s="14" t="str">
        <f>IF(INDEX(インポート用!$A$2:$OZ$6,4,$A408)="","",INDEX(インポート用!$A$2:$OZ$6,4,$A408))</f>
        <v/>
      </c>
      <c r="N408" s="8"/>
      <c r="O408" s="14" t="str">
        <f>IF(INDEX(インポート用!$A$2:$OZ$6,5,$A408)="","",INDEX(インポート用!$A$2:$OZ$6,5,$A408))</f>
        <v/>
      </c>
    </row>
    <row r="409" spans="1:15" ht="49.5">
      <c r="A409" s="3">
        <v>403</v>
      </c>
      <c r="B409" s="28" t="s">
        <v>179</v>
      </c>
      <c r="C409" s="43" t="s">
        <v>707</v>
      </c>
      <c r="D409" s="4" t="s">
        <v>152</v>
      </c>
      <c r="E409" s="12" t="s">
        <v>557</v>
      </c>
      <c r="F409" s="8" t="s">
        <v>5</v>
      </c>
      <c r="G409" s="14" t="str">
        <f>IF(INDEX(インポート用!$A$2:$OZ$6,1,$A409)="","",INDEX(インポート用!$A$2:$OZ$6,1,$A409))</f>
        <v/>
      </c>
      <c r="H409" s="8" t="s">
        <v>5</v>
      </c>
      <c r="I409" s="14" t="str">
        <f>IF(INDEX(インポート用!$A$2:$OZ$6,2,$A409)="","",INDEX(インポート用!$A$2:$OZ$6,2,$A409))</f>
        <v/>
      </c>
      <c r="J409" s="8" t="s">
        <v>5</v>
      </c>
      <c r="K409" s="14" t="str">
        <f>IF(INDEX(インポート用!$A$2:$OZ$6,3,$A409)="","",INDEX(インポート用!$A$2:$OZ$6,3,$A409))</f>
        <v/>
      </c>
      <c r="L409" s="8" t="s">
        <v>5</v>
      </c>
      <c r="M409" s="14" t="str">
        <f>IF(INDEX(インポート用!$A$2:$OZ$6,4,$A409)="","",INDEX(インポート用!$A$2:$OZ$6,4,$A409))</f>
        <v/>
      </c>
      <c r="N409" s="8" t="s">
        <v>5</v>
      </c>
      <c r="O409" s="14" t="str">
        <f>IF(INDEX(インポート用!$A$2:$OZ$6,5,$A409)="","",INDEX(インポート用!$A$2:$OZ$6,5,$A409))</f>
        <v/>
      </c>
    </row>
    <row r="410" spans="1:15" ht="49.5">
      <c r="A410" s="3">
        <v>404</v>
      </c>
      <c r="B410" s="28"/>
      <c r="C410" s="44"/>
      <c r="D410" s="4" t="s">
        <v>153</v>
      </c>
      <c r="E410" s="11" t="s">
        <v>590</v>
      </c>
      <c r="F410" s="20" t="s">
        <v>692</v>
      </c>
      <c r="G410" s="14" t="str">
        <f>IF(INDEX(インポート用!$A$2:$OZ$6,1,$A410)="","",INDEX(インポート用!$A$2:$OZ$6,1,$A410))</f>
        <v/>
      </c>
      <c r="H410" s="20" t="s">
        <v>194</v>
      </c>
      <c r="I410" s="14" t="str">
        <f>IF(INDEX(インポート用!$A$2:$OZ$6,2,$A410)="","",INDEX(インポート用!$A$2:$OZ$6,2,$A410))</f>
        <v/>
      </c>
      <c r="J410" s="20" t="s">
        <v>703</v>
      </c>
      <c r="K410" s="14" t="str">
        <f>IF(INDEX(インポート用!$A$2:$OZ$6,3,$A410)="","",INDEX(インポート用!$A$2:$OZ$6,3,$A410))</f>
        <v/>
      </c>
      <c r="L410" s="20" t="s">
        <v>704</v>
      </c>
      <c r="M410" s="14" t="str">
        <f>IF(INDEX(インポート用!$A$2:$OZ$6,4,$A410)="","",INDEX(インポート用!$A$2:$OZ$6,4,$A410))</f>
        <v/>
      </c>
      <c r="N410" s="20" t="s">
        <v>705</v>
      </c>
      <c r="O410" s="14" t="str">
        <f>IF(INDEX(インポート用!$A$2:$OZ$6,5,$A410)="","",INDEX(インポート用!$A$2:$OZ$6,5,$A410))</f>
        <v/>
      </c>
    </row>
    <row r="411" spans="1:15" ht="49.5">
      <c r="A411" s="3">
        <v>405</v>
      </c>
      <c r="B411" s="28"/>
      <c r="C411" s="29" t="s">
        <v>527</v>
      </c>
      <c r="D411" s="4" t="s">
        <v>152</v>
      </c>
      <c r="E411" s="12" t="s">
        <v>557</v>
      </c>
      <c r="F411" s="8"/>
      <c r="G411" s="14" t="str">
        <f>IF(INDEX(インポート用!$A$2:$OZ$6,1,$A411)="","",INDEX(インポート用!$A$2:$OZ$6,1,$A411))</f>
        <v/>
      </c>
      <c r="H411" s="8"/>
      <c r="I411" s="14" t="str">
        <f>IF(INDEX(インポート用!$A$2:$OZ$6,2,$A411)="","",INDEX(インポート用!$A$2:$OZ$6,2,$A411))</f>
        <v/>
      </c>
      <c r="J411" s="8"/>
      <c r="K411" s="14" t="str">
        <f>IF(INDEX(インポート用!$A$2:$OZ$6,3,$A411)="","",INDEX(インポート用!$A$2:$OZ$6,3,$A411))</f>
        <v/>
      </c>
      <c r="L411" s="8"/>
      <c r="M411" s="14" t="str">
        <f>IF(INDEX(インポート用!$A$2:$OZ$6,4,$A411)="","",INDEX(インポート用!$A$2:$OZ$6,4,$A411))</f>
        <v/>
      </c>
      <c r="N411" s="8"/>
      <c r="O411" s="14" t="str">
        <f>IF(INDEX(インポート用!$A$2:$OZ$6,5,$A411)="","",INDEX(インポート用!$A$2:$OZ$6,5,$A411))</f>
        <v/>
      </c>
    </row>
    <row r="412" spans="1:15" ht="49.5">
      <c r="A412" s="3">
        <v>406</v>
      </c>
      <c r="B412" s="28"/>
      <c r="C412" s="29"/>
      <c r="D412" s="4" t="s">
        <v>153</v>
      </c>
      <c r="E412" s="11" t="s">
        <v>590</v>
      </c>
      <c r="F412" s="8"/>
      <c r="G412" s="14" t="str">
        <f>IF(INDEX(インポート用!$A$2:$OZ$6,1,$A412)="","",INDEX(インポート用!$A$2:$OZ$6,1,$A412))</f>
        <v/>
      </c>
      <c r="H412" s="8"/>
      <c r="I412" s="14" t="str">
        <f>IF(INDEX(インポート用!$A$2:$OZ$6,2,$A412)="","",INDEX(インポート用!$A$2:$OZ$6,2,$A412))</f>
        <v/>
      </c>
      <c r="J412" s="8"/>
      <c r="K412" s="14" t="str">
        <f>IF(INDEX(インポート用!$A$2:$OZ$6,3,$A412)="","",INDEX(インポート用!$A$2:$OZ$6,3,$A412))</f>
        <v/>
      </c>
      <c r="L412" s="8"/>
      <c r="M412" s="14" t="str">
        <f>IF(INDEX(インポート用!$A$2:$OZ$6,4,$A412)="","",INDEX(インポート用!$A$2:$OZ$6,4,$A412))</f>
        <v/>
      </c>
      <c r="N412" s="8"/>
      <c r="O412" s="14" t="str">
        <f>IF(INDEX(インポート用!$A$2:$OZ$6,5,$A412)="","",INDEX(インポート用!$A$2:$OZ$6,5,$A412))</f>
        <v/>
      </c>
    </row>
    <row r="413" spans="1:15" ht="49.5">
      <c r="A413" s="3">
        <v>407</v>
      </c>
      <c r="B413" s="28"/>
      <c r="C413" s="29" t="s">
        <v>528</v>
      </c>
      <c r="D413" s="4" t="s">
        <v>152</v>
      </c>
      <c r="E413" s="12" t="s">
        <v>557</v>
      </c>
      <c r="F413" s="8"/>
      <c r="G413" s="14" t="str">
        <f>IF(INDEX(インポート用!$A$2:$OZ$6,1,$A413)="","",INDEX(インポート用!$A$2:$OZ$6,1,$A413))</f>
        <v/>
      </c>
      <c r="H413" s="8"/>
      <c r="I413" s="14" t="str">
        <f>IF(INDEX(インポート用!$A$2:$OZ$6,2,$A413)="","",INDEX(インポート用!$A$2:$OZ$6,2,$A413))</f>
        <v/>
      </c>
      <c r="J413" s="8"/>
      <c r="K413" s="14" t="str">
        <f>IF(INDEX(インポート用!$A$2:$OZ$6,3,$A413)="","",INDEX(インポート用!$A$2:$OZ$6,3,$A413))</f>
        <v/>
      </c>
      <c r="L413" s="8"/>
      <c r="M413" s="14" t="str">
        <f>IF(INDEX(インポート用!$A$2:$OZ$6,4,$A413)="","",INDEX(インポート用!$A$2:$OZ$6,4,$A413))</f>
        <v/>
      </c>
      <c r="N413" s="8"/>
      <c r="O413" s="14" t="str">
        <f>IF(INDEX(インポート用!$A$2:$OZ$6,5,$A413)="","",INDEX(インポート用!$A$2:$OZ$6,5,$A413))</f>
        <v/>
      </c>
    </row>
    <row r="414" spans="1:15" ht="49.5">
      <c r="A414" s="3">
        <v>408</v>
      </c>
      <c r="B414" s="28"/>
      <c r="C414" s="29"/>
      <c r="D414" s="4" t="s">
        <v>153</v>
      </c>
      <c r="E414" s="11" t="s">
        <v>590</v>
      </c>
      <c r="F414" s="8"/>
      <c r="G414" s="14" t="str">
        <f>IF(INDEX(インポート用!$A$2:$OZ$6,1,$A414)="","",INDEX(インポート用!$A$2:$OZ$6,1,$A414))</f>
        <v/>
      </c>
      <c r="H414" s="8"/>
      <c r="I414" s="14" t="str">
        <f>IF(INDEX(インポート用!$A$2:$OZ$6,2,$A414)="","",INDEX(インポート用!$A$2:$OZ$6,2,$A414))</f>
        <v/>
      </c>
      <c r="J414" s="8"/>
      <c r="K414" s="14" t="str">
        <f>IF(INDEX(インポート用!$A$2:$OZ$6,3,$A414)="","",INDEX(インポート用!$A$2:$OZ$6,3,$A414))</f>
        <v/>
      </c>
      <c r="L414" s="8"/>
      <c r="M414" s="14" t="str">
        <f>IF(INDEX(インポート用!$A$2:$OZ$6,4,$A414)="","",INDEX(インポート用!$A$2:$OZ$6,4,$A414))</f>
        <v/>
      </c>
      <c r="N414" s="8"/>
      <c r="O414" s="14" t="str">
        <f>IF(INDEX(インポート用!$A$2:$OZ$6,5,$A414)="","",INDEX(インポート用!$A$2:$OZ$6,5,$A414))</f>
        <v/>
      </c>
    </row>
    <row r="415" spans="1:15" ht="49.5">
      <c r="A415" s="3">
        <v>409</v>
      </c>
      <c r="B415" s="28"/>
      <c r="C415" s="38" t="s">
        <v>690</v>
      </c>
      <c r="D415" s="4" t="s">
        <v>201</v>
      </c>
      <c r="E415" s="12" t="s">
        <v>557</v>
      </c>
      <c r="F415" s="8" t="s">
        <v>5</v>
      </c>
      <c r="G415" s="14" t="str">
        <f>IF(INDEX(インポート用!$A$2:$OZ$6,1,$A415)="","",INDEX(インポート用!$A$2:$OZ$6,1,$A415))</f>
        <v/>
      </c>
      <c r="H415" s="8" t="s">
        <v>5</v>
      </c>
      <c r="I415" s="14" t="str">
        <f>IF(INDEX(インポート用!$A$2:$OZ$6,2,$A415)="","",INDEX(インポート用!$A$2:$OZ$6,2,$A415))</f>
        <v/>
      </c>
      <c r="J415" s="8"/>
      <c r="K415" s="14" t="str">
        <f>IF(INDEX(インポート用!$A$2:$OZ$6,3,$A415)="","",INDEX(インポート用!$A$2:$OZ$6,3,$A415))</f>
        <v/>
      </c>
      <c r="L415" s="8"/>
      <c r="M415" s="14" t="str">
        <f>IF(INDEX(インポート用!$A$2:$OZ$6,4,$A415)="","",INDEX(インポート用!$A$2:$OZ$6,4,$A415))</f>
        <v/>
      </c>
      <c r="N415" s="8"/>
      <c r="O415" s="14" t="str">
        <f>IF(INDEX(インポート用!$A$2:$OZ$6,5,$A415)="","",INDEX(インポート用!$A$2:$OZ$6,5,$A415))</f>
        <v/>
      </c>
    </row>
    <row r="416" spans="1:15" ht="49.5">
      <c r="A416" s="3">
        <v>410</v>
      </c>
      <c r="B416" s="28"/>
      <c r="C416" s="29"/>
      <c r="D416" s="4" t="s">
        <v>202</v>
      </c>
      <c r="E416" s="11" t="s">
        <v>591</v>
      </c>
      <c r="F416" s="8" t="s">
        <v>567</v>
      </c>
      <c r="G416" s="14" t="str">
        <f>IF(INDEX(インポート用!$A$2:$OZ$6,1,$A416)="","",INDEX(インポート用!$A$2:$OZ$6,1,$A416))</f>
        <v/>
      </c>
      <c r="H416" s="8" t="s">
        <v>573</v>
      </c>
      <c r="I416" s="14" t="str">
        <f>IF(INDEX(インポート用!$A$2:$OZ$6,2,$A416)="","",INDEX(インポート用!$A$2:$OZ$6,2,$A416))</f>
        <v/>
      </c>
      <c r="J416" s="8"/>
      <c r="K416" s="14" t="str">
        <f>IF(INDEX(インポート用!$A$2:$OZ$6,3,$A416)="","",INDEX(インポート用!$A$2:$OZ$6,3,$A416))</f>
        <v/>
      </c>
      <c r="L416" s="8"/>
      <c r="M416" s="14" t="str">
        <f>IF(INDEX(インポート用!$A$2:$OZ$6,4,$A416)="","",INDEX(インポート用!$A$2:$OZ$6,4,$A416))</f>
        <v/>
      </c>
      <c r="N416" s="8"/>
      <c r="O416" s="14" t="str">
        <f>IF(INDEX(インポート用!$A$2:$OZ$6,5,$A416)="","",INDEX(インポート用!$A$2:$OZ$6,5,$A416))</f>
        <v/>
      </c>
    </row>
    <row r="417" spans="1:15" ht="49.5">
      <c r="A417" s="3">
        <v>411</v>
      </c>
      <c r="B417" s="28"/>
      <c r="C417" s="29" t="s">
        <v>529</v>
      </c>
      <c r="D417" s="4" t="s">
        <v>201</v>
      </c>
      <c r="E417" s="12" t="s">
        <v>557</v>
      </c>
      <c r="F417" s="8"/>
      <c r="G417" s="14" t="str">
        <f>IF(INDEX(インポート用!$A$2:$OZ$6,1,$A417)="","",INDEX(インポート用!$A$2:$OZ$6,1,$A417))</f>
        <v/>
      </c>
      <c r="H417" s="8"/>
      <c r="I417" s="14" t="str">
        <f>IF(INDEX(インポート用!$A$2:$OZ$6,2,$A417)="","",INDEX(インポート用!$A$2:$OZ$6,2,$A417))</f>
        <v/>
      </c>
      <c r="J417" s="8"/>
      <c r="K417" s="14" t="str">
        <f>IF(INDEX(インポート用!$A$2:$OZ$6,3,$A417)="","",INDEX(インポート用!$A$2:$OZ$6,3,$A417))</f>
        <v/>
      </c>
      <c r="L417" s="8"/>
      <c r="M417" s="14" t="str">
        <f>IF(INDEX(インポート用!$A$2:$OZ$6,4,$A417)="","",INDEX(インポート用!$A$2:$OZ$6,4,$A417))</f>
        <v/>
      </c>
      <c r="N417" s="8"/>
      <c r="O417" s="14" t="str">
        <f>IF(INDEX(インポート用!$A$2:$OZ$6,5,$A417)="","",INDEX(インポート用!$A$2:$OZ$6,5,$A417))</f>
        <v/>
      </c>
    </row>
    <row r="418" spans="1:15" ht="49.5">
      <c r="A418" s="3">
        <v>412</v>
      </c>
      <c r="B418" s="28"/>
      <c r="C418" s="29"/>
      <c r="D418" s="4" t="s">
        <v>202</v>
      </c>
      <c r="E418" s="11" t="s">
        <v>590</v>
      </c>
      <c r="F418" s="8"/>
      <c r="G418" s="14" t="str">
        <f>IF(INDEX(インポート用!$A$2:$OZ$6,1,$A418)="","",INDEX(インポート用!$A$2:$OZ$6,1,$A418))</f>
        <v/>
      </c>
      <c r="H418" s="8"/>
      <c r="I418" s="14" t="str">
        <f>IF(INDEX(インポート用!$A$2:$OZ$6,2,$A418)="","",INDEX(インポート用!$A$2:$OZ$6,2,$A418))</f>
        <v/>
      </c>
      <c r="J418" s="8"/>
      <c r="K418" s="14" t="str">
        <f>IF(INDEX(インポート用!$A$2:$OZ$6,3,$A418)="","",INDEX(インポート用!$A$2:$OZ$6,3,$A418))</f>
        <v/>
      </c>
      <c r="L418" s="8"/>
      <c r="M418" s="14" t="str">
        <f>IF(INDEX(インポート用!$A$2:$OZ$6,4,$A418)="","",INDEX(インポート用!$A$2:$OZ$6,4,$A418))</f>
        <v/>
      </c>
      <c r="N418" s="8"/>
      <c r="O418" s="14" t="str">
        <f>IF(INDEX(インポート用!$A$2:$OZ$6,5,$A418)="","",INDEX(インポート用!$A$2:$OZ$6,5,$A418))</f>
        <v/>
      </c>
    </row>
    <row r="419" spans="1:15" ht="49.5">
      <c r="A419" s="3">
        <v>413</v>
      </c>
      <c r="B419" s="28"/>
      <c r="C419" s="29" t="s">
        <v>530</v>
      </c>
      <c r="D419" s="4" t="s">
        <v>201</v>
      </c>
      <c r="E419" s="12" t="s">
        <v>557</v>
      </c>
      <c r="F419" s="8"/>
      <c r="G419" s="14" t="str">
        <f>IF(INDEX(インポート用!$A$2:$OZ$6,1,$A419)="","",INDEX(インポート用!$A$2:$OZ$6,1,$A419))</f>
        <v/>
      </c>
      <c r="H419" s="8"/>
      <c r="I419" s="14" t="str">
        <f>IF(INDEX(インポート用!$A$2:$OZ$6,2,$A419)="","",INDEX(インポート用!$A$2:$OZ$6,2,$A419))</f>
        <v/>
      </c>
      <c r="J419" s="8"/>
      <c r="K419" s="14" t="str">
        <f>IF(INDEX(インポート用!$A$2:$OZ$6,3,$A419)="","",INDEX(インポート用!$A$2:$OZ$6,3,$A419))</f>
        <v/>
      </c>
      <c r="L419" s="8"/>
      <c r="M419" s="14" t="str">
        <f>IF(INDEX(インポート用!$A$2:$OZ$6,4,$A419)="","",INDEX(インポート用!$A$2:$OZ$6,4,$A419))</f>
        <v/>
      </c>
      <c r="N419" s="8"/>
      <c r="O419" s="14" t="str">
        <f>IF(INDEX(インポート用!$A$2:$OZ$6,5,$A419)="","",INDEX(インポート用!$A$2:$OZ$6,5,$A419))</f>
        <v/>
      </c>
    </row>
    <row r="420" spans="1:15" ht="49.5">
      <c r="A420" s="3">
        <v>414</v>
      </c>
      <c r="B420" s="28"/>
      <c r="C420" s="29"/>
      <c r="D420" s="4" t="s">
        <v>202</v>
      </c>
      <c r="E420" s="11" t="s">
        <v>590</v>
      </c>
      <c r="F420" s="8"/>
      <c r="G420" s="14" t="str">
        <f>IF(INDEX(インポート用!$A$2:$OZ$6,1,$A420)="","",INDEX(インポート用!$A$2:$OZ$6,1,$A420))</f>
        <v/>
      </c>
      <c r="H420" s="8"/>
      <c r="I420" s="14" t="str">
        <f>IF(INDEX(インポート用!$A$2:$OZ$6,2,$A420)="","",INDEX(インポート用!$A$2:$OZ$6,2,$A420))</f>
        <v/>
      </c>
      <c r="J420" s="8"/>
      <c r="K420" s="14" t="str">
        <f>IF(INDEX(インポート用!$A$2:$OZ$6,3,$A420)="","",INDEX(インポート用!$A$2:$OZ$6,3,$A420))</f>
        <v/>
      </c>
      <c r="L420" s="8"/>
      <c r="M420" s="14" t="str">
        <f>IF(INDEX(インポート用!$A$2:$OZ$6,4,$A420)="","",INDEX(インポート用!$A$2:$OZ$6,4,$A420))</f>
        <v/>
      </c>
      <c r="N420" s="8"/>
      <c r="O420" s="14" t="str">
        <f>IF(INDEX(インポート用!$A$2:$OZ$6,5,$A420)="","",INDEX(インポート用!$A$2:$OZ$6,5,$A420))</f>
        <v/>
      </c>
    </row>
    <row r="421" spans="1:15" ht="264">
      <c r="A421" s="3">
        <v>415</v>
      </c>
      <c r="B421" s="4" t="s">
        <v>390</v>
      </c>
      <c r="C421" s="28" t="s">
        <v>483</v>
      </c>
      <c r="D421" s="28"/>
      <c r="E421" s="12" t="s">
        <v>671</v>
      </c>
      <c r="F421" s="8"/>
      <c r="G421" s="14" t="str">
        <f>IF(INDEX(インポート用!$A$2:$OZ$6,1,$A421)="","",INDEX(インポート用!$A$2:$OZ$6,1,$A421))</f>
        <v/>
      </c>
      <c r="H421" s="8"/>
      <c r="I421" s="14" t="str">
        <f>IF(INDEX(インポート用!$A$2:$OZ$6,2,$A421)="","",INDEX(インポート用!$A$2:$OZ$6,2,$A421))</f>
        <v/>
      </c>
      <c r="J421" s="8"/>
      <c r="K421" s="14" t="str">
        <f>IF(INDEX(インポート用!$A$2:$OZ$6,3,$A421)="","",INDEX(インポート用!$A$2:$OZ$6,3,$A421))</f>
        <v/>
      </c>
      <c r="L421" s="8" t="s">
        <v>5</v>
      </c>
      <c r="M421" s="14" t="str">
        <f>IF(INDEX(インポート用!$A$2:$OZ$6,4,$A421)="","",INDEX(インポート用!$A$2:$OZ$6,4,$A421))</f>
        <v/>
      </c>
      <c r="N421" s="8"/>
      <c r="O421" s="14" t="str">
        <f>IF(INDEX(インポート用!$A$2:$OZ$6,5,$A421)="","",INDEX(インポート用!$A$2:$OZ$6,5,$A421))</f>
        <v/>
      </c>
    </row>
    <row r="422" spans="1:15" ht="66">
      <c r="A422" s="3">
        <v>416</v>
      </c>
      <c r="B422" s="4" t="s">
        <v>396</v>
      </c>
      <c r="C422" s="28" t="s">
        <v>503</v>
      </c>
      <c r="D422" s="28"/>
      <c r="E422" s="12" t="s">
        <v>672</v>
      </c>
      <c r="F422" s="8" t="s">
        <v>5</v>
      </c>
      <c r="G422" s="14" t="str">
        <f>IF(INDEX(インポート用!$A$2:$OZ$6,1,$A422)="","",INDEX(インポート用!$A$2:$OZ$6,1,$A422))</f>
        <v/>
      </c>
      <c r="H422" s="8" t="s">
        <v>4</v>
      </c>
      <c r="I422" s="14" t="str">
        <f>IF(INDEX(インポート用!$A$2:$OZ$6,2,$A422)="","",INDEX(インポート用!$A$2:$OZ$6,2,$A422))</f>
        <v/>
      </c>
      <c r="J422" s="8" t="s">
        <v>5</v>
      </c>
      <c r="K422" s="14" t="str">
        <f>IF(INDEX(インポート用!$A$2:$OZ$6,3,$A422)="","",INDEX(インポート用!$A$2:$OZ$6,3,$A422))</f>
        <v/>
      </c>
      <c r="L422" s="8" t="s">
        <v>4</v>
      </c>
      <c r="M422" s="14" t="str">
        <f>IF(INDEX(インポート用!$A$2:$OZ$6,4,$A422)="","",INDEX(インポート用!$A$2:$OZ$6,4,$A422))</f>
        <v/>
      </c>
      <c r="N422" s="8" t="s">
        <v>5</v>
      </c>
      <c r="O422" s="14" t="str">
        <f>IF(INDEX(インポート用!$A$2:$OZ$6,5,$A422)="","",INDEX(インポート用!$A$2:$OZ$6,5,$A422))</f>
        <v/>
      </c>
    </row>
  </sheetData>
  <mergeCells count="290">
    <mergeCell ref="G2:O4"/>
    <mergeCell ref="C154:C155"/>
    <mergeCell ref="C156:C157"/>
    <mergeCell ref="C158:C159"/>
    <mergeCell ref="C421:D421"/>
    <mergeCell ref="C422:D422"/>
    <mergeCell ref="C133:D133"/>
    <mergeCell ref="C134:C135"/>
    <mergeCell ref="C136:C137"/>
    <mergeCell ref="C138:C139"/>
    <mergeCell ref="C140:C141"/>
    <mergeCell ref="C142:C143"/>
    <mergeCell ref="C144:C145"/>
    <mergeCell ref="C146:C147"/>
    <mergeCell ref="C332:D332"/>
    <mergeCell ref="B333:D333"/>
    <mergeCell ref="B334:B344"/>
    <mergeCell ref="C334:D334"/>
    <mergeCell ref="C335:D335"/>
    <mergeCell ref="C336:C339"/>
    <mergeCell ref="C340:D340"/>
    <mergeCell ref="C341:C344"/>
    <mergeCell ref="B409:B420"/>
    <mergeCell ref="C409:C410"/>
    <mergeCell ref="C411:C412"/>
    <mergeCell ref="C413:C414"/>
    <mergeCell ref="C415:C416"/>
    <mergeCell ref="C417:C418"/>
    <mergeCell ref="C419:C420"/>
    <mergeCell ref="B395:B402"/>
    <mergeCell ref="C395:C396"/>
    <mergeCell ref="C397:C398"/>
    <mergeCell ref="C399:C400"/>
    <mergeCell ref="C401:C402"/>
    <mergeCell ref="B403:B408"/>
    <mergeCell ref="C403:C404"/>
    <mergeCell ref="C405:C406"/>
    <mergeCell ref="C407:C408"/>
    <mergeCell ref="B390:B391"/>
    <mergeCell ref="C390:D390"/>
    <mergeCell ref="C391:D391"/>
    <mergeCell ref="B392:B394"/>
    <mergeCell ref="C392:D392"/>
    <mergeCell ref="C393:D393"/>
    <mergeCell ref="C394:D394"/>
    <mergeCell ref="C383:D383"/>
    <mergeCell ref="C384:D384"/>
    <mergeCell ref="B385:B389"/>
    <mergeCell ref="C385:C386"/>
    <mergeCell ref="C387:C388"/>
    <mergeCell ref="C389:D389"/>
    <mergeCell ref="C322:D322"/>
    <mergeCell ref="C323:D323"/>
    <mergeCell ref="C324:D324"/>
    <mergeCell ref="C325:D325"/>
    <mergeCell ref="B373:B376"/>
    <mergeCell ref="C373:C374"/>
    <mergeCell ref="C375:C376"/>
    <mergeCell ref="B377:B382"/>
    <mergeCell ref="C377:C380"/>
    <mergeCell ref="C381:C382"/>
    <mergeCell ref="B345:D345"/>
    <mergeCell ref="B346:B372"/>
    <mergeCell ref="C346:C351"/>
    <mergeCell ref="C352:C354"/>
    <mergeCell ref="C355:C360"/>
    <mergeCell ref="C361:C366"/>
    <mergeCell ref="C367:C372"/>
    <mergeCell ref="C314:D314"/>
    <mergeCell ref="C315:D315"/>
    <mergeCell ref="C316:D316"/>
    <mergeCell ref="C317:D317"/>
    <mergeCell ref="C318:D318"/>
    <mergeCell ref="C319:D319"/>
    <mergeCell ref="B305:B332"/>
    <mergeCell ref="C305:D305"/>
    <mergeCell ref="C306:D306"/>
    <mergeCell ref="C307:D307"/>
    <mergeCell ref="C308:D308"/>
    <mergeCell ref="C309:D309"/>
    <mergeCell ref="C310:D310"/>
    <mergeCell ref="C311:D311"/>
    <mergeCell ref="C312:D312"/>
    <mergeCell ref="C313:D313"/>
    <mergeCell ref="C326:D326"/>
    <mergeCell ref="C327:D327"/>
    <mergeCell ref="C328:D328"/>
    <mergeCell ref="C329:D329"/>
    <mergeCell ref="C330:D330"/>
    <mergeCell ref="C331:D331"/>
    <mergeCell ref="C320:D320"/>
    <mergeCell ref="C321:D321"/>
    <mergeCell ref="B298:D298"/>
    <mergeCell ref="B299:D299"/>
    <mergeCell ref="B300:D300"/>
    <mergeCell ref="B301:B304"/>
    <mergeCell ref="C301:D301"/>
    <mergeCell ref="C302:D302"/>
    <mergeCell ref="C303:D303"/>
    <mergeCell ref="C304:D304"/>
    <mergeCell ref="B291:D291"/>
    <mergeCell ref="B292:B297"/>
    <mergeCell ref="C292:D292"/>
    <mergeCell ref="C293:D293"/>
    <mergeCell ref="C294:D294"/>
    <mergeCell ref="C295:D295"/>
    <mergeCell ref="C296:D296"/>
    <mergeCell ref="C297:D297"/>
    <mergeCell ref="B283:B284"/>
    <mergeCell ref="C283:D283"/>
    <mergeCell ref="C284:D284"/>
    <mergeCell ref="B285:B290"/>
    <mergeCell ref="C285:D285"/>
    <mergeCell ref="C286:C287"/>
    <mergeCell ref="C288:C290"/>
    <mergeCell ref="B279:B280"/>
    <mergeCell ref="C279:D279"/>
    <mergeCell ref="C280:D280"/>
    <mergeCell ref="B281:B282"/>
    <mergeCell ref="C281:D281"/>
    <mergeCell ref="C282:D282"/>
    <mergeCell ref="C273:D273"/>
    <mergeCell ref="C274:D274"/>
    <mergeCell ref="B275:B278"/>
    <mergeCell ref="C275:D275"/>
    <mergeCell ref="C276:D276"/>
    <mergeCell ref="C277:C278"/>
    <mergeCell ref="B263:B264"/>
    <mergeCell ref="C263:D263"/>
    <mergeCell ref="C264:D264"/>
    <mergeCell ref="C265:D265"/>
    <mergeCell ref="B266:B272"/>
    <mergeCell ref="C266:D266"/>
    <mergeCell ref="C267:C268"/>
    <mergeCell ref="C269:C270"/>
    <mergeCell ref="C271:C272"/>
    <mergeCell ref="B258:B259"/>
    <mergeCell ref="C258:D258"/>
    <mergeCell ref="C259:D259"/>
    <mergeCell ref="B260:B262"/>
    <mergeCell ref="C260:D260"/>
    <mergeCell ref="C261:D261"/>
    <mergeCell ref="C262:D262"/>
    <mergeCell ref="C253:D253"/>
    <mergeCell ref="C254:D254"/>
    <mergeCell ref="B255:B257"/>
    <mergeCell ref="C255:D255"/>
    <mergeCell ref="C256:D256"/>
    <mergeCell ref="C257:D257"/>
    <mergeCell ref="B248:D248"/>
    <mergeCell ref="B249:B251"/>
    <mergeCell ref="C249:D249"/>
    <mergeCell ref="C250:D250"/>
    <mergeCell ref="C251:D251"/>
    <mergeCell ref="C252:D252"/>
    <mergeCell ref="B240:D240"/>
    <mergeCell ref="B241:B247"/>
    <mergeCell ref="C241:D241"/>
    <mergeCell ref="C242:C243"/>
    <mergeCell ref="C244:C245"/>
    <mergeCell ref="C246:C247"/>
    <mergeCell ref="C227:D227"/>
    <mergeCell ref="C228:D228"/>
    <mergeCell ref="B229:B239"/>
    <mergeCell ref="C229:D229"/>
    <mergeCell ref="C230:C231"/>
    <mergeCell ref="C232:C233"/>
    <mergeCell ref="C234:C235"/>
    <mergeCell ref="C236:C237"/>
    <mergeCell ref="C238:D238"/>
    <mergeCell ref="C239:D239"/>
    <mergeCell ref="B222:D222"/>
    <mergeCell ref="B223:B226"/>
    <mergeCell ref="C223:D223"/>
    <mergeCell ref="C224:D224"/>
    <mergeCell ref="C225:D225"/>
    <mergeCell ref="C226:D226"/>
    <mergeCell ref="C209:C210"/>
    <mergeCell ref="C211:C212"/>
    <mergeCell ref="C213:C214"/>
    <mergeCell ref="C215:C216"/>
    <mergeCell ref="C217:C218"/>
    <mergeCell ref="C219:C220"/>
    <mergeCell ref="B193:D193"/>
    <mergeCell ref="B194:B221"/>
    <mergeCell ref="C194:D194"/>
    <mergeCell ref="C195:C196"/>
    <mergeCell ref="C197:C198"/>
    <mergeCell ref="C199:C200"/>
    <mergeCell ref="C201:C202"/>
    <mergeCell ref="C203:C204"/>
    <mergeCell ref="C205:C206"/>
    <mergeCell ref="C207:C208"/>
    <mergeCell ref="C221:D221"/>
    <mergeCell ref="B132:D132"/>
    <mergeCell ref="B133:B173"/>
    <mergeCell ref="C160:C161"/>
    <mergeCell ref="C162:C163"/>
    <mergeCell ref="C164:C165"/>
    <mergeCell ref="C166:C167"/>
    <mergeCell ref="C168:C169"/>
    <mergeCell ref="C170:C171"/>
    <mergeCell ref="B179:B192"/>
    <mergeCell ref="C179:D179"/>
    <mergeCell ref="C180:C181"/>
    <mergeCell ref="C182:C183"/>
    <mergeCell ref="C184:C185"/>
    <mergeCell ref="C186:C190"/>
    <mergeCell ref="C191:C192"/>
    <mergeCell ref="C172:C173"/>
    <mergeCell ref="B174:D174"/>
    <mergeCell ref="B175:B177"/>
    <mergeCell ref="C175:D175"/>
    <mergeCell ref="C176:C177"/>
    <mergeCell ref="B178:D178"/>
    <mergeCell ref="C148:C149"/>
    <mergeCell ref="C150:C151"/>
    <mergeCell ref="C152:C153"/>
    <mergeCell ref="C116:C117"/>
    <mergeCell ref="C118:C119"/>
    <mergeCell ref="C120:C121"/>
    <mergeCell ref="C122:C123"/>
    <mergeCell ref="C124:C125"/>
    <mergeCell ref="C126:C127"/>
    <mergeCell ref="B100:D100"/>
    <mergeCell ref="B101:B131"/>
    <mergeCell ref="C101:D101"/>
    <mergeCell ref="C102:C103"/>
    <mergeCell ref="C104:C105"/>
    <mergeCell ref="C106:C107"/>
    <mergeCell ref="C108:C109"/>
    <mergeCell ref="C110:C111"/>
    <mergeCell ref="C112:C113"/>
    <mergeCell ref="C114:C115"/>
    <mergeCell ref="C128:C129"/>
    <mergeCell ref="C130:C131"/>
    <mergeCell ref="C92:C93"/>
    <mergeCell ref="C94:C95"/>
    <mergeCell ref="C96:C97"/>
    <mergeCell ref="C98:C99"/>
    <mergeCell ref="C73:C74"/>
    <mergeCell ref="C75:C76"/>
    <mergeCell ref="C77:D77"/>
    <mergeCell ref="B78:D78"/>
    <mergeCell ref="B79:B99"/>
    <mergeCell ref="C79:D79"/>
    <mergeCell ref="C80:C81"/>
    <mergeCell ref="C82:C83"/>
    <mergeCell ref="C84:C85"/>
    <mergeCell ref="C86:C87"/>
    <mergeCell ref="B63:D63"/>
    <mergeCell ref="B64:B77"/>
    <mergeCell ref="C64:D64"/>
    <mergeCell ref="C65:C66"/>
    <mergeCell ref="C67:C68"/>
    <mergeCell ref="C69:C70"/>
    <mergeCell ref="C71:C72"/>
    <mergeCell ref="C88:C89"/>
    <mergeCell ref="C90:C91"/>
    <mergeCell ref="C40:C41"/>
    <mergeCell ref="C42:C43"/>
    <mergeCell ref="C44:C45"/>
    <mergeCell ref="C50:D50"/>
    <mergeCell ref="C51:C52"/>
    <mergeCell ref="C53:C54"/>
    <mergeCell ref="B21:D21"/>
    <mergeCell ref="B22:C25"/>
    <mergeCell ref="B26:B62"/>
    <mergeCell ref="C26:C27"/>
    <mergeCell ref="C28:C29"/>
    <mergeCell ref="C30:C31"/>
    <mergeCell ref="C32:C33"/>
    <mergeCell ref="C34:C35"/>
    <mergeCell ref="C36:C37"/>
    <mergeCell ref="C38:C39"/>
    <mergeCell ref="C55:C56"/>
    <mergeCell ref="C57:C58"/>
    <mergeCell ref="C59:C62"/>
    <mergeCell ref="B15:D15"/>
    <mergeCell ref="B16:D16"/>
    <mergeCell ref="B17:D17"/>
    <mergeCell ref="B18:D18"/>
    <mergeCell ref="B19:D19"/>
    <mergeCell ref="B20:D20"/>
    <mergeCell ref="B6:D6"/>
    <mergeCell ref="B7:D7"/>
    <mergeCell ref="B8:D8"/>
    <mergeCell ref="B9:D9"/>
    <mergeCell ref="B10:D10"/>
    <mergeCell ref="B11:C14"/>
  </mergeCells>
  <phoneticPr fontId="12"/>
  <pageMargins left="0.23622047244094491" right="0.23622047244094491" top="0.39370078740157483" bottom="0.39370078740157483" header="0.31496062992125984" footer="0.31496062992125984"/>
  <pageSetup paperSize="9" scale="57" fitToHeight="0" orientation="portrait" r:id="rId1"/>
  <headerFooter>
    <oddFooter>&amp;P / &amp;N ページ</oddFooter>
  </headerFooter>
  <rowBreaks count="7" manualBreakCount="7">
    <brk id="87" max="14" man="1"/>
    <brk id="179" max="14" man="1"/>
    <brk id="210" max="14" man="1"/>
    <brk id="270" max="14" man="1"/>
    <brk id="310" max="14" man="1"/>
    <brk id="329" max="14" man="1"/>
    <brk id="388"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Z6"/>
  <sheetViews>
    <sheetView tabSelected="1" zoomScaleNormal="100" workbookViewId="0"/>
  </sheetViews>
  <sheetFormatPr defaultRowHeight="18.75"/>
  <cols>
    <col min="1" max="1" width="11.625" style="1" bestFit="1" customWidth="1"/>
    <col min="2" max="2" width="15.125" style="1" bestFit="1" customWidth="1"/>
    <col min="3" max="3" width="7.5" style="1" bestFit="1" customWidth="1"/>
    <col min="4" max="4" width="50.5" style="1" bestFit="1" customWidth="1"/>
    <col min="5" max="5" width="8.375" style="1" bestFit="1" customWidth="1"/>
    <col min="6" max="6" width="3.5" style="1" bestFit="1" customWidth="1"/>
    <col min="7" max="7" width="2.5" style="1" bestFit="1" customWidth="1"/>
    <col min="8" max="8" width="3.5" style="1" bestFit="1" customWidth="1"/>
    <col min="9" max="9" width="2.5" style="1" bestFit="1" customWidth="1"/>
    <col min="10" max="10" width="9" style="1"/>
    <col min="11" max="11" width="3.5" style="1" bestFit="1" customWidth="1"/>
    <col min="12" max="12" width="9.5" style="1" bestFit="1" customWidth="1"/>
    <col min="13" max="13" width="3.5" style="1" bestFit="1" customWidth="1"/>
    <col min="14" max="14" width="2.5" style="1" bestFit="1" customWidth="1"/>
    <col min="15" max="15" width="9" style="1"/>
    <col min="16" max="18" width="2.5" style="1" bestFit="1" customWidth="1"/>
    <col min="19" max="19" width="3.5" style="1" bestFit="1" customWidth="1"/>
    <col min="20" max="22" width="2.5" style="1" bestFit="1" customWidth="1"/>
    <col min="23" max="23" width="6" style="1" bestFit="1" customWidth="1"/>
    <col min="24" max="24" width="2.5" style="1" bestFit="1" customWidth="1"/>
    <col min="25" max="25" width="5" style="1" bestFit="1" customWidth="1"/>
    <col min="26" max="26" width="2.5" style="1" bestFit="1" customWidth="1"/>
    <col min="27" max="27" width="5" style="1" bestFit="1" customWidth="1"/>
    <col min="28" max="28" width="2.5" style="1" bestFit="1" customWidth="1"/>
    <col min="29" max="29" width="5" style="1" bestFit="1" customWidth="1"/>
    <col min="30" max="30" width="2.5" style="1" bestFit="1" customWidth="1"/>
    <col min="31" max="31" width="4.5" style="1" bestFit="1" customWidth="1"/>
    <col min="32" max="37" width="9" style="1"/>
    <col min="38" max="38" width="2.5" style="1" bestFit="1" customWidth="1"/>
    <col min="39" max="39" width="17.25" style="1" bestFit="1" customWidth="1"/>
    <col min="40" max="40" width="2.5" style="1" bestFit="1" customWidth="1"/>
    <col min="41" max="41" width="17.25" style="1" bestFit="1" customWidth="1"/>
    <col min="42" max="42" width="2.5" style="1" bestFit="1" customWidth="1"/>
    <col min="43" max="43" width="9" style="1"/>
    <col min="44" max="44" width="13" style="1" bestFit="1" customWidth="1"/>
    <col min="45" max="45" width="2.5" style="1" bestFit="1" customWidth="1"/>
    <col min="46" max="46" width="4" style="1" bestFit="1" customWidth="1"/>
    <col min="47" max="47" width="2.5" style="1" bestFit="1" customWidth="1"/>
    <col min="48" max="48" width="4" style="1" bestFit="1" customWidth="1"/>
    <col min="49" max="49" width="2.5" style="1" bestFit="1" customWidth="1"/>
    <col min="50" max="50" width="4" style="1" bestFit="1" customWidth="1"/>
    <col min="51" max="51" width="2.5" style="1" bestFit="1" customWidth="1"/>
    <col min="52" max="52" width="4" style="1" bestFit="1" customWidth="1"/>
    <col min="53" max="56" width="2.5" style="1" bestFit="1" customWidth="1"/>
    <col min="57" max="57" width="9" style="1"/>
    <col min="58" max="59" width="2.5" style="1" bestFit="1" customWidth="1"/>
    <col min="60" max="60" width="4.5" style="1" bestFit="1" customWidth="1"/>
    <col min="61" max="61" width="2.5" style="1" bestFit="1" customWidth="1"/>
    <col min="62" max="62" width="4.5" style="1" bestFit="1" customWidth="1"/>
    <col min="63" max="63" width="2.5" style="1" bestFit="1" customWidth="1"/>
    <col min="64" max="64" width="4.5" style="1" bestFit="1" customWidth="1"/>
    <col min="65" max="65" width="2.5" style="1" bestFit="1" customWidth="1"/>
    <col min="66" max="66" width="3.5" style="1" bestFit="1" customWidth="1"/>
    <col min="67" max="67" width="2.5" style="1" bestFit="1" customWidth="1"/>
    <col min="68" max="68" width="3.5" style="1" bestFit="1" customWidth="1"/>
    <col min="69" max="69" width="2.5" style="1" bestFit="1" customWidth="1"/>
    <col min="70" max="70" width="3.5" style="1" bestFit="1" customWidth="1"/>
    <col min="71" max="71" width="2.5" style="1" bestFit="1" customWidth="1"/>
    <col min="72" max="72" width="9" style="1"/>
    <col min="73" max="74" width="2.5" style="1" bestFit="1" customWidth="1"/>
    <col min="75" max="75" width="4.5" style="1" bestFit="1" customWidth="1"/>
    <col min="76" max="76" width="2.5" style="1" bestFit="1" customWidth="1"/>
    <col min="77" max="77" width="4.5" style="1" bestFit="1" customWidth="1"/>
    <col min="78" max="81" width="9" style="1"/>
    <col min="82" max="82" width="2.5" style="1" bestFit="1" customWidth="1"/>
    <col min="83" max="83" width="3.5" style="1" bestFit="1" customWidth="1"/>
    <col min="84" max="87" width="9" style="1"/>
    <col min="88" max="88" width="2.5" style="1" bestFit="1" customWidth="1"/>
    <col min="89" max="89" width="4.5" style="1" bestFit="1" customWidth="1"/>
    <col min="90" max="94" width="9" style="1"/>
    <col min="95" max="96" width="2.5" style="1" bestFit="1" customWidth="1"/>
    <col min="97" max="97" width="3.5" style="1" bestFit="1" customWidth="1"/>
    <col min="98" max="99" width="9" style="1"/>
    <col min="100" max="100" width="2.5" style="1" bestFit="1" customWidth="1"/>
    <col min="101" max="101" width="3.5" style="1" bestFit="1" customWidth="1"/>
    <col min="102" max="103" width="9" style="1"/>
    <col min="104" max="104" width="2.5" style="1" bestFit="1" customWidth="1"/>
    <col min="105" max="105" width="4.5" style="1" bestFit="1" customWidth="1"/>
    <col min="106" max="111" width="9" style="1"/>
    <col min="112" max="112" width="2.5" style="1" bestFit="1" customWidth="1"/>
    <col min="113" max="113" width="4" style="1" bestFit="1" customWidth="1"/>
    <col min="114" max="114" width="2.5" style="1" bestFit="1" customWidth="1"/>
    <col min="115" max="115" width="4" style="1" bestFit="1" customWidth="1"/>
    <col min="116" max="116" width="2.5" style="1" bestFit="1" customWidth="1"/>
    <col min="117" max="117" width="4" style="1" bestFit="1" customWidth="1"/>
    <col min="118" max="121" width="9" style="1"/>
    <col min="122" max="122" width="2.5" style="1" bestFit="1" customWidth="1"/>
    <col min="123" max="123" width="4.5" style="1" bestFit="1" customWidth="1"/>
    <col min="124" max="126" width="9" style="1"/>
    <col min="127" max="128" width="2.5" style="1" bestFit="1" customWidth="1"/>
    <col min="129" max="129" width="3.5" style="1" bestFit="1" customWidth="1"/>
    <col min="130" max="135" width="9" style="1"/>
    <col min="136" max="136" width="2.5" style="1" bestFit="1" customWidth="1"/>
    <col min="137" max="137" width="4.5" style="1" bestFit="1" customWidth="1"/>
    <col min="138" max="155" width="9" style="1"/>
    <col min="156" max="156" width="2.5" style="1" bestFit="1" customWidth="1"/>
    <col min="157" max="157" width="4" style="1" bestFit="1" customWidth="1"/>
    <col min="158" max="163" width="9" style="1"/>
    <col min="164" max="164" width="2.5" style="1" bestFit="1" customWidth="1"/>
    <col min="165" max="165" width="4.5" style="1" bestFit="1" customWidth="1"/>
    <col min="166" max="168" width="9" style="1"/>
    <col min="169" max="170" width="2.5" style="1" bestFit="1" customWidth="1"/>
    <col min="171" max="171" width="4" style="1" bestFit="1" customWidth="1"/>
    <col min="172" max="172" width="9" style="1"/>
    <col min="173" max="174" width="2.5" style="1" bestFit="1" customWidth="1"/>
    <col min="175" max="175" width="4.5" style="1" bestFit="1" customWidth="1"/>
    <col min="176" max="177" width="9" style="1"/>
    <col min="178" max="178" width="2.5" style="1" bestFit="1" customWidth="1"/>
    <col min="179" max="179" width="4.5" style="1" bestFit="1" customWidth="1"/>
    <col min="180" max="182" width="9.25" style="1" bestFit="1" customWidth="1"/>
    <col min="183" max="183" width="5.5" style="1" bestFit="1" customWidth="1"/>
    <col min="184" max="187" width="9" style="1"/>
    <col min="188" max="189" width="2.5" style="1" bestFit="1" customWidth="1"/>
    <col min="190" max="190" width="5" style="1" bestFit="1" customWidth="1"/>
    <col min="191" max="191" width="2.5" style="1" bestFit="1" customWidth="1"/>
    <col min="192" max="192" width="5" style="1" bestFit="1" customWidth="1"/>
    <col min="193" max="193" width="2.5" style="1" bestFit="1" customWidth="1"/>
    <col min="194" max="194" width="4.5" style="1" bestFit="1" customWidth="1"/>
    <col min="195" max="195" width="2.5" style="1" bestFit="1" customWidth="1"/>
    <col min="196" max="196" width="5" style="1" bestFit="1" customWidth="1"/>
    <col min="197" max="197" width="2.5" style="1" bestFit="1" customWidth="1"/>
    <col min="198" max="198" width="5" style="1" bestFit="1" customWidth="1"/>
    <col min="199" max="199" width="2.5" style="1" bestFit="1" customWidth="1"/>
    <col min="200" max="200" width="4" style="1" bestFit="1" customWidth="1"/>
    <col min="201" max="205" width="2.5" style="1" bestFit="1" customWidth="1"/>
    <col min="206" max="206" width="5" style="1" bestFit="1" customWidth="1"/>
    <col min="207" max="207" width="2.5" style="1" bestFit="1" customWidth="1"/>
    <col min="208" max="208" width="5" style="1" bestFit="1" customWidth="1"/>
    <col min="209" max="209" width="2.5" style="1" bestFit="1" customWidth="1"/>
    <col min="210" max="210" width="5" style="1" bestFit="1" customWidth="1"/>
    <col min="211" max="212" width="2.5" style="1" bestFit="1" customWidth="1"/>
    <col min="213" max="216" width="9" style="1"/>
    <col min="217" max="218" width="2.5" style="1" bestFit="1" customWidth="1"/>
    <col min="219" max="219" width="13" style="1" bestFit="1" customWidth="1"/>
    <col min="220" max="222" width="9" style="1"/>
    <col min="223" max="224" width="2.5" style="1" bestFit="1" customWidth="1"/>
    <col min="225" max="225" width="4.5" style="1" bestFit="1" customWidth="1"/>
    <col min="226" max="226" width="2.5" style="1" bestFit="1" customWidth="1"/>
    <col min="227" max="227" width="4.5" style="1" bestFit="1" customWidth="1"/>
    <col min="228" max="228" width="2.5" style="1" bestFit="1" customWidth="1"/>
    <col min="229" max="229" width="4.5" style="1" bestFit="1" customWidth="1"/>
    <col min="230" max="231" width="9" style="1"/>
    <col min="232" max="232" width="13" style="1" bestFit="1" customWidth="1"/>
    <col min="233" max="234" width="9" style="1"/>
    <col min="235" max="236" width="2.5" style="1" bestFit="1" customWidth="1"/>
    <col min="237" max="237" width="5.5" style="1" bestFit="1" customWidth="1"/>
    <col min="238" max="238" width="2.5" style="1" bestFit="1" customWidth="1"/>
    <col min="239" max="239" width="4" style="1" bestFit="1" customWidth="1"/>
    <col min="240" max="240" width="2.5" style="1" bestFit="1" customWidth="1"/>
    <col min="241" max="241" width="3.5" style="1" bestFit="1" customWidth="1"/>
    <col min="242" max="242" width="9" style="1"/>
    <col min="243" max="244" width="2.5" style="1" bestFit="1" customWidth="1"/>
    <col min="245" max="245" width="13" style="1" bestFit="1" customWidth="1"/>
    <col min="246" max="248" width="9" style="1"/>
    <col min="249" max="250" width="2.5" style="1" bestFit="1" customWidth="1"/>
    <col min="251" max="251" width="13" style="1" bestFit="1" customWidth="1"/>
    <col min="252" max="252" width="2.5" style="1" bestFit="1" customWidth="1"/>
    <col min="253" max="253" width="13" style="1" bestFit="1" customWidth="1"/>
    <col min="254" max="256" width="9" style="1"/>
    <col min="257" max="257" width="2.5" style="1" bestFit="1" customWidth="1"/>
    <col min="258" max="258" width="15.125" style="1" bestFit="1" customWidth="1"/>
    <col min="259" max="259" width="9" style="1"/>
    <col min="260" max="261" width="2.5" style="1" bestFit="1" customWidth="1"/>
    <col min="262" max="262" width="4.5" style="1" bestFit="1" customWidth="1"/>
    <col min="263" max="263" width="2.5" style="1" bestFit="1" customWidth="1"/>
    <col min="264" max="264" width="4.5" style="1" bestFit="1" customWidth="1"/>
    <col min="265" max="268" width="9" style="1"/>
    <col min="269" max="269" width="2.5" style="1" bestFit="1" customWidth="1"/>
    <col min="270" max="270" width="9" style="1"/>
    <col min="271" max="271" width="2.5" style="1" bestFit="1" customWidth="1"/>
    <col min="272" max="272" width="19.25" style="1" bestFit="1" customWidth="1"/>
    <col min="273" max="274" width="9" style="1"/>
    <col min="275" max="276" width="2.5" style="1" bestFit="1" customWidth="1"/>
    <col min="277" max="278" width="9" style="1"/>
    <col min="279" max="280" width="2.5" style="1" bestFit="1" customWidth="1"/>
    <col min="281" max="281" width="7.5" style="1" bestFit="1" customWidth="1"/>
    <col min="282" max="283" width="2.5" style="1" bestFit="1" customWidth="1"/>
    <col min="284" max="287" width="9" style="1"/>
    <col min="288" max="291" width="2.5" style="1" bestFit="1" customWidth="1"/>
    <col min="292" max="292" width="9" style="1"/>
    <col min="293" max="293" width="81" style="1" bestFit="1" customWidth="1"/>
    <col min="294" max="294" width="9" style="1"/>
    <col min="295" max="296" width="2.5" style="1" bestFit="1" customWidth="1"/>
    <col min="297" max="297" width="81" style="1" bestFit="1" customWidth="1"/>
    <col min="298" max="298" width="13" style="1" bestFit="1" customWidth="1"/>
    <col min="299" max="299" width="2.5" style="1" bestFit="1" customWidth="1"/>
    <col min="300" max="301" width="9" style="1"/>
    <col min="302" max="302" width="2.5" style="1" bestFit="1" customWidth="1"/>
    <col min="303" max="304" width="9" style="1"/>
    <col min="305" max="305" width="2.5" style="1" bestFit="1" customWidth="1"/>
    <col min="306" max="307" width="9" style="1"/>
    <col min="308" max="316" width="2.5" style="1" bestFit="1" customWidth="1"/>
    <col min="317" max="317" width="9" style="1"/>
    <col min="318" max="319" width="2.5" style="1" bestFit="1" customWidth="1"/>
    <col min="320" max="320" width="9" style="1"/>
    <col min="321" max="325" width="2.5" style="1" bestFit="1" customWidth="1"/>
    <col min="326" max="338" width="9" style="1"/>
    <col min="339" max="339" width="2.5" style="1" bestFit="1" customWidth="1"/>
    <col min="340" max="340" width="6.5" style="1" bestFit="1" customWidth="1"/>
    <col min="341" max="341" width="5.5" style="1" bestFit="1" customWidth="1"/>
    <col min="342" max="342" width="2.5" style="1" bestFit="1" customWidth="1"/>
    <col min="343" max="343" width="5.5" style="1" bestFit="1" customWidth="1"/>
    <col min="344" max="344" width="2.5" style="1" bestFit="1" customWidth="1"/>
    <col min="345" max="345" width="6.5" style="1" bestFit="1" customWidth="1"/>
    <col min="346" max="346" width="4.5" style="1" bestFit="1" customWidth="1"/>
    <col min="347" max="347" width="2.5" style="1" bestFit="1" customWidth="1"/>
    <col min="348" max="348" width="4.5" style="1" bestFit="1" customWidth="1"/>
    <col min="349" max="350" width="5.5" style="1" bestFit="1" customWidth="1"/>
    <col min="351" max="351" width="2.5" style="1" bestFit="1" customWidth="1"/>
    <col min="352" max="352" width="4.5" style="1" bestFit="1" customWidth="1"/>
    <col min="353" max="353" width="2.5" style="1" bestFit="1" customWidth="1"/>
    <col min="354" max="355" width="6.5" style="1" bestFit="1" customWidth="1"/>
    <col min="356" max="356" width="5.5" style="1" bestFit="1" customWidth="1"/>
    <col min="357" max="357" width="2.5" style="1" bestFit="1" customWidth="1"/>
    <col min="358" max="358" width="5.5" style="1" bestFit="1" customWidth="1"/>
    <col min="359" max="359" width="2.5" style="1" bestFit="1" customWidth="1"/>
    <col min="360" max="360" width="6.5" style="1" bestFit="1" customWidth="1"/>
    <col min="361" max="361" width="5.5" style="1" bestFit="1" customWidth="1"/>
    <col min="362" max="362" width="4.5" style="1" bestFit="1" customWidth="1"/>
    <col min="363" max="363" width="2.5" style="1" bestFit="1" customWidth="1"/>
    <col min="364" max="364" width="4.5" style="1" bestFit="1" customWidth="1"/>
    <col min="365" max="365" width="2.5" style="1" bestFit="1" customWidth="1"/>
    <col min="366" max="366" width="5.5" style="1" bestFit="1" customWidth="1"/>
    <col min="367" max="368" width="9" style="1"/>
    <col min="369" max="369" width="2.5" style="1" bestFit="1" customWidth="1"/>
    <col min="370" max="370" width="4.5" style="1" bestFit="1" customWidth="1"/>
    <col min="371" max="371" width="2.5" style="1" bestFit="1" customWidth="1"/>
    <col min="372" max="372" width="4" style="1" bestFit="1" customWidth="1"/>
    <col min="373" max="373" width="2.5" style="1" bestFit="1" customWidth="1"/>
    <col min="374" max="374" width="9" style="1"/>
    <col min="375" max="375" width="2.5" style="1" bestFit="1" customWidth="1"/>
    <col min="376" max="376" width="5" style="1" bestFit="1" customWidth="1"/>
    <col min="377" max="378" width="2.5" style="1" bestFit="1" customWidth="1"/>
    <col min="379" max="382" width="9" style="1"/>
    <col min="383" max="385" width="2.5" style="1" bestFit="1" customWidth="1"/>
    <col min="386" max="388" width="9" style="1"/>
    <col min="389" max="397" width="2.5" style="1" bestFit="1" customWidth="1"/>
    <col min="398" max="398" width="4.5" style="1" bestFit="1" customWidth="1"/>
    <col min="399" max="402" width="9" style="1"/>
    <col min="403" max="403" width="2.5" style="1" bestFit="1" customWidth="1"/>
    <col min="404" max="404" width="4.5" style="1" bestFit="1" customWidth="1"/>
    <col min="405" max="408" width="9" style="1"/>
    <col min="409" max="409" width="2.5" style="1" bestFit="1" customWidth="1"/>
    <col min="410" max="410" width="4.5" style="1" bestFit="1" customWidth="1"/>
    <col min="411" max="414" width="9" style="1"/>
    <col min="415" max="416" width="2.5" style="1" bestFit="1" customWidth="1"/>
    <col min="417" max="16384" width="9" style="1"/>
  </cols>
  <sheetData>
    <row r="1" spans="1:416">
      <c r="A1" s="5"/>
      <c r="B1" s="2"/>
      <c r="C1" s="2"/>
      <c r="E1" s="2"/>
    </row>
    <row r="2" spans="1:416">
      <c r="A2" s="2"/>
      <c r="B2" s="2"/>
      <c r="C2" s="2"/>
      <c r="D2" s="2"/>
      <c r="E2" s="2"/>
      <c r="F2" s="2"/>
      <c r="G2" s="2"/>
      <c r="H2" s="2"/>
      <c r="I2" s="2"/>
      <c r="K2" s="2"/>
      <c r="L2" s="2"/>
      <c r="M2" s="2"/>
      <c r="N2" s="2"/>
      <c r="P2" s="2"/>
      <c r="Q2" s="2"/>
      <c r="R2" s="2"/>
      <c r="S2" s="2"/>
      <c r="T2" s="2"/>
      <c r="U2" s="2"/>
      <c r="V2" s="2"/>
      <c r="W2" s="2"/>
      <c r="X2" s="2"/>
      <c r="Y2" s="2"/>
      <c r="Z2" s="2"/>
      <c r="AA2" s="2"/>
      <c r="AB2" s="2"/>
      <c r="AC2" s="2"/>
      <c r="AD2" s="2"/>
      <c r="AE2" s="2"/>
      <c r="AL2" s="2"/>
      <c r="AN2" s="2"/>
      <c r="AP2" s="2"/>
      <c r="AR2" s="2"/>
      <c r="AS2" s="2"/>
      <c r="AT2" s="2"/>
      <c r="AU2" s="2"/>
      <c r="AW2" s="2"/>
      <c r="AX2" s="2"/>
      <c r="AY2" s="2"/>
      <c r="BA2" s="2"/>
      <c r="BB2" s="2"/>
      <c r="BC2" s="2"/>
      <c r="BD2" s="2"/>
      <c r="BF2" s="2"/>
      <c r="BG2" s="2"/>
      <c r="BH2" s="2"/>
      <c r="BI2" s="2"/>
      <c r="BJ2" s="2"/>
      <c r="BK2" s="2"/>
      <c r="BL2" s="2"/>
      <c r="BM2" s="2"/>
      <c r="BN2" s="2"/>
      <c r="BO2" s="2"/>
      <c r="BP2" s="2"/>
      <c r="BQ2" s="2"/>
      <c r="BR2" s="2"/>
      <c r="BS2" s="2"/>
      <c r="BU2" s="2"/>
      <c r="BV2" s="2"/>
      <c r="BW2" s="2"/>
      <c r="BX2" s="2"/>
      <c r="BY2" s="2"/>
      <c r="CD2" s="2"/>
      <c r="CE2" s="2"/>
      <c r="CJ2" s="2"/>
      <c r="CK2" s="2"/>
      <c r="CQ2" s="2"/>
      <c r="CR2" s="2"/>
      <c r="CS2" s="2"/>
      <c r="CV2" s="2"/>
      <c r="CW2" s="2"/>
      <c r="CZ2" s="2"/>
      <c r="DA2" s="2"/>
      <c r="DH2" s="2"/>
      <c r="DI2" s="2"/>
      <c r="DJ2" s="2"/>
      <c r="DK2" s="2"/>
      <c r="DL2" s="2"/>
      <c r="DM2" s="2"/>
      <c r="DR2" s="2"/>
      <c r="DS2" s="2"/>
      <c r="DW2" s="2"/>
      <c r="DX2" s="2"/>
      <c r="DY2" s="2"/>
      <c r="FH2" s="2"/>
      <c r="FI2" s="2"/>
      <c r="FM2" s="2"/>
      <c r="FN2" s="2"/>
      <c r="FO2" s="2"/>
      <c r="FQ2" s="2"/>
      <c r="FR2" s="2"/>
      <c r="FS2" s="2"/>
      <c r="FV2" s="2"/>
      <c r="FW2" s="2"/>
      <c r="FX2" s="22"/>
      <c r="FY2" s="22"/>
      <c r="FZ2" s="22"/>
      <c r="GA2" s="2"/>
      <c r="GF2" s="2"/>
      <c r="GG2" s="2"/>
      <c r="GH2" s="2"/>
      <c r="GI2" s="2"/>
      <c r="GJ2" s="2"/>
      <c r="GK2" s="2"/>
      <c r="GL2" s="2"/>
      <c r="GM2" s="2"/>
      <c r="GN2" s="2"/>
      <c r="GO2" s="2"/>
      <c r="GP2" s="2"/>
      <c r="GQ2" s="2"/>
      <c r="GR2" s="2"/>
      <c r="GS2" s="2"/>
      <c r="GT2" s="2"/>
      <c r="GY2" s="2"/>
      <c r="GZ2" s="2"/>
      <c r="HA2" s="2"/>
      <c r="HB2" s="2"/>
      <c r="HC2" s="2"/>
      <c r="HD2" s="2"/>
      <c r="HI2" s="2"/>
      <c r="HJ2" s="2"/>
      <c r="HK2" s="2"/>
      <c r="HO2" s="2"/>
      <c r="HP2" s="2"/>
      <c r="HQ2" s="2"/>
      <c r="HX2" s="2"/>
      <c r="IA2" s="2"/>
      <c r="IB2" s="2"/>
      <c r="IC2" s="2"/>
      <c r="ID2" s="2"/>
      <c r="IE2" s="2"/>
      <c r="IF2" s="2"/>
      <c r="IG2" s="2"/>
      <c r="II2" s="2"/>
      <c r="IJ2" s="2"/>
      <c r="IK2" s="2"/>
      <c r="IO2" s="2"/>
      <c r="IP2" s="2"/>
      <c r="IQ2" s="2"/>
      <c r="IW2" s="2"/>
      <c r="IX2" s="2"/>
      <c r="IZ2" s="2"/>
      <c r="JA2" s="2"/>
      <c r="JB2" s="2"/>
      <c r="JC2" s="2"/>
      <c r="JD2" s="2"/>
      <c r="JI2" s="2"/>
      <c r="JJ2" s="2"/>
      <c r="JK2" s="2"/>
      <c r="JL2" s="2"/>
      <c r="JO2" s="2"/>
      <c r="JP2" s="2"/>
      <c r="JS2" s="2"/>
      <c r="JT2" s="2"/>
      <c r="JU2" s="2"/>
      <c r="JV2" s="2"/>
      <c r="JW2" s="2"/>
      <c r="KD2" s="2"/>
      <c r="KG2" s="2"/>
      <c r="KI2" s="2"/>
      <c r="KJ2" s="2"/>
      <c r="KK2" s="2"/>
      <c r="KL2" s="2"/>
      <c r="KM2" s="2"/>
      <c r="KP2" s="2"/>
      <c r="KS2" s="2"/>
      <c r="KV2" s="2"/>
      <c r="KW2" s="2"/>
      <c r="KX2" s="2"/>
      <c r="KY2" s="2"/>
      <c r="KZ2" s="2"/>
      <c r="LA2" s="2"/>
      <c r="LB2" s="2"/>
      <c r="LC2" s="2"/>
      <c r="LD2" s="2"/>
      <c r="LF2" s="2"/>
      <c r="LG2" s="2"/>
      <c r="LI2" s="2"/>
      <c r="LJ2" s="2"/>
      <c r="LK2" s="2"/>
      <c r="LL2" s="2"/>
      <c r="LM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G2" s="2"/>
      <c r="NH2" s="2"/>
      <c r="NI2" s="2"/>
      <c r="NK2" s="2"/>
      <c r="NL2" s="2"/>
      <c r="NM2" s="2"/>
      <c r="NN2" s="2"/>
      <c r="NS2" s="2"/>
      <c r="NT2" s="2"/>
      <c r="NU2" s="2"/>
      <c r="NY2" s="2"/>
      <c r="NZ2" s="2"/>
      <c r="OA2" s="2"/>
      <c r="OB2" s="2"/>
      <c r="OC2" s="2"/>
      <c r="OD2" s="2"/>
      <c r="OE2" s="2"/>
      <c r="OF2" s="2"/>
      <c r="OM2" s="2"/>
      <c r="ON2" s="2"/>
      <c r="OS2" s="2"/>
      <c r="OT2" s="2"/>
      <c r="OZ2" s="2"/>
    </row>
    <row r="3" spans="1:416">
      <c r="A3" s="2"/>
      <c r="B3" s="2"/>
      <c r="C3" s="2"/>
      <c r="D3" s="2"/>
      <c r="E3" s="2"/>
      <c r="F3" s="2"/>
      <c r="G3" s="2"/>
      <c r="H3" s="2"/>
      <c r="I3" s="2"/>
      <c r="K3" s="2"/>
      <c r="L3" s="2"/>
      <c r="M3" s="2"/>
      <c r="N3" s="2"/>
      <c r="P3" s="2"/>
      <c r="Q3" s="2"/>
      <c r="R3" s="2"/>
      <c r="S3" s="2"/>
      <c r="T3" s="2"/>
      <c r="U3" s="2"/>
      <c r="V3" s="2"/>
      <c r="W3" s="2"/>
      <c r="X3" s="2"/>
      <c r="Y3" s="2"/>
      <c r="Z3" s="2"/>
      <c r="AA3" s="2"/>
      <c r="AB3" s="2"/>
      <c r="AC3" s="2"/>
      <c r="AD3" s="2"/>
      <c r="AE3" s="2"/>
      <c r="AL3" s="2"/>
      <c r="AN3" s="2"/>
      <c r="AP3" s="2"/>
      <c r="AR3" s="2"/>
      <c r="AS3" s="2"/>
      <c r="AT3" s="2"/>
      <c r="AU3" s="2"/>
      <c r="AW3" s="2"/>
      <c r="AX3" s="2"/>
      <c r="AY3" s="2"/>
      <c r="BA3" s="2"/>
      <c r="BB3" s="2"/>
      <c r="BC3" s="2"/>
      <c r="BD3" s="2"/>
      <c r="BF3" s="2"/>
      <c r="BG3" s="2"/>
      <c r="BH3" s="2"/>
      <c r="BI3" s="2"/>
      <c r="BJ3" s="2"/>
      <c r="BK3" s="2"/>
      <c r="BL3" s="2"/>
      <c r="BM3" s="2"/>
      <c r="BN3" s="2"/>
      <c r="BO3" s="2"/>
      <c r="BP3" s="2"/>
      <c r="BQ3" s="2"/>
      <c r="BR3" s="2"/>
      <c r="BS3" s="2"/>
      <c r="BU3" s="2"/>
      <c r="BV3" s="2"/>
      <c r="BW3" s="2"/>
      <c r="CD3" s="2"/>
      <c r="CE3" s="2"/>
      <c r="CJ3" s="2"/>
      <c r="CK3" s="2"/>
      <c r="CQ3" s="2"/>
      <c r="CR3" s="2"/>
      <c r="CS3" s="2"/>
      <c r="CV3" s="2"/>
      <c r="CW3" s="2"/>
      <c r="CZ3" s="2"/>
      <c r="DA3" s="2"/>
      <c r="DH3" s="2"/>
      <c r="DI3" s="2"/>
      <c r="DJ3" s="2"/>
      <c r="DK3" s="2"/>
      <c r="DL3" s="2"/>
      <c r="DM3" s="2"/>
      <c r="DR3" s="2"/>
      <c r="DS3" s="2"/>
      <c r="DW3" s="2"/>
      <c r="EF3" s="2"/>
      <c r="EG3" s="2"/>
      <c r="EZ3" s="2"/>
      <c r="FA3" s="2"/>
      <c r="FH3" s="2"/>
      <c r="FI3" s="2"/>
      <c r="FM3" s="2"/>
      <c r="FN3" s="2"/>
      <c r="FO3" s="2"/>
      <c r="FQ3" s="2"/>
      <c r="FR3" s="2"/>
      <c r="FS3" s="2"/>
      <c r="FV3" s="2"/>
      <c r="FW3" s="2"/>
      <c r="FX3" s="2"/>
      <c r="FY3" s="2"/>
      <c r="FZ3" s="2"/>
      <c r="GA3" s="2"/>
      <c r="GF3" s="2"/>
      <c r="GG3" s="2"/>
      <c r="GH3" s="2"/>
      <c r="GI3" s="2"/>
      <c r="GJ3" s="2"/>
      <c r="GK3" s="2"/>
      <c r="GL3" s="2"/>
      <c r="GM3" s="2"/>
      <c r="GN3" s="2"/>
      <c r="GO3" s="2"/>
      <c r="GP3" s="2"/>
      <c r="GQ3" s="2"/>
      <c r="GR3" s="2"/>
      <c r="GS3" s="2"/>
      <c r="GT3" s="2"/>
      <c r="GU3" s="2"/>
      <c r="GV3" s="2"/>
      <c r="GW3" s="2"/>
      <c r="GX3" s="2"/>
      <c r="HA3" s="2"/>
      <c r="HB3" s="2"/>
      <c r="HC3" s="2"/>
      <c r="HD3" s="2"/>
      <c r="HI3" s="2"/>
      <c r="HJ3" s="2"/>
      <c r="HK3" s="2"/>
      <c r="HO3" s="2"/>
      <c r="HR3" s="2"/>
      <c r="HS3" s="2"/>
      <c r="HT3" s="2"/>
      <c r="HU3" s="2"/>
      <c r="HX3" s="2"/>
      <c r="IA3" s="2"/>
      <c r="IB3" s="2"/>
      <c r="IC3" s="2"/>
      <c r="ID3" s="2"/>
      <c r="IE3" s="2"/>
      <c r="IF3" s="2"/>
      <c r="IG3" s="2"/>
      <c r="II3" s="2"/>
      <c r="IJ3" s="2"/>
      <c r="IK3" s="2"/>
      <c r="IO3" s="2"/>
      <c r="IP3" s="2"/>
      <c r="IQ3" s="2"/>
      <c r="IW3" s="2"/>
      <c r="IX3" s="2"/>
      <c r="IZ3" s="2"/>
      <c r="JA3" s="2"/>
      <c r="JB3" s="2"/>
      <c r="JC3" s="2"/>
      <c r="JD3" s="2"/>
      <c r="JS3" s="2"/>
      <c r="JT3" s="2"/>
      <c r="JU3" s="2"/>
      <c r="KC3" s="2"/>
      <c r="KE3" s="2"/>
      <c r="KG3" s="2"/>
      <c r="KI3" s="2"/>
      <c r="KJ3" s="2"/>
      <c r="KK3" s="2"/>
      <c r="KL3" s="2"/>
      <c r="KM3" s="2"/>
      <c r="KP3" s="2"/>
      <c r="KS3" s="2"/>
      <c r="KV3" s="2"/>
      <c r="KW3" s="2"/>
      <c r="KX3" s="2"/>
      <c r="KZ3" s="2"/>
      <c r="LA3" s="2"/>
      <c r="LB3" s="2"/>
      <c r="LC3" s="2"/>
      <c r="LD3" s="2"/>
      <c r="LF3" s="2"/>
      <c r="LG3" s="2"/>
      <c r="LI3" s="2"/>
      <c r="LJ3" s="2"/>
      <c r="LK3" s="2"/>
      <c r="LL3" s="2"/>
      <c r="LM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E3" s="2"/>
      <c r="NF3" s="2"/>
      <c r="NG3" s="2"/>
      <c r="NH3" s="2"/>
      <c r="NI3" s="2"/>
      <c r="NK3" s="2"/>
      <c r="NL3" s="2"/>
      <c r="NM3" s="2"/>
      <c r="NS3" s="2"/>
      <c r="NT3" s="2"/>
      <c r="NU3" s="2"/>
      <c r="NY3" s="2"/>
      <c r="NZ3" s="2"/>
      <c r="OA3" s="2"/>
      <c r="OB3" s="2"/>
      <c r="OC3" s="2"/>
      <c r="OD3" s="2"/>
      <c r="OE3" s="2"/>
      <c r="OF3" s="2"/>
      <c r="OG3" s="2"/>
      <c r="OH3" s="2"/>
      <c r="OM3" s="2"/>
      <c r="ON3" s="2"/>
      <c r="OS3" s="2"/>
      <c r="OT3" s="2"/>
      <c r="OZ3" s="2"/>
    </row>
    <row r="4" spans="1:416">
      <c r="A4" s="2"/>
      <c r="B4" s="2"/>
      <c r="C4" s="2"/>
      <c r="D4" s="2"/>
      <c r="E4" s="2"/>
      <c r="F4" s="2"/>
      <c r="G4" s="2"/>
      <c r="H4" s="2"/>
      <c r="I4" s="2"/>
      <c r="K4" s="2"/>
      <c r="L4" s="2"/>
      <c r="M4" s="2"/>
      <c r="N4" s="2"/>
      <c r="P4" s="2"/>
      <c r="Q4" s="2"/>
      <c r="R4" s="2"/>
      <c r="S4" s="2"/>
      <c r="T4" s="2"/>
      <c r="V4" s="2"/>
      <c r="W4" s="2"/>
      <c r="X4" s="2"/>
      <c r="Y4" s="2"/>
      <c r="Z4" s="2"/>
      <c r="AA4" s="2"/>
      <c r="AB4" s="2"/>
      <c r="AC4" s="2"/>
      <c r="AD4" s="2"/>
      <c r="AE4" s="2"/>
      <c r="AL4" s="2"/>
      <c r="AM4" s="2"/>
      <c r="AN4" s="2"/>
      <c r="AO4" s="2"/>
      <c r="AP4" s="2"/>
      <c r="AR4" s="2"/>
      <c r="AS4" s="2"/>
      <c r="AU4" s="2"/>
      <c r="AV4" s="2"/>
      <c r="AW4" s="2"/>
      <c r="AY4" s="2"/>
      <c r="AZ4" s="2"/>
      <c r="BA4" s="2"/>
      <c r="BB4" s="2"/>
      <c r="BC4" s="2"/>
      <c r="BD4" s="2"/>
      <c r="BF4" s="2"/>
      <c r="BG4" s="2"/>
      <c r="BH4" s="2"/>
      <c r="BI4" s="2"/>
      <c r="BJ4" s="2"/>
      <c r="BK4" s="2"/>
      <c r="BL4" s="2"/>
      <c r="BM4" s="2"/>
      <c r="BN4" s="2"/>
      <c r="BO4" s="2"/>
      <c r="BP4" s="2"/>
      <c r="BQ4" s="2"/>
      <c r="BR4" s="2"/>
      <c r="BS4" s="2"/>
      <c r="BU4" s="2"/>
      <c r="BV4" s="2"/>
      <c r="BW4" s="2"/>
      <c r="CD4" s="2"/>
      <c r="CE4" s="2"/>
      <c r="CJ4" s="2"/>
      <c r="CK4" s="2"/>
      <c r="CQ4" s="2"/>
      <c r="CR4" s="2"/>
      <c r="CS4" s="2"/>
      <c r="CV4" s="2"/>
      <c r="CW4" s="2"/>
      <c r="CZ4" s="2"/>
      <c r="DA4" s="2"/>
      <c r="DW4" s="2"/>
      <c r="EZ4" s="2"/>
      <c r="FA4" s="2"/>
      <c r="FH4" s="2"/>
      <c r="FI4" s="2"/>
      <c r="FM4" s="2"/>
      <c r="FN4" s="2"/>
      <c r="FO4" s="2"/>
      <c r="FQ4" s="2"/>
      <c r="FR4" s="2"/>
      <c r="FS4" s="2"/>
      <c r="FV4" s="2"/>
      <c r="FW4" s="2"/>
      <c r="GF4" s="2"/>
      <c r="GG4" s="2"/>
      <c r="GH4" s="2"/>
      <c r="GI4" s="2"/>
      <c r="GJ4" s="2"/>
      <c r="GK4" s="2"/>
      <c r="GL4" s="2"/>
      <c r="GM4" s="2"/>
      <c r="GN4" s="2"/>
      <c r="HI4" s="2"/>
      <c r="HJ4" s="2"/>
      <c r="HK4" s="2"/>
      <c r="II4" s="2"/>
      <c r="IJ4" s="2"/>
      <c r="IK4" s="2"/>
      <c r="IR4" s="2"/>
      <c r="IS4" s="2"/>
      <c r="IZ4" s="2"/>
      <c r="JA4" s="2"/>
      <c r="JB4" s="2"/>
      <c r="JC4" s="2"/>
      <c r="JD4" s="2"/>
      <c r="JI4" s="2"/>
      <c r="JK4" s="2"/>
      <c r="JL4" s="2"/>
      <c r="JO4" s="2"/>
      <c r="JP4" s="2"/>
      <c r="KD4" s="2"/>
      <c r="KI4" s="2"/>
      <c r="KJ4" s="2"/>
      <c r="KK4" s="2"/>
      <c r="KL4" s="2"/>
      <c r="KM4" s="2"/>
      <c r="KP4" s="2"/>
      <c r="KS4" s="2"/>
      <c r="KV4" s="2"/>
      <c r="KW4" s="2"/>
      <c r="KX4" s="2"/>
      <c r="KY4" s="2"/>
      <c r="KZ4" s="2"/>
      <c r="LA4" s="2"/>
      <c r="LB4" s="2"/>
      <c r="LC4" s="2"/>
      <c r="LD4" s="2"/>
      <c r="LF4" s="2"/>
      <c r="LG4" s="2"/>
      <c r="LI4" s="2"/>
      <c r="LJ4" s="2"/>
      <c r="LK4" s="2"/>
      <c r="LL4" s="2"/>
      <c r="LM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G4" s="2"/>
      <c r="NH4" s="2"/>
      <c r="NI4" s="2"/>
      <c r="NK4" s="2"/>
      <c r="NL4" s="2"/>
      <c r="NM4" s="2"/>
      <c r="NT4" s="2"/>
      <c r="NU4" s="2"/>
      <c r="NY4" s="2"/>
      <c r="NZ4" s="2"/>
      <c r="OA4" s="2"/>
      <c r="OB4" s="2"/>
      <c r="OC4" s="2"/>
      <c r="OD4" s="2"/>
      <c r="OE4" s="2"/>
      <c r="OF4" s="2"/>
      <c r="OG4" s="2"/>
      <c r="OH4" s="2"/>
      <c r="OM4" s="2"/>
      <c r="ON4" s="2"/>
      <c r="OZ4" s="2"/>
    </row>
    <row r="5" spans="1:416">
      <c r="A5" s="2"/>
      <c r="B5" s="2"/>
      <c r="C5" s="2"/>
      <c r="D5" s="2"/>
      <c r="E5" s="2"/>
      <c r="F5" s="2"/>
      <c r="G5" s="2"/>
      <c r="H5" s="2"/>
      <c r="I5" s="2"/>
      <c r="K5" s="2"/>
      <c r="L5" s="2"/>
      <c r="M5" s="2"/>
      <c r="N5" s="2"/>
      <c r="P5" s="2"/>
      <c r="Q5" s="2"/>
      <c r="R5" s="2"/>
      <c r="S5" s="2"/>
      <c r="T5" s="2"/>
      <c r="U5" s="2"/>
      <c r="V5" s="2"/>
      <c r="W5" s="2"/>
      <c r="X5" s="2"/>
      <c r="Y5" s="2"/>
      <c r="Z5" s="2"/>
      <c r="AA5" s="2"/>
      <c r="AB5" s="2"/>
      <c r="AC5" s="2"/>
      <c r="AD5" s="2"/>
      <c r="AE5" s="2"/>
      <c r="AL5" s="2"/>
      <c r="AN5" s="2"/>
      <c r="AO5" s="2"/>
      <c r="AP5" s="2"/>
      <c r="AR5" s="2"/>
      <c r="AS5" s="2"/>
      <c r="AU5" s="2"/>
      <c r="AV5" s="2"/>
      <c r="AW5" s="2"/>
      <c r="AY5" s="2"/>
      <c r="AZ5" s="2"/>
      <c r="BA5" s="2"/>
      <c r="BB5" s="2"/>
      <c r="BC5" s="2"/>
      <c r="BD5" s="2"/>
      <c r="BF5" s="2"/>
      <c r="BG5" s="2"/>
      <c r="BH5" s="2"/>
      <c r="BI5" s="2"/>
      <c r="BJ5" s="2"/>
      <c r="BM5" s="2"/>
      <c r="BN5" s="2"/>
      <c r="BO5" s="2"/>
      <c r="BP5" s="2"/>
      <c r="BS5" s="2"/>
      <c r="BU5" s="2"/>
      <c r="BV5" s="2"/>
      <c r="BW5" s="2"/>
      <c r="BX5" s="2"/>
      <c r="BY5" s="2"/>
      <c r="CD5" s="2"/>
      <c r="CE5" s="2"/>
      <c r="CJ5" s="2"/>
      <c r="CK5" s="2"/>
      <c r="CQ5" s="2"/>
      <c r="CR5" s="2"/>
      <c r="CS5" s="2"/>
      <c r="CV5" s="2"/>
      <c r="CW5" s="2"/>
      <c r="CZ5" s="2"/>
      <c r="DA5" s="2"/>
      <c r="DW5" s="2"/>
      <c r="DX5" s="2"/>
      <c r="DY5" s="2"/>
      <c r="FH5" s="2"/>
      <c r="FM5" s="2"/>
      <c r="FN5" s="2"/>
      <c r="FO5" s="2"/>
      <c r="FQ5" s="2"/>
      <c r="FR5" s="2"/>
      <c r="FV5" s="2"/>
      <c r="GF5" s="2"/>
      <c r="GG5" s="2"/>
      <c r="GH5" s="2"/>
      <c r="GI5" s="2"/>
      <c r="GJ5" s="2"/>
      <c r="GK5" s="2"/>
      <c r="GL5" s="2"/>
      <c r="GM5" s="2"/>
      <c r="GN5" s="2"/>
      <c r="HI5" s="2"/>
      <c r="HJ5" s="2"/>
      <c r="HK5" s="2"/>
      <c r="II5" s="2"/>
      <c r="IJ5" s="2"/>
      <c r="IK5" s="2"/>
      <c r="IO5" s="2"/>
      <c r="IP5" s="2"/>
      <c r="IQ5" s="2"/>
      <c r="IZ5" s="2"/>
      <c r="JA5" s="2"/>
      <c r="JB5" s="2"/>
      <c r="JC5" s="2"/>
      <c r="JD5" s="2"/>
      <c r="KB5" s="2"/>
      <c r="KG5" s="2"/>
      <c r="KI5" s="2"/>
      <c r="KJ5" s="2"/>
      <c r="KK5" s="2"/>
      <c r="KL5" s="2"/>
      <c r="KM5" s="2"/>
      <c r="KP5" s="2"/>
      <c r="KS5" s="2"/>
      <c r="KV5" s="2"/>
      <c r="KW5" s="2"/>
      <c r="KX5" s="2"/>
      <c r="KY5" s="2"/>
      <c r="KZ5" s="2"/>
      <c r="LA5" s="2"/>
      <c r="LB5" s="2"/>
      <c r="LC5" s="2"/>
      <c r="LD5" s="2"/>
      <c r="LF5" s="2"/>
      <c r="LG5" s="2"/>
      <c r="LI5" s="2"/>
      <c r="LJ5" s="2"/>
      <c r="LK5" s="2"/>
      <c r="LL5" s="2"/>
      <c r="LM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G5" s="2"/>
      <c r="NH5" s="2"/>
      <c r="NI5" s="2"/>
      <c r="NK5" s="2"/>
      <c r="NL5" s="2"/>
      <c r="NM5" s="2"/>
      <c r="NT5" s="2"/>
      <c r="NU5" s="2"/>
      <c r="NY5" s="2"/>
      <c r="NZ5" s="2"/>
      <c r="OA5" s="2"/>
      <c r="OB5" s="2"/>
      <c r="OC5" s="2"/>
      <c r="OD5" s="2"/>
      <c r="OE5" s="2"/>
      <c r="OF5" s="2"/>
      <c r="OM5" s="2"/>
      <c r="ON5" s="2"/>
      <c r="OY5" s="2"/>
      <c r="OZ5" s="2"/>
    </row>
    <row r="6" spans="1:416">
      <c r="A6" s="2"/>
      <c r="B6" s="2"/>
      <c r="C6" s="2"/>
      <c r="D6" s="2"/>
      <c r="E6" s="2"/>
      <c r="F6" s="2"/>
      <c r="G6" s="2"/>
      <c r="H6" s="2"/>
      <c r="I6" s="2"/>
      <c r="K6" s="2"/>
      <c r="L6" s="2"/>
      <c r="M6" s="2"/>
      <c r="N6" s="2"/>
      <c r="P6" s="2"/>
      <c r="Q6" s="2"/>
      <c r="R6" s="2"/>
      <c r="S6" s="2"/>
      <c r="T6" s="2"/>
      <c r="U6" s="2"/>
      <c r="V6" s="2"/>
      <c r="W6" s="2"/>
      <c r="X6" s="2"/>
      <c r="Y6" s="2"/>
      <c r="Z6" s="2"/>
      <c r="AA6" s="2"/>
      <c r="AB6" s="2"/>
      <c r="AC6" s="2"/>
      <c r="AD6" s="2"/>
      <c r="AE6" s="2"/>
      <c r="AL6" s="2"/>
      <c r="AN6" s="2"/>
      <c r="AO6" s="2"/>
      <c r="AP6" s="2"/>
      <c r="AR6" s="2"/>
      <c r="AS6" s="2"/>
      <c r="AT6" s="2"/>
      <c r="AU6" s="2"/>
      <c r="AW6" s="2"/>
      <c r="AX6" s="2"/>
      <c r="AY6" s="2"/>
      <c r="BA6" s="2"/>
      <c r="BB6" s="2"/>
      <c r="BC6" s="2"/>
      <c r="BD6" s="2"/>
      <c r="BF6" s="2"/>
      <c r="BG6" s="2"/>
      <c r="BH6" s="2"/>
      <c r="BI6" s="2"/>
      <c r="BJ6" s="2"/>
      <c r="BK6" s="2"/>
      <c r="BL6" s="2"/>
      <c r="BM6" s="2"/>
      <c r="BN6" s="2"/>
      <c r="BO6" s="2"/>
      <c r="BP6" s="2"/>
      <c r="BQ6" s="2"/>
      <c r="BR6" s="2"/>
      <c r="BS6" s="2"/>
      <c r="BU6" s="2"/>
      <c r="BV6" s="2"/>
      <c r="BW6" s="2"/>
      <c r="CD6" s="2"/>
      <c r="CE6" s="2"/>
      <c r="CJ6" s="2"/>
      <c r="CK6" s="2"/>
      <c r="CQ6" s="2"/>
      <c r="CR6" s="2"/>
      <c r="CS6" s="2"/>
      <c r="CV6" s="2"/>
      <c r="CW6" s="2"/>
      <c r="CZ6" s="2"/>
      <c r="DA6" s="2"/>
      <c r="DW6" s="2"/>
      <c r="EF6" s="2"/>
      <c r="EG6" s="2"/>
      <c r="EZ6" s="2"/>
      <c r="FA6" s="2"/>
      <c r="FH6" s="2"/>
      <c r="FI6" s="2"/>
      <c r="FM6" s="2"/>
      <c r="FN6" s="2"/>
      <c r="FO6" s="2"/>
      <c r="FQ6" s="2"/>
      <c r="FR6" s="2"/>
      <c r="FS6" s="2"/>
      <c r="FV6" s="2"/>
      <c r="FW6" s="2"/>
      <c r="GF6" s="2"/>
      <c r="GG6" s="2"/>
      <c r="GH6" s="2"/>
      <c r="GI6" s="2"/>
      <c r="GJ6" s="2"/>
      <c r="GK6" s="2"/>
      <c r="GL6" s="2"/>
      <c r="GM6" s="2"/>
      <c r="GN6" s="2"/>
      <c r="HI6" s="2"/>
      <c r="HJ6" s="2"/>
      <c r="HK6" s="2"/>
      <c r="II6" s="2"/>
      <c r="IJ6" s="2"/>
      <c r="IK6" s="2"/>
      <c r="IO6" s="2"/>
      <c r="IP6" s="2"/>
      <c r="IQ6" s="2"/>
      <c r="IZ6" s="2"/>
      <c r="JA6" s="2"/>
      <c r="JB6" s="2"/>
      <c r="JC6" s="2"/>
      <c r="JD6" s="2"/>
      <c r="KC6" s="2"/>
      <c r="KE6" s="2"/>
      <c r="KI6" s="2"/>
      <c r="KJ6" s="2"/>
      <c r="KK6" s="2"/>
      <c r="KL6" s="2"/>
      <c r="KM6" s="2"/>
      <c r="KP6" s="2"/>
      <c r="KS6" s="2"/>
      <c r="KV6" s="2"/>
      <c r="KW6" s="2"/>
      <c r="KX6" s="2"/>
      <c r="KY6" s="2"/>
      <c r="KZ6" s="2"/>
      <c r="LA6" s="2"/>
      <c r="LB6" s="2"/>
      <c r="LC6" s="2"/>
      <c r="LD6" s="2"/>
      <c r="LF6" s="2"/>
      <c r="LG6" s="2"/>
      <c r="LI6" s="2"/>
      <c r="LJ6" s="2"/>
      <c r="LK6" s="2"/>
      <c r="LL6" s="2"/>
      <c r="LM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E6" s="2"/>
      <c r="NF6" s="2"/>
      <c r="NG6" s="2"/>
      <c r="NH6" s="2"/>
      <c r="NI6" s="2"/>
      <c r="NK6" s="2"/>
      <c r="NL6" s="2"/>
      <c r="NM6" s="2"/>
      <c r="NT6" s="2"/>
      <c r="NU6" s="2"/>
      <c r="NY6" s="2"/>
      <c r="NZ6" s="2"/>
      <c r="OA6" s="2"/>
      <c r="OB6" s="2"/>
      <c r="OC6" s="2"/>
      <c r="OD6" s="2"/>
      <c r="OE6" s="2"/>
      <c r="OF6" s="2"/>
      <c r="OG6" s="2"/>
      <c r="OH6" s="2"/>
      <c r="OM6" s="2"/>
      <c r="ON6" s="2"/>
      <c r="OZ6" s="2"/>
    </row>
  </sheetData>
  <phoneticPr fontId="1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zoomScaleNormal="100" workbookViewId="0"/>
  </sheetViews>
  <sheetFormatPr defaultRowHeight="18.75"/>
  <cols>
    <col min="1" max="2" width="9" style="23"/>
    <col min="3" max="3" width="17" style="23" customWidth="1"/>
    <col min="4" max="4" width="53.75" style="23" customWidth="1"/>
    <col min="5" max="16384" width="9" style="23"/>
  </cols>
  <sheetData>
    <row r="1" spans="2:4" ht="41.25" customHeight="1">
      <c r="B1" s="45" t="s">
        <v>708</v>
      </c>
      <c r="C1" s="45"/>
      <c r="D1" s="45"/>
    </row>
    <row r="2" spans="2:4" ht="38.25" customHeight="1">
      <c r="B2" s="24" t="s">
        <v>709</v>
      </c>
      <c r="C2" s="24" t="s">
        <v>710</v>
      </c>
      <c r="D2" s="24" t="s">
        <v>711</v>
      </c>
    </row>
    <row r="3" spans="2:4" ht="33.75" customHeight="1">
      <c r="B3" s="25">
        <v>1</v>
      </c>
      <c r="C3" s="26">
        <v>45217</v>
      </c>
      <c r="D3" s="25" t="s">
        <v>712</v>
      </c>
    </row>
    <row r="4" spans="2:4" ht="123.75" customHeight="1">
      <c r="B4" s="25">
        <v>2</v>
      </c>
      <c r="C4" s="26">
        <v>45280</v>
      </c>
      <c r="D4" s="27" t="s">
        <v>713</v>
      </c>
    </row>
    <row r="5" spans="2:4" ht="33.75" customHeight="1"/>
    <row r="6" spans="2:4" ht="33.75" customHeight="1"/>
    <row r="7" spans="2:4" ht="33.75" customHeight="1"/>
    <row r="8" spans="2:4" ht="33.75" customHeight="1"/>
    <row r="9" spans="2:4" ht="33.75" customHeight="1"/>
    <row r="10" spans="2:4" ht="33.75" customHeight="1"/>
    <row r="11" spans="2:4" ht="33.75" customHeight="1"/>
    <row r="12" spans="2:4" ht="33.75" customHeight="1"/>
    <row r="13" spans="2:4" ht="33.75" customHeight="1"/>
    <row r="14" spans="2:4" ht="33.75" customHeight="1"/>
  </sheetData>
  <mergeCells count="1">
    <mergeCell ref="B1:D1"/>
  </mergeCells>
  <phoneticPr fontId="1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確認用シート（提出用）</vt:lpstr>
      <vt:lpstr>インポート用</vt:lpstr>
      <vt:lpstr>変更履歴</vt:lpstr>
      <vt:lpstr>'確認用シート（提出用）'!Print_Area</vt:lpstr>
      <vt:lpstr>'確認用シート（提出用）'!Print_Titles</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知輝</dc:creator>
  <cp:lastModifiedBy>中野　達貴</cp:lastModifiedBy>
  <cp:lastPrinted>2023-10-06T04:56:17Z</cp:lastPrinted>
  <dcterms:created xsi:type="dcterms:W3CDTF">2023-09-04T07:47:39Z</dcterms:created>
  <dcterms:modified xsi:type="dcterms:W3CDTF">2023-12-22T05:38:59Z</dcterms:modified>
</cp:coreProperties>
</file>