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60" yWindow="90" windowWidth="28035" windowHeight="14355" tabRatio="845"/>
  </bookViews>
  <sheets>
    <sheet name="1人当たり医療費" sheetId="1" r:id="rId1"/>
    <sheet name="地域差指数-1" sheetId="2" r:id="rId2"/>
    <sheet name="地域差比較（市町村国保）" sheetId="4" r:id="rId3"/>
    <sheet name="３要素分解" sheetId="6" r:id="rId4"/>
    <sheet name="入院医療費と平均在院日数" sheetId="19" r:id="rId5"/>
    <sheet name="入院医療費と病床数" sheetId="20" r:id="rId6"/>
    <sheet name="年齢階級別1人当たり医療費" sheetId="12" r:id="rId7"/>
    <sheet name="疾病分類別1人当たり医療費" sheetId="7" r:id="rId8"/>
    <sheet name="３要素分解（高血圧症・脂質異常症・糖尿病）" sheetId="9" r:id="rId9"/>
  </sheets>
  <definedNames>
    <definedName name="_xlnm.Print_Area" localSheetId="0">'1人当たり医療費'!$A$1:$N$52</definedName>
    <definedName name="_xlnm.Print_Area" localSheetId="1">'地域差指数-1'!$A$1:$G$52</definedName>
  </definedNames>
  <calcPr calcId="162913"/>
</workbook>
</file>

<file path=xl/calcChain.xml><?xml version="1.0" encoding="utf-8"?>
<calcChain xmlns="http://schemas.openxmlformats.org/spreadsheetml/2006/main">
  <c r="H6" i="1" l="1"/>
  <c r="H44" i="1" l="1"/>
  <c r="H33" i="1"/>
  <c r="H47" i="1"/>
  <c r="H45" i="1"/>
  <c r="H49" i="1"/>
  <c r="H52" i="1"/>
  <c r="H41" i="1"/>
  <c r="H39" i="1"/>
  <c r="H32" i="1"/>
  <c r="H43" i="1"/>
  <c r="H48" i="1"/>
  <c r="H46" i="1"/>
  <c r="H20" i="1"/>
  <c r="H31" i="1"/>
  <c r="H42" i="1"/>
  <c r="H27" i="1"/>
  <c r="H37" i="1"/>
  <c r="H28" i="1"/>
  <c r="H36" i="1"/>
  <c r="H34" i="1"/>
  <c r="H25" i="1"/>
  <c r="H11" i="1"/>
  <c r="H19" i="1"/>
  <c r="H16" i="1"/>
  <c r="H15" i="1"/>
  <c r="H22" i="1"/>
  <c r="H9" i="1"/>
  <c r="H23" i="1"/>
  <c r="H29" i="1"/>
  <c r="H17" i="1"/>
  <c r="H8" i="1"/>
  <c r="H7" i="1"/>
  <c r="H30" i="1"/>
  <c r="H14" i="1"/>
  <c r="H18" i="1"/>
  <c r="H13" i="1"/>
  <c r="H12" i="1"/>
  <c r="H24" i="1"/>
  <c r="H10" i="1"/>
  <c r="H21" i="1"/>
  <c r="H40" i="1"/>
  <c r="H50" i="1"/>
  <c r="H38" i="1"/>
  <c r="H26" i="1"/>
  <c r="H35" i="1"/>
  <c r="H51" i="1"/>
  <c r="M17" i="1"/>
  <c r="M7" i="1"/>
  <c r="M14" i="1"/>
  <c r="M13" i="1"/>
  <c r="M24" i="1"/>
  <c r="M21" i="1"/>
  <c r="M50" i="1"/>
  <c r="M26" i="1"/>
  <c r="M51" i="1"/>
  <c r="M5" i="1"/>
  <c r="K31" i="1"/>
  <c r="K28" i="1"/>
  <c r="K34" i="1"/>
  <c r="K11" i="1"/>
  <c r="K16" i="1"/>
  <c r="K22" i="1"/>
  <c r="K23" i="1"/>
  <c r="K17" i="1"/>
  <c r="K7" i="1"/>
  <c r="K14" i="1"/>
  <c r="K13" i="1"/>
  <c r="K24" i="1"/>
  <c r="K21" i="1"/>
  <c r="K50" i="1"/>
  <c r="K26" i="1"/>
  <c r="K35" i="1"/>
  <c r="K51" i="1"/>
  <c r="K5" i="1"/>
  <c r="L33" i="1"/>
  <c r="L45" i="1"/>
  <c r="L52" i="1"/>
  <c r="L39" i="1"/>
  <c r="L43" i="1"/>
  <c r="L46" i="1"/>
  <c r="L31" i="1"/>
  <c r="L27" i="1"/>
  <c r="L28" i="1"/>
  <c r="L34" i="1"/>
  <c r="L11" i="1"/>
  <c r="L16" i="1"/>
  <c r="L22" i="1"/>
  <c r="L23" i="1"/>
  <c r="L17" i="1"/>
  <c r="L7" i="1"/>
  <c r="L14" i="1"/>
  <c r="L13" i="1"/>
  <c r="L24" i="1"/>
  <c r="L21" i="1"/>
  <c r="L50" i="1"/>
  <c r="L26" i="1"/>
  <c r="L35" i="1"/>
  <c r="L51" i="1"/>
  <c r="L5" i="1"/>
  <c r="J33" i="1"/>
  <c r="J45" i="1"/>
  <c r="J52" i="1"/>
  <c r="J39" i="1"/>
  <c r="J43" i="1"/>
  <c r="J46" i="1"/>
  <c r="J31" i="1"/>
  <c r="J27" i="1"/>
  <c r="J28" i="1"/>
  <c r="J34" i="1"/>
  <c r="J11" i="1"/>
  <c r="J16" i="1"/>
  <c r="J22" i="1"/>
  <c r="J23" i="1"/>
  <c r="J17" i="1"/>
  <c r="J7" i="1"/>
  <c r="J14" i="1"/>
  <c r="J13" i="1"/>
  <c r="J24" i="1"/>
  <c r="J21" i="1"/>
  <c r="J50" i="1"/>
  <c r="J26" i="1"/>
  <c r="J51" i="1"/>
  <c r="J5" i="1"/>
  <c r="I6" i="1"/>
  <c r="I33" i="1"/>
  <c r="I45" i="1"/>
  <c r="I52" i="1"/>
  <c r="I39" i="1"/>
  <c r="I43" i="1"/>
  <c r="I46" i="1"/>
  <c r="I31" i="1"/>
  <c r="I27" i="1"/>
  <c r="I28" i="1"/>
  <c r="I34" i="1"/>
  <c r="I11" i="1"/>
  <c r="I16" i="1"/>
  <c r="I22" i="1"/>
  <c r="I23" i="1"/>
  <c r="I17" i="1"/>
  <c r="I7" i="1"/>
  <c r="I14" i="1"/>
  <c r="I13" i="1"/>
  <c r="I24" i="1"/>
  <c r="I21" i="1"/>
  <c r="I50" i="1"/>
  <c r="I26" i="1"/>
  <c r="I51" i="1"/>
  <c r="I5" i="1"/>
  <c r="K43" i="1" l="1"/>
  <c r="K52" i="1"/>
  <c r="M22" i="1"/>
  <c r="M11" i="1"/>
  <c r="M28" i="1"/>
  <c r="K27" i="1"/>
  <c r="K46" i="1"/>
  <c r="M23" i="1"/>
  <c r="M16" i="1"/>
  <c r="I38" i="1"/>
  <c r="I10" i="1"/>
  <c r="I18" i="1"/>
  <c r="I8" i="1"/>
  <c r="I9" i="1"/>
  <c r="I19" i="1"/>
  <c r="I36" i="1"/>
  <c r="I42" i="1"/>
  <c r="I48" i="1"/>
  <c r="I41" i="1"/>
  <c r="I47" i="1"/>
  <c r="J38" i="1"/>
  <c r="J10" i="1"/>
  <c r="J18" i="1"/>
  <c r="J8" i="1"/>
  <c r="J9" i="1"/>
  <c r="J19" i="1"/>
  <c r="J36" i="1"/>
  <c r="J42" i="1"/>
  <c r="J48" i="1"/>
  <c r="J41" i="1"/>
  <c r="J47" i="1"/>
  <c r="L38" i="1"/>
  <c r="L10" i="1"/>
  <c r="L18" i="1"/>
  <c r="L8" i="1"/>
  <c r="L9" i="1"/>
  <c r="L19" i="1"/>
  <c r="L36" i="1"/>
  <c r="L42" i="1"/>
  <c r="L48" i="1"/>
  <c r="L41" i="1"/>
  <c r="L47" i="1"/>
  <c r="K38" i="1"/>
  <c r="K10" i="1"/>
  <c r="K18" i="1"/>
  <c r="K8" i="1"/>
  <c r="K9" i="1"/>
  <c r="K19" i="1"/>
  <c r="K36" i="1"/>
  <c r="K42" i="1"/>
  <c r="K48" i="1"/>
  <c r="K41" i="1"/>
  <c r="K47" i="1"/>
  <c r="M38" i="1"/>
  <c r="M10" i="1"/>
  <c r="M18" i="1"/>
  <c r="M8" i="1"/>
  <c r="M9" i="1"/>
  <c r="M19" i="1"/>
  <c r="M36" i="1"/>
  <c r="M42" i="1"/>
  <c r="M48" i="1"/>
  <c r="M41" i="1"/>
  <c r="M47" i="1"/>
  <c r="K33" i="1"/>
  <c r="M31" i="1"/>
  <c r="M43" i="1"/>
  <c r="M52" i="1"/>
  <c r="M33" i="1"/>
  <c r="I35" i="1"/>
  <c r="I40" i="1"/>
  <c r="I12" i="1"/>
  <c r="I30" i="1"/>
  <c r="I29" i="1"/>
  <c r="I15" i="1"/>
  <c r="I25" i="1"/>
  <c r="I37" i="1"/>
  <c r="I20" i="1"/>
  <c r="I32" i="1"/>
  <c r="I49" i="1"/>
  <c r="I44" i="1"/>
  <c r="J35" i="1"/>
  <c r="J40" i="1"/>
  <c r="J12" i="1"/>
  <c r="J30" i="1"/>
  <c r="J29" i="1"/>
  <c r="J15" i="1"/>
  <c r="J25" i="1"/>
  <c r="J37" i="1"/>
  <c r="J20" i="1"/>
  <c r="J32" i="1"/>
  <c r="J49" i="1"/>
  <c r="J44" i="1"/>
  <c r="L40" i="1"/>
  <c r="L12" i="1"/>
  <c r="L30" i="1"/>
  <c r="L29" i="1"/>
  <c r="L15" i="1"/>
  <c r="L25" i="1"/>
  <c r="L37" i="1"/>
  <c r="L20" i="1"/>
  <c r="L32" i="1"/>
  <c r="L49" i="1"/>
  <c r="L44" i="1"/>
  <c r="K40" i="1"/>
  <c r="K12" i="1"/>
  <c r="K30" i="1"/>
  <c r="K29" i="1"/>
  <c r="K15" i="1"/>
  <c r="K25" i="1"/>
  <c r="K37" i="1"/>
  <c r="K20" i="1"/>
  <c r="K32" i="1"/>
  <c r="K49" i="1"/>
  <c r="K44" i="1"/>
  <c r="M35" i="1"/>
  <c r="M40" i="1"/>
  <c r="M12" i="1"/>
  <c r="M30" i="1"/>
  <c r="M29" i="1"/>
  <c r="M15" i="1"/>
  <c r="M25" i="1"/>
  <c r="M37" i="1"/>
  <c r="M20" i="1"/>
  <c r="M32" i="1"/>
  <c r="M49" i="1"/>
  <c r="M44" i="1"/>
  <c r="J6" i="1"/>
  <c r="L6" i="1"/>
  <c r="K39" i="1"/>
  <c r="K45" i="1"/>
  <c r="K6" i="1"/>
  <c r="M34" i="1"/>
  <c r="M27" i="1"/>
  <c r="M46" i="1"/>
  <c r="M39" i="1"/>
  <c r="M45" i="1"/>
  <c r="M6" i="1"/>
</calcChain>
</file>

<file path=xl/sharedStrings.xml><?xml version="1.0" encoding="utf-8"?>
<sst xmlns="http://schemas.openxmlformats.org/spreadsheetml/2006/main" count="770" uniqueCount="296">
  <si>
    <t>入院</t>
    <rPh sb="0" eb="2">
      <t>ニュウイン</t>
    </rPh>
    <phoneticPr fontId="4"/>
  </si>
  <si>
    <t>入院外（調剤を含む）</t>
    <rPh sb="0" eb="2">
      <t>ニュウイン</t>
    </rPh>
    <rPh sb="2" eb="3">
      <t>ガイ</t>
    </rPh>
    <rPh sb="4" eb="6">
      <t>チョウザイ</t>
    </rPh>
    <rPh sb="7" eb="8">
      <t>フク</t>
    </rPh>
    <phoneticPr fontId="0"/>
  </si>
  <si>
    <t>歯科</t>
    <rPh sb="0" eb="2">
      <t>シカ</t>
    </rPh>
    <phoneticPr fontId="4"/>
  </si>
  <si>
    <t>その他</t>
    <rPh sb="2" eb="3">
      <t>タ</t>
    </rPh>
    <phoneticPr fontId="4"/>
  </si>
  <si>
    <t>北 海 道</t>
    <rPh sb="0" eb="1">
      <t>キタ</t>
    </rPh>
    <rPh sb="2" eb="3">
      <t>ウミ</t>
    </rPh>
    <rPh sb="4" eb="5">
      <t>ミチ</t>
    </rPh>
    <phoneticPr fontId="5"/>
  </si>
  <si>
    <t>青 森</t>
    <rPh sb="0" eb="1">
      <t>アオ</t>
    </rPh>
    <rPh sb="2" eb="3">
      <t>モリ</t>
    </rPh>
    <phoneticPr fontId="5"/>
  </si>
  <si>
    <t>岩 手</t>
    <rPh sb="0" eb="1">
      <t>イワ</t>
    </rPh>
    <rPh sb="2" eb="3">
      <t>テ</t>
    </rPh>
    <phoneticPr fontId="5"/>
  </si>
  <si>
    <t>宮 城</t>
    <rPh sb="0" eb="1">
      <t>ミヤ</t>
    </rPh>
    <rPh sb="2" eb="3">
      <t>シロ</t>
    </rPh>
    <phoneticPr fontId="5"/>
  </si>
  <si>
    <t>秋 田</t>
    <rPh sb="0" eb="1">
      <t>アキ</t>
    </rPh>
    <rPh sb="2" eb="3">
      <t>タ</t>
    </rPh>
    <phoneticPr fontId="5"/>
  </si>
  <si>
    <t>山 形</t>
    <rPh sb="0" eb="1">
      <t>ヤマ</t>
    </rPh>
    <rPh sb="2" eb="3">
      <t>カタチ</t>
    </rPh>
    <phoneticPr fontId="5"/>
  </si>
  <si>
    <t>福 島</t>
    <rPh sb="0" eb="1">
      <t>フク</t>
    </rPh>
    <rPh sb="2" eb="3">
      <t>シマ</t>
    </rPh>
    <phoneticPr fontId="5"/>
  </si>
  <si>
    <t>茨 城</t>
    <rPh sb="0" eb="1">
      <t>イバラ</t>
    </rPh>
    <rPh sb="2" eb="3">
      <t>シロ</t>
    </rPh>
    <phoneticPr fontId="5"/>
  </si>
  <si>
    <t>栃 木</t>
    <rPh sb="0" eb="1">
      <t>トチ</t>
    </rPh>
    <rPh sb="2" eb="3">
      <t>キ</t>
    </rPh>
    <phoneticPr fontId="5"/>
  </si>
  <si>
    <t>群 馬</t>
    <rPh sb="0" eb="1">
      <t>グン</t>
    </rPh>
    <rPh sb="2" eb="3">
      <t>ウマ</t>
    </rPh>
    <phoneticPr fontId="5"/>
  </si>
  <si>
    <t>埼 玉</t>
    <rPh sb="0" eb="1">
      <t>サキ</t>
    </rPh>
    <rPh sb="2" eb="3">
      <t>タマ</t>
    </rPh>
    <phoneticPr fontId="5"/>
  </si>
  <si>
    <t>千 葉</t>
    <rPh sb="0" eb="1">
      <t>セン</t>
    </rPh>
    <rPh sb="2" eb="3">
      <t>ハ</t>
    </rPh>
    <phoneticPr fontId="5"/>
  </si>
  <si>
    <t>東 京</t>
    <rPh sb="0" eb="1">
      <t>ヒガシ</t>
    </rPh>
    <rPh sb="2" eb="3">
      <t>キョウ</t>
    </rPh>
    <phoneticPr fontId="5"/>
  </si>
  <si>
    <t>神 奈 川</t>
    <rPh sb="0" eb="1">
      <t>カミ</t>
    </rPh>
    <rPh sb="2" eb="3">
      <t>ナ</t>
    </rPh>
    <rPh sb="4" eb="5">
      <t>カワ</t>
    </rPh>
    <phoneticPr fontId="5"/>
  </si>
  <si>
    <t>新 潟</t>
    <rPh sb="0" eb="1">
      <t>シン</t>
    </rPh>
    <rPh sb="2" eb="3">
      <t>カタ</t>
    </rPh>
    <phoneticPr fontId="5"/>
  </si>
  <si>
    <t>富 山</t>
    <rPh sb="0" eb="1">
      <t>トミ</t>
    </rPh>
    <rPh sb="2" eb="3">
      <t>ヤマ</t>
    </rPh>
    <phoneticPr fontId="5"/>
  </si>
  <si>
    <t>石 川</t>
    <rPh sb="0" eb="1">
      <t>イシ</t>
    </rPh>
    <rPh sb="2" eb="3">
      <t>カワ</t>
    </rPh>
    <phoneticPr fontId="5"/>
  </si>
  <si>
    <t>福 井</t>
    <rPh sb="0" eb="1">
      <t>フク</t>
    </rPh>
    <rPh sb="2" eb="3">
      <t>イ</t>
    </rPh>
    <phoneticPr fontId="5"/>
  </si>
  <si>
    <t>山 梨</t>
    <rPh sb="0" eb="1">
      <t>ヤマ</t>
    </rPh>
    <rPh sb="2" eb="3">
      <t>ナシ</t>
    </rPh>
    <phoneticPr fontId="5"/>
  </si>
  <si>
    <t>長 野</t>
    <rPh sb="0" eb="1">
      <t>ナガ</t>
    </rPh>
    <rPh sb="2" eb="3">
      <t>ノ</t>
    </rPh>
    <phoneticPr fontId="5"/>
  </si>
  <si>
    <t>岐 阜</t>
    <rPh sb="0" eb="1">
      <t>チマタ</t>
    </rPh>
    <rPh sb="2" eb="3">
      <t>ユタカ</t>
    </rPh>
    <phoneticPr fontId="5"/>
  </si>
  <si>
    <t>静 岡</t>
    <rPh sb="0" eb="1">
      <t>セイ</t>
    </rPh>
    <rPh sb="2" eb="3">
      <t>オカ</t>
    </rPh>
    <phoneticPr fontId="5"/>
  </si>
  <si>
    <t>愛 知</t>
    <rPh sb="0" eb="1">
      <t>アイ</t>
    </rPh>
    <rPh sb="2" eb="3">
      <t>チ</t>
    </rPh>
    <phoneticPr fontId="5"/>
  </si>
  <si>
    <t>三 重</t>
    <rPh sb="0" eb="1">
      <t>サン</t>
    </rPh>
    <rPh sb="2" eb="3">
      <t>ジュウ</t>
    </rPh>
    <phoneticPr fontId="5"/>
  </si>
  <si>
    <t>滋 賀</t>
    <rPh sb="0" eb="1">
      <t>シゲル</t>
    </rPh>
    <rPh sb="2" eb="3">
      <t>ガ</t>
    </rPh>
    <phoneticPr fontId="5"/>
  </si>
  <si>
    <t>京 都</t>
    <rPh sb="0" eb="1">
      <t>キョウ</t>
    </rPh>
    <rPh sb="2" eb="3">
      <t>ト</t>
    </rPh>
    <phoneticPr fontId="5"/>
  </si>
  <si>
    <t>大 阪</t>
    <rPh sb="0" eb="1">
      <t>ダイ</t>
    </rPh>
    <rPh sb="2" eb="3">
      <t>サカ</t>
    </rPh>
    <phoneticPr fontId="5"/>
  </si>
  <si>
    <t>兵 庫</t>
    <rPh sb="0" eb="1">
      <t>ヘイ</t>
    </rPh>
    <rPh sb="2" eb="3">
      <t>コ</t>
    </rPh>
    <phoneticPr fontId="5"/>
  </si>
  <si>
    <t>奈 良</t>
    <rPh sb="0" eb="1">
      <t>ナ</t>
    </rPh>
    <rPh sb="2" eb="3">
      <t>リョウ</t>
    </rPh>
    <phoneticPr fontId="5"/>
  </si>
  <si>
    <t>和 歌 山</t>
    <rPh sb="0" eb="1">
      <t>ワ</t>
    </rPh>
    <rPh sb="2" eb="3">
      <t>ウタ</t>
    </rPh>
    <rPh sb="4" eb="5">
      <t>ヤマ</t>
    </rPh>
    <phoneticPr fontId="5"/>
  </si>
  <si>
    <t>鳥 取</t>
    <rPh sb="0" eb="1">
      <t>トリ</t>
    </rPh>
    <rPh sb="2" eb="3">
      <t>トリ</t>
    </rPh>
    <phoneticPr fontId="5"/>
  </si>
  <si>
    <t>島 根</t>
    <rPh sb="0" eb="1">
      <t>シマ</t>
    </rPh>
    <rPh sb="2" eb="3">
      <t>ネ</t>
    </rPh>
    <phoneticPr fontId="5"/>
  </si>
  <si>
    <t>岡 山</t>
    <rPh sb="0" eb="1">
      <t>オカ</t>
    </rPh>
    <rPh sb="2" eb="3">
      <t>ヤマ</t>
    </rPh>
    <phoneticPr fontId="5"/>
  </si>
  <si>
    <t>広 島</t>
    <rPh sb="0" eb="1">
      <t>ヒロ</t>
    </rPh>
    <rPh sb="2" eb="3">
      <t>シマ</t>
    </rPh>
    <phoneticPr fontId="5"/>
  </si>
  <si>
    <t>山 口</t>
    <rPh sb="0" eb="1">
      <t>ヤマ</t>
    </rPh>
    <rPh sb="2" eb="3">
      <t>クチ</t>
    </rPh>
    <phoneticPr fontId="5"/>
  </si>
  <si>
    <t>徳 島</t>
    <rPh sb="0" eb="1">
      <t>トク</t>
    </rPh>
    <rPh sb="2" eb="3">
      <t>シマ</t>
    </rPh>
    <phoneticPr fontId="5"/>
  </si>
  <si>
    <t>香 川</t>
    <rPh sb="0" eb="1">
      <t>カオリ</t>
    </rPh>
    <rPh sb="2" eb="3">
      <t>カワ</t>
    </rPh>
    <phoneticPr fontId="5"/>
  </si>
  <si>
    <t>愛 媛</t>
    <rPh sb="0" eb="1">
      <t>アイ</t>
    </rPh>
    <rPh sb="2" eb="3">
      <t>ヒメ</t>
    </rPh>
    <phoneticPr fontId="5"/>
  </si>
  <si>
    <t>高 知</t>
    <rPh sb="0" eb="1">
      <t>コウ</t>
    </rPh>
    <rPh sb="2" eb="3">
      <t>チ</t>
    </rPh>
    <phoneticPr fontId="5"/>
  </si>
  <si>
    <t>福 岡</t>
    <rPh sb="0" eb="1">
      <t>フク</t>
    </rPh>
    <rPh sb="2" eb="3">
      <t>オカ</t>
    </rPh>
    <phoneticPr fontId="5"/>
  </si>
  <si>
    <t>佐 賀</t>
    <rPh sb="0" eb="1">
      <t>タスク</t>
    </rPh>
    <rPh sb="2" eb="3">
      <t>ガ</t>
    </rPh>
    <phoneticPr fontId="5"/>
  </si>
  <si>
    <t>長 崎</t>
    <rPh sb="0" eb="1">
      <t>ナガ</t>
    </rPh>
    <rPh sb="2" eb="3">
      <t>ザキ</t>
    </rPh>
    <phoneticPr fontId="5"/>
  </si>
  <si>
    <t>熊 本</t>
    <rPh sb="0" eb="1">
      <t>クマ</t>
    </rPh>
    <rPh sb="2" eb="3">
      <t>ホン</t>
    </rPh>
    <phoneticPr fontId="5"/>
  </si>
  <si>
    <t>大 分</t>
    <rPh sb="0" eb="1">
      <t>ダイ</t>
    </rPh>
    <rPh sb="2" eb="3">
      <t>ブン</t>
    </rPh>
    <phoneticPr fontId="5"/>
  </si>
  <si>
    <t>宮 崎</t>
    <rPh sb="0" eb="1">
      <t>ミヤ</t>
    </rPh>
    <rPh sb="2" eb="3">
      <t>ザキ</t>
    </rPh>
    <phoneticPr fontId="5"/>
  </si>
  <si>
    <t>鹿 児 島</t>
    <rPh sb="0" eb="1">
      <t>シカ</t>
    </rPh>
    <rPh sb="2" eb="3">
      <t>コ</t>
    </rPh>
    <rPh sb="4" eb="5">
      <t>シマ</t>
    </rPh>
    <phoneticPr fontId="5"/>
  </si>
  <si>
    <t>沖 縄</t>
    <rPh sb="0" eb="1">
      <t>オキ</t>
    </rPh>
    <rPh sb="2" eb="3">
      <t>ナワ</t>
    </rPh>
    <phoneticPr fontId="5"/>
  </si>
  <si>
    <t>１人当たり医療費</t>
  </si>
  <si>
    <t>全国平均</t>
    <rPh sb="0" eb="2">
      <t>ゼンコク</t>
    </rPh>
    <rPh sb="2" eb="4">
      <t>ヘイキン</t>
    </rPh>
    <phoneticPr fontId="1"/>
  </si>
  <si>
    <t>合計</t>
    <rPh sb="0" eb="2">
      <t>ゴウケイ</t>
    </rPh>
    <phoneticPr fontId="1"/>
  </si>
  <si>
    <t>協会けんぽ</t>
    <rPh sb="0" eb="2">
      <t>キョウカイ</t>
    </rPh>
    <phoneticPr fontId="4"/>
  </si>
  <si>
    <t>市町村国保</t>
    <rPh sb="0" eb="3">
      <t>シチョウソン</t>
    </rPh>
    <rPh sb="3" eb="5">
      <t>コクホ</t>
    </rPh>
    <phoneticPr fontId="4"/>
  </si>
  <si>
    <t>全国平均</t>
    <rPh sb="0" eb="2">
      <t>ゼンコク</t>
    </rPh>
    <rPh sb="2" eb="4">
      <t>ヘイキン</t>
    </rPh>
    <phoneticPr fontId="5"/>
  </si>
  <si>
    <t>地域差指数の比較（協会けんぽと市町村国保）</t>
    <rPh sb="0" eb="3">
      <t>チイキサ</t>
    </rPh>
    <rPh sb="3" eb="5">
      <t>シスウ</t>
    </rPh>
    <rPh sb="6" eb="8">
      <t>ヒカク</t>
    </rPh>
    <rPh sb="9" eb="11">
      <t>キョウカイ</t>
    </rPh>
    <rPh sb="15" eb="18">
      <t>シチョウソン</t>
    </rPh>
    <rPh sb="18" eb="20">
      <t>コクホ</t>
    </rPh>
    <phoneticPr fontId="4"/>
  </si>
  <si>
    <t>１件当たり日数</t>
  </si>
  <si>
    <t>１日当たり医療費</t>
  </si>
  <si>
    <t>入院</t>
    <rPh sb="0" eb="2">
      <t>ニュウイン</t>
    </rPh>
    <phoneticPr fontId="3"/>
  </si>
  <si>
    <t>歯科</t>
    <rPh sb="0" eb="2">
      <t>シカ</t>
    </rPh>
    <phoneticPr fontId="3"/>
  </si>
  <si>
    <t>入院外</t>
    <rPh sb="0" eb="2">
      <t>ニュウイン</t>
    </rPh>
    <rPh sb="2" eb="3">
      <t>ガイ</t>
    </rPh>
    <phoneticPr fontId="3"/>
  </si>
  <si>
    <t>加入者１人当たり医療費の３要素分解</t>
    <rPh sb="0" eb="3">
      <t>カニュウシャ</t>
    </rPh>
    <rPh sb="15" eb="17">
      <t>ブンカイ</t>
    </rPh>
    <phoneticPr fontId="1"/>
  </si>
  <si>
    <t>　医療費の内訳（疾病分類別の内訳）</t>
    <rPh sb="1" eb="4">
      <t>イリョウヒ</t>
    </rPh>
    <rPh sb="5" eb="7">
      <t>ウチワケ</t>
    </rPh>
    <rPh sb="8" eb="10">
      <t>シッペイ</t>
    </rPh>
    <rPh sb="10" eb="12">
      <t>ブンルイ</t>
    </rPh>
    <rPh sb="12" eb="13">
      <t>ベツ</t>
    </rPh>
    <rPh sb="14" eb="16">
      <t>ウチワケ</t>
    </rPh>
    <phoneticPr fontId="4"/>
  </si>
  <si>
    <t>（％）</t>
    <phoneticPr fontId="4"/>
  </si>
  <si>
    <t>感染症及び寄生虫症</t>
    <rPh sb="0" eb="3">
      <t>カンセンショウ</t>
    </rPh>
    <rPh sb="3" eb="4">
      <t>オヨ</t>
    </rPh>
    <rPh sb="5" eb="7">
      <t>キセイ</t>
    </rPh>
    <rPh sb="7" eb="8">
      <t>ムシ</t>
    </rPh>
    <rPh sb="8" eb="9">
      <t>ショウ</t>
    </rPh>
    <phoneticPr fontId="9"/>
  </si>
  <si>
    <t>新生物</t>
    <rPh sb="0" eb="3">
      <t>シンセイブツ</t>
    </rPh>
    <phoneticPr fontId="9"/>
  </si>
  <si>
    <t>血液及び造血器の疾患並びに免疫機能の障害</t>
    <rPh sb="0" eb="2">
      <t>ケツエキ</t>
    </rPh>
    <rPh sb="2" eb="3">
      <t>オヨ</t>
    </rPh>
    <rPh sb="4" eb="7">
      <t>ゾウケツキ</t>
    </rPh>
    <rPh sb="8" eb="10">
      <t>シッカン</t>
    </rPh>
    <rPh sb="10" eb="11">
      <t>ナラ</t>
    </rPh>
    <rPh sb="13" eb="15">
      <t>メンエキ</t>
    </rPh>
    <rPh sb="15" eb="17">
      <t>キノウ</t>
    </rPh>
    <rPh sb="18" eb="20">
      <t>ショウガイ</t>
    </rPh>
    <phoneticPr fontId="9"/>
  </si>
  <si>
    <t>内分泌、栄養及び代謝疾患</t>
    <rPh sb="0" eb="3">
      <t>ナイブンピツ</t>
    </rPh>
    <rPh sb="4" eb="6">
      <t>エイヨウ</t>
    </rPh>
    <rPh sb="6" eb="7">
      <t>オヨ</t>
    </rPh>
    <rPh sb="8" eb="10">
      <t>タイシャ</t>
    </rPh>
    <rPh sb="10" eb="12">
      <t>シッカン</t>
    </rPh>
    <phoneticPr fontId="9"/>
  </si>
  <si>
    <t>精神及び行動の障害</t>
    <rPh sb="0" eb="2">
      <t>セイシン</t>
    </rPh>
    <rPh sb="2" eb="3">
      <t>オヨ</t>
    </rPh>
    <rPh sb="4" eb="6">
      <t>コウドウ</t>
    </rPh>
    <rPh sb="7" eb="9">
      <t>ショウガイ</t>
    </rPh>
    <phoneticPr fontId="9"/>
  </si>
  <si>
    <t>神経系の疾患</t>
    <rPh sb="0" eb="3">
      <t>シンケイケイ</t>
    </rPh>
    <rPh sb="4" eb="6">
      <t>シッカン</t>
    </rPh>
    <phoneticPr fontId="9"/>
  </si>
  <si>
    <t>眼及び付属器の疾患</t>
    <rPh sb="0" eb="1">
      <t>メ</t>
    </rPh>
    <rPh sb="1" eb="2">
      <t>オヨ</t>
    </rPh>
    <rPh sb="3" eb="5">
      <t>フゾク</t>
    </rPh>
    <rPh sb="5" eb="6">
      <t>キ</t>
    </rPh>
    <rPh sb="7" eb="9">
      <t>シッカン</t>
    </rPh>
    <phoneticPr fontId="9"/>
  </si>
  <si>
    <t>耳及び乳様突起の疾患</t>
    <rPh sb="0" eb="1">
      <t>ミミ</t>
    </rPh>
    <rPh sb="1" eb="2">
      <t>オヨ</t>
    </rPh>
    <rPh sb="3" eb="7">
      <t>ニュウヨウトッキ</t>
    </rPh>
    <rPh sb="8" eb="10">
      <t>シッカン</t>
    </rPh>
    <phoneticPr fontId="9"/>
  </si>
  <si>
    <t>循環器系の疾患</t>
    <rPh sb="0" eb="3">
      <t>ジュンカンキ</t>
    </rPh>
    <rPh sb="3" eb="4">
      <t>ケイ</t>
    </rPh>
    <rPh sb="5" eb="7">
      <t>シッカン</t>
    </rPh>
    <phoneticPr fontId="9"/>
  </si>
  <si>
    <t>呼吸器系の疾患</t>
    <rPh sb="0" eb="3">
      <t>コキュウキ</t>
    </rPh>
    <rPh sb="3" eb="4">
      <t>ケイ</t>
    </rPh>
    <rPh sb="5" eb="7">
      <t>シッカン</t>
    </rPh>
    <phoneticPr fontId="9"/>
  </si>
  <si>
    <t>消化器系の疾患</t>
    <rPh sb="0" eb="3">
      <t>ショウカキ</t>
    </rPh>
    <rPh sb="3" eb="4">
      <t>ケイ</t>
    </rPh>
    <rPh sb="5" eb="7">
      <t>シッカン</t>
    </rPh>
    <phoneticPr fontId="9"/>
  </si>
  <si>
    <t>皮膚及び皮下組織の疾患</t>
    <rPh sb="0" eb="2">
      <t>ヒフ</t>
    </rPh>
    <rPh sb="2" eb="3">
      <t>オヨ</t>
    </rPh>
    <rPh sb="4" eb="6">
      <t>ヒカ</t>
    </rPh>
    <rPh sb="6" eb="8">
      <t>ソシキ</t>
    </rPh>
    <rPh sb="9" eb="11">
      <t>シッカン</t>
    </rPh>
    <phoneticPr fontId="9"/>
  </si>
  <si>
    <t>筋骨格系及び結合組織の疾患</t>
    <rPh sb="0" eb="1">
      <t>キン</t>
    </rPh>
    <rPh sb="1" eb="3">
      <t>コッカク</t>
    </rPh>
    <rPh sb="3" eb="4">
      <t>ケイ</t>
    </rPh>
    <rPh sb="4" eb="5">
      <t>オヨ</t>
    </rPh>
    <rPh sb="6" eb="8">
      <t>ケツゴウ</t>
    </rPh>
    <rPh sb="8" eb="10">
      <t>ソシキ</t>
    </rPh>
    <rPh sb="11" eb="13">
      <t>シッカン</t>
    </rPh>
    <phoneticPr fontId="9"/>
  </si>
  <si>
    <t>腎尿路生殖器系の疾患</t>
    <rPh sb="0" eb="1">
      <t>ジン</t>
    </rPh>
    <rPh sb="1" eb="3">
      <t>ニョウロ</t>
    </rPh>
    <rPh sb="3" eb="6">
      <t>セイショクキ</t>
    </rPh>
    <rPh sb="6" eb="7">
      <t>ケイ</t>
    </rPh>
    <rPh sb="8" eb="10">
      <t>シッカン</t>
    </rPh>
    <phoneticPr fontId="9"/>
  </si>
  <si>
    <t>妊娠、分娩及び産じょく</t>
    <rPh sb="0" eb="2">
      <t>ニンシン</t>
    </rPh>
    <rPh sb="3" eb="5">
      <t>ブンベン</t>
    </rPh>
    <rPh sb="5" eb="6">
      <t>オヨ</t>
    </rPh>
    <rPh sb="7" eb="8">
      <t>サン</t>
    </rPh>
    <phoneticPr fontId="9"/>
  </si>
  <si>
    <t>周産期に発生した病態</t>
    <rPh sb="0" eb="3">
      <t>シュウサンキ</t>
    </rPh>
    <rPh sb="4" eb="6">
      <t>ハッセイ</t>
    </rPh>
    <rPh sb="8" eb="10">
      <t>ビョウタイ</t>
    </rPh>
    <phoneticPr fontId="9"/>
  </si>
  <si>
    <t>先天奇形、変形及び染色体異常</t>
    <rPh sb="0" eb="2">
      <t>センテン</t>
    </rPh>
    <rPh sb="2" eb="4">
      <t>キケイ</t>
    </rPh>
    <rPh sb="5" eb="7">
      <t>ヘンケイ</t>
    </rPh>
    <rPh sb="7" eb="8">
      <t>オヨ</t>
    </rPh>
    <rPh sb="9" eb="12">
      <t>センショクタイ</t>
    </rPh>
    <rPh sb="12" eb="14">
      <t>イジョウ</t>
    </rPh>
    <phoneticPr fontId="9"/>
  </si>
  <si>
    <t>症状、徴候及び異常臨床所見・異常検査所見で他に分類されないもの</t>
    <rPh sb="0" eb="2">
      <t>ショウジョウ</t>
    </rPh>
    <rPh sb="3" eb="5">
      <t>チョウコウ</t>
    </rPh>
    <rPh sb="5" eb="6">
      <t>オヨ</t>
    </rPh>
    <rPh sb="7" eb="9">
      <t>イジョウ</t>
    </rPh>
    <rPh sb="9" eb="11">
      <t>リンショウ</t>
    </rPh>
    <rPh sb="11" eb="13">
      <t>ショケン</t>
    </rPh>
    <rPh sb="14" eb="16">
      <t>イジョウ</t>
    </rPh>
    <rPh sb="16" eb="18">
      <t>ケンサ</t>
    </rPh>
    <rPh sb="18" eb="20">
      <t>ショケン</t>
    </rPh>
    <rPh sb="21" eb="22">
      <t>タ</t>
    </rPh>
    <rPh sb="23" eb="25">
      <t>ブンルイ</t>
    </rPh>
    <phoneticPr fontId="9"/>
  </si>
  <si>
    <t>損傷、中毒及びその他の外因の影響</t>
    <rPh sb="0" eb="2">
      <t>ソンショウ</t>
    </rPh>
    <rPh sb="3" eb="5">
      <t>チュウドク</t>
    </rPh>
    <rPh sb="5" eb="6">
      <t>オヨ</t>
    </rPh>
    <rPh sb="9" eb="10">
      <t>タ</t>
    </rPh>
    <rPh sb="11" eb="13">
      <t>ガイイン</t>
    </rPh>
    <rPh sb="14" eb="16">
      <t>エイキョウ</t>
    </rPh>
    <phoneticPr fontId="9"/>
  </si>
  <si>
    <t>全 国</t>
    <rPh sb="0" eb="1">
      <t>ゼン</t>
    </rPh>
    <rPh sb="2" eb="3">
      <t>クニ</t>
    </rPh>
    <phoneticPr fontId="10"/>
  </si>
  <si>
    <t>感染症及び寄生虫症</t>
    <rPh sb="0" eb="3">
      <t>カンセンショウ</t>
    </rPh>
    <rPh sb="3" eb="4">
      <t>オヨ</t>
    </rPh>
    <rPh sb="5" eb="7">
      <t>キセイ</t>
    </rPh>
    <rPh sb="7" eb="8">
      <t>ムシ</t>
    </rPh>
    <rPh sb="8" eb="9">
      <t>ショウ</t>
    </rPh>
    <phoneticPr fontId="11"/>
  </si>
  <si>
    <t>新生物</t>
    <rPh sb="0" eb="3">
      <t>シンセイブツ</t>
    </rPh>
    <phoneticPr fontId="11"/>
  </si>
  <si>
    <t>血液及び造血器の疾患並びに免疫機能の障害</t>
    <rPh sb="0" eb="2">
      <t>ケツエキ</t>
    </rPh>
    <rPh sb="2" eb="3">
      <t>オヨ</t>
    </rPh>
    <rPh sb="4" eb="7">
      <t>ゾウケツキ</t>
    </rPh>
    <rPh sb="8" eb="10">
      <t>シッカン</t>
    </rPh>
    <rPh sb="10" eb="11">
      <t>ナラ</t>
    </rPh>
    <rPh sb="13" eb="15">
      <t>メンエキ</t>
    </rPh>
    <rPh sb="15" eb="17">
      <t>キノウ</t>
    </rPh>
    <rPh sb="18" eb="20">
      <t>ショウガイ</t>
    </rPh>
    <phoneticPr fontId="11"/>
  </si>
  <si>
    <t>内分泌、栄養及び代謝疾患</t>
    <rPh sb="0" eb="3">
      <t>ナイブンピツ</t>
    </rPh>
    <rPh sb="4" eb="6">
      <t>エイヨウ</t>
    </rPh>
    <rPh sb="6" eb="7">
      <t>オヨ</t>
    </rPh>
    <rPh sb="8" eb="10">
      <t>タイシャ</t>
    </rPh>
    <rPh sb="10" eb="12">
      <t>シッカン</t>
    </rPh>
    <phoneticPr fontId="11"/>
  </si>
  <si>
    <t>精神及び行動の障害</t>
    <rPh sb="0" eb="2">
      <t>セイシン</t>
    </rPh>
    <rPh sb="2" eb="3">
      <t>オヨ</t>
    </rPh>
    <rPh sb="4" eb="6">
      <t>コウドウ</t>
    </rPh>
    <rPh sb="7" eb="9">
      <t>ショウガイ</t>
    </rPh>
    <phoneticPr fontId="11"/>
  </si>
  <si>
    <t>神経系の疾患</t>
    <rPh sb="0" eb="3">
      <t>シンケイケイ</t>
    </rPh>
    <rPh sb="4" eb="6">
      <t>シッカン</t>
    </rPh>
    <phoneticPr fontId="11"/>
  </si>
  <si>
    <t>眼及び付属器の疾患</t>
    <rPh sb="0" eb="1">
      <t>メ</t>
    </rPh>
    <rPh sb="1" eb="2">
      <t>オヨ</t>
    </rPh>
    <rPh sb="3" eb="5">
      <t>フゾク</t>
    </rPh>
    <rPh sb="5" eb="6">
      <t>キ</t>
    </rPh>
    <rPh sb="7" eb="9">
      <t>シッカン</t>
    </rPh>
    <phoneticPr fontId="11"/>
  </si>
  <si>
    <t>耳及び乳様突起の疾患</t>
    <rPh sb="0" eb="1">
      <t>ミミ</t>
    </rPh>
    <rPh sb="1" eb="2">
      <t>オヨ</t>
    </rPh>
    <rPh sb="3" eb="7">
      <t>ニュウヨウトッキ</t>
    </rPh>
    <rPh sb="8" eb="10">
      <t>シッカン</t>
    </rPh>
    <phoneticPr fontId="11"/>
  </si>
  <si>
    <t>循環器系の疾患</t>
    <rPh sb="0" eb="3">
      <t>ジュンカンキ</t>
    </rPh>
    <rPh sb="3" eb="4">
      <t>ケイ</t>
    </rPh>
    <rPh sb="5" eb="7">
      <t>シッカン</t>
    </rPh>
    <phoneticPr fontId="11"/>
  </si>
  <si>
    <t>呼吸器系の疾患</t>
    <rPh sb="0" eb="3">
      <t>コキュウキ</t>
    </rPh>
    <rPh sb="3" eb="4">
      <t>ケイ</t>
    </rPh>
    <rPh sb="5" eb="7">
      <t>シッカン</t>
    </rPh>
    <phoneticPr fontId="11"/>
  </si>
  <si>
    <t>消化器系の疾患</t>
    <rPh sb="0" eb="3">
      <t>ショウカキ</t>
    </rPh>
    <rPh sb="3" eb="4">
      <t>ケイ</t>
    </rPh>
    <rPh sb="5" eb="7">
      <t>シッカン</t>
    </rPh>
    <phoneticPr fontId="11"/>
  </si>
  <si>
    <t>皮膚及び皮下組織の疾患</t>
    <rPh sb="0" eb="2">
      <t>ヒフ</t>
    </rPh>
    <rPh sb="2" eb="3">
      <t>オヨ</t>
    </rPh>
    <rPh sb="4" eb="6">
      <t>ヒカ</t>
    </rPh>
    <rPh sb="6" eb="8">
      <t>ソシキ</t>
    </rPh>
    <rPh sb="9" eb="11">
      <t>シッカン</t>
    </rPh>
    <phoneticPr fontId="11"/>
  </si>
  <si>
    <t>筋骨格系及び結合組織の疾患</t>
    <rPh sb="0" eb="1">
      <t>キン</t>
    </rPh>
    <rPh sb="1" eb="3">
      <t>コッカク</t>
    </rPh>
    <rPh sb="3" eb="4">
      <t>ケイ</t>
    </rPh>
    <rPh sb="4" eb="5">
      <t>オヨ</t>
    </rPh>
    <rPh sb="6" eb="8">
      <t>ケツゴウ</t>
    </rPh>
    <rPh sb="8" eb="10">
      <t>ソシキ</t>
    </rPh>
    <rPh sb="11" eb="13">
      <t>シッカン</t>
    </rPh>
    <phoneticPr fontId="11"/>
  </si>
  <si>
    <t>腎尿路生殖器系の疾患</t>
    <rPh sb="0" eb="1">
      <t>ジン</t>
    </rPh>
    <rPh sb="1" eb="3">
      <t>ニョウロ</t>
    </rPh>
    <rPh sb="3" eb="6">
      <t>セイショクキ</t>
    </rPh>
    <rPh sb="6" eb="7">
      <t>ケイ</t>
    </rPh>
    <rPh sb="8" eb="10">
      <t>シッカン</t>
    </rPh>
    <phoneticPr fontId="11"/>
  </si>
  <si>
    <t>妊娠、分娩及び産じょく</t>
    <rPh sb="0" eb="2">
      <t>ニンシン</t>
    </rPh>
    <rPh sb="3" eb="5">
      <t>ブンベン</t>
    </rPh>
    <rPh sb="5" eb="6">
      <t>オヨ</t>
    </rPh>
    <rPh sb="7" eb="8">
      <t>サン</t>
    </rPh>
    <phoneticPr fontId="11"/>
  </si>
  <si>
    <t>周産期に発生した病態</t>
    <rPh sb="0" eb="3">
      <t>シュウサンキ</t>
    </rPh>
    <rPh sb="4" eb="6">
      <t>ハッセイ</t>
    </rPh>
    <rPh sb="8" eb="10">
      <t>ビョウタイ</t>
    </rPh>
    <phoneticPr fontId="11"/>
  </si>
  <si>
    <t>先天奇形、変形及び染色体異常</t>
    <rPh sb="0" eb="2">
      <t>センテン</t>
    </rPh>
    <rPh sb="2" eb="4">
      <t>キケイ</t>
    </rPh>
    <rPh sb="5" eb="7">
      <t>ヘンケイ</t>
    </rPh>
    <rPh sb="7" eb="8">
      <t>オヨ</t>
    </rPh>
    <rPh sb="9" eb="12">
      <t>センショクタイ</t>
    </rPh>
    <rPh sb="12" eb="14">
      <t>イジョウ</t>
    </rPh>
    <phoneticPr fontId="11"/>
  </si>
  <si>
    <t>症状、徴候及び異常臨床所見・異常検査所見で他に分類されないもの</t>
    <rPh sb="0" eb="2">
      <t>ショウジョウ</t>
    </rPh>
    <rPh sb="3" eb="5">
      <t>チョウコウ</t>
    </rPh>
    <rPh sb="5" eb="6">
      <t>オヨ</t>
    </rPh>
    <rPh sb="7" eb="9">
      <t>イジョウ</t>
    </rPh>
    <rPh sb="9" eb="11">
      <t>リンショウ</t>
    </rPh>
    <rPh sb="11" eb="13">
      <t>ショケン</t>
    </rPh>
    <rPh sb="14" eb="16">
      <t>イジョウ</t>
    </rPh>
    <rPh sb="16" eb="18">
      <t>ケンサ</t>
    </rPh>
    <rPh sb="18" eb="20">
      <t>ショケン</t>
    </rPh>
    <rPh sb="21" eb="22">
      <t>タ</t>
    </rPh>
    <rPh sb="23" eb="25">
      <t>ブンルイ</t>
    </rPh>
    <phoneticPr fontId="11"/>
  </si>
  <si>
    <t>損傷、中毒及びその他の外因の影響</t>
    <rPh sb="0" eb="2">
      <t>ソンショウ</t>
    </rPh>
    <rPh sb="3" eb="5">
      <t>チュウドク</t>
    </rPh>
    <rPh sb="5" eb="6">
      <t>オヨ</t>
    </rPh>
    <rPh sb="9" eb="10">
      <t>タ</t>
    </rPh>
    <rPh sb="11" eb="13">
      <t>ガイイン</t>
    </rPh>
    <rPh sb="14" eb="16">
      <t>エイキョウ</t>
    </rPh>
    <phoneticPr fontId="11"/>
  </si>
  <si>
    <t>（再掲）
生活習慣病</t>
    <rPh sb="1" eb="3">
      <t>サイケイ</t>
    </rPh>
    <rPh sb="5" eb="7">
      <t>セイカツ</t>
    </rPh>
    <rPh sb="7" eb="9">
      <t>シュウカン</t>
    </rPh>
    <rPh sb="9" eb="10">
      <t>ビョウ</t>
    </rPh>
    <phoneticPr fontId="4"/>
  </si>
  <si>
    <t>北 海 道</t>
    <rPh sb="0" eb="1">
      <t>キタ</t>
    </rPh>
    <rPh sb="2" eb="3">
      <t>ウミ</t>
    </rPh>
    <rPh sb="4" eb="5">
      <t>ミチ</t>
    </rPh>
    <phoneticPr fontId="10"/>
  </si>
  <si>
    <t>青 森</t>
    <rPh sb="0" eb="1">
      <t>アオ</t>
    </rPh>
    <rPh sb="2" eb="3">
      <t>モリ</t>
    </rPh>
    <phoneticPr fontId="10"/>
  </si>
  <si>
    <t>岩 手</t>
    <rPh sb="0" eb="1">
      <t>イワ</t>
    </rPh>
    <rPh sb="2" eb="3">
      <t>テ</t>
    </rPh>
    <phoneticPr fontId="10"/>
  </si>
  <si>
    <t>宮 城</t>
    <rPh sb="0" eb="1">
      <t>ミヤ</t>
    </rPh>
    <rPh sb="2" eb="3">
      <t>シロ</t>
    </rPh>
    <phoneticPr fontId="10"/>
  </si>
  <si>
    <t>秋 田</t>
    <rPh sb="0" eb="1">
      <t>アキ</t>
    </rPh>
    <rPh sb="2" eb="3">
      <t>タ</t>
    </rPh>
    <phoneticPr fontId="10"/>
  </si>
  <si>
    <t>山 形</t>
    <rPh sb="0" eb="1">
      <t>ヤマ</t>
    </rPh>
    <rPh sb="2" eb="3">
      <t>カタチ</t>
    </rPh>
    <phoneticPr fontId="10"/>
  </si>
  <si>
    <t>福 島</t>
    <rPh sb="0" eb="1">
      <t>フク</t>
    </rPh>
    <rPh sb="2" eb="3">
      <t>シマ</t>
    </rPh>
    <phoneticPr fontId="10"/>
  </si>
  <si>
    <t>茨 城</t>
    <rPh sb="0" eb="1">
      <t>イバラ</t>
    </rPh>
    <rPh sb="2" eb="3">
      <t>シロ</t>
    </rPh>
    <phoneticPr fontId="10"/>
  </si>
  <si>
    <t>栃 木</t>
    <rPh sb="0" eb="1">
      <t>トチ</t>
    </rPh>
    <rPh sb="2" eb="3">
      <t>キ</t>
    </rPh>
    <phoneticPr fontId="10"/>
  </si>
  <si>
    <t>群 馬</t>
    <rPh sb="0" eb="1">
      <t>グン</t>
    </rPh>
    <rPh sb="2" eb="3">
      <t>ウマ</t>
    </rPh>
    <phoneticPr fontId="10"/>
  </si>
  <si>
    <t>埼 玉</t>
    <rPh sb="0" eb="1">
      <t>サキ</t>
    </rPh>
    <rPh sb="2" eb="3">
      <t>タマ</t>
    </rPh>
    <phoneticPr fontId="10"/>
  </si>
  <si>
    <t>千 葉</t>
    <rPh sb="0" eb="1">
      <t>セン</t>
    </rPh>
    <rPh sb="2" eb="3">
      <t>ハ</t>
    </rPh>
    <phoneticPr fontId="10"/>
  </si>
  <si>
    <t>東 京</t>
    <rPh sb="0" eb="1">
      <t>ヒガシ</t>
    </rPh>
    <rPh sb="2" eb="3">
      <t>キョウ</t>
    </rPh>
    <phoneticPr fontId="10"/>
  </si>
  <si>
    <t>神 奈 川</t>
    <rPh sb="0" eb="1">
      <t>カミ</t>
    </rPh>
    <rPh sb="2" eb="3">
      <t>ナ</t>
    </rPh>
    <rPh sb="4" eb="5">
      <t>カワ</t>
    </rPh>
    <phoneticPr fontId="10"/>
  </si>
  <si>
    <t>新 潟</t>
    <rPh sb="0" eb="1">
      <t>シン</t>
    </rPh>
    <rPh sb="2" eb="3">
      <t>カタ</t>
    </rPh>
    <phoneticPr fontId="10"/>
  </si>
  <si>
    <t>富 山</t>
    <rPh sb="0" eb="1">
      <t>トミ</t>
    </rPh>
    <rPh sb="2" eb="3">
      <t>ヤマ</t>
    </rPh>
    <phoneticPr fontId="10"/>
  </si>
  <si>
    <t>石 川</t>
    <rPh sb="0" eb="1">
      <t>イシ</t>
    </rPh>
    <rPh sb="2" eb="3">
      <t>カワ</t>
    </rPh>
    <phoneticPr fontId="10"/>
  </si>
  <si>
    <t>福 井</t>
    <rPh sb="0" eb="1">
      <t>フク</t>
    </rPh>
    <rPh sb="2" eb="3">
      <t>イ</t>
    </rPh>
    <phoneticPr fontId="10"/>
  </si>
  <si>
    <t>山 梨</t>
    <rPh sb="0" eb="1">
      <t>ヤマ</t>
    </rPh>
    <rPh sb="2" eb="3">
      <t>ナシ</t>
    </rPh>
    <phoneticPr fontId="10"/>
  </si>
  <si>
    <t>長 野</t>
    <rPh sb="0" eb="1">
      <t>ナガ</t>
    </rPh>
    <rPh sb="2" eb="3">
      <t>ノ</t>
    </rPh>
    <phoneticPr fontId="10"/>
  </si>
  <si>
    <t>岐 阜</t>
    <rPh sb="0" eb="1">
      <t>チマタ</t>
    </rPh>
    <rPh sb="2" eb="3">
      <t>ユタカ</t>
    </rPh>
    <phoneticPr fontId="10"/>
  </si>
  <si>
    <t>静 岡</t>
    <rPh sb="0" eb="1">
      <t>セイ</t>
    </rPh>
    <rPh sb="2" eb="3">
      <t>オカ</t>
    </rPh>
    <phoneticPr fontId="10"/>
  </si>
  <si>
    <t>愛 知</t>
    <rPh sb="0" eb="1">
      <t>アイ</t>
    </rPh>
    <rPh sb="2" eb="3">
      <t>チ</t>
    </rPh>
    <phoneticPr fontId="10"/>
  </si>
  <si>
    <t>三 重</t>
    <rPh sb="0" eb="1">
      <t>サン</t>
    </rPh>
    <rPh sb="2" eb="3">
      <t>ジュウ</t>
    </rPh>
    <phoneticPr fontId="10"/>
  </si>
  <si>
    <t>滋 賀</t>
    <rPh sb="0" eb="1">
      <t>シゲル</t>
    </rPh>
    <rPh sb="2" eb="3">
      <t>ガ</t>
    </rPh>
    <phoneticPr fontId="10"/>
  </si>
  <si>
    <t>京 都</t>
    <rPh sb="0" eb="1">
      <t>キョウ</t>
    </rPh>
    <rPh sb="2" eb="3">
      <t>ト</t>
    </rPh>
    <phoneticPr fontId="10"/>
  </si>
  <si>
    <t>大 阪</t>
    <rPh sb="0" eb="1">
      <t>ダイ</t>
    </rPh>
    <rPh sb="2" eb="3">
      <t>サカ</t>
    </rPh>
    <phoneticPr fontId="10"/>
  </si>
  <si>
    <t>兵 庫</t>
    <rPh sb="0" eb="1">
      <t>ヘイ</t>
    </rPh>
    <rPh sb="2" eb="3">
      <t>コ</t>
    </rPh>
    <phoneticPr fontId="10"/>
  </si>
  <si>
    <t>奈 良</t>
    <rPh sb="0" eb="1">
      <t>ナ</t>
    </rPh>
    <rPh sb="2" eb="3">
      <t>リョウ</t>
    </rPh>
    <phoneticPr fontId="10"/>
  </si>
  <si>
    <t>和 歌 山</t>
    <rPh sb="0" eb="1">
      <t>ワ</t>
    </rPh>
    <rPh sb="2" eb="3">
      <t>ウタ</t>
    </rPh>
    <rPh sb="4" eb="5">
      <t>ヤマ</t>
    </rPh>
    <phoneticPr fontId="10"/>
  </si>
  <si>
    <t>鳥 取</t>
    <rPh sb="0" eb="1">
      <t>トリ</t>
    </rPh>
    <rPh sb="2" eb="3">
      <t>トリ</t>
    </rPh>
    <phoneticPr fontId="10"/>
  </si>
  <si>
    <t>島 根</t>
    <rPh sb="0" eb="1">
      <t>シマ</t>
    </rPh>
    <rPh sb="2" eb="3">
      <t>ネ</t>
    </rPh>
    <phoneticPr fontId="10"/>
  </si>
  <si>
    <t>岡 山</t>
    <rPh sb="0" eb="1">
      <t>オカ</t>
    </rPh>
    <rPh sb="2" eb="3">
      <t>ヤマ</t>
    </rPh>
    <phoneticPr fontId="10"/>
  </si>
  <si>
    <t>広 島</t>
    <rPh sb="0" eb="1">
      <t>ヒロ</t>
    </rPh>
    <rPh sb="2" eb="3">
      <t>シマ</t>
    </rPh>
    <phoneticPr fontId="10"/>
  </si>
  <si>
    <t>山 口</t>
    <rPh sb="0" eb="1">
      <t>ヤマ</t>
    </rPh>
    <rPh sb="2" eb="3">
      <t>クチ</t>
    </rPh>
    <phoneticPr fontId="10"/>
  </si>
  <si>
    <t>徳 島</t>
    <rPh sb="0" eb="1">
      <t>トク</t>
    </rPh>
    <rPh sb="2" eb="3">
      <t>シマ</t>
    </rPh>
    <phoneticPr fontId="10"/>
  </si>
  <si>
    <t>香 川</t>
    <rPh sb="0" eb="1">
      <t>カオリ</t>
    </rPh>
    <rPh sb="2" eb="3">
      <t>カワ</t>
    </rPh>
    <phoneticPr fontId="10"/>
  </si>
  <si>
    <t>愛 媛</t>
    <rPh sb="0" eb="1">
      <t>アイ</t>
    </rPh>
    <rPh sb="2" eb="3">
      <t>ヒメ</t>
    </rPh>
    <phoneticPr fontId="10"/>
  </si>
  <si>
    <t>高 知</t>
    <rPh sb="0" eb="1">
      <t>コウ</t>
    </rPh>
    <rPh sb="2" eb="3">
      <t>チ</t>
    </rPh>
    <phoneticPr fontId="10"/>
  </si>
  <si>
    <t>福 岡</t>
    <rPh sb="0" eb="1">
      <t>フク</t>
    </rPh>
    <rPh sb="2" eb="3">
      <t>オカ</t>
    </rPh>
    <phoneticPr fontId="10"/>
  </si>
  <si>
    <t>佐 賀</t>
    <rPh sb="0" eb="1">
      <t>タスク</t>
    </rPh>
    <rPh sb="2" eb="3">
      <t>ガ</t>
    </rPh>
    <phoneticPr fontId="10"/>
  </si>
  <si>
    <t>長 崎</t>
    <rPh sb="0" eb="1">
      <t>ナガ</t>
    </rPh>
    <rPh sb="2" eb="3">
      <t>ザキ</t>
    </rPh>
    <phoneticPr fontId="10"/>
  </si>
  <si>
    <t>熊 本</t>
    <rPh sb="0" eb="1">
      <t>クマ</t>
    </rPh>
    <rPh sb="2" eb="3">
      <t>ホン</t>
    </rPh>
    <phoneticPr fontId="10"/>
  </si>
  <si>
    <t>大 分</t>
    <rPh sb="0" eb="1">
      <t>ダイ</t>
    </rPh>
    <rPh sb="2" eb="3">
      <t>ブン</t>
    </rPh>
    <phoneticPr fontId="10"/>
  </si>
  <si>
    <t>宮 崎</t>
    <rPh sb="0" eb="1">
      <t>ミヤ</t>
    </rPh>
    <rPh sb="2" eb="3">
      <t>ザキ</t>
    </rPh>
    <phoneticPr fontId="10"/>
  </si>
  <si>
    <t>鹿 児 島</t>
    <rPh sb="0" eb="1">
      <t>シカ</t>
    </rPh>
    <rPh sb="2" eb="3">
      <t>コ</t>
    </rPh>
    <rPh sb="4" eb="5">
      <t>シマ</t>
    </rPh>
    <phoneticPr fontId="10"/>
  </si>
  <si>
    <t>沖 縄</t>
    <rPh sb="0" eb="1">
      <t>オキ</t>
    </rPh>
    <rPh sb="2" eb="3">
      <t>ナワ</t>
    </rPh>
    <phoneticPr fontId="10"/>
  </si>
  <si>
    <t>注 1</t>
    <rPh sb="0" eb="1">
      <t>チュウ</t>
    </rPh>
    <phoneticPr fontId="4"/>
  </si>
  <si>
    <t xml:space="preserve"> 都道府県別の医療費は、加入者の事業所所在地の都道府県毎に集計したものである。</t>
    <rPh sb="1" eb="5">
      <t>トドウフケン</t>
    </rPh>
    <rPh sb="5" eb="6">
      <t>ベツ</t>
    </rPh>
    <rPh sb="7" eb="10">
      <t>イリョウヒ</t>
    </rPh>
    <rPh sb="12" eb="15">
      <t>カニュウシャ</t>
    </rPh>
    <rPh sb="16" eb="19">
      <t>ジギョウショ</t>
    </rPh>
    <rPh sb="19" eb="22">
      <t>ショザイチ</t>
    </rPh>
    <rPh sb="23" eb="27">
      <t>トドウフケン</t>
    </rPh>
    <rPh sb="27" eb="28">
      <t>ゴト</t>
    </rPh>
    <rPh sb="29" eb="31">
      <t>シュウケイ</t>
    </rPh>
    <phoneticPr fontId="4"/>
  </si>
  <si>
    <t xml:space="preserve"> 生活習慣病は、内分泌,　栄養及び代謝疾患（糖尿病、脂質異常症）、循環器系疾患（高血圧性疾患、虚血性心疾患、くも膜下出血、脳内出血、脳梗塞、脳動脈硬化（症）、その他の脳血管疾患）に該当するものを分類している。</t>
    <rPh sb="1" eb="3">
      <t>セイカツ</t>
    </rPh>
    <rPh sb="3" eb="5">
      <t>シュウカン</t>
    </rPh>
    <rPh sb="5" eb="6">
      <t>ビョウ</t>
    </rPh>
    <rPh sb="40" eb="44">
      <t>コウケツアツセイ</t>
    </rPh>
    <rPh sb="44" eb="46">
      <t>シッカン</t>
    </rPh>
    <rPh sb="47" eb="50">
      <t>キョケツセイ</t>
    </rPh>
    <rPh sb="50" eb="53">
      <t>シンシッカン</t>
    </rPh>
    <rPh sb="56" eb="58">
      <t>マクカ</t>
    </rPh>
    <rPh sb="58" eb="60">
      <t>シュッケツ</t>
    </rPh>
    <rPh sb="61" eb="63">
      <t>ノウナイ</t>
    </rPh>
    <rPh sb="63" eb="65">
      <t>シュッケツ</t>
    </rPh>
    <rPh sb="66" eb="69">
      <t>ノウコウソク</t>
    </rPh>
    <rPh sb="70" eb="71">
      <t>ノウ</t>
    </rPh>
    <rPh sb="71" eb="73">
      <t>ドウミャク</t>
    </rPh>
    <rPh sb="73" eb="75">
      <t>コウカ</t>
    </rPh>
    <rPh sb="76" eb="77">
      <t>ショウ</t>
    </rPh>
    <rPh sb="81" eb="82">
      <t>タ</t>
    </rPh>
    <rPh sb="83" eb="84">
      <t>ノウ</t>
    </rPh>
    <rPh sb="84" eb="86">
      <t>ケッカン</t>
    </rPh>
    <rPh sb="86" eb="88">
      <t>シッカン</t>
    </rPh>
    <rPh sb="90" eb="92">
      <t>ガイトウ</t>
    </rPh>
    <phoneticPr fontId="4"/>
  </si>
  <si>
    <t>入院外</t>
    <rPh sb="0" eb="2">
      <t>ニュウイン</t>
    </rPh>
    <rPh sb="2" eb="3">
      <t>ガイ</t>
    </rPh>
    <phoneticPr fontId="4"/>
  </si>
  <si>
    <t>北海道</t>
    <rPh sb="0" eb="3">
      <t>ホッカイドウ</t>
    </rPh>
    <phoneticPr fontId="12"/>
  </si>
  <si>
    <t>青森</t>
    <rPh sb="0" eb="2">
      <t>アオモリ</t>
    </rPh>
    <phoneticPr fontId="12"/>
  </si>
  <si>
    <t>岩手</t>
    <rPh sb="0" eb="2">
      <t>イワテ</t>
    </rPh>
    <phoneticPr fontId="12"/>
  </si>
  <si>
    <t>宮城</t>
    <rPh sb="0" eb="2">
      <t>ミヤギ</t>
    </rPh>
    <phoneticPr fontId="12"/>
  </si>
  <si>
    <t>秋田</t>
    <rPh sb="0" eb="2">
      <t>アキタ</t>
    </rPh>
    <phoneticPr fontId="12"/>
  </si>
  <si>
    <t>山形</t>
    <rPh sb="0" eb="2">
      <t>ヤマガタ</t>
    </rPh>
    <phoneticPr fontId="12"/>
  </si>
  <si>
    <t>福島</t>
    <rPh sb="0" eb="2">
      <t>フクシマ</t>
    </rPh>
    <phoneticPr fontId="12"/>
  </si>
  <si>
    <t>茨城</t>
    <rPh sb="0" eb="2">
      <t>イバラキ</t>
    </rPh>
    <phoneticPr fontId="12"/>
  </si>
  <si>
    <t>栃木</t>
    <rPh sb="0" eb="2">
      <t>トチギ</t>
    </rPh>
    <phoneticPr fontId="12"/>
  </si>
  <si>
    <t>群馬</t>
    <rPh sb="0" eb="2">
      <t>グンマ</t>
    </rPh>
    <phoneticPr fontId="12"/>
  </si>
  <si>
    <t>埼玉</t>
    <rPh sb="0" eb="2">
      <t>サイタマ</t>
    </rPh>
    <phoneticPr fontId="12"/>
  </si>
  <si>
    <t>千葉</t>
    <rPh sb="0" eb="2">
      <t>チバ</t>
    </rPh>
    <phoneticPr fontId="12"/>
  </si>
  <si>
    <t>東京</t>
    <rPh sb="0" eb="2">
      <t>トウキョウ</t>
    </rPh>
    <phoneticPr fontId="12"/>
  </si>
  <si>
    <t>神奈川</t>
    <rPh sb="0" eb="3">
      <t>カナガワ</t>
    </rPh>
    <phoneticPr fontId="12"/>
  </si>
  <si>
    <t>新潟</t>
    <rPh sb="0" eb="2">
      <t>ニイガタ</t>
    </rPh>
    <phoneticPr fontId="12"/>
  </si>
  <si>
    <t>富山</t>
    <rPh sb="0" eb="2">
      <t>トヤマ</t>
    </rPh>
    <phoneticPr fontId="12"/>
  </si>
  <si>
    <t>石川</t>
    <rPh sb="0" eb="2">
      <t>イシカワ</t>
    </rPh>
    <phoneticPr fontId="12"/>
  </si>
  <si>
    <t>福井</t>
    <rPh sb="0" eb="2">
      <t>フクイ</t>
    </rPh>
    <phoneticPr fontId="12"/>
  </si>
  <si>
    <t>山梨</t>
    <rPh sb="0" eb="2">
      <t>ヤマナシ</t>
    </rPh>
    <phoneticPr fontId="12"/>
  </si>
  <si>
    <t>長野</t>
    <rPh sb="0" eb="2">
      <t>ナガノ</t>
    </rPh>
    <phoneticPr fontId="12"/>
  </si>
  <si>
    <t>岐阜</t>
    <rPh sb="0" eb="2">
      <t>ギフ</t>
    </rPh>
    <phoneticPr fontId="12"/>
  </si>
  <si>
    <t>静岡</t>
    <rPh sb="0" eb="2">
      <t>シズオカ</t>
    </rPh>
    <phoneticPr fontId="12"/>
  </si>
  <si>
    <t>愛知</t>
    <rPh sb="0" eb="2">
      <t>アイチ</t>
    </rPh>
    <phoneticPr fontId="12"/>
  </si>
  <si>
    <t>三重</t>
    <rPh sb="0" eb="2">
      <t>ミエ</t>
    </rPh>
    <phoneticPr fontId="12"/>
  </si>
  <si>
    <t>滋賀</t>
    <rPh sb="0" eb="2">
      <t>シガ</t>
    </rPh>
    <phoneticPr fontId="12"/>
  </si>
  <si>
    <t>京都</t>
    <rPh sb="0" eb="2">
      <t>キョウト</t>
    </rPh>
    <phoneticPr fontId="12"/>
  </si>
  <si>
    <t>大阪</t>
    <rPh sb="0" eb="2">
      <t>オオサカ</t>
    </rPh>
    <phoneticPr fontId="12"/>
  </si>
  <si>
    <t>兵庫</t>
    <rPh sb="0" eb="2">
      <t>ヒョウゴ</t>
    </rPh>
    <phoneticPr fontId="12"/>
  </si>
  <si>
    <t>奈良</t>
    <rPh sb="0" eb="2">
      <t>ナラ</t>
    </rPh>
    <phoneticPr fontId="12"/>
  </si>
  <si>
    <t>和歌山</t>
    <rPh sb="0" eb="3">
      <t>ワカヤマ</t>
    </rPh>
    <phoneticPr fontId="12"/>
  </si>
  <si>
    <t>鳥取</t>
    <rPh sb="0" eb="2">
      <t>トットリ</t>
    </rPh>
    <phoneticPr fontId="12"/>
  </si>
  <si>
    <t>島根</t>
    <rPh sb="0" eb="2">
      <t>シマネ</t>
    </rPh>
    <phoneticPr fontId="12"/>
  </si>
  <si>
    <t>岡山</t>
    <rPh sb="0" eb="2">
      <t>オカヤマ</t>
    </rPh>
    <phoneticPr fontId="12"/>
  </si>
  <si>
    <t>広島</t>
    <rPh sb="0" eb="2">
      <t>ヒロシマ</t>
    </rPh>
    <phoneticPr fontId="12"/>
  </si>
  <si>
    <t>山口</t>
    <rPh sb="0" eb="2">
      <t>ヤマグチ</t>
    </rPh>
    <phoneticPr fontId="12"/>
  </si>
  <si>
    <t>徳島</t>
    <rPh sb="0" eb="2">
      <t>トクシマ</t>
    </rPh>
    <phoneticPr fontId="12"/>
  </si>
  <si>
    <t>香川</t>
    <rPh sb="0" eb="2">
      <t>カガワ</t>
    </rPh>
    <phoneticPr fontId="12"/>
  </si>
  <si>
    <t>愛媛</t>
    <rPh sb="0" eb="2">
      <t>エヒメ</t>
    </rPh>
    <phoneticPr fontId="12"/>
  </si>
  <si>
    <t>高知</t>
    <rPh sb="0" eb="2">
      <t>コウチ</t>
    </rPh>
    <phoneticPr fontId="12"/>
  </si>
  <si>
    <t>福岡</t>
    <rPh sb="0" eb="2">
      <t>フクオカ</t>
    </rPh>
    <phoneticPr fontId="12"/>
  </si>
  <si>
    <t>佐賀</t>
    <rPh sb="0" eb="2">
      <t>サガ</t>
    </rPh>
    <phoneticPr fontId="12"/>
  </si>
  <si>
    <t>長崎</t>
    <rPh sb="0" eb="2">
      <t>ナガサキ</t>
    </rPh>
    <phoneticPr fontId="12"/>
  </si>
  <si>
    <t>熊本</t>
    <rPh sb="0" eb="2">
      <t>クマモト</t>
    </rPh>
    <phoneticPr fontId="12"/>
  </si>
  <si>
    <t>大分</t>
    <rPh sb="0" eb="2">
      <t>オオイタ</t>
    </rPh>
    <phoneticPr fontId="12"/>
  </si>
  <si>
    <t>宮崎</t>
    <rPh sb="0" eb="2">
      <t>ミヤザキ</t>
    </rPh>
    <phoneticPr fontId="12"/>
  </si>
  <si>
    <t>鹿児島</t>
    <rPh sb="0" eb="3">
      <t>カゴシマ</t>
    </rPh>
    <phoneticPr fontId="12"/>
  </si>
  <si>
    <t>沖縄</t>
    <rPh sb="0" eb="2">
      <t>オキナワ</t>
    </rPh>
    <phoneticPr fontId="12"/>
  </si>
  <si>
    <t>全国平均</t>
    <rPh sb="0" eb="2">
      <t>ゼンコク</t>
    </rPh>
    <rPh sb="2" eb="4">
      <t>ヘイキン</t>
    </rPh>
    <phoneticPr fontId="12"/>
  </si>
  <si>
    <r>
      <rPr>
        <sz val="10"/>
        <color rgb="FFFFFFFF"/>
        <rFont val="ＭＳ Ｐゴシック"/>
        <family val="3"/>
        <charset val="128"/>
        <scheme val="minor"/>
      </rPr>
      <t>（注）</t>
    </r>
    <r>
      <rPr>
        <sz val="10"/>
        <color theme="1"/>
        <rFont val="ＭＳ Ｐゴシック"/>
        <family val="3"/>
        <charset val="128"/>
        <scheme val="minor"/>
      </rPr>
      <t>・都道府県別の医療費は、加入者の事業所所在地の都道府県毎に集計したものである。</t>
    </r>
    <rPh sb="4" eb="8">
      <t>トドウフケン</t>
    </rPh>
    <rPh sb="8" eb="9">
      <t>ベツ</t>
    </rPh>
    <rPh sb="10" eb="13">
      <t>イリョウヒ</t>
    </rPh>
    <rPh sb="15" eb="18">
      <t>カニュウシャ</t>
    </rPh>
    <rPh sb="19" eb="22">
      <t>ジギョウショ</t>
    </rPh>
    <rPh sb="22" eb="25">
      <t>ショザイチ</t>
    </rPh>
    <rPh sb="26" eb="30">
      <t>トドウフケン</t>
    </rPh>
    <rPh sb="30" eb="31">
      <t>ゴト</t>
    </rPh>
    <rPh sb="32" eb="34">
      <t>シュウケイ</t>
    </rPh>
    <phoneticPr fontId="12"/>
  </si>
  <si>
    <t>糖尿病</t>
    <phoneticPr fontId="1"/>
  </si>
  <si>
    <t>入院外</t>
    <rPh sb="0" eb="2">
      <t>ニュウイン</t>
    </rPh>
    <rPh sb="2" eb="3">
      <t>ソト</t>
    </rPh>
    <phoneticPr fontId="5"/>
  </si>
  <si>
    <t>調剤含む</t>
    <rPh sb="0" eb="2">
      <t>チョウザイ</t>
    </rPh>
    <rPh sb="2" eb="3">
      <t>フク</t>
    </rPh>
    <phoneticPr fontId="5"/>
  </si>
  <si>
    <t>1人当たり医療費</t>
    <rPh sb="1" eb="2">
      <t>ニン</t>
    </rPh>
    <rPh sb="2" eb="3">
      <t>ア</t>
    </rPh>
    <rPh sb="5" eb="8">
      <t>イリョウヒ</t>
    </rPh>
    <phoneticPr fontId="5"/>
  </si>
  <si>
    <t>（円／人）</t>
    <rPh sb="1" eb="2">
      <t>エン</t>
    </rPh>
    <rPh sb="3" eb="4">
      <t>ヒト</t>
    </rPh>
    <phoneticPr fontId="5"/>
  </si>
  <si>
    <t>1日当たり医療費</t>
    <rPh sb="1" eb="2">
      <t>ニチ</t>
    </rPh>
    <rPh sb="2" eb="3">
      <t>ア</t>
    </rPh>
    <rPh sb="5" eb="8">
      <t>イリョウヒ</t>
    </rPh>
    <phoneticPr fontId="1"/>
  </si>
  <si>
    <t>（円／日）</t>
    <rPh sb="1" eb="2">
      <t>エン</t>
    </rPh>
    <rPh sb="3" eb="4">
      <t>ニチ</t>
    </rPh>
    <phoneticPr fontId="1"/>
  </si>
  <si>
    <t>受診率</t>
    <rPh sb="0" eb="3">
      <t>ジュシンリツ</t>
    </rPh>
    <phoneticPr fontId="1"/>
  </si>
  <si>
    <t>1件当たり日数</t>
    <rPh sb="1" eb="2">
      <t>ケン</t>
    </rPh>
    <rPh sb="2" eb="3">
      <t>ア</t>
    </rPh>
    <rPh sb="5" eb="7">
      <t>ニッスウ</t>
    </rPh>
    <phoneticPr fontId="1"/>
  </si>
  <si>
    <t>（件／千人）</t>
    <rPh sb="1" eb="2">
      <t>ケン</t>
    </rPh>
    <rPh sb="3" eb="5">
      <t>センニン</t>
    </rPh>
    <phoneticPr fontId="1"/>
  </si>
  <si>
    <t>（日／件）</t>
    <rPh sb="1" eb="2">
      <t>ヒ</t>
    </rPh>
    <rPh sb="3" eb="4">
      <t>ケン</t>
    </rPh>
    <phoneticPr fontId="1"/>
  </si>
  <si>
    <t>受診率</t>
    <phoneticPr fontId="1"/>
  </si>
  <si>
    <t>　医療費の内訳（年齢階級毎の内訳）</t>
    <rPh sb="1" eb="4">
      <t>イリョウヒ</t>
    </rPh>
    <rPh sb="5" eb="7">
      <t>ウチワケ</t>
    </rPh>
    <rPh sb="8" eb="12">
      <t>ネンレイカイキュウ</t>
    </rPh>
    <rPh sb="12" eb="13">
      <t>ゴト</t>
    </rPh>
    <rPh sb="13" eb="14">
      <t>ブンベツ</t>
    </rPh>
    <rPh sb="14" eb="16">
      <t>ウチワケ</t>
    </rPh>
    <phoneticPr fontId="4"/>
  </si>
  <si>
    <t>０～９歳</t>
    <rPh sb="3" eb="4">
      <t>サイ</t>
    </rPh>
    <phoneticPr fontId="9"/>
  </si>
  <si>
    <t>10～19歳</t>
    <rPh sb="5" eb="6">
      <t>サイ</t>
    </rPh>
    <phoneticPr fontId="9"/>
  </si>
  <si>
    <t>20～29歳</t>
    <rPh sb="5" eb="6">
      <t>トシ</t>
    </rPh>
    <phoneticPr fontId="1"/>
  </si>
  <si>
    <t>30～39歳</t>
    <rPh sb="5" eb="6">
      <t>サイ</t>
    </rPh>
    <phoneticPr fontId="1"/>
  </si>
  <si>
    <t>40～49歳</t>
    <rPh sb="5" eb="6">
      <t>サイ</t>
    </rPh>
    <phoneticPr fontId="1"/>
  </si>
  <si>
    <t>50～59歳</t>
    <rPh sb="5" eb="6">
      <t>サイ</t>
    </rPh>
    <phoneticPr fontId="1"/>
  </si>
  <si>
    <t>60～69歳</t>
    <rPh sb="5" eb="6">
      <t>サイ</t>
    </rPh>
    <phoneticPr fontId="1"/>
  </si>
  <si>
    <t>70歳以上</t>
    <rPh sb="2" eb="5">
      <t>サイイジョウ</t>
    </rPh>
    <phoneticPr fontId="1"/>
  </si>
  <si>
    <t>　加入者１人当たり医療費（疾病分類別）</t>
    <rPh sb="1" eb="4">
      <t>カニュウシャ</t>
    </rPh>
    <rPh sb="5" eb="6">
      <t>ニン</t>
    </rPh>
    <rPh sb="6" eb="7">
      <t>ア</t>
    </rPh>
    <rPh sb="9" eb="12">
      <t>イリョウヒ</t>
    </rPh>
    <phoneticPr fontId="4"/>
  </si>
  <si>
    <t>　加入者１人当たり医療費（年齢階級別）</t>
    <rPh sb="1" eb="4">
      <t>カニュウシャ</t>
    </rPh>
    <rPh sb="5" eb="6">
      <t>ニン</t>
    </rPh>
    <rPh sb="6" eb="7">
      <t>ア</t>
    </rPh>
    <rPh sb="9" eb="12">
      <t>イリョウヒ</t>
    </rPh>
    <rPh sb="13" eb="18">
      <t>ネンレイカイキュウベツ</t>
    </rPh>
    <phoneticPr fontId="4"/>
  </si>
  <si>
    <t>特殊目的用コード</t>
    <rPh sb="0" eb="5">
      <t>トクシュモクテキヨウ</t>
    </rPh>
    <phoneticPr fontId="1"/>
  </si>
  <si>
    <t>（日）</t>
    <rPh sb="1" eb="2">
      <t>ニチ</t>
    </rPh>
    <phoneticPr fontId="5"/>
  </si>
  <si>
    <t>平均在院日数</t>
    <rPh sb="0" eb="2">
      <t>ヘイキン</t>
    </rPh>
    <rPh sb="2" eb="4">
      <t>ザイイン</t>
    </rPh>
    <rPh sb="4" eb="6">
      <t>ニッスウ</t>
    </rPh>
    <phoneticPr fontId="0"/>
  </si>
  <si>
    <t>１人当たり入院医療費</t>
    <rPh sb="1" eb="2">
      <t>ニン</t>
    </rPh>
    <rPh sb="2" eb="3">
      <t>ア</t>
    </rPh>
    <rPh sb="5" eb="7">
      <t>ニュウイン</t>
    </rPh>
    <rPh sb="7" eb="10">
      <t>イリョウヒ</t>
    </rPh>
    <phoneticPr fontId="0"/>
  </si>
  <si>
    <t>（床）</t>
    <rPh sb="1" eb="2">
      <t>ユカ</t>
    </rPh>
    <phoneticPr fontId="5"/>
  </si>
  <si>
    <t>人口10万対病床数</t>
    <rPh sb="0" eb="2">
      <t>ジンコウ</t>
    </rPh>
    <rPh sb="4" eb="5">
      <t>マン</t>
    </rPh>
    <rPh sb="5" eb="6">
      <t>タイ</t>
    </rPh>
    <rPh sb="6" eb="9">
      <t>ビョウショウスウ</t>
    </rPh>
    <phoneticPr fontId="0"/>
  </si>
  <si>
    <t>加入者１人当たり入院外医療費（高血圧症・脂質異常症・糖尿病）の３要素分解</t>
    <rPh sb="0" eb="3">
      <t>カニュウシャ</t>
    </rPh>
    <rPh sb="18" eb="19">
      <t>ショウ</t>
    </rPh>
    <rPh sb="20" eb="22">
      <t>シシツ</t>
    </rPh>
    <rPh sb="22" eb="24">
      <t>イジョウ</t>
    </rPh>
    <rPh sb="32" eb="34">
      <t>ヨウソ</t>
    </rPh>
    <rPh sb="34" eb="36">
      <t>ブンカイ</t>
    </rPh>
    <phoneticPr fontId="4"/>
  </si>
  <si>
    <t>高血圧症</t>
    <rPh sb="3" eb="4">
      <t>ショウ</t>
    </rPh>
    <phoneticPr fontId="1"/>
  </si>
  <si>
    <t>脂質異常症</t>
    <rPh sb="0" eb="2">
      <t>シシツ</t>
    </rPh>
    <rPh sb="2" eb="4">
      <t>イジョウ</t>
    </rPh>
    <phoneticPr fontId="1"/>
  </si>
  <si>
    <t>医療費の年齢階級毎の内訳</t>
    <rPh sb="0" eb="3">
      <t>イリョウヒ</t>
    </rPh>
    <rPh sb="4" eb="9">
      <t>ネンレイカイキュウゴト</t>
    </rPh>
    <rPh sb="10" eb="12">
      <t>ウチワケ</t>
    </rPh>
    <phoneticPr fontId="4"/>
  </si>
  <si>
    <t>医療費の内訳</t>
    <rPh sb="0" eb="3">
      <t>イリョウヒ</t>
    </rPh>
    <rPh sb="4" eb="6">
      <t>ウチワケ</t>
    </rPh>
    <phoneticPr fontId="4"/>
  </si>
  <si>
    <t>特殊目的用コード</t>
    <rPh sb="0" eb="2">
      <t>トクシュ</t>
    </rPh>
    <rPh sb="2" eb="4">
      <t>モクテキ</t>
    </rPh>
    <rPh sb="4" eb="5">
      <t>ヨウ</t>
    </rPh>
    <phoneticPr fontId="0"/>
  </si>
  <si>
    <t>新 潟</t>
  </si>
  <si>
    <t>富 山</t>
  </si>
  <si>
    <t>長 野</t>
  </si>
  <si>
    <t>茨 城</t>
  </si>
  <si>
    <t>青 森</t>
  </si>
  <si>
    <t>埼 玉</t>
  </si>
  <si>
    <t>千 葉</t>
  </si>
  <si>
    <t>沖 縄</t>
  </si>
  <si>
    <t>群 馬</t>
  </si>
  <si>
    <t>静 岡</t>
  </si>
  <si>
    <t>岩 手</t>
  </si>
  <si>
    <t>鳥 取</t>
  </si>
  <si>
    <t>福 島</t>
  </si>
  <si>
    <t>滋 賀</t>
  </si>
  <si>
    <t>山 梨</t>
  </si>
  <si>
    <t>栃 木</t>
  </si>
  <si>
    <t>岐 阜</t>
  </si>
  <si>
    <t>三 重</t>
  </si>
  <si>
    <t>石 川</t>
  </si>
  <si>
    <t>東 京</t>
  </si>
  <si>
    <t>神 奈 川</t>
  </si>
  <si>
    <t>宮 崎</t>
  </si>
  <si>
    <t>愛 知</t>
  </si>
  <si>
    <t>福 井</t>
  </si>
  <si>
    <t>広 島</t>
  </si>
  <si>
    <t>山 形</t>
  </si>
  <si>
    <t>宮 城</t>
  </si>
  <si>
    <t>高 知</t>
  </si>
  <si>
    <t>秋 田</t>
  </si>
  <si>
    <t>愛 媛</t>
  </si>
  <si>
    <t>京 都</t>
  </si>
  <si>
    <t>和 歌 山</t>
  </si>
  <si>
    <t>島 根</t>
  </si>
  <si>
    <t>岡 山</t>
  </si>
  <si>
    <t>奈 良</t>
  </si>
  <si>
    <t>山 口</t>
  </si>
  <si>
    <t>兵 庫</t>
  </si>
  <si>
    <t>北 海 道</t>
  </si>
  <si>
    <t>長 崎</t>
  </si>
  <si>
    <t>鹿 児 島</t>
  </si>
  <si>
    <t>大 分</t>
  </si>
  <si>
    <t>徳 島</t>
  </si>
  <si>
    <t>熊 本</t>
  </si>
  <si>
    <t>香 川</t>
  </si>
  <si>
    <t>大 阪</t>
  </si>
  <si>
    <t>福 岡</t>
  </si>
  <si>
    <t>佐 賀</t>
  </si>
  <si>
    <t>都道府県支部別　加入者１人当たり医療費（令和５年度）（年齢調整前）</t>
    <rPh sb="20" eb="22">
      <t>レイワ</t>
    </rPh>
    <rPh sb="27" eb="29">
      <t>ネンレイ</t>
    </rPh>
    <rPh sb="29" eb="31">
      <t>チョウセイ</t>
    </rPh>
    <rPh sb="31" eb="32">
      <t>マエ</t>
    </rPh>
    <phoneticPr fontId="1"/>
  </si>
  <si>
    <t>都道府県支部別　加入者１人当たり医療費の状況（全国平均との差）（令和５年度）（年齢調整前）</t>
    <phoneticPr fontId="1"/>
  </si>
  <si>
    <t>都道府県支部別　地域差指数－１（入院、入院外（調剤を含む）、歯科、その他）の比較（令和５年度）（年齢調整後）</t>
    <rPh sb="52" eb="53">
      <t>ゴ</t>
    </rPh>
    <phoneticPr fontId="1"/>
  </si>
  <si>
    <t>加入者１人当たり入院医療費と平均在院日数（令和５年度）</t>
    <rPh sb="0" eb="3">
      <t>カニュウシャ</t>
    </rPh>
    <rPh sb="4" eb="5">
      <t>ニン</t>
    </rPh>
    <rPh sb="5" eb="6">
      <t>ア</t>
    </rPh>
    <rPh sb="8" eb="10">
      <t>ニュウイン</t>
    </rPh>
    <rPh sb="10" eb="13">
      <t>イリョウヒ</t>
    </rPh>
    <rPh sb="14" eb="16">
      <t>ヘイキン</t>
    </rPh>
    <rPh sb="16" eb="17">
      <t>ザイ</t>
    </rPh>
    <rPh sb="17" eb="18">
      <t>イン</t>
    </rPh>
    <rPh sb="18" eb="20">
      <t>ニッスウ</t>
    </rPh>
    <phoneticPr fontId="1"/>
  </si>
  <si>
    <t>加入者１人当たり入院医療費と人口10万対病床数（令和５年度）</t>
    <rPh sb="0" eb="3">
      <t>カニュウシャ</t>
    </rPh>
    <rPh sb="4" eb="5">
      <t>ニン</t>
    </rPh>
    <rPh sb="5" eb="6">
      <t>ア</t>
    </rPh>
    <rPh sb="8" eb="10">
      <t>ニュウイン</t>
    </rPh>
    <rPh sb="10" eb="13">
      <t>イリョウヒ</t>
    </rPh>
    <rPh sb="14" eb="16">
      <t>ジンコウ</t>
    </rPh>
    <rPh sb="18" eb="19">
      <t>マン</t>
    </rPh>
    <rPh sb="19" eb="20">
      <t>タイ</t>
    </rPh>
    <rPh sb="20" eb="23">
      <t>ビョウショウスウ</t>
    </rPh>
    <phoneticPr fontId="1"/>
  </si>
  <si>
    <t>（令和５年度）</t>
    <rPh sb="1" eb="3">
      <t>レイワ</t>
    </rPh>
    <phoneticPr fontId="4"/>
  </si>
  <si>
    <t xml:space="preserve"> 傷病別の医療費は、令和５年４月～令和６年３月分のレセプトの集計値である。入院外については入院外レセプトと調剤レセプトを接続させている。</t>
    <rPh sb="1" eb="3">
      <t>ショウビョウ</t>
    </rPh>
    <rPh sb="3" eb="4">
      <t>ベツ</t>
    </rPh>
    <rPh sb="5" eb="8">
      <t>イリョウヒ</t>
    </rPh>
    <rPh sb="10" eb="12">
      <t>レイワ</t>
    </rPh>
    <rPh sb="13" eb="14">
      <t>ネン</t>
    </rPh>
    <rPh sb="15" eb="16">
      <t>ガツ</t>
    </rPh>
    <rPh sb="17" eb="19">
      <t>レイワ</t>
    </rPh>
    <rPh sb="20" eb="21">
      <t>ネン</t>
    </rPh>
    <rPh sb="22" eb="23">
      <t>ガツ</t>
    </rPh>
    <rPh sb="23" eb="24">
      <t>ブン</t>
    </rPh>
    <rPh sb="37" eb="39">
      <t>ニュウイン</t>
    </rPh>
    <rPh sb="39" eb="40">
      <t>ガイ</t>
    </rPh>
    <rPh sb="45" eb="47">
      <t>ニュウイン</t>
    </rPh>
    <rPh sb="47" eb="48">
      <t>ガイ</t>
    </rPh>
    <rPh sb="53" eb="55">
      <t>チョウザイ</t>
    </rPh>
    <rPh sb="60" eb="62">
      <t>セツゾク</t>
    </rPh>
    <phoneticPr fontId="4"/>
  </si>
  <si>
    <t>（注）・傷病別の医療費は、令和５年４月～令和６年3月のレセプトの集計値であり、入院外レセプトに突合できる調剤レセプト分が含まれている。</t>
    <rPh sb="1" eb="2">
      <t>チュウ</t>
    </rPh>
    <rPh sb="4" eb="6">
      <t>ショウビョウ</t>
    </rPh>
    <rPh sb="6" eb="7">
      <t>ベツ</t>
    </rPh>
    <rPh sb="8" eb="11">
      <t>イリョウヒ</t>
    </rPh>
    <rPh sb="13" eb="15">
      <t>レイワ</t>
    </rPh>
    <rPh sb="16" eb="17">
      <t>ネン</t>
    </rPh>
    <rPh sb="18" eb="19">
      <t>ガツ</t>
    </rPh>
    <rPh sb="20" eb="22">
      <t>レイワ</t>
    </rPh>
    <rPh sb="23" eb="24">
      <t>ネン</t>
    </rPh>
    <rPh sb="25" eb="26">
      <t>ガツ</t>
    </rPh>
    <rPh sb="32" eb="34">
      <t>シュウケイ</t>
    </rPh>
    <rPh sb="34" eb="35">
      <t>アタイ</t>
    </rPh>
    <rPh sb="39" eb="41">
      <t>ニュウイン</t>
    </rPh>
    <rPh sb="41" eb="42">
      <t>ソト</t>
    </rPh>
    <rPh sb="47" eb="49">
      <t>トツゴウ</t>
    </rPh>
    <rPh sb="52" eb="54">
      <t>チョウザイ</t>
    </rPh>
    <rPh sb="58" eb="59">
      <t>ブン</t>
    </rPh>
    <rPh sb="60" eb="6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</si>
</sst>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77" formatCode="#,##0.000_ "/>
    <numFmt numFmtId="178" formatCode="#,##0.000;[Red]\-#,##0.000"/>
    <numFmt numFmtId="179" formatCode="#,##0.0000000000000000_ ;[Red]\-#,##0.0000000000000000\ "/>
    <numFmt numFmtId="180" formatCode="#,##0_);[Red]\(#,##0\)"/>
    <numFmt numFmtId="181" formatCode="#,##0.00_ "/>
    <numFmt numFmtId="182" formatCode="0.0_ "/>
    <numFmt numFmtId="183" formatCode="#,##0.00_);[Red]\(#,##0.00\)"/>
    <numFmt numFmtId="184" formatCode="#,##0.0_ ;[Red]\-#,##0.0\ "/>
    <numFmt numFmtId="185" formatCode="#,##0_ ;[Red]\-#,##0\ "/>
    <numFmt numFmtId="186" formatCode="#,##0.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6"/>
      <name val="ＭＳ Ｐゴシック"/>
      <family val="3"/>
      <charset val="128"/>
      <scheme val="minor"/>
    </font>
    <font>
      <sz val="16"/>
      <color theme="1"/>
      <name val="ＭＳ Ｐゴシック"/>
      <family val="2"/>
      <scheme val="minor"/>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1"/>
      <color theme="0"/>
      <name val="ＭＳ Ｐゴシック"/>
      <family val="2"/>
      <charset val="128"/>
      <scheme val="minor"/>
    </font>
    <font>
      <sz val="6"/>
      <name val="ＭＳ 明朝"/>
      <family val="1"/>
      <charset val="128"/>
    </font>
    <font>
      <sz val="11"/>
      <color theme="0"/>
      <name val="ＭＳ Ｐゴシック"/>
      <family val="2"/>
      <charset val="128"/>
      <scheme val="minor"/>
    </font>
    <font>
      <sz val="11"/>
      <color theme="1"/>
      <name val="ＭＳ Ｐゴシック"/>
      <family val="2"/>
      <scheme val="minor"/>
    </font>
    <font>
      <sz val="11"/>
      <color theme="1"/>
      <name val="ＭＳ ゴシック"/>
      <family val="3"/>
      <charset val="128"/>
    </font>
    <font>
      <sz val="10"/>
      <color theme="1"/>
      <name val="ＭＳ Ｐゴシック"/>
      <family val="3"/>
      <charset val="128"/>
      <scheme val="minor"/>
    </font>
    <font>
      <sz val="10"/>
      <color rgb="FFFFFFFF"/>
      <name val="ＭＳ Ｐゴシック"/>
      <family val="3"/>
      <charset val="128"/>
      <scheme val="minor"/>
    </font>
  </fonts>
  <fills count="3">
    <fill>
      <patternFill patternType="none"/>
    </fill>
    <fill>
      <patternFill patternType="gray125"/>
    </fill>
    <fill>
      <patternFill patternType="solid">
        <fgColor rgb="FFFFFFFF"/>
        <bgColor indexed="64"/>
      </patternFill>
    </fill>
  </fills>
  <borders count="52">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9" fontId="2" fillId="0" borderId="0" applyFont="0" applyFill="0" applyBorder="0" applyAlignment="0" applyProtection="0">
      <alignment vertical="center"/>
    </xf>
  </cellStyleXfs>
  <cellXfs count="18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pplyAlignment="1">
      <alignment vertical="center"/>
    </xf>
    <xf numFmtId="0" fontId="0" fillId="0" borderId="5"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1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22" xfId="0" applyBorder="1">
      <alignment vertical="center"/>
    </xf>
    <xf numFmtId="0" fontId="0" fillId="0" borderId="17" xfId="0"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0" fillId="0" borderId="24" xfId="0" applyNumberFormat="1" applyBorder="1">
      <alignment vertical="center"/>
    </xf>
    <xf numFmtId="176" fontId="0" fillId="0" borderId="29" xfId="0" applyNumberFormat="1" applyBorder="1">
      <alignment vertical="center"/>
    </xf>
    <xf numFmtId="176" fontId="0" fillId="0" borderId="26" xfId="0" applyNumberFormat="1" applyBorder="1">
      <alignment vertical="center"/>
    </xf>
    <xf numFmtId="176" fontId="0" fillId="0" borderId="27" xfId="0" applyNumberFormat="1" applyBorder="1">
      <alignment vertical="center"/>
    </xf>
    <xf numFmtId="176" fontId="0" fillId="0" borderId="30"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176" fontId="0" fillId="0" borderId="0" xfId="0" applyNumberFormat="1">
      <alignment vertical="center"/>
    </xf>
    <xf numFmtId="176" fontId="0" fillId="0" borderId="22" xfId="0" applyNumberFormat="1" applyBorder="1" applyAlignment="1">
      <alignment horizontal="right" vertical="center"/>
    </xf>
    <xf numFmtId="176" fontId="0" fillId="0" borderId="23" xfId="0" applyNumberFormat="1" applyBorder="1" applyAlignment="1">
      <alignment horizontal="right" vertical="center" wrapText="1"/>
    </xf>
    <xf numFmtId="176" fontId="0" fillId="0" borderId="23" xfId="0" applyNumberFormat="1" applyBorder="1" applyAlignment="1">
      <alignment horizontal="right" vertical="center"/>
    </xf>
    <xf numFmtId="176" fontId="0" fillId="0" borderId="24" xfId="0" applyNumberFormat="1" applyBorder="1" applyAlignment="1">
      <alignment horizontal="right" vertical="center"/>
    </xf>
    <xf numFmtId="176" fontId="0" fillId="0" borderId="29" xfId="1" applyNumberFormat="1" applyFont="1" applyFill="1" applyBorder="1" applyAlignment="1">
      <alignment horizontal="right" vertical="center"/>
    </xf>
    <xf numFmtId="176" fontId="0" fillId="0" borderId="26" xfId="1" applyNumberFormat="1" applyFont="1" applyFill="1" applyBorder="1" applyAlignment="1">
      <alignment horizontal="right" vertical="center"/>
    </xf>
    <xf numFmtId="176" fontId="0" fillId="0" borderId="27" xfId="1" applyNumberFormat="1" applyFont="1" applyFill="1" applyBorder="1" applyAlignment="1">
      <alignment horizontal="right" vertical="center"/>
    </xf>
    <xf numFmtId="176" fontId="0" fillId="0" borderId="30" xfId="1" applyNumberFormat="1" applyFont="1" applyFill="1" applyBorder="1" applyAlignment="1">
      <alignment horizontal="right" vertical="center"/>
    </xf>
    <xf numFmtId="176" fontId="0" fillId="0" borderId="7" xfId="1" applyNumberFormat="1" applyFont="1" applyFill="1" applyBorder="1" applyAlignment="1">
      <alignment horizontal="right" vertical="center"/>
    </xf>
    <xf numFmtId="176" fontId="0" fillId="0" borderId="8" xfId="1" applyNumberFormat="1" applyFont="1" applyFill="1" applyBorder="1" applyAlignment="1">
      <alignment horizontal="right" vertical="center"/>
    </xf>
    <xf numFmtId="177" fontId="0" fillId="0" borderId="29" xfId="0" applyNumberFormat="1" applyBorder="1">
      <alignment vertical="center"/>
    </xf>
    <xf numFmtId="177" fontId="0" fillId="0" borderId="26" xfId="0" applyNumberFormat="1" applyBorder="1">
      <alignment vertical="center"/>
    </xf>
    <xf numFmtId="177" fontId="0" fillId="0" borderId="27" xfId="0" applyNumberFormat="1" applyBorder="1">
      <alignment vertical="center"/>
    </xf>
    <xf numFmtId="177" fontId="0" fillId="0" borderId="30" xfId="0" applyNumberFormat="1" applyBorder="1">
      <alignment vertical="center"/>
    </xf>
    <xf numFmtId="177" fontId="0" fillId="0" borderId="7" xfId="0" applyNumberFormat="1" applyBorder="1">
      <alignment vertical="center"/>
    </xf>
    <xf numFmtId="177" fontId="0" fillId="0" borderId="8" xfId="0" applyNumberFormat="1" applyBorder="1">
      <alignment vertical="center"/>
    </xf>
    <xf numFmtId="0" fontId="0" fillId="0" borderId="0" xfId="0" applyAlignment="1">
      <alignment horizontal="right" vertical="center"/>
    </xf>
    <xf numFmtId="0" fontId="0" fillId="0" borderId="10" xfId="0"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178" fontId="6" fillId="0" borderId="33" xfId="1" applyNumberFormat="1" applyFont="1" applyBorder="1">
      <alignment vertical="center"/>
    </xf>
    <xf numFmtId="178" fontId="6" fillId="0" borderId="34" xfId="1" applyNumberFormat="1" applyFont="1" applyBorder="1">
      <alignment vertical="center"/>
    </xf>
    <xf numFmtId="178" fontId="6" fillId="0" borderId="35" xfId="1" applyNumberFormat="1" applyFont="1" applyBorder="1">
      <alignment vertical="center"/>
    </xf>
    <xf numFmtId="178" fontId="6" fillId="0" borderId="36" xfId="1" applyNumberFormat="1" applyFont="1" applyBorder="1">
      <alignment vertical="center"/>
    </xf>
    <xf numFmtId="178" fontId="6" fillId="0" borderId="37" xfId="1" applyNumberFormat="1" applyFont="1" applyBorder="1">
      <alignment vertical="center"/>
    </xf>
    <xf numFmtId="178" fontId="6" fillId="0" borderId="38" xfId="1" applyNumberFormat="1" applyFont="1" applyBorder="1">
      <alignment vertical="center"/>
    </xf>
    <xf numFmtId="179" fontId="0" fillId="0" borderId="0" xfId="0" applyNumberFormat="1">
      <alignment vertical="center"/>
    </xf>
    <xf numFmtId="0" fontId="6" fillId="0" borderId="0" xfId="0" applyFont="1">
      <alignment vertical="center"/>
    </xf>
    <xf numFmtId="181" fontId="0" fillId="0" borderId="26" xfId="0" applyNumberFormat="1" applyBorder="1">
      <alignment vertical="center"/>
    </xf>
    <xf numFmtId="181" fontId="0" fillId="0" borderId="7" xfId="0" applyNumberFormat="1" applyBorder="1">
      <alignment vertical="center"/>
    </xf>
    <xf numFmtId="176" fontId="0" fillId="0" borderId="39" xfId="0" applyNumberFormat="1" applyBorder="1">
      <alignment vertical="center"/>
    </xf>
    <xf numFmtId="176" fontId="0" fillId="0" borderId="40" xfId="0" applyNumberFormat="1" applyBorder="1">
      <alignment vertical="center"/>
    </xf>
    <xf numFmtId="181" fontId="0" fillId="0" borderId="40" xfId="0" applyNumberFormat="1" applyBorder="1">
      <alignment vertical="center"/>
    </xf>
    <xf numFmtId="176" fontId="0" fillId="0" borderId="41" xfId="0" applyNumberFormat="1" applyBorder="1">
      <alignment vertical="center"/>
    </xf>
    <xf numFmtId="0" fontId="0" fillId="0" borderId="15" xfId="0" applyBorder="1" applyAlignment="1">
      <alignment horizontal="center" vertical="center" wrapText="1"/>
    </xf>
    <xf numFmtId="0" fontId="0" fillId="0" borderId="15" xfId="0" applyBorder="1">
      <alignment vertical="center"/>
    </xf>
    <xf numFmtId="0" fontId="0" fillId="0" borderId="16" xfId="0" applyBorder="1">
      <alignment vertical="center"/>
    </xf>
    <xf numFmtId="181" fontId="0" fillId="0" borderId="39" xfId="0" applyNumberFormat="1" applyBorder="1">
      <alignment vertical="center"/>
    </xf>
    <xf numFmtId="181" fontId="0" fillId="0" borderId="41" xfId="0" applyNumberFormat="1" applyBorder="1">
      <alignment vertical="center"/>
    </xf>
    <xf numFmtId="181" fontId="0" fillId="0" borderId="29" xfId="0" applyNumberFormat="1" applyBorder="1">
      <alignment vertical="center"/>
    </xf>
    <xf numFmtId="181" fontId="0" fillId="0" borderId="27" xfId="0" applyNumberFormat="1" applyBorder="1">
      <alignment vertical="center"/>
    </xf>
    <xf numFmtId="181" fontId="0" fillId="0" borderId="30" xfId="0" applyNumberFormat="1" applyBorder="1">
      <alignment vertical="center"/>
    </xf>
    <xf numFmtId="181" fontId="0" fillId="0" borderId="8" xfId="0" applyNumberFormat="1" applyBorder="1">
      <alignment vertical="center"/>
    </xf>
    <xf numFmtId="176" fontId="0" fillId="0" borderId="13" xfId="0" applyNumberFormat="1" applyBorder="1">
      <alignment vertical="center"/>
    </xf>
    <xf numFmtId="176" fontId="0" fillId="0" borderId="15" xfId="0" applyNumberFormat="1" applyBorder="1">
      <alignment vertical="center"/>
    </xf>
    <xf numFmtId="176" fontId="0" fillId="0" borderId="16" xfId="0" applyNumberFormat="1" applyBorder="1">
      <alignment vertical="center"/>
    </xf>
    <xf numFmtId="181" fontId="0" fillId="0" borderId="13" xfId="0" applyNumberFormat="1" applyBorder="1">
      <alignment vertical="center"/>
    </xf>
    <xf numFmtId="181" fontId="0" fillId="0" borderId="15" xfId="0" applyNumberFormat="1" applyBorder="1">
      <alignment vertical="center"/>
    </xf>
    <xf numFmtId="181" fontId="0" fillId="0" borderId="16" xfId="0" applyNumberFormat="1" applyBorder="1">
      <alignment vertical="center"/>
    </xf>
    <xf numFmtId="0" fontId="0" fillId="0" borderId="0" xfId="0" applyAlignment="1">
      <alignment vertical="center" wrapText="1"/>
    </xf>
    <xf numFmtId="0" fontId="7" fillId="0" borderId="0" xfId="0" applyFont="1" applyAlignment="1">
      <alignment vertical="center" wrapText="1"/>
    </xf>
    <xf numFmtId="0" fontId="0" fillId="0" borderId="0" xfId="0" applyAlignment="1">
      <alignment horizontal="right" vertical="center" wrapText="1"/>
    </xf>
    <xf numFmtId="0" fontId="0" fillId="0" borderId="19" xfId="0" applyBorder="1">
      <alignment vertical="center"/>
    </xf>
    <xf numFmtId="0" fontId="0" fillId="0" borderId="13" xfId="0" applyBorder="1" applyAlignment="1">
      <alignment horizontal="centerContinuous" vertical="center"/>
    </xf>
    <xf numFmtId="0" fontId="0" fillId="0" borderId="15" xfId="0" applyBorder="1" applyAlignment="1">
      <alignment horizontal="centerContinuous" vertical="center"/>
    </xf>
    <xf numFmtId="0" fontId="0" fillId="0" borderId="16" xfId="0" applyBorder="1" applyAlignment="1">
      <alignment horizontal="centerContinuous" vertical="center"/>
    </xf>
    <xf numFmtId="0" fontId="0" fillId="0" borderId="21" xfId="0" applyBorder="1">
      <alignment vertical="center"/>
    </xf>
    <xf numFmtId="0" fontId="8" fillId="0" borderId="14"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2" xfId="0" applyFont="1" applyBorder="1" applyAlignment="1">
      <alignment horizontal="center" vertical="center" wrapText="1"/>
    </xf>
    <xf numFmtId="0" fontId="0" fillId="0" borderId="46" xfId="0" applyBorder="1">
      <alignment vertical="center"/>
    </xf>
    <xf numFmtId="0" fontId="0" fillId="0" borderId="0" xfId="0" applyAlignment="1">
      <alignment horizontal="right" vertical="top"/>
    </xf>
    <xf numFmtId="0" fontId="0" fillId="0" borderId="0" xfId="0" applyAlignment="1">
      <alignment vertical="top"/>
    </xf>
    <xf numFmtId="0" fontId="8" fillId="0" borderId="48" xfId="0" applyFont="1" applyBorder="1" applyAlignment="1">
      <alignment horizontal="center" vertical="center" wrapText="1"/>
    </xf>
    <xf numFmtId="0" fontId="0" fillId="0" borderId="10" xfId="0" applyBorder="1" applyAlignment="1">
      <alignment horizontal="center" vertical="center" wrapText="1"/>
    </xf>
    <xf numFmtId="176" fontId="0" fillId="0" borderId="25" xfId="0" applyNumberFormat="1" applyBorder="1">
      <alignment vertical="center"/>
    </xf>
    <xf numFmtId="176" fontId="0" fillId="0" borderId="45" xfId="0" applyNumberFormat="1" applyBorder="1">
      <alignment vertical="center"/>
    </xf>
    <xf numFmtId="176" fontId="0" fillId="0" borderId="36" xfId="0" applyNumberFormat="1" applyBorder="1">
      <alignment vertical="center"/>
    </xf>
    <xf numFmtId="176" fontId="0" fillId="0" borderId="28" xfId="0" applyNumberFormat="1" applyBorder="1">
      <alignment vertical="center"/>
    </xf>
    <xf numFmtId="176" fontId="0" fillId="0" borderId="47" xfId="0" applyNumberFormat="1" applyBorder="1">
      <alignment vertical="center"/>
    </xf>
    <xf numFmtId="176" fontId="0" fillId="0" borderId="38" xfId="0" applyNumberFormat="1" applyBorder="1">
      <alignment vertical="center"/>
    </xf>
    <xf numFmtId="182" fontId="0" fillId="0" borderId="14" xfId="0" applyNumberFormat="1" applyBorder="1">
      <alignment vertical="center"/>
    </xf>
    <xf numFmtId="182" fontId="0" fillId="0" borderId="42" xfId="0" applyNumberFormat="1" applyBorder="1">
      <alignment vertical="center"/>
    </xf>
    <xf numFmtId="182" fontId="0" fillId="0" borderId="32" xfId="0" applyNumberFormat="1" applyBorder="1">
      <alignment vertical="center"/>
    </xf>
    <xf numFmtId="176" fontId="0" fillId="0" borderId="2" xfId="0" applyNumberFormat="1" applyBorder="1">
      <alignment vertical="center"/>
    </xf>
    <xf numFmtId="176" fontId="0" fillId="0" borderId="3" xfId="0" applyNumberFormat="1" applyBorder="1">
      <alignment vertical="center"/>
    </xf>
    <xf numFmtId="0" fontId="14" fillId="0" borderId="0" xfId="2" applyFont="1" applyAlignment="1">
      <alignment vertical="center"/>
    </xf>
    <xf numFmtId="0" fontId="14" fillId="0" borderId="0" xfId="0" applyFont="1">
      <alignment vertical="center"/>
    </xf>
    <xf numFmtId="0" fontId="14" fillId="0" borderId="17" xfId="2" applyFont="1" applyBorder="1" applyAlignment="1">
      <alignment horizontal="distributed" vertical="center" justifyLastLine="1"/>
    </xf>
    <xf numFmtId="180" fontId="14" fillId="2" borderId="20" xfId="2" applyNumberFormat="1" applyFont="1" applyFill="1" applyBorder="1" applyAlignment="1">
      <alignment vertical="center"/>
    </xf>
    <xf numFmtId="0" fontId="14" fillId="0" borderId="39" xfId="2" applyFont="1" applyBorder="1" applyAlignment="1">
      <alignment horizontal="distributed" vertical="center" justifyLastLine="1"/>
    </xf>
    <xf numFmtId="180" fontId="14" fillId="2" borderId="1" xfId="2" applyNumberFormat="1" applyFont="1" applyFill="1" applyBorder="1" applyAlignment="1">
      <alignment vertical="center"/>
    </xf>
    <xf numFmtId="0" fontId="14" fillId="0" borderId="30" xfId="2" applyFont="1" applyBorder="1" applyAlignment="1">
      <alignment horizontal="distributed" vertical="center" justifyLastLine="1"/>
    </xf>
    <xf numFmtId="180" fontId="14" fillId="2" borderId="3" xfId="2" applyNumberFormat="1" applyFont="1" applyFill="1" applyBorder="1" applyAlignment="1">
      <alignment vertical="center"/>
    </xf>
    <xf numFmtId="0" fontId="14" fillId="2" borderId="0" xfId="2" applyFont="1" applyFill="1" applyAlignment="1">
      <alignment vertical="center"/>
    </xf>
    <xf numFmtId="0" fontId="14" fillId="0" borderId="0" xfId="2" applyFont="1" applyAlignment="1"/>
    <xf numFmtId="0" fontId="0" fillId="0" borderId="19" xfId="0" applyBorder="1" applyAlignment="1">
      <alignment vertical="center"/>
    </xf>
    <xf numFmtId="0" fontId="0" fillId="0" borderId="21"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14" fillId="0" borderId="4" xfId="2" applyFont="1" applyBorder="1" applyAlignment="1">
      <alignment vertical="center"/>
    </xf>
    <xf numFmtId="0" fontId="14" fillId="0" borderId="18" xfId="2" applyFont="1" applyBorder="1" applyAlignment="1">
      <alignment vertical="center"/>
    </xf>
    <xf numFmtId="183" fontId="14" fillId="2" borderId="11" xfId="2" applyNumberFormat="1" applyFont="1" applyFill="1" applyBorder="1" applyAlignment="1">
      <alignment vertical="center"/>
    </xf>
    <xf numFmtId="183" fontId="14" fillId="2" borderId="41" xfId="2" applyNumberFormat="1" applyFont="1" applyFill="1" applyBorder="1" applyAlignment="1">
      <alignment vertical="center"/>
    </xf>
    <xf numFmtId="183" fontId="14" fillId="2" borderId="8" xfId="2" applyNumberFormat="1" applyFont="1" applyFill="1" applyBorder="1" applyAlignment="1">
      <alignment vertical="center"/>
    </xf>
    <xf numFmtId="180" fontId="14" fillId="2" borderId="11" xfId="2" applyNumberFormat="1" applyFont="1" applyFill="1" applyBorder="1" applyAlignment="1">
      <alignment vertical="center"/>
    </xf>
    <xf numFmtId="180" fontId="14" fillId="2" borderId="41" xfId="2" applyNumberFormat="1" applyFont="1" applyFill="1" applyBorder="1" applyAlignment="1">
      <alignment vertical="center"/>
    </xf>
    <xf numFmtId="180" fontId="14" fillId="2" borderId="8" xfId="2" applyNumberFormat="1" applyFont="1" applyFill="1" applyBorder="1" applyAlignment="1">
      <alignment vertical="center"/>
    </xf>
    <xf numFmtId="183" fontId="14" fillId="2" borderId="20" xfId="2" applyNumberFormat="1" applyFont="1" applyFill="1" applyBorder="1" applyAlignment="1">
      <alignment vertical="center"/>
    </xf>
    <xf numFmtId="183" fontId="14" fillId="2" borderId="1" xfId="2" applyNumberFormat="1" applyFont="1" applyFill="1" applyBorder="1" applyAlignment="1">
      <alignment vertical="center"/>
    </xf>
    <xf numFmtId="183" fontId="14" fillId="2" borderId="3" xfId="2" applyNumberFormat="1" applyFont="1" applyFill="1" applyBorder="1" applyAlignment="1">
      <alignment vertical="center"/>
    </xf>
    <xf numFmtId="0" fontId="0" fillId="0" borderId="18" xfId="0" applyBorder="1" applyAlignment="1">
      <alignment vertical="center"/>
    </xf>
    <xf numFmtId="183" fontId="14" fillId="2" borderId="17" xfId="2" applyNumberFormat="1" applyFont="1" applyFill="1" applyBorder="1" applyAlignment="1">
      <alignment vertical="center"/>
    </xf>
    <xf numFmtId="183" fontId="14" fillId="2" borderId="39" xfId="2" applyNumberFormat="1" applyFont="1" applyFill="1" applyBorder="1" applyAlignment="1">
      <alignment vertical="center"/>
    </xf>
    <xf numFmtId="183" fontId="14" fillId="2" borderId="30" xfId="2" applyNumberFormat="1" applyFont="1" applyFill="1" applyBorder="1" applyAlignment="1">
      <alignment vertical="center"/>
    </xf>
    <xf numFmtId="183" fontId="14" fillId="2" borderId="0" xfId="2" applyNumberFormat="1" applyFont="1" applyFill="1" applyBorder="1" applyAlignment="1">
      <alignment vertical="center"/>
    </xf>
    <xf numFmtId="183" fontId="14" fillId="2" borderId="40" xfId="2" applyNumberFormat="1" applyFont="1" applyFill="1" applyBorder="1" applyAlignment="1">
      <alignment vertical="center"/>
    </xf>
    <xf numFmtId="183" fontId="14" fillId="2" borderId="7" xfId="2" applyNumberFormat="1" applyFont="1" applyFill="1" applyBorder="1" applyAlignment="1">
      <alignment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Fill="1" applyBorder="1" applyAlignment="1">
      <alignment horizontal="centerContinuous" vertical="center"/>
    </xf>
    <xf numFmtId="0" fontId="6" fillId="0" borderId="14"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0" xfId="0" applyBorder="1">
      <alignment vertical="center"/>
    </xf>
    <xf numFmtId="176" fontId="0" fillId="0" borderId="49" xfId="0" applyNumberFormat="1" applyBorder="1">
      <alignment vertical="center"/>
    </xf>
    <xf numFmtId="176" fontId="0" fillId="0" borderId="50" xfId="0" applyNumberFormat="1" applyBorder="1">
      <alignment vertical="center"/>
    </xf>
    <xf numFmtId="176" fontId="0" fillId="0" borderId="43" xfId="0" applyNumberFormat="1" applyBorder="1">
      <alignment vertical="center"/>
    </xf>
    <xf numFmtId="176" fontId="0" fillId="0" borderId="44" xfId="0" applyNumberFormat="1" applyBorder="1">
      <alignment vertical="center"/>
    </xf>
    <xf numFmtId="176" fontId="0" fillId="0" borderId="14" xfId="0" applyNumberFormat="1" applyBorder="1">
      <alignment vertical="center"/>
    </xf>
    <xf numFmtId="176" fontId="0" fillId="0" borderId="42" xfId="0" applyNumberFormat="1" applyBorder="1">
      <alignment vertical="center"/>
    </xf>
    <xf numFmtId="176" fontId="0" fillId="0" borderId="51" xfId="0" applyNumberFormat="1" applyBorder="1">
      <alignment vertical="center"/>
    </xf>
    <xf numFmtId="176" fontId="0" fillId="0" borderId="34" xfId="0" applyNumberFormat="1" applyBorder="1">
      <alignment vertical="center"/>
    </xf>
    <xf numFmtId="176" fontId="0" fillId="0" borderId="1" xfId="0" applyNumberFormat="1" applyBorder="1">
      <alignment vertical="center"/>
    </xf>
    <xf numFmtId="176" fontId="0" fillId="0" borderId="48" xfId="0" applyNumberFormat="1" applyBorder="1">
      <alignment vertical="center"/>
    </xf>
    <xf numFmtId="176" fontId="0" fillId="0" borderId="32" xfId="0" applyNumberFormat="1" applyBorder="1">
      <alignment vertical="center"/>
    </xf>
    <xf numFmtId="176" fontId="0" fillId="0" borderId="10" xfId="0" applyNumberFormat="1" applyBorder="1">
      <alignment vertical="center"/>
    </xf>
    <xf numFmtId="0" fontId="12" fillId="0" borderId="0" xfId="2" applyFont="1" applyAlignment="1">
      <alignment vertical="center"/>
    </xf>
    <xf numFmtId="184" fontId="6" fillId="0" borderId="37" xfId="1" applyNumberFormat="1" applyFont="1" applyBorder="1">
      <alignment vertical="center"/>
    </xf>
    <xf numFmtId="185" fontId="6" fillId="0" borderId="38" xfId="1" applyNumberFormat="1" applyFont="1" applyBorder="1">
      <alignment vertical="center"/>
    </xf>
    <xf numFmtId="184" fontId="6" fillId="0" borderId="33" xfId="1" applyNumberFormat="1" applyFont="1" applyBorder="1">
      <alignment vertical="center"/>
    </xf>
    <xf numFmtId="185" fontId="6" fillId="0" borderId="34" xfId="1" applyNumberFormat="1" applyFont="1" applyBorder="1">
      <alignment vertical="center"/>
    </xf>
    <xf numFmtId="184" fontId="6" fillId="0" borderId="35" xfId="1" applyNumberFormat="1" applyFont="1" applyBorder="1">
      <alignment vertical="center"/>
    </xf>
    <xf numFmtId="185" fontId="6" fillId="0" borderId="36" xfId="1" applyNumberFormat="1" applyFont="1" applyBorder="1">
      <alignment vertical="center"/>
    </xf>
    <xf numFmtId="186" fontId="0" fillId="0" borderId="22" xfId="0" applyNumberFormat="1" applyBorder="1">
      <alignment vertical="center"/>
    </xf>
    <xf numFmtId="186" fontId="0" fillId="0" borderId="23" xfId="0" applyNumberFormat="1" applyBorder="1">
      <alignment vertical="center"/>
    </xf>
    <xf numFmtId="186" fontId="0" fillId="0" borderId="24" xfId="0" applyNumberFormat="1" applyBorder="1">
      <alignment vertical="center"/>
    </xf>
    <xf numFmtId="186" fontId="0" fillId="0" borderId="29" xfId="0" applyNumberFormat="1" applyBorder="1">
      <alignment vertical="center"/>
    </xf>
    <xf numFmtId="186" fontId="0" fillId="0" borderId="26" xfId="0" applyNumberFormat="1" applyBorder="1">
      <alignment vertical="center"/>
    </xf>
    <xf numFmtId="186" fontId="0" fillId="0" borderId="27" xfId="0" applyNumberFormat="1" applyBorder="1">
      <alignment vertical="center"/>
    </xf>
    <xf numFmtId="186" fontId="0" fillId="0" borderId="30" xfId="0" applyNumberFormat="1" applyBorder="1">
      <alignment vertical="center"/>
    </xf>
    <xf numFmtId="186" fontId="0" fillId="0" borderId="7" xfId="0" applyNumberFormat="1" applyBorder="1">
      <alignment vertical="center"/>
    </xf>
    <xf numFmtId="186" fontId="0" fillId="0" borderId="8" xfId="0" applyNumberFormat="1" applyBorder="1">
      <alignment vertical="center"/>
    </xf>
    <xf numFmtId="182" fontId="0" fillId="0" borderId="48" xfId="0" applyNumberFormat="1" applyBorder="1">
      <alignment vertical="center"/>
    </xf>
    <xf numFmtId="176" fontId="0" fillId="0" borderId="0" xfId="0" applyNumberFormat="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cellXfs>
  <cellStyles count="5">
    <cellStyle name="パーセント 2" xfId="4"/>
    <cellStyle name="桁区切り" xfId="1" builtinId="6"/>
    <cellStyle name="標準" xfId="0" builtinId="0"/>
    <cellStyle name="標準 2 5" xfId="3"/>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tabSelected="1" zoomScaleNormal="100" workbookViewId="0"/>
  </sheetViews>
  <sheetFormatPr defaultRowHeight="13.5" x14ac:dyDescent="0.15"/>
  <cols>
    <col min="2" max="6" width="12.25" customWidth="1"/>
    <col min="9" max="13" width="12.25" customWidth="1"/>
  </cols>
  <sheetData>
    <row r="1" spans="1:24" x14ac:dyDescent="0.15">
      <c r="A1" t="s">
        <v>288</v>
      </c>
      <c r="H1" t="s">
        <v>289</v>
      </c>
    </row>
    <row r="2" spans="1:24" x14ac:dyDescent="0.15">
      <c r="F2" s="42" t="s">
        <v>210</v>
      </c>
      <c r="M2" s="42" t="s">
        <v>210</v>
      </c>
    </row>
    <row r="3" spans="1:24" x14ac:dyDescent="0.15">
      <c r="B3" s="4"/>
      <c r="C3" s="5"/>
      <c r="D3" s="6" t="s">
        <v>51</v>
      </c>
      <c r="E3" s="5"/>
      <c r="F3" s="7"/>
      <c r="I3" s="4"/>
      <c r="J3" s="5"/>
      <c r="K3" s="6" t="s">
        <v>51</v>
      </c>
      <c r="L3" s="5"/>
      <c r="M3" s="7"/>
    </row>
    <row r="4" spans="1:24" ht="27" x14ac:dyDescent="0.15">
      <c r="B4" s="13" t="s">
        <v>53</v>
      </c>
      <c r="C4" s="9" t="s">
        <v>0</v>
      </c>
      <c r="D4" s="10" t="s">
        <v>1</v>
      </c>
      <c r="E4" s="6" t="s">
        <v>2</v>
      </c>
      <c r="F4" s="11" t="s">
        <v>3</v>
      </c>
      <c r="I4" s="13" t="s">
        <v>53</v>
      </c>
      <c r="J4" s="9" t="s">
        <v>0</v>
      </c>
      <c r="K4" s="10" t="s">
        <v>1</v>
      </c>
      <c r="L4" s="6" t="s">
        <v>2</v>
      </c>
      <c r="M4" s="11" t="s">
        <v>3</v>
      </c>
    </row>
    <row r="5" spans="1:24" x14ac:dyDescent="0.15">
      <c r="A5" s="12" t="s">
        <v>52</v>
      </c>
      <c r="B5" s="161">
        <v>210287.43676072056</v>
      </c>
      <c r="C5" s="161">
        <v>53778.158636884713</v>
      </c>
      <c r="D5" s="162">
        <v>128927.48474866941</v>
      </c>
      <c r="E5" s="162">
        <v>22358.524982426065</v>
      </c>
      <c r="F5" s="163">
        <v>5223.2683927404642</v>
      </c>
      <c r="H5" s="12" t="s">
        <v>52</v>
      </c>
      <c r="I5" s="26">
        <f>'1人当たり医療費'!B5-'1人当たり医療費'!B$5</f>
        <v>0</v>
      </c>
      <c r="J5" s="26">
        <f>'1人当たり医療費'!C5-'1人当たり医療費'!C$5</f>
        <v>0</v>
      </c>
      <c r="K5" s="27">
        <f>'1人当たり医療費'!D5-'1人当たり医療費'!D$5</f>
        <v>0</v>
      </c>
      <c r="L5" s="28">
        <f>'1人当たり医療費'!E5-'1人当たり医療費'!E$5</f>
        <v>0</v>
      </c>
      <c r="M5" s="29">
        <f>'1人当たり医療費'!F5-'1人当たり医療費'!F$5</f>
        <v>0</v>
      </c>
      <c r="O5" s="25"/>
      <c r="P5" s="25"/>
      <c r="Q5" s="25"/>
      <c r="R5" s="25"/>
      <c r="S5" s="25"/>
    </row>
    <row r="6" spans="1:24" x14ac:dyDescent="0.15">
      <c r="A6" s="2" t="s">
        <v>4</v>
      </c>
      <c r="B6" s="164">
        <v>232288.06371134004</v>
      </c>
      <c r="C6" s="164">
        <v>67505.210689343119</v>
      </c>
      <c r="D6" s="165">
        <v>137861.93409467724</v>
      </c>
      <c r="E6" s="165">
        <v>22680.016566053571</v>
      </c>
      <c r="F6" s="166">
        <v>4240.9023612661149</v>
      </c>
      <c r="H6" s="14" t="str">
        <f>'1人当たり医療費'!A52</f>
        <v>沖 縄</v>
      </c>
      <c r="I6" s="30">
        <f>'1人当たり医療費'!B52-'1人当たり医療費'!B$5</f>
        <v>-15993.01623147729</v>
      </c>
      <c r="J6" s="30">
        <f>'1人当たり医療費'!C52-'1人当たり医療費'!C$5</f>
        <v>4088.3294276888046</v>
      </c>
      <c r="K6" s="31">
        <f>'1人当たり医療費'!D52-'1人当たり医療費'!D$5</f>
        <v>-16186.487398919024</v>
      </c>
      <c r="L6" s="31">
        <f>'1人当たり医療費'!E52-'1人当たり医療費'!E$5</f>
        <v>-3576.2600132836233</v>
      </c>
      <c r="M6" s="32">
        <f>'1人当たり医療費'!F52-'1人当たり医療費'!F$5</f>
        <v>-318.59824696353098</v>
      </c>
      <c r="O6" s="25"/>
      <c r="P6" s="25"/>
      <c r="Q6" s="25"/>
      <c r="R6" s="25"/>
      <c r="S6" s="25"/>
      <c r="T6" s="25"/>
      <c r="U6" s="25"/>
      <c r="V6" s="25"/>
      <c r="W6" s="25"/>
      <c r="X6" s="25"/>
    </row>
    <row r="7" spans="1:24" x14ac:dyDescent="0.15">
      <c r="A7" s="2" t="s">
        <v>5</v>
      </c>
      <c r="B7" s="164">
        <v>215115.73292000353</v>
      </c>
      <c r="C7" s="164">
        <v>56151.59272821778</v>
      </c>
      <c r="D7" s="165">
        <v>135981.60575505192</v>
      </c>
      <c r="E7" s="165">
        <v>19511.127337707356</v>
      </c>
      <c r="F7" s="166">
        <v>3471.4070990264581</v>
      </c>
      <c r="H7" s="14" t="str">
        <f>'1人当たり医療費'!A20</f>
        <v>新 潟</v>
      </c>
      <c r="I7" s="30">
        <f>'1人当たり医療費'!B20-'1人当たり医療費'!B$5</f>
        <v>-13435.643937593093</v>
      </c>
      <c r="J7" s="30">
        <f>'1人当たり医療費'!C20-'1人当たり医療費'!C$5</f>
        <v>-3892.4850065427017</v>
      </c>
      <c r="K7" s="31">
        <f>'1人当たり医療費'!D20-'1人当たり医療費'!D$5</f>
        <v>-6291.5817100224522</v>
      </c>
      <c r="L7" s="31">
        <f>'1人当たり医療費'!E20-'1人当たり医療費'!E$5</f>
        <v>-1784.1335520441462</v>
      </c>
      <c r="M7" s="32">
        <f>'1人当たり医療費'!F20-'1人当たり医療費'!F$5</f>
        <v>-1467.4436689838599</v>
      </c>
      <c r="O7" s="25"/>
      <c r="P7" s="25"/>
      <c r="Q7" s="25"/>
      <c r="R7" s="25"/>
      <c r="S7" s="25"/>
      <c r="T7" s="25"/>
      <c r="U7" s="25"/>
      <c r="V7" s="25"/>
      <c r="W7" s="25"/>
      <c r="X7" s="25"/>
    </row>
    <row r="8" spans="1:24" x14ac:dyDescent="0.15">
      <c r="A8" s="2" t="s">
        <v>6</v>
      </c>
      <c r="B8" s="164">
        <v>209984.98152340626</v>
      </c>
      <c r="C8" s="164">
        <v>53145.528751008664</v>
      </c>
      <c r="D8" s="165">
        <v>132341.85875569348</v>
      </c>
      <c r="E8" s="165">
        <v>20454.098183256174</v>
      </c>
      <c r="F8" s="166">
        <v>4043.4958334479393</v>
      </c>
      <c r="H8" s="14" t="str">
        <f>'1人当たり医療費'!A21</f>
        <v>富 山</v>
      </c>
      <c r="I8" s="30">
        <f>'1人当たり医療費'!B21-'1人当たり医療費'!B$5</f>
        <v>-12388.430192879576</v>
      </c>
      <c r="J8" s="30">
        <f>'1人当たり医療費'!C21-'1人当たり医療費'!C$5</f>
        <v>-1087.7459010407183</v>
      </c>
      <c r="K8" s="31">
        <f>'1人当たり医療費'!D21-'1人当たり医療費'!D$5</f>
        <v>-8358.2208199119341</v>
      </c>
      <c r="L8" s="31">
        <f>'1人当たり医療費'!E21-'1人当たり医療費'!E$5</f>
        <v>-2152.1454067684026</v>
      </c>
      <c r="M8" s="32">
        <f>'1人当たり医療費'!F21-'1人当たり医療費'!F$5</f>
        <v>-790.31806515861444</v>
      </c>
      <c r="O8" s="25"/>
      <c r="P8" s="25"/>
      <c r="Q8" s="25"/>
      <c r="R8" s="25"/>
      <c r="S8" s="25"/>
      <c r="T8" s="25"/>
      <c r="U8" s="25"/>
      <c r="V8" s="25"/>
      <c r="W8" s="25"/>
      <c r="X8" s="25"/>
    </row>
    <row r="9" spans="1:24" x14ac:dyDescent="0.15">
      <c r="A9" s="2" t="s">
        <v>7</v>
      </c>
      <c r="B9" s="164">
        <v>218088.38252095212</v>
      </c>
      <c r="C9" s="164">
        <v>57348.604767816731</v>
      </c>
      <c r="D9" s="165">
        <v>135531.3169816825</v>
      </c>
      <c r="E9" s="165">
        <v>20487.997023063075</v>
      </c>
      <c r="F9" s="166">
        <v>4720.4637483898005</v>
      </c>
      <c r="H9" s="14" t="str">
        <f>'1人当たり医療費'!A25</f>
        <v>長 野</v>
      </c>
      <c r="I9" s="30">
        <f>'1人当たり医療費'!B25-'1人当たり医療費'!B$5</f>
        <v>-10523.451517930254</v>
      </c>
      <c r="J9" s="30">
        <f>'1人当たり医療費'!C25-'1人当たり医療費'!C$5</f>
        <v>-403.99763651400281</v>
      </c>
      <c r="K9" s="31">
        <f>'1人当たり医療費'!D25-'1人当たり医療費'!D$5</f>
        <v>-7217.5165879835695</v>
      </c>
      <c r="L9" s="31">
        <f>'1人当たり医療費'!E25-'1人当たり医療費'!E$5</f>
        <v>-2055.5101171253009</v>
      </c>
      <c r="M9" s="32">
        <f>'1人当たり医療費'!F25-'1人当たり医療費'!F$5</f>
        <v>-846.42717630743937</v>
      </c>
      <c r="O9" s="25"/>
      <c r="P9" s="25"/>
      <c r="Q9" s="25"/>
      <c r="R9" s="25"/>
      <c r="S9" s="25"/>
      <c r="T9" s="25"/>
      <c r="U9" s="25"/>
      <c r="V9" s="25"/>
      <c r="W9" s="25"/>
      <c r="X9" s="25"/>
    </row>
    <row r="10" spans="1:24" x14ac:dyDescent="0.15">
      <c r="A10" s="2" t="s">
        <v>8</v>
      </c>
      <c r="B10" s="164">
        <v>231413.68012724604</v>
      </c>
      <c r="C10" s="164">
        <v>63999.061547372919</v>
      </c>
      <c r="D10" s="165">
        <v>141195.80603508416</v>
      </c>
      <c r="E10" s="165">
        <v>21803.508483533955</v>
      </c>
      <c r="F10" s="166">
        <v>4415.3040612550167</v>
      </c>
      <c r="H10" s="14" t="str">
        <f>'1人当たり医療費'!A13</f>
        <v>茨 城</v>
      </c>
      <c r="I10" s="30">
        <f>'1人当たり医療費'!B13-'1人当たり医療費'!B$5</f>
        <v>-10109.970137654222</v>
      </c>
      <c r="J10" s="30">
        <f>'1人当たり医療費'!C13-'1人当たり医療費'!C$5</f>
        <v>-3457.2859244385181</v>
      </c>
      <c r="K10" s="31">
        <f>'1人当たり医療費'!D13-'1人当たり医療費'!D$5</f>
        <v>-2863.7899556688062</v>
      </c>
      <c r="L10" s="31">
        <f>'1人当たり医療費'!E13-'1人当たり医療費'!E$5</f>
        <v>-2329.493108591294</v>
      </c>
      <c r="M10" s="32">
        <f>'1人当たり医療費'!F13-'1人当たり医療費'!F$5</f>
        <v>-1459.401148955696</v>
      </c>
      <c r="O10" s="25"/>
      <c r="P10" s="25"/>
      <c r="Q10" s="25"/>
      <c r="R10" s="25"/>
      <c r="S10" s="25"/>
      <c r="T10" s="25"/>
      <c r="U10" s="25"/>
      <c r="V10" s="25"/>
      <c r="W10" s="25"/>
      <c r="X10" s="25"/>
    </row>
    <row r="11" spans="1:24" x14ac:dyDescent="0.15">
      <c r="A11" s="2" t="s">
        <v>9</v>
      </c>
      <c r="B11" s="164">
        <v>218927.93064044023</v>
      </c>
      <c r="C11" s="164">
        <v>56623.701633337587</v>
      </c>
      <c r="D11" s="165">
        <v>137114.37297883589</v>
      </c>
      <c r="E11" s="165">
        <v>21424.891618207341</v>
      </c>
      <c r="F11" s="166">
        <v>3764.9644100594096</v>
      </c>
      <c r="H11" s="14" t="str">
        <f>'1人当たり医療費'!A30</f>
        <v>滋 賀</v>
      </c>
      <c r="I11" s="30">
        <f>'1人当たり医療費'!B30-'1人当たり医療費'!B$5</f>
        <v>-9463.3395910168765</v>
      </c>
      <c r="J11" s="30">
        <f>'1人当たり医療費'!C30-'1人当たり医療費'!C$5</f>
        <v>-143.88596892915666</v>
      </c>
      <c r="K11" s="31">
        <f>'1人当たり医療費'!D30-'1人当たり医療費'!D$5</f>
        <v>-7044.0655232024874</v>
      </c>
      <c r="L11" s="31">
        <f>'1人当たり医療費'!E30-'1人当たり医療費'!E$5</f>
        <v>-1958.6315821717799</v>
      </c>
      <c r="M11" s="32">
        <f>'1人当たり医療費'!F30-'1人当たり医療費'!F$5</f>
        <v>-316.75651671354899</v>
      </c>
      <c r="O11" s="25"/>
      <c r="P11" s="25"/>
      <c r="Q11" s="25"/>
      <c r="R11" s="25"/>
      <c r="S11" s="25"/>
      <c r="T11" s="25"/>
      <c r="U11" s="25"/>
      <c r="V11" s="25"/>
      <c r="W11" s="25"/>
      <c r="X11" s="25"/>
    </row>
    <row r="12" spans="1:24" x14ac:dyDescent="0.15">
      <c r="A12" s="2" t="s">
        <v>10</v>
      </c>
      <c r="B12" s="164">
        <v>207510.72234257241</v>
      </c>
      <c r="C12" s="164">
        <v>54482.035454304503</v>
      </c>
      <c r="D12" s="165">
        <v>128805.9331490911</v>
      </c>
      <c r="E12" s="165">
        <v>19978.717614855901</v>
      </c>
      <c r="F12" s="166">
        <v>4244.0361243209281</v>
      </c>
      <c r="H12" s="14" t="str">
        <f>'1人当たり医療費'!A15</f>
        <v>群 馬</v>
      </c>
      <c r="I12" s="30">
        <f>'1人当たり医療費'!B15-'1人当たり医療費'!B$5</f>
        <v>-8881.4602366306644</v>
      </c>
      <c r="J12" s="30">
        <f>'1人当たり医療費'!C15-'1人当たり医療費'!C$5</f>
        <v>-2910.7801239904584</v>
      </c>
      <c r="K12" s="31">
        <f>'1人当たり医療費'!D15-'1人当たり医療費'!D$5</f>
        <v>-3210.672655587492</v>
      </c>
      <c r="L12" s="31">
        <f>'1人当たり医療費'!E15-'1人当たり医療費'!E$5</f>
        <v>-2292.9260823888435</v>
      </c>
      <c r="M12" s="32">
        <f>'1人当たり医療費'!F15-'1人当たり医療費'!F$5</f>
        <v>-467.08137466393055</v>
      </c>
      <c r="O12" s="25"/>
      <c r="P12" s="25"/>
      <c r="Q12" s="25"/>
      <c r="R12" s="25"/>
      <c r="S12" s="25"/>
      <c r="T12" s="25"/>
      <c r="U12" s="25"/>
      <c r="V12" s="25"/>
      <c r="W12" s="25"/>
      <c r="X12" s="25"/>
    </row>
    <row r="13" spans="1:24" x14ac:dyDescent="0.15">
      <c r="A13" s="2" t="s">
        <v>11</v>
      </c>
      <c r="B13" s="164">
        <v>200177.46662306634</v>
      </c>
      <c r="C13" s="164">
        <v>50320.872712446195</v>
      </c>
      <c r="D13" s="165">
        <v>126063.6947930006</v>
      </c>
      <c r="E13" s="165">
        <v>20029.031873834771</v>
      </c>
      <c r="F13" s="166">
        <v>3763.8672437847681</v>
      </c>
      <c r="H13" s="14" t="str">
        <f>'1人当たり医療費'!A16</f>
        <v>埼 玉</v>
      </c>
      <c r="I13" s="30">
        <f>'1人当たり医療費'!B16-'1人当たり医療費'!B$5</f>
        <v>-8814.9101005299308</v>
      </c>
      <c r="J13" s="30">
        <f>'1人当たり医療費'!C16-'1人当たり医療費'!C$5</f>
        <v>-3260.6943023020722</v>
      </c>
      <c r="K13" s="31">
        <f>'1人当たり医療費'!D16-'1人当たり医療費'!D$5</f>
        <v>-4025.3553939821722</v>
      </c>
      <c r="L13" s="31">
        <f>'1人当たり医療費'!E16-'1人当たり医療費'!E$5</f>
        <v>-1419.1464228198492</v>
      </c>
      <c r="M13" s="32">
        <f>'1人当たり医療費'!F16-'1人当たり医療費'!F$5</f>
        <v>-109.71398142592443</v>
      </c>
      <c r="O13" s="25"/>
      <c r="P13" s="25"/>
      <c r="Q13" s="25"/>
      <c r="R13" s="25"/>
      <c r="S13" s="25"/>
      <c r="T13" s="25"/>
      <c r="U13" s="25"/>
      <c r="V13" s="25"/>
      <c r="W13" s="25"/>
      <c r="X13" s="25"/>
    </row>
    <row r="14" spans="1:24" x14ac:dyDescent="0.15">
      <c r="A14" s="2" t="s">
        <v>12</v>
      </c>
      <c r="B14" s="164">
        <v>207947.26868030214</v>
      </c>
      <c r="C14" s="164">
        <v>52988.360325925983</v>
      </c>
      <c r="D14" s="165">
        <v>130303.63063922494</v>
      </c>
      <c r="E14" s="165">
        <v>20092.28017297386</v>
      </c>
      <c r="F14" s="166">
        <v>4562.9975421773497</v>
      </c>
      <c r="H14" s="14" t="str">
        <f>'1人当たり医療費'!A18</f>
        <v>東 京</v>
      </c>
      <c r="I14" s="30">
        <f>'1人当たり医療費'!B18-'1人当たり医療費'!B$5</f>
        <v>-8713.630927845923</v>
      </c>
      <c r="J14" s="30">
        <f>'1人当たり医療費'!C18-'1人当たり医療費'!C$5</f>
        <v>-7053.4106228490127</v>
      </c>
      <c r="K14" s="31">
        <f>'1人当たり医療費'!D18-'1人当たり医療費'!D$5</f>
        <v>-1900.8809334560792</v>
      </c>
      <c r="L14" s="31">
        <f>'1人当たり医療費'!E18-'1人当たり医療費'!E$5</f>
        <v>380.51052658483968</v>
      </c>
      <c r="M14" s="32">
        <f>'1人当たり医療費'!F18-'1人当たり医療費'!F$5</f>
        <v>-139.84989812572894</v>
      </c>
      <c r="O14" s="25"/>
      <c r="P14" s="25"/>
      <c r="Q14" s="25"/>
      <c r="R14" s="25"/>
      <c r="S14" s="25"/>
      <c r="T14" s="25"/>
      <c r="U14" s="25"/>
      <c r="V14" s="25"/>
      <c r="W14" s="25"/>
      <c r="X14" s="25"/>
    </row>
    <row r="15" spans="1:24" x14ac:dyDescent="0.15">
      <c r="A15" s="2" t="s">
        <v>13</v>
      </c>
      <c r="B15" s="164">
        <v>201405.9765240899</v>
      </c>
      <c r="C15" s="164">
        <v>50867.378512894255</v>
      </c>
      <c r="D15" s="165">
        <v>125716.81209308191</v>
      </c>
      <c r="E15" s="165">
        <v>20065.598900037221</v>
      </c>
      <c r="F15" s="166">
        <v>4756.1870180765336</v>
      </c>
      <c r="H15" s="14" t="str">
        <f>'1人当たり医療費'!A27</f>
        <v>静 岡</v>
      </c>
      <c r="I15" s="30">
        <f>'1人当たり医療費'!B27-'1人当たり医療費'!B$5</f>
        <v>-7317.0243873539148</v>
      </c>
      <c r="J15" s="30">
        <f>'1人当たり医療費'!C27-'1人当たり医療費'!C$5</f>
        <v>-3953.6583303243242</v>
      </c>
      <c r="K15" s="31">
        <f>'1人当たり医療費'!D27-'1人当たり医療費'!D$5</f>
        <v>-252.65450310015876</v>
      </c>
      <c r="L15" s="31">
        <f>'1人当たり医療費'!E27-'1人当たり医療費'!E$5</f>
        <v>-1994.6590820700731</v>
      </c>
      <c r="M15" s="32">
        <f>'1人当たり医療費'!F27-'1人当たり医療費'!F$5</f>
        <v>-1116.0524718594697</v>
      </c>
      <c r="O15" s="25"/>
      <c r="P15" s="25"/>
      <c r="Q15" s="25"/>
      <c r="R15" s="25"/>
      <c r="S15" s="25"/>
      <c r="T15" s="25"/>
      <c r="U15" s="25"/>
      <c r="V15" s="25"/>
      <c r="W15" s="25"/>
      <c r="X15" s="25"/>
    </row>
    <row r="16" spans="1:24" x14ac:dyDescent="0.15">
      <c r="A16" s="2" t="s">
        <v>14</v>
      </c>
      <c r="B16" s="164">
        <v>201472.52666019063</v>
      </c>
      <c r="C16" s="164">
        <v>50517.464334582641</v>
      </c>
      <c r="D16" s="165">
        <v>124902.12935468723</v>
      </c>
      <c r="E16" s="165">
        <v>20939.378559606215</v>
      </c>
      <c r="F16" s="166">
        <v>5113.5544113145397</v>
      </c>
      <c r="H16" s="14" t="str">
        <f>'1人当たり医療費'!A28</f>
        <v>愛 知</v>
      </c>
      <c r="I16" s="30">
        <f>'1人当たり医療費'!B28-'1人当たり医療費'!B$5</f>
        <v>-6714.4209000401315</v>
      </c>
      <c r="J16" s="30">
        <f>'1人当たり医療費'!C28-'1人当たり医療費'!C$5</f>
        <v>-6838.0538409367291</v>
      </c>
      <c r="K16" s="31">
        <f>'1人当たり医療費'!D28-'1人当たり医療費'!D$5</f>
        <v>-1257.8010800453776</v>
      </c>
      <c r="L16" s="31">
        <f>'1人当たり医療費'!E28-'1人当たり医療費'!E$5</f>
        <v>1912.88290465311</v>
      </c>
      <c r="M16" s="32">
        <f>'1人当たり医療費'!F28-'1人当たり医療費'!F$5</f>
        <v>-531.44888371120396</v>
      </c>
      <c r="O16" s="25"/>
      <c r="P16" s="25"/>
      <c r="Q16" s="25"/>
      <c r="R16" s="25"/>
      <c r="S16" s="25"/>
      <c r="T16" s="25"/>
      <c r="U16" s="25"/>
      <c r="V16" s="25"/>
      <c r="W16" s="25"/>
      <c r="X16" s="25"/>
    </row>
    <row r="17" spans="1:24" x14ac:dyDescent="0.15">
      <c r="A17" s="2" t="s">
        <v>15</v>
      </c>
      <c r="B17" s="164">
        <v>204922.5076620827</v>
      </c>
      <c r="C17" s="164">
        <v>52398.581525592715</v>
      </c>
      <c r="D17" s="165">
        <v>126364.43778666868</v>
      </c>
      <c r="E17" s="165">
        <v>21482.177740259303</v>
      </c>
      <c r="F17" s="166">
        <v>4677.3106095619896</v>
      </c>
      <c r="H17" s="14" t="str">
        <f>'1人当たり医療費'!A22</f>
        <v>石 川</v>
      </c>
      <c r="I17" s="30">
        <f>'1人当たり医療費'!B22-'1人当たり医療費'!B$5</f>
        <v>-5738.8231325768575</v>
      </c>
      <c r="J17" s="30">
        <f>'1人当たり医療費'!C22-'1人当たり医療費'!C$5</f>
        <v>1693.0463312184365</v>
      </c>
      <c r="K17" s="31">
        <f>'1人当たり医療費'!D22-'1人当たり医療費'!D$5</f>
        <v>-3578.1873372759728</v>
      </c>
      <c r="L17" s="31">
        <f>'1人当たり医療費'!E22-'1人当たり医療費'!E$5</f>
        <v>-3090.4016095174338</v>
      </c>
      <c r="M17" s="32">
        <f>'1人当たり医療費'!F22-'1人当たり医療費'!F$5</f>
        <v>-763.28051700197557</v>
      </c>
      <c r="O17" s="25"/>
      <c r="P17" s="25"/>
      <c r="Q17" s="25"/>
      <c r="R17" s="25"/>
      <c r="S17" s="25"/>
      <c r="T17" s="25"/>
      <c r="U17" s="25"/>
      <c r="V17" s="25"/>
      <c r="W17" s="25"/>
      <c r="X17" s="25"/>
    </row>
    <row r="18" spans="1:24" x14ac:dyDescent="0.15">
      <c r="A18" s="2" t="s">
        <v>16</v>
      </c>
      <c r="B18" s="164">
        <v>201573.80583287464</v>
      </c>
      <c r="C18" s="164">
        <v>46724.7480140357</v>
      </c>
      <c r="D18" s="165">
        <v>127026.60381521333</v>
      </c>
      <c r="E18" s="165">
        <v>22739.035509010904</v>
      </c>
      <c r="F18" s="166">
        <v>5083.4184946147352</v>
      </c>
      <c r="H18" s="14" t="str">
        <f>'1人当たり医療費'!A17</f>
        <v>千 葉</v>
      </c>
      <c r="I18" s="30">
        <f>'1人当たり医療費'!B17-'1人当たり医療費'!B$5</f>
        <v>-5364.9290986378619</v>
      </c>
      <c r="J18" s="30">
        <f>'1人当たり医療費'!C17-'1人当たり医療費'!C$5</f>
        <v>-1379.5771112919974</v>
      </c>
      <c r="K18" s="31">
        <f>'1人当たり医療費'!D17-'1人当たり医療費'!D$5</f>
        <v>-2563.0469620007207</v>
      </c>
      <c r="L18" s="31">
        <f>'1人当たり医療費'!E17-'1人当たり医療費'!E$5</f>
        <v>-876.34724216676113</v>
      </c>
      <c r="M18" s="32">
        <f>'1人当たり医療費'!F17-'1人当たり医療費'!F$5</f>
        <v>-545.95778317847453</v>
      </c>
      <c r="O18" s="25"/>
      <c r="P18" s="25"/>
      <c r="Q18" s="25"/>
      <c r="R18" s="25"/>
      <c r="S18" s="25"/>
      <c r="T18" s="25"/>
      <c r="U18" s="25"/>
      <c r="V18" s="25"/>
      <c r="W18" s="25"/>
      <c r="X18" s="25"/>
    </row>
    <row r="19" spans="1:24" x14ac:dyDescent="0.15">
      <c r="A19" s="2" t="s">
        <v>17</v>
      </c>
      <c r="B19" s="164">
        <v>211462.57007907942</v>
      </c>
      <c r="C19" s="164">
        <v>51549.375791095903</v>
      </c>
      <c r="D19" s="165">
        <v>132307.3729151458</v>
      </c>
      <c r="E19" s="165">
        <v>22816.813314948969</v>
      </c>
      <c r="F19" s="166">
        <v>4789.0080578887546</v>
      </c>
      <c r="H19" s="14" t="str">
        <f>'1人当たり医療費'!A29</f>
        <v>三 重</v>
      </c>
      <c r="I19" s="30">
        <f>'1人当たり医療費'!B29-'1人当たり医療費'!B$5</f>
        <v>-4535.696241205238</v>
      </c>
      <c r="J19" s="30">
        <f>'1人当たり医療費'!C29-'1人当たり医療費'!C$5</f>
        <v>-177.64797072541114</v>
      </c>
      <c r="K19" s="31">
        <f>'1人当たり医療費'!D29-'1人当たり医療費'!D$5</f>
        <v>-2773.824440720593</v>
      </c>
      <c r="L19" s="31">
        <f>'1人当たり医療費'!E29-'1人当たり医療費'!E$5</f>
        <v>-838.39180625366498</v>
      </c>
      <c r="M19" s="32">
        <f>'1人当たり医療費'!F29-'1人当たり医療費'!F$5</f>
        <v>-745.83202350564443</v>
      </c>
      <c r="O19" s="25"/>
      <c r="P19" s="25"/>
      <c r="Q19" s="25"/>
      <c r="R19" s="25"/>
      <c r="S19" s="25"/>
      <c r="T19" s="25"/>
      <c r="U19" s="25"/>
      <c r="V19" s="25"/>
      <c r="W19" s="25"/>
      <c r="X19" s="25"/>
    </row>
    <row r="20" spans="1:24" x14ac:dyDescent="0.15">
      <c r="A20" s="2" t="s">
        <v>18</v>
      </c>
      <c r="B20" s="164">
        <v>196851.79282312747</v>
      </c>
      <c r="C20" s="164">
        <v>49885.673630342011</v>
      </c>
      <c r="D20" s="165">
        <v>122635.90303864695</v>
      </c>
      <c r="E20" s="165">
        <v>20574.391430381918</v>
      </c>
      <c r="F20" s="166">
        <v>3755.8247237566043</v>
      </c>
      <c r="H20" s="14" t="str">
        <f>'1人当たり医療費'!A39</f>
        <v>広 島</v>
      </c>
      <c r="I20" s="30">
        <f>'1人当たり医療費'!B39-'1人当たり医療費'!B$5</f>
        <v>-3544.2097131137853</v>
      </c>
      <c r="J20" s="30">
        <f>'1人当たり医療費'!C39-'1人当たり医療費'!C$5</f>
        <v>-1574.0155007703652</v>
      </c>
      <c r="K20" s="31">
        <f>'1人当たり医療費'!D39-'1人当たり医療費'!D$5</f>
        <v>-643.53986813859956</v>
      </c>
      <c r="L20" s="31">
        <f>'1人当たり医療費'!E39-'1人当たり医療費'!E$5</f>
        <v>-288.69307667185421</v>
      </c>
      <c r="M20" s="32">
        <f>'1人当たり医療費'!F39-'1人当たり医療費'!F$5</f>
        <v>-1037.9612675330309</v>
      </c>
      <c r="O20" s="25"/>
      <c r="P20" s="25"/>
      <c r="Q20" s="25"/>
      <c r="R20" s="25"/>
      <c r="S20" s="25"/>
      <c r="T20" s="25"/>
      <c r="U20" s="25"/>
      <c r="V20" s="25"/>
      <c r="W20" s="25"/>
      <c r="X20" s="25"/>
    </row>
    <row r="21" spans="1:24" x14ac:dyDescent="0.15">
      <c r="A21" s="2" t="s">
        <v>19</v>
      </c>
      <c r="B21" s="164">
        <v>197899.00656784099</v>
      </c>
      <c r="C21" s="164">
        <v>52690.412735843995</v>
      </c>
      <c r="D21" s="165">
        <v>120569.26392875747</v>
      </c>
      <c r="E21" s="165">
        <v>20206.379575657662</v>
      </c>
      <c r="F21" s="166">
        <v>4432.9503275818497</v>
      </c>
      <c r="H21" s="14" t="str">
        <f>'1人当たり医療費'!A12</f>
        <v>福 島</v>
      </c>
      <c r="I21" s="30">
        <f>'1人当たり医療費'!B12-'1人当たり医療費'!B$5</f>
        <v>-2776.7144181481563</v>
      </c>
      <c r="J21" s="30">
        <f>'1人当たり医療費'!C12-'1人当たり医療費'!C$5</f>
        <v>703.87681741979031</v>
      </c>
      <c r="K21" s="31">
        <f>'1人当たり医療費'!D12-'1人当たり医療費'!D$5</f>
        <v>-121.5515995783062</v>
      </c>
      <c r="L21" s="31">
        <f>'1人当たり医療費'!E12-'1人当たり医療費'!E$5</f>
        <v>-2379.8073675701635</v>
      </c>
      <c r="M21" s="32">
        <f>'1人当たり医療費'!F12-'1人当たり医療費'!F$5</f>
        <v>-979.23226841953601</v>
      </c>
      <c r="O21" s="25"/>
      <c r="P21" s="25"/>
      <c r="Q21" s="25"/>
      <c r="R21" s="25"/>
      <c r="S21" s="25"/>
      <c r="T21" s="25"/>
      <c r="U21" s="25"/>
      <c r="V21" s="25"/>
      <c r="W21" s="25"/>
      <c r="X21" s="25"/>
    </row>
    <row r="22" spans="1:24" x14ac:dyDescent="0.15">
      <c r="A22" s="2" t="s">
        <v>20</v>
      </c>
      <c r="B22" s="164">
        <v>204548.61362814371</v>
      </c>
      <c r="C22" s="164">
        <v>55471.204968103149</v>
      </c>
      <c r="D22" s="165">
        <v>125349.29741139343</v>
      </c>
      <c r="E22" s="165">
        <v>19268.123372908631</v>
      </c>
      <c r="F22" s="166">
        <v>4459.9878757384886</v>
      </c>
      <c r="H22" s="14" t="str">
        <f>'1人当たり医療費'!A26</f>
        <v>岐 阜</v>
      </c>
      <c r="I22" s="30">
        <f>'1人当たり医療費'!B26-'1人当たり医療費'!B$5</f>
        <v>-2757.7128329894622</v>
      </c>
      <c r="J22" s="30">
        <f>'1人当たり医療費'!C26-'1人当たり医療費'!C$5</f>
        <v>-2813.4622163712193</v>
      </c>
      <c r="K22" s="31">
        <f>'1人当たり医療費'!D26-'1人当たり医療費'!D$5</f>
        <v>-908.69217956151988</v>
      </c>
      <c r="L22" s="31">
        <f>'1人当たり医療費'!E26-'1人当たり医療費'!E$5</f>
        <v>1083.0726336700645</v>
      </c>
      <c r="M22" s="32">
        <f>'1人当たり医療費'!F26-'1人当たり医療費'!F$5</f>
        <v>-118.63107072689763</v>
      </c>
      <c r="O22" s="25"/>
      <c r="P22" s="25"/>
      <c r="Q22" s="25"/>
      <c r="R22" s="25"/>
      <c r="S22" s="25"/>
      <c r="T22" s="25"/>
      <c r="U22" s="25"/>
      <c r="V22" s="25"/>
      <c r="W22" s="25"/>
      <c r="X22" s="25"/>
    </row>
    <row r="23" spans="1:24" x14ac:dyDescent="0.15">
      <c r="A23" s="2" t="s">
        <v>21</v>
      </c>
      <c r="B23" s="164">
        <v>211226.08202880507</v>
      </c>
      <c r="C23" s="164">
        <v>59847.234463744535</v>
      </c>
      <c r="D23" s="165">
        <v>127137.35701893936</v>
      </c>
      <c r="E23" s="165">
        <v>19383.559859484441</v>
      </c>
      <c r="F23" s="166">
        <v>4857.9306866367351</v>
      </c>
      <c r="H23" s="14" t="str">
        <f>'1人当たり医療費'!A24</f>
        <v>山 梨</v>
      </c>
      <c r="I23" s="30">
        <f>'1人当たり医療費'!B24-'1人当たり医療費'!B$5</f>
        <v>-2398.5955968227645</v>
      </c>
      <c r="J23" s="30">
        <f>'1人当たり医療費'!C24-'1人当たり医療費'!C$5</f>
        <v>2.8708319208890316</v>
      </c>
      <c r="K23" s="31">
        <f>'1人当たり医療費'!D24-'1人当たり医療費'!D$5</f>
        <v>-1187.1168430637917</v>
      </c>
      <c r="L23" s="31">
        <f>'1人当たり医療費'!E24-'1人当たり医療費'!E$5</f>
        <v>-898.65254741104582</v>
      </c>
      <c r="M23" s="32">
        <f>'1人当たり医療費'!F24-'1人当たり医療費'!F$5</f>
        <v>-315.69703826890418</v>
      </c>
      <c r="O23" s="25"/>
      <c r="P23" s="25"/>
      <c r="Q23" s="25"/>
      <c r="R23" s="25"/>
      <c r="S23" s="25"/>
      <c r="T23" s="25"/>
      <c r="U23" s="25"/>
      <c r="V23" s="25"/>
      <c r="W23" s="25"/>
      <c r="X23" s="25"/>
    </row>
    <row r="24" spans="1:24" x14ac:dyDescent="0.15">
      <c r="A24" s="2" t="s">
        <v>22</v>
      </c>
      <c r="B24" s="164">
        <v>207888.8411638978</v>
      </c>
      <c r="C24" s="164">
        <v>53781.029468805602</v>
      </c>
      <c r="D24" s="165">
        <v>127740.36790560561</v>
      </c>
      <c r="E24" s="165">
        <v>21459.872435015019</v>
      </c>
      <c r="F24" s="166">
        <v>4907.57135447156</v>
      </c>
      <c r="H24" s="14" t="str">
        <f>'1人当たり医療費'!A14</f>
        <v>栃 木</v>
      </c>
      <c r="I24" s="30">
        <f>'1人当たり医療費'!B14-'1人当たり医療費'!B$5</f>
        <v>-2340.1680804184289</v>
      </c>
      <c r="J24" s="30">
        <f>'1人当たり医療費'!C14-'1人当たり医療費'!C$5</f>
        <v>-789.79831095872942</v>
      </c>
      <c r="K24" s="31">
        <f>'1人当たり医療費'!D14-'1人当たり医療費'!D$5</f>
        <v>1376.1458905555337</v>
      </c>
      <c r="L24" s="31">
        <f>'1人当たり医療費'!E14-'1人当たり医療費'!E$5</f>
        <v>-2266.2448094522042</v>
      </c>
      <c r="M24" s="32">
        <f>'1人当たり医療費'!F14-'1人当たり医療費'!F$5</f>
        <v>-660.27085056311444</v>
      </c>
      <c r="O24" s="25"/>
      <c r="P24" s="25"/>
      <c r="Q24" s="25"/>
      <c r="R24" s="25"/>
      <c r="S24" s="25"/>
      <c r="T24" s="25"/>
      <c r="U24" s="25"/>
      <c r="V24" s="25"/>
      <c r="W24" s="25"/>
      <c r="X24" s="25"/>
    </row>
    <row r="25" spans="1:24" x14ac:dyDescent="0.15">
      <c r="A25" s="2" t="s">
        <v>23</v>
      </c>
      <c r="B25" s="164">
        <v>199763.98524279031</v>
      </c>
      <c r="C25" s="164">
        <v>53374.16100037071</v>
      </c>
      <c r="D25" s="165">
        <v>121709.96816068584</v>
      </c>
      <c r="E25" s="165">
        <v>20303.014865300764</v>
      </c>
      <c r="F25" s="166">
        <v>4376.8412164330248</v>
      </c>
      <c r="H25" s="14" t="str">
        <f>'1人当たり医療費'!A31</f>
        <v>京 都</v>
      </c>
      <c r="I25" s="30">
        <f>'1人当たり医療費'!B31-'1人当たり医療費'!B$5</f>
        <v>-2206.8827662275871</v>
      </c>
      <c r="J25" s="30">
        <f>'1人当たり医療費'!C31-'1人当たり医療費'!C$5</f>
        <v>403.9249876053218</v>
      </c>
      <c r="K25" s="31">
        <f>'1人当たり医療費'!D31-'1人当たり医療費'!D$5</f>
        <v>-4098.5816145363933</v>
      </c>
      <c r="L25" s="31">
        <f>'1人当たり医療費'!E31-'1人当たり医療費'!E$5</f>
        <v>329.19834205507141</v>
      </c>
      <c r="M25" s="32">
        <f>'1人当たり医療費'!F31-'1人当たり医療費'!F$5</f>
        <v>1158.5755186483257</v>
      </c>
      <c r="O25" s="25"/>
      <c r="P25" s="25"/>
      <c r="Q25" s="25"/>
      <c r="R25" s="25"/>
      <c r="S25" s="25"/>
      <c r="T25" s="25"/>
      <c r="U25" s="25"/>
      <c r="V25" s="25"/>
      <c r="W25" s="25"/>
      <c r="X25" s="25"/>
    </row>
    <row r="26" spans="1:24" x14ac:dyDescent="0.15">
      <c r="A26" s="2" t="s">
        <v>24</v>
      </c>
      <c r="B26" s="164">
        <v>207529.7239277311</v>
      </c>
      <c r="C26" s="164">
        <v>50964.696420513494</v>
      </c>
      <c r="D26" s="165">
        <v>128018.79256910789</v>
      </c>
      <c r="E26" s="165">
        <v>23441.597616096129</v>
      </c>
      <c r="F26" s="166">
        <v>5104.6373220135665</v>
      </c>
      <c r="H26" s="14" t="str">
        <f>'1人当たり医療費'!A8</f>
        <v>岩 手</v>
      </c>
      <c r="I26" s="30">
        <f>'1人当たり医療費'!B8-'1人当たり医療費'!B$5</f>
        <v>-302.45523731430876</v>
      </c>
      <c r="J26" s="30">
        <f>'1人当たり医療費'!C8-'1人当たり医療費'!C$5</f>
        <v>-632.62988587604923</v>
      </c>
      <c r="K26" s="31">
        <f>'1人当たり医療費'!D8-'1人当たり医療費'!D$5</f>
        <v>3414.3740070240747</v>
      </c>
      <c r="L26" s="31">
        <f>'1人当たり医療費'!E8-'1人当たり医療費'!E$5</f>
        <v>-1904.4267991698907</v>
      </c>
      <c r="M26" s="32">
        <f>'1人当たり医療費'!F8-'1人当たり医療費'!F$5</f>
        <v>-1179.7725592925249</v>
      </c>
      <c r="O26" s="25"/>
      <c r="P26" s="25"/>
      <c r="Q26" s="25"/>
      <c r="R26" s="25"/>
      <c r="S26" s="25"/>
      <c r="T26" s="25"/>
      <c r="U26" s="25"/>
      <c r="V26" s="25"/>
      <c r="W26" s="25"/>
      <c r="X26" s="25"/>
    </row>
    <row r="27" spans="1:24" x14ac:dyDescent="0.15">
      <c r="A27" s="2" t="s">
        <v>25</v>
      </c>
      <c r="B27" s="164">
        <v>202970.41237336665</v>
      </c>
      <c r="C27" s="164">
        <v>49824.500306560389</v>
      </c>
      <c r="D27" s="165">
        <v>128674.83024556925</v>
      </c>
      <c r="E27" s="165">
        <v>20363.865900355991</v>
      </c>
      <c r="F27" s="166">
        <v>4107.2159208809944</v>
      </c>
      <c r="H27" s="14" t="str">
        <f>'1人当たり医療費'!A36</f>
        <v>鳥 取</v>
      </c>
      <c r="I27" s="30">
        <f>'1人当たり医療費'!B36-'1人当たり医療費'!B$5</f>
        <v>444.56703804968856</v>
      </c>
      <c r="J27" s="30">
        <f>'1人当たり医療費'!C36-'1人当たり医療費'!C$5</f>
        <v>8097.7496192777253</v>
      </c>
      <c r="K27" s="31">
        <f>'1人当たり医療費'!D36-'1人当たり医療費'!D$5</f>
        <v>-4292.7445431026572</v>
      </c>
      <c r="L27" s="31">
        <f>'1人当たり医療費'!E36-'1人当たり医療費'!E$5</f>
        <v>-1553.0059285724492</v>
      </c>
      <c r="M27" s="32">
        <f>'1人当たり医療費'!F36-'1人当たり医療費'!F$5</f>
        <v>-1807.432109552999</v>
      </c>
      <c r="O27" s="25"/>
      <c r="P27" s="25"/>
      <c r="Q27" s="25"/>
      <c r="R27" s="25"/>
      <c r="S27" s="25"/>
      <c r="T27" s="25"/>
      <c r="U27" s="25"/>
      <c r="V27" s="25"/>
      <c r="W27" s="25"/>
      <c r="X27" s="25"/>
    </row>
    <row r="28" spans="1:24" x14ac:dyDescent="0.15">
      <c r="A28" s="2" t="s">
        <v>26</v>
      </c>
      <c r="B28" s="164">
        <v>203573.01586068043</v>
      </c>
      <c r="C28" s="164">
        <v>46940.104795947984</v>
      </c>
      <c r="D28" s="165">
        <v>127669.68366862403</v>
      </c>
      <c r="E28" s="165">
        <v>24271.407887079175</v>
      </c>
      <c r="F28" s="166">
        <v>4691.8195090292602</v>
      </c>
      <c r="H28" s="14" t="str">
        <f>'1人当たり医療費'!A34</f>
        <v>奈 良</v>
      </c>
      <c r="I28" s="30">
        <f>'1人当たり医療費'!B34-'1人当たり医療費'!B$5</f>
        <v>690.84663318126695</v>
      </c>
      <c r="J28" s="30">
        <f>'1人当たり医療費'!C34-'1人当たり医療費'!C$5</f>
        <v>1732.679881649623</v>
      </c>
      <c r="K28" s="31">
        <f>'1人当たり医療費'!D34-'1人当たり医療費'!D$5</f>
        <v>-1191.640336728844</v>
      </c>
      <c r="L28" s="31">
        <f>'1人当たり医療費'!E34-'1人当たり医療費'!E$5</f>
        <v>-794.0588588353603</v>
      </c>
      <c r="M28" s="32">
        <f>'1人当たり医療費'!F34-'1人当たり医療費'!F$5</f>
        <v>943.86594709577457</v>
      </c>
      <c r="O28" s="25"/>
      <c r="P28" s="25"/>
      <c r="Q28" s="25"/>
      <c r="R28" s="25"/>
      <c r="S28" s="25"/>
      <c r="T28" s="25"/>
      <c r="U28" s="25"/>
      <c r="V28" s="25"/>
      <c r="W28" s="25"/>
      <c r="X28" s="25"/>
    </row>
    <row r="29" spans="1:24" x14ac:dyDescent="0.15">
      <c r="A29" s="2" t="s">
        <v>27</v>
      </c>
      <c r="B29" s="164">
        <v>205751.74051951533</v>
      </c>
      <c r="C29" s="164">
        <v>53600.510666159302</v>
      </c>
      <c r="D29" s="165">
        <v>126153.66030794881</v>
      </c>
      <c r="E29" s="165">
        <v>21520.1331761724</v>
      </c>
      <c r="F29" s="166">
        <v>4477.4363692348197</v>
      </c>
      <c r="H29" s="14" t="str">
        <f>'1人当たり医療費'!A23</f>
        <v>福 井</v>
      </c>
      <c r="I29" s="30">
        <f>'1人当たり医療費'!B23-'1人当たり医療費'!B$5</f>
        <v>938.64526808451046</v>
      </c>
      <c r="J29" s="30">
        <f>'1人当たり医療費'!C23-'1人当たり医療費'!C$5</f>
        <v>6069.075826859822</v>
      </c>
      <c r="K29" s="31">
        <f>'1人当たり医療費'!D23-'1人当たり医療費'!D$5</f>
        <v>-1790.1277297300403</v>
      </c>
      <c r="L29" s="31">
        <f>'1人当たり医療費'!E23-'1人当たり医療費'!E$5</f>
        <v>-2974.9651229416231</v>
      </c>
      <c r="M29" s="32">
        <f>'1人当たり医療費'!F23-'1人当たり医療費'!F$5</f>
        <v>-365.33770610372903</v>
      </c>
      <c r="O29" s="25"/>
      <c r="P29" s="25"/>
      <c r="Q29" s="25"/>
      <c r="R29" s="25"/>
      <c r="S29" s="25"/>
      <c r="T29" s="25"/>
      <c r="U29" s="25"/>
      <c r="V29" s="25"/>
      <c r="W29" s="25"/>
      <c r="X29" s="25"/>
    </row>
    <row r="30" spans="1:24" x14ac:dyDescent="0.15">
      <c r="A30" s="2" t="s">
        <v>28</v>
      </c>
      <c r="B30" s="164">
        <v>200824.09716970369</v>
      </c>
      <c r="C30" s="164">
        <v>53634.272667955556</v>
      </c>
      <c r="D30" s="165">
        <v>121883.41922546692</v>
      </c>
      <c r="E30" s="165">
        <v>20399.893400254285</v>
      </c>
      <c r="F30" s="166">
        <v>4906.5118760269152</v>
      </c>
      <c r="H30" s="14" t="str">
        <f>'1人当たり医療費'!A19</f>
        <v>神 奈 川</v>
      </c>
      <c r="I30" s="30">
        <f>'1人当たり医療費'!B19-'1人当たり医療費'!B$5</f>
        <v>1175.1333183588577</v>
      </c>
      <c r="J30" s="30">
        <f>'1人当たり医療費'!C19-'1人当たり医療費'!C$5</f>
        <v>-2228.7828457888099</v>
      </c>
      <c r="K30" s="31">
        <f>'1人当たり医療費'!D19-'1人当たり医療費'!D$5</f>
        <v>3379.8881664763903</v>
      </c>
      <c r="L30" s="31">
        <f>'1人当たり医療費'!E19-'1人当たり医療費'!E$5</f>
        <v>458.28833252290497</v>
      </c>
      <c r="M30" s="32">
        <f>'1人当たり医療費'!F19-'1人当たり医療費'!F$5</f>
        <v>-434.26033485170956</v>
      </c>
      <c r="O30" s="25"/>
      <c r="P30" s="25"/>
      <c r="Q30" s="25"/>
      <c r="R30" s="25"/>
      <c r="S30" s="25"/>
      <c r="T30" s="25"/>
      <c r="U30" s="25"/>
      <c r="V30" s="25"/>
      <c r="W30" s="25"/>
      <c r="X30" s="25"/>
    </row>
    <row r="31" spans="1:24" x14ac:dyDescent="0.15">
      <c r="A31" s="2" t="s">
        <v>29</v>
      </c>
      <c r="B31" s="164">
        <v>208080.55399449298</v>
      </c>
      <c r="C31" s="164">
        <v>54182.083624490035</v>
      </c>
      <c r="D31" s="165">
        <v>124828.90313413301</v>
      </c>
      <c r="E31" s="165">
        <v>22687.723324481136</v>
      </c>
      <c r="F31" s="166">
        <v>6381.8439113887898</v>
      </c>
      <c r="H31" s="14" t="str">
        <f>'1人当たり医療費'!A38</f>
        <v>岡 山</v>
      </c>
      <c r="I31" s="30">
        <f>'1人当たり医療費'!B38-'1人当たり医療費'!B$5</f>
        <v>1839.3445741941687</v>
      </c>
      <c r="J31" s="30">
        <f>'1人当たり医療費'!C38-'1人当たり医療費'!C$5</f>
        <v>1518.2613819789258</v>
      </c>
      <c r="K31" s="31">
        <f>'1人当たり医療費'!D38-'1人当たり医療費'!D$5</f>
        <v>-646.86878105175856</v>
      </c>
      <c r="L31" s="31">
        <f>'1人当たり医療費'!E38-'1人当たり医療費'!E$5</f>
        <v>2189.624699810578</v>
      </c>
      <c r="M31" s="32">
        <f>'1人当たり医療費'!F38-'1人当たり医療費'!F$5</f>
        <v>-1221.6727265436639</v>
      </c>
      <c r="O31" s="25"/>
      <c r="P31" s="25"/>
      <c r="Q31" s="25"/>
      <c r="R31" s="25"/>
      <c r="S31" s="25"/>
      <c r="T31" s="25"/>
      <c r="U31" s="25"/>
      <c r="V31" s="25"/>
      <c r="W31" s="25"/>
      <c r="X31" s="25"/>
    </row>
    <row r="32" spans="1:24" x14ac:dyDescent="0.15">
      <c r="A32" s="2" t="s">
        <v>30</v>
      </c>
      <c r="B32" s="164">
        <v>214924.81569629005</v>
      </c>
      <c r="C32" s="164">
        <v>52528.892079866622</v>
      </c>
      <c r="D32" s="165">
        <v>128612.45515075132</v>
      </c>
      <c r="E32" s="165">
        <v>25717.027016385422</v>
      </c>
      <c r="F32" s="166">
        <v>8066.4414492866736</v>
      </c>
      <c r="H32" s="14" t="str">
        <f>'1人当たり医療費'!A43</f>
        <v>愛 媛</v>
      </c>
      <c r="I32" s="30">
        <f>'1人当たり医療費'!B43-'1人当たり医療費'!B$5</f>
        <v>3324.9451160035096</v>
      </c>
      <c r="J32" s="30">
        <f>'1人当たり医療費'!C43-'1人当たり医療費'!C$5</f>
        <v>3170.6071574535745</v>
      </c>
      <c r="K32" s="31">
        <f>'1人当たり医療費'!D43-'1人当たり医療費'!D$5</f>
        <v>1865.0745276571979</v>
      </c>
      <c r="L32" s="31">
        <f>'1人当たり医療費'!E43-'1人当たり医療費'!E$5</f>
        <v>-1622.0170961635631</v>
      </c>
      <c r="M32" s="32">
        <f>'1人当たり医療費'!F43-'1人当たり医療費'!F$5</f>
        <v>-88.719472943763321</v>
      </c>
      <c r="O32" s="25"/>
      <c r="P32" s="25"/>
      <c r="Q32" s="25"/>
      <c r="R32" s="25"/>
      <c r="S32" s="25"/>
      <c r="T32" s="25"/>
      <c r="U32" s="25"/>
      <c r="V32" s="25"/>
      <c r="W32" s="25"/>
      <c r="X32" s="25"/>
    </row>
    <row r="33" spans="1:24" x14ac:dyDescent="0.15">
      <c r="A33" s="2" t="s">
        <v>31</v>
      </c>
      <c r="B33" s="164">
        <v>215713.65996515274</v>
      </c>
      <c r="C33" s="164">
        <v>53847.861339209856</v>
      </c>
      <c r="D33" s="165">
        <v>131574.38514538953</v>
      </c>
      <c r="E33" s="165">
        <v>24531.392560736906</v>
      </c>
      <c r="F33" s="166">
        <v>5760.0209198164212</v>
      </c>
      <c r="H33" s="14" t="str">
        <f>'1人当たり医療費'!A50</f>
        <v>宮 崎</v>
      </c>
      <c r="I33" s="30">
        <f>'1人当たり医療費'!B50-'1人当たり医療費'!B$5</f>
        <v>3345.2613360612304</v>
      </c>
      <c r="J33" s="30">
        <f>'1人当たり医療費'!C50-'1人当たり医療費'!C$5</f>
        <v>4631.3274387860365</v>
      </c>
      <c r="K33" s="31">
        <f>'1人当たり医療費'!D50-'1人当たり医療費'!D$5</f>
        <v>891.14429163833847</v>
      </c>
      <c r="L33" s="31">
        <f>'1人当たり医療費'!E50-'1人当たり医療費'!E$5</f>
        <v>-2076.6010166091983</v>
      </c>
      <c r="M33" s="32">
        <f>'1人当たり医療費'!F50-'1人当たり医療費'!F$5</f>
        <v>-100.60937775404727</v>
      </c>
      <c r="O33" s="25"/>
      <c r="P33" s="25"/>
      <c r="Q33" s="25"/>
      <c r="R33" s="25"/>
      <c r="S33" s="25"/>
      <c r="T33" s="25"/>
      <c r="U33" s="25"/>
      <c r="V33" s="25"/>
      <c r="W33" s="25"/>
      <c r="X33" s="25"/>
    </row>
    <row r="34" spans="1:24" x14ac:dyDescent="0.15">
      <c r="A34" s="2" t="s">
        <v>32</v>
      </c>
      <c r="B34" s="164">
        <v>210978.28339390183</v>
      </c>
      <c r="C34" s="164">
        <v>55510.838518534336</v>
      </c>
      <c r="D34" s="165">
        <v>127735.84441194056</v>
      </c>
      <c r="E34" s="165">
        <v>21564.466123590704</v>
      </c>
      <c r="F34" s="166">
        <v>6167.1343398362387</v>
      </c>
      <c r="H34" s="14" t="str">
        <f>'1人当たり医療費'!A32</f>
        <v>大 阪</v>
      </c>
      <c r="I34" s="30">
        <f>'1人当たり医療費'!B32-'1人当たり医療費'!B$5</f>
        <v>4637.3789355694898</v>
      </c>
      <c r="J34" s="30">
        <f>'1人当たり医療費'!C32-'1人当たり医療費'!C$5</f>
        <v>-1249.2665570180907</v>
      </c>
      <c r="K34" s="31">
        <f>'1人当たり医療費'!D32-'1人当たり医療費'!D$5</f>
        <v>-315.02959791808098</v>
      </c>
      <c r="L34" s="31">
        <f>'1人当たり医療費'!E32-'1人当たり医療費'!E$5</f>
        <v>3358.5020339593575</v>
      </c>
      <c r="M34" s="32">
        <f>'1人当たり医療費'!F32-'1人当たり医療費'!F$5</f>
        <v>2843.1730565462094</v>
      </c>
      <c r="O34" s="25"/>
      <c r="P34" s="25"/>
      <c r="Q34" s="25"/>
      <c r="R34" s="25"/>
      <c r="S34" s="25"/>
      <c r="T34" s="25"/>
      <c r="U34" s="25"/>
      <c r="V34" s="25"/>
      <c r="W34" s="25"/>
      <c r="X34" s="25"/>
    </row>
    <row r="35" spans="1:24" x14ac:dyDescent="0.15">
      <c r="A35" s="2" t="s">
        <v>33</v>
      </c>
      <c r="B35" s="164">
        <v>216890.84844429954</v>
      </c>
      <c r="C35" s="164">
        <v>54343.967871429304</v>
      </c>
      <c r="D35" s="165">
        <v>133210.1074184489</v>
      </c>
      <c r="E35" s="165">
        <v>22153.504083946118</v>
      </c>
      <c r="F35" s="166">
        <v>7183.2690704752113</v>
      </c>
      <c r="H35" s="14" t="str">
        <f>'1人当たり医療費'!A7</f>
        <v>青 森</v>
      </c>
      <c r="I35" s="30">
        <f>'1人当たり医療費'!B7-'1人当たり医療費'!B$5</f>
        <v>4828.296159282967</v>
      </c>
      <c r="J35" s="30">
        <f>'1人当たり医療費'!C7-'1人当たり医療費'!C$5</f>
        <v>2373.434091333067</v>
      </c>
      <c r="K35" s="31">
        <f>'1人当たり医療費'!D7-'1人当たり医療費'!D$5</f>
        <v>7054.1210063825129</v>
      </c>
      <c r="L35" s="31">
        <f>'1人当たり医療費'!E7-'1人当たり医療費'!E$5</f>
        <v>-2847.3976447187088</v>
      </c>
      <c r="M35" s="32">
        <f>'1人当たり医療費'!F7-'1人当たり医療費'!F$5</f>
        <v>-1751.861293714006</v>
      </c>
      <c r="O35" s="25"/>
      <c r="P35" s="25"/>
      <c r="Q35" s="25"/>
      <c r="R35" s="25"/>
      <c r="S35" s="25"/>
      <c r="T35" s="25"/>
      <c r="U35" s="25"/>
      <c r="V35" s="25"/>
      <c r="W35" s="25"/>
      <c r="X35" s="25"/>
    </row>
    <row r="36" spans="1:24" x14ac:dyDescent="0.15">
      <c r="A36" s="2" t="s">
        <v>34</v>
      </c>
      <c r="B36" s="164">
        <v>210732.00379877025</v>
      </c>
      <c r="C36" s="164">
        <v>61875.908256162438</v>
      </c>
      <c r="D36" s="165">
        <v>124634.74020556675</v>
      </c>
      <c r="E36" s="165">
        <v>20805.519053853615</v>
      </c>
      <c r="F36" s="166">
        <v>3415.8362831874651</v>
      </c>
      <c r="H36" s="14" t="str">
        <f>'1人当たり医療費'!A33</f>
        <v>兵 庫</v>
      </c>
      <c r="I36" s="30">
        <f>'1人当たり医療費'!B33-'1人当たり医療費'!B$5</f>
        <v>5426.2232044321718</v>
      </c>
      <c r="J36" s="30">
        <f>'1人当たり医療費'!C33-'1人当たり医療費'!C$5</f>
        <v>69.702702325143036</v>
      </c>
      <c r="K36" s="31">
        <f>'1人当たり医療費'!D33-'1人当たり医療費'!D$5</f>
        <v>2646.9003967201279</v>
      </c>
      <c r="L36" s="31">
        <f>'1人当たり医療費'!E33-'1人当たり医療費'!E$5</f>
        <v>2172.8675783108411</v>
      </c>
      <c r="M36" s="32">
        <f>'1人当たり医療費'!F33-'1人当たり医療費'!F$5</f>
        <v>536.752527075957</v>
      </c>
      <c r="O36" s="25"/>
      <c r="P36" s="25"/>
      <c r="Q36" s="25"/>
      <c r="R36" s="25"/>
      <c r="S36" s="25"/>
      <c r="T36" s="25"/>
      <c r="U36" s="25"/>
      <c r="V36" s="25"/>
      <c r="W36" s="25"/>
      <c r="X36" s="25"/>
    </row>
    <row r="37" spans="1:24" x14ac:dyDescent="0.15">
      <c r="A37" s="2" t="s">
        <v>35</v>
      </c>
      <c r="B37" s="164">
        <v>220828.69636819066</v>
      </c>
      <c r="C37" s="164">
        <v>62316.990204735164</v>
      </c>
      <c r="D37" s="165">
        <v>135116.9700500234</v>
      </c>
      <c r="E37" s="165">
        <v>20091.746600578193</v>
      </c>
      <c r="F37" s="166">
        <v>3302.989512853937</v>
      </c>
      <c r="H37" s="14" t="str">
        <f>'1人当たり医療費'!A35</f>
        <v>和 歌 山</v>
      </c>
      <c r="I37" s="30">
        <f>'1人当たり医療費'!B35-'1人当たり医療費'!B$5</f>
        <v>6603.4116835789755</v>
      </c>
      <c r="J37" s="30">
        <f>'1人当たり医療費'!C35-'1人当たり医療費'!C$5</f>
        <v>565.80923454459116</v>
      </c>
      <c r="K37" s="31">
        <f>'1人当たり医療費'!D35-'1人当たり医療費'!D$5</f>
        <v>4282.6226697794918</v>
      </c>
      <c r="L37" s="31">
        <f>'1人当たり医療費'!E35-'1人当たり医療費'!E$5</f>
        <v>-205.02089847994648</v>
      </c>
      <c r="M37" s="32">
        <f>'1人当たり医療費'!F35-'1人当たり医療費'!F$5</f>
        <v>1960.0006777347471</v>
      </c>
      <c r="O37" s="25"/>
      <c r="P37" s="25"/>
      <c r="Q37" s="25"/>
      <c r="R37" s="25"/>
      <c r="S37" s="25"/>
      <c r="T37" s="25"/>
      <c r="U37" s="25"/>
      <c r="V37" s="25"/>
      <c r="W37" s="25"/>
      <c r="X37" s="25"/>
    </row>
    <row r="38" spans="1:24" x14ac:dyDescent="0.15">
      <c r="A38" s="2" t="s">
        <v>36</v>
      </c>
      <c r="B38" s="164">
        <v>212126.78133491473</v>
      </c>
      <c r="C38" s="164">
        <v>55296.420018863639</v>
      </c>
      <c r="D38" s="165">
        <v>128280.61596761765</v>
      </c>
      <c r="E38" s="165">
        <v>24548.149682236643</v>
      </c>
      <c r="F38" s="166">
        <v>4001.5956661968003</v>
      </c>
      <c r="H38" s="14" t="str">
        <f>'1人当たり医療費'!A9</f>
        <v>宮 城</v>
      </c>
      <c r="I38" s="30">
        <f>'1人当たり医療費'!B9-'1人当たり医療費'!B$5</f>
        <v>7800.9457602315524</v>
      </c>
      <c r="J38" s="30">
        <f>'1人当たり医療費'!C9-'1人当たり医療費'!C$5</f>
        <v>3570.4461309320177</v>
      </c>
      <c r="K38" s="31">
        <f>'1人当たり医療費'!D9-'1人当たり医療費'!D$5</f>
        <v>6603.8322330130904</v>
      </c>
      <c r="L38" s="31">
        <f>'1人当たり医療費'!E9-'1人当たり医療費'!E$5</f>
        <v>-1870.5279593629893</v>
      </c>
      <c r="M38" s="32">
        <f>'1人当たり医療費'!F9-'1人当たり医療費'!F$5</f>
        <v>-502.80464435066369</v>
      </c>
      <c r="O38" s="25"/>
      <c r="P38" s="25"/>
      <c r="Q38" s="25"/>
      <c r="R38" s="25"/>
      <c r="S38" s="25"/>
      <c r="T38" s="25"/>
      <c r="U38" s="25"/>
      <c r="V38" s="25"/>
      <c r="W38" s="25"/>
      <c r="X38" s="25"/>
    </row>
    <row r="39" spans="1:24" x14ac:dyDescent="0.15">
      <c r="A39" s="2" t="s">
        <v>37</v>
      </c>
      <c r="B39" s="164">
        <v>206743.22704760678</v>
      </c>
      <c r="C39" s="164">
        <v>52204.143136114348</v>
      </c>
      <c r="D39" s="165">
        <v>128283.94488053081</v>
      </c>
      <c r="E39" s="165">
        <v>22069.83190575421</v>
      </c>
      <c r="F39" s="166">
        <v>4185.3071252074333</v>
      </c>
      <c r="H39" s="14" t="str">
        <f>'1人当たり医療費'!A44</f>
        <v>高 知</v>
      </c>
      <c r="I39" s="30">
        <f>'1人当たり医療費'!B44-'1人当たり医療費'!B$5</f>
        <v>8289.9989193285583</v>
      </c>
      <c r="J39" s="30">
        <f>'1人当たり医療費'!C44-'1人当たり医療費'!C$5</f>
        <v>10683.737659592705</v>
      </c>
      <c r="K39" s="31">
        <f>'1人当たり医療費'!D44-'1人当たり医療費'!D$5</f>
        <v>-166.42060756927822</v>
      </c>
      <c r="L39" s="31">
        <f>'1人当たり医療費'!E44-'1人当たり医療費'!E$5</f>
        <v>-1971.8962836410828</v>
      </c>
      <c r="M39" s="32">
        <f>'1人当たり医療費'!F44-'1人当たり医療費'!F$5</f>
        <v>-255.42184905387876</v>
      </c>
      <c r="O39" s="25"/>
      <c r="P39" s="25"/>
      <c r="Q39" s="25"/>
      <c r="R39" s="25"/>
      <c r="S39" s="25"/>
      <c r="T39" s="25"/>
      <c r="U39" s="25"/>
      <c r="V39" s="25"/>
      <c r="W39" s="25"/>
      <c r="X39" s="25"/>
    </row>
    <row r="40" spans="1:24" x14ac:dyDescent="0.15">
      <c r="A40" s="2" t="s">
        <v>38</v>
      </c>
      <c r="B40" s="164">
        <v>224047.2257557807</v>
      </c>
      <c r="C40" s="164">
        <v>61510.888264931418</v>
      </c>
      <c r="D40" s="165">
        <v>134944.08813363564</v>
      </c>
      <c r="E40" s="165">
        <v>23003.043267942525</v>
      </c>
      <c r="F40" s="166">
        <v>4589.2060892710961</v>
      </c>
      <c r="H40" s="14" t="str">
        <f>'1人当たり医療費'!A11</f>
        <v>山 形</v>
      </c>
      <c r="I40" s="30">
        <f>'1人当たり医療費'!B11-'1人当たり医療費'!B$5</f>
        <v>8640.4938797196664</v>
      </c>
      <c r="J40" s="30">
        <f>'1人当たり医療費'!C11-'1人当たり医療費'!C$5</f>
        <v>2845.5429964528739</v>
      </c>
      <c r="K40" s="31">
        <f>'1人当たり医療費'!D11-'1人当たり医療費'!D$5</f>
        <v>8186.8882301664853</v>
      </c>
      <c r="L40" s="31">
        <f>'1人当たり医療費'!E11-'1人当たり医療費'!E$5</f>
        <v>-933.63336421872373</v>
      </c>
      <c r="M40" s="32">
        <f>'1人当たり医療費'!F11-'1人当たり医療費'!F$5</f>
        <v>-1458.3039826810545</v>
      </c>
      <c r="O40" s="25"/>
      <c r="P40" s="25"/>
      <c r="Q40" s="25"/>
      <c r="R40" s="25"/>
      <c r="S40" s="25"/>
      <c r="T40" s="25"/>
      <c r="U40" s="25"/>
      <c r="V40" s="25"/>
      <c r="W40" s="25"/>
      <c r="X40" s="25"/>
    </row>
    <row r="41" spans="1:24" x14ac:dyDescent="0.15">
      <c r="A41" s="2" t="s">
        <v>39</v>
      </c>
      <c r="B41" s="164">
        <v>227283.55462517642</v>
      </c>
      <c r="C41" s="164">
        <v>61297.129786410427</v>
      </c>
      <c r="D41" s="165">
        <v>135567.63059352676</v>
      </c>
      <c r="E41" s="165">
        <v>24228.272060082109</v>
      </c>
      <c r="F41" s="166">
        <v>6190.5221851571441</v>
      </c>
      <c r="H41" s="14" t="str">
        <f>'1人当たり医療費'!A45</f>
        <v>福 岡</v>
      </c>
      <c r="I41" s="30">
        <f>'1人当たり医療費'!B45-'1人当たり医療費'!B$5</f>
        <v>9004.7524825954752</v>
      </c>
      <c r="J41" s="30">
        <f>'1人当たり医療費'!C45-'1人当たり医療費'!C$5</f>
        <v>5717.7188635726707</v>
      </c>
      <c r="K41" s="31">
        <f>'1人当たり医療費'!D45-'1人当たり医療費'!D$5</f>
        <v>210.05511730800208</v>
      </c>
      <c r="L41" s="31">
        <f>'1人当たり医療費'!E45-'1人当たり医療費'!E$5</f>
        <v>1466.2235065237182</v>
      </c>
      <c r="M41" s="32">
        <f>'1人当たり医療費'!F45-'1人当たり医療費'!F$5</f>
        <v>1610.7549951909832</v>
      </c>
      <c r="O41" s="25"/>
      <c r="P41" s="25"/>
      <c r="Q41" s="25"/>
      <c r="R41" s="25"/>
      <c r="S41" s="25"/>
      <c r="T41" s="25"/>
      <c r="U41" s="25"/>
      <c r="V41" s="25"/>
      <c r="W41" s="25"/>
      <c r="X41" s="25"/>
    </row>
    <row r="42" spans="1:24" x14ac:dyDescent="0.15">
      <c r="A42" s="2" t="s">
        <v>40</v>
      </c>
      <c r="B42" s="164">
        <v>220844.93950604455</v>
      </c>
      <c r="C42" s="164">
        <v>56911.388223588947</v>
      </c>
      <c r="D42" s="165">
        <v>134852.88302121058</v>
      </c>
      <c r="E42" s="165">
        <v>24240.9231676167</v>
      </c>
      <c r="F42" s="166">
        <v>4839.7450936283149</v>
      </c>
      <c r="H42" s="14" t="str">
        <f>'1人当たり医療費'!A37</f>
        <v>島 根</v>
      </c>
      <c r="I42" s="30">
        <f>'1人当たり医療費'!B37-'1人当たり医療費'!B$5</f>
        <v>10541.2596074701</v>
      </c>
      <c r="J42" s="30">
        <f>'1人当たり医療費'!C37-'1人当たり医療費'!C$5</f>
        <v>8538.8315678504514</v>
      </c>
      <c r="K42" s="31">
        <f>'1人当たり医療費'!D37-'1人当たり医療費'!D$5</f>
        <v>6189.4853013539978</v>
      </c>
      <c r="L42" s="31">
        <f>'1人当たり医療費'!E37-'1人当たり医療費'!E$5</f>
        <v>-2266.7783818478711</v>
      </c>
      <c r="M42" s="32">
        <f>'1人当たり医療費'!F37-'1人当たり医療費'!F$5</f>
        <v>-1920.2788798865272</v>
      </c>
      <c r="O42" s="25"/>
      <c r="P42" s="25"/>
      <c r="Q42" s="25"/>
      <c r="R42" s="25"/>
      <c r="S42" s="25"/>
      <c r="T42" s="25"/>
      <c r="U42" s="25"/>
      <c r="V42" s="25"/>
      <c r="W42" s="25"/>
      <c r="X42" s="25"/>
    </row>
    <row r="43" spans="1:24" x14ac:dyDescent="0.15">
      <c r="A43" s="2" t="s">
        <v>41</v>
      </c>
      <c r="B43" s="164">
        <v>213612.38187672407</v>
      </c>
      <c r="C43" s="164">
        <v>56948.765794338287</v>
      </c>
      <c r="D43" s="165">
        <v>130792.5592763266</v>
      </c>
      <c r="E43" s="165">
        <v>20736.507886262501</v>
      </c>
      <c r="F43" s="166">
        <v>5134.5489197967008</v>
      </c>
      <c r="H43" s="14" t="str">
        <f>'1人当たり医療費'!A42</f>
        <v>香 川</v>
      </c>
      <c r="I43" s="30">
        <f>'1人当たり医療費'!B42-'1人当たり医療費'!B$5</f>
        <v>10557.502745323989</v>
      </c>
      <c r="J43" s="30">
        <f>'1人当たり医療費'!C42-'1人当たり医療費'!C$5</f>
        <v>3133.229586704234</v>
      </c>
      <c r="K43" s="31">
        <f>'1人当たり医療費'!D42-'1人当たり医療費'!D$5</f>
        <v>5925.398272541177</v>
      </c>
      <c r="L43" s="31">
        <f>'1人当たり医療費'!E42-'1人当たり医療費'!E$5</f>
        <v>1882.3981851906356</v>
      </c>
      <c r="M43" s="32">
        <f>'1人当たり医療費'!F42-'1人当たり医療費'!F$5</f>
        <v>-383.52329911214929</v>
      </c>
      <c r="O43" s="25"/>
      <c r="P43" s="25"/>
      <c r="Q43" s="25"/>
      <c r="R43" s="25"/>
      <c r="S43" s="25"/>
      <c r="T43" s="25"/>
      <c r="U43" s="25"/>
      <c r="V43" s="25"/>
      <c r="W43" s="25"/>
      <c r="X43" s="25"/>
    </row>
    <row r="44" spans="1:24" x14ac:dyDescent="0.15">
      <c r="A44" s="2" t="s">
        <v>42</v>
      </c>
      <c r="B44" s="164">
        <v>218577.43568004912</v>
      </c>
      <c r="C44" s="164">
        <v>64461.896296477418</v>
      </c>
      <c r="D44" s="165">
        <v>128761.06414110013</v>
      </c>
      <c r="E44" s="165">
        <v>20386.628698784982</v>
      </c>
      <c r="F44" s="166">
        <v>4967.8465436865854</v>
      </c>
      <c r="H44" s="14" t="str">
        <f>'1人当たり医療費'!A51</f>
        <v>鹿 児 島</v>
      </c>
      <c r="I44" s="30">
        <f>'1人当たり医療費'!B51-'1人当たり医療費'!B$5</f>
        <v>10904.848084964935</v>
      </c>
      <c r="J44" s="30">
        <f>'1人当たり医療費'!C51-'1人当たり医療費'!C$5</f>
        <v>10424.043681364128</v>
      </c>
      <c r="K44" s="31">
        <f>'1人当たり医療費'!D51-'1人当たり医療費'!D$5</f>
        <v>2294.6177132986195</v>
      </c>
      <c r="L44" s="31">
        <f>'1人当たり医療費'!E51-'1人当たり医療費'!E$5</f>
        <v>-2279.0557169804415</v>
      </c>
      <c r="M44" s="32">
        <f>'1人当たり医療費'!F51-'1人当たり医療費'!F$5</f>
        <v>465.24240728254608</v>
      </c>
      <c r="O44" s="25"/>
      <c r="P44" s="25"/>
      <c r="Q44" s="25"/>
      <c r="R44" s="25"/>
      <c r="S44" s="25"/>
      <c r="T44" s="25"/>
      <c r="U44" s="25"/>
      <c r="V44" s="25"/>
      <c r="W44" s="25"/>
      <c r="X44" s="25"/>
    </row>
    <row r="45" spans="1:24" x14ac:dyDescent="0.15">
      <c r="A45" s="2" t="s">
        <v>43</v>
      </c>
      <c r="B45" s="164">
        <v>219292.18924331604</v>
      </c>
      <c r="C45" s="164">
        <v>59495.877500457384</v>
      </c>
      <c r="D45" s="165">
        <v>129137.53986597741</v>
      </c>
      <c r="E45" s="165">
        <v>23824.748488949783</v>
      </c>
      <c r="F45" s="166">
        <v>6834.0233879314474</v>
      </c>
      <c r="H45" s="14" t="str">
        <f>'1人当たり医療費'!A48</f>
        <v>熊 本</v>
      </c>
      <c r="I45" s="30">
        <f>'1人当たり医療費'!B48-'1人当たり医療費'!B$5</f>
        <v>11638.63148596487</v>
      </c>
      <c r="J45" s="30">
        <f>'1人当たり医療費'!C48-'1人当たり医療費'!C$5</f>
        <v>8375.2966510986516</v>
      </c>
      <c r="K45" s="31">
        <f>'1人当たり医療費'!D48-'1人当たり医療費'!D$5</f>
        <v>3694.3339801008115</v>
      </c>
      <c r="L45" s="31">
        <f>'1人当たり医療費'!E48-'1人当たり医療費'!E$5</f>
        <v>-890.25058985014039</v>
      </c>
      <c r="M45" s="32">
        <f>'1人当たり医療費'!F48-'1人当たり医療費'!F$5</f>
        <v>459.25144461546643</v>
      </c>
      <c r="O45" s="25"/>
      <c r="P45" s="25"/>
      <c r="Q45" s="25"/>
      <c r="R45" s="25"/>
      <c r="S45" s="25"/>
      <c r="T45" s="25"/>
      <c r="U45" s="25"/>
      <c r="V45" s="25"/>
      <c r="W45" s="25"/>
      <c r="X45" s="25"/>
    </row>
    <row r="46" spans="1:24" x14ac:dyDescent="0.15">
      <c r="A46" s="2" t="s">
        <v>44</v>
      </c>
      <c r="B46" s="164">
        <v>238790.8479635402</v>
      </c>
      <c r="C46" s="164">
        <v>68563.872173188196</v>
      </c>
      <c r="D46" s="165">
        <v>141701.20744225668</v>
      </c>
      <c r="E46" s="165">
        <v>21892.434931772525</v>
      </c>
      <c r="F46" s="166">
        <v>6633.3334163227901</v>
      </c>
      <c r="H46" s="14" t="str">
        <f>'1人当たり医療費'!A40</f>
        <v>山 口</v>
      </c>
      <c r="I46" s="30">
        <f>'1人当たり医療費'!B40-'1人当たり医療費'!B$5</f>
        <v>13759.788995060138</v>
      </c>
      <c r="J46" s="30">
        <f>'1人当たり医療費'!C40-'1人当たり医療費'!C$5</f>
        <v>7732.7296280467053</v>
      </c>
      <c r="K46" s="31">
        <f>'1人当たり医療費'!D40-'1人当たり医療費'!D$5</f>
        <v>6016.6033849662344</v>
      </c>
      <c r="L46" s="31">
        <f>'1人当たり医療費'!E40-'1人当たり医療費'!E$5</f>
        <v>644.51828551646031</v>
      </c>
      <c r="M46" s="32">
        <f>'1人当たり医療費'!F40-'1人当たり医療費'!F$5</f>
        <v>-634.06230346936809</v>
      </c>
      <c r="O46" s="25"/>
      <c r="P46" s="25"/>
      <c r="Q46" s="25"/>
      <c r="R46" s="25"/>
      <c r="S46" s="25"/>
      <c r="T46" s="25"/>
      <c r="U46" s="25"/>
      <c r="V46" s="25"/>
      <c r="W46" s="25"/>
      <c r="X46" s="25"/>
    </row>
    <row r="47" spans="1:24" x14ac:dyDescent="0.15">
      <c r="A47" s="2" t="s">
        <v>45</v>
      </c>
      <c r="B47" s="164">
        <v>228076.20771980908</v>
      </c>
      <c r="C47" s="164">
        <v>67345.451336875965</v>
      </c>
      <c r="D47" s="165">
        <v>132166.12309462851</v>
      </c>
      <c r="E47" s="165">
        <v>22316.626115034</v>
      </c>
      <c r="F47" s="166">
        <v>6248.0071732706201</v>
      </c>
      <c r="H47" s="14" t="str">
        <f>'1人当たり医療費'!A49</f>
        <v>大 分</v>
      </c>
      <c r="I47" s="30">
        <f>'1人当たり医療費'!B49-'1人当たり医療費'!B$5</f>
        <v>15362.013602786174</v>
      </c>
      <c r="J47" s="30">
        <f>'1人当たり医療費'!C49-'1人当たり医療費'!C$5</f>
        <v>10414.810366306607</v>
      </c>
      <c r="K47" s="31">
        <f>'1人当たり医療費'!D49-'1人当たり医療費'!D$5</f>
        <v>7580.55797713832</v>
      </c>
      <c r="L47" s="31">
        <f>'1人当たり医療費'!E49-'1人当たり医療費'!E$5</f>
        <v>-3025.9845935114427</v>
      </c>
      <c r="M47" s="32">
        <f>'1人当たり医療費'!F49-'1人当たり医療費'!F$5</f>
        <v>392.62985285260493</v>
      </c>
      <c r="O47" s="25"/>
      <c r="P47" s="25"/>
      <c r="Q47" s="25"/>
      <c r="R47" s="25"/>
      <c r="S47" s="25"/>
      <c r="T47" s="25"/>
      <c r="U47" s="25"/>
      <c r="V47" s="25"/>
      <c r="W47" s="25"/>
      <c r="X47" s="25"/>
    </row>
    <row r="48" spans="1:24" x14ac:dyDescent="0.15">
      <c r="A48" s="2" t="s">
        <v>46</v>
      </c>
      <c r="B48" s="164">
        <v>221926.06824668543</v>
      </c>
      <c r="C48" s="164">
        <v>62153.455287983365</v>
      </c>
      <c r="D48" s="165">
        <v>132621.81872877022</v>
      </c>
      <c r="E48" s="165">
        <v>21468.274392575924</v>
      </c>
      <c r="F48" s="166">
        <v>5682.5198373559306</v>
      </c>
      <c r="H48" s="14" t="str">
        <f>'1人当たり医療費'!A41</f>
        <v>徳 島</v>
      </c>
      <c r="I48" s="30">
        <f>'1人当たり医療費'!B41-'1人当たり医療費'!B$5</f>
        <v>16996.117864455853</v>
      </c>
      <c r="J48" s="30">
        <f>'1人当たり医療費'!C41-'1人当たり医療費'!C$5</f>
        <v>7518.9711495257143</v>
      </c>
      <c r="K48" s="31">
        <f>'1人当たり医療費'!D41-'1人当たり医療費'!D$5</f>
        <v>6640.1458448573539</v>
      </c>
      <c r="L48" s="31">
        <f>'1人当たり医療費'!E41-'1人当たり医療費'!E$5</f>
        <v>1869.747077656044</v>
      </c>
      <c r="M48" s="32">
        <f>'1人当たり医療費'!F41-'1人当たり医療費'!F$5</f>
        <v>967.25379241667997</v>
      </c>
      <c r="O48" s="25"/>
      <c r="P48" s="25"/>
      <c r="Q48" s="25"/>
      <c r="R48" s="25"/>
      <c r="S48" s="25"/>
      <c r="T48" s="25"/>
      <c r="U48" s="25"/>
      <c r="V48" s="25"/>
      <c r="W48" s="25"/>
      <c r="X48" s="25"/>
    </row>
    <row r="49" spans="1:24" x14ac:dyDescent="0.15">
      <c r="A49" s="2" t="s">
        <v>47</v>
      </c>
      <c r="B49" s="164">
        <v>225649.45036350674</v>
      </c>
      <c r="C49" s="164">
        <v>64192.96900319132</v>
      </c>
      <c r="D49" s="165">
        <v>136508.04272580773</v>
      </c>
      <c r="E49" s="165">
        <v>19332.540388914622</v>
      </c>
      <c r="F49" s="166">
        <v>5615.8982455930691</v>
      </c>
      <c r="H49" s="14" t="str">
        <f>'1人当たり医療費'!A47</f>
        <v>長 崎</v>
      </c>
      <c r="I49" s="30">
        <f>'1人当たり医療費'!B47-'1人当たり医療費'!B$5</f>
        <v>17788.770959088521</v>
      </c>
      <c r="J49" s="30">
        <f>'1人当たり医療費'!C47-'1人当たり医療費'!C$5</f>
        <v>13567.292699991252</v>
      </c>
      <c r="K49" s="31">
        <f>'1人当たり医療費'!D47-'1人当たり医療費'!D$5</f>
        <v>3238.6383459591016</v>
      </c>
      <c r="L49" s="31">
        <f>'1人当たり医療費'!E47-'1人当たり医療費'!E$5</f>
        <v>-41.898867392064858</v>
      </c>
      <c r="M49" s="32">
        <f>'1人当たり医療費'!F47-'1人当たり医療費'!F$5</f>
        <v>1024.738780530156</v>
      </c>
      <c r="O49" s="25"/>
      <c r="P49" s="25"/>
      <c r="Q49" s="25"/>
      <c r="R49" s="25"/>
      <c r="S49" s="25"/>
      <c r="T49" s="25"/>
      <c r="U49" s="25"/>
      <c r="V49" s="25"/>
      <c r="W49" s="25"/>
      <c r="X49" s="25"/>
    </row>
    <row r="50" spans="1:24" x14ac:dyDescent="0.15">
      <c r="A50" s="2" t="s">
        <v>48</v>
      </c>
      <c r="B50" s="164">
        <v>213632.69809678179</v>
      </c>
      <c r="C50" s="164">
        <v>58409.486075670749</v>
      </c>
      <c r="D50" s="165">
        <v>129818.62904030774</v>
      </c>
      <c r="E50" s="165">
        <v>20281.923965816866</v>
      </c>
      <c r="F50" s="166">
        <v>5122.6590149864169</v>
      </c>
      <c r="H50" s="14" t="str">
        <f>'1人当たり医療費'!A10</f>
        <v>秋 田</v>
      </c>
      <c r="I50" s="30">
        <f>'1人当たり医療費'!B10-'1人当たり医療費'!B$5</f>
        <v>21126.243366525479</v>
      </c>
      <c r="J50" s="30">
        <f>'1人当たり医療費'!C10-'1人当たり医療費'!C$5</f>
        <v>10220.902910488207</v>
      </c>
      <c r="K50" s="31">
        <f>'1人当たり医療費'!D10-'1人当たり医療費'!D$5</f>
        <v>12268.32128641475</v>
      </c>
      <c r="L50" s="31">
        <f>'1人当たり医療費'!E10-'1人当たり医療費'!E$5</f>
        <v>-555.01649889210967</v>
      </c>
      <c r="M50" s="32">
        <f>'1人当たり医療費'!F10-'1人当たり医療費'!F$5</f>
        <v>-807.96433148544747</v>
      </c>
      <c r="O50" s="25"/>
      <c r="P50" s="25"/>
      <c r="Q50" s="25"/>
      <c r="R50" s="25"/>
      <c r="S50" s="25"/>
      <c r="T50" s="25"/>
      <c r="U50" s="25"/>
      <c r="V50" s="25"/>
      <c r="W50" s="25"/>
      <c r="X50" s="25"/>
    </row>
    <row r="51" spans="1:24" x14ac:dyDescent="0.15">
      <c r="A51" s="2" t="s">
        <v>49</v>
      </c>
      <c r="B51" s="164">
        <v>221192.2848456855</v>
      </c>
      <c r="C51" s="164">
        <v>64202.202318248841</v>
      </c>
      <c r="D51" s="165">
        <v>131222.10246196802</v>
      </c>
      <c r="E51" s="165">
        <v>20079.469265445623</v>
      </c>
      <c r="F51" s="166">
        <v>5688.5108000230102</v>
      </c>
      <c r="H51" s="14" t="str">
        <f>'1人当たり医療費'!A6</f>
        <v>北 海 道</v>
      </c>
      <c r="I51" s="30">
        <f>'1人当たり医療費'!B6-'1人当たり医療費'!B$5</f>
        <v>22000.62695061948</v>
      </c>
      <c r="J51" s="30">
        <f>'1人当たり医療費'!C6-'1人当たり医療費'!C$5</f>
        <v>13727.052052458406</v>
      </c>
      <c r="K51" s="31">
        <f>'1人当たり医療費'!D6-'1人当たり医療費'!D$5</f>
        <v>8934.4493460078374</v>
      </c>
      <c r="L51" s="31">
        <f>'1人当たり医療費'!E6-'1人当たり医療費'!E$5</f>
        <v>321.49158362750677</v>
      </c>
      <c r="M51" s="32">
        <f>'1人当たり医療費'!F6-'1人当たり医療費'!F$5</f>
        <v>-982.36603147434926</v>
      </c>
      <c r="O51" s="25"/>
      <c r="P51" s="25"/>
      <c r="Q51" s="25"/>
      <c r="R51" s="25"/>
      <c r="S51" s="25"/>
      <c r="T51" s="25"/>
      <c r="U51" s="25"/>
      <c r="V51" s="25"/>
      <c r="W51" s="25"/>
      <c r="X51" s="25"/>
    </row>
    <row r="52" spans="1:24" x14ac:dyDescent="0.15">
      <c r="A52" s="3" t="s">
        <v>50</v>
      </c>
      <c r="B52" s="167">
        <v>194294.42052924327</v>
      </c>
      <c r="C52" s="167">
        <v>57866.488064573517</v>
      </c>
      <c r="D52" s="168">
        <v>112740.99734975038</v>
      </c>
      <c r="E52" s="168">
        <v>18782.264969142441</v>
      </c>
      <c r="F52" s="169">
        <v>4904.6701457769332</v>
      </c>
      <c r="H52" s="15" t="str">
        <f>'1人当たり医療費'!A46</f>
        <v>佐 賀</v>
      </c>
      <c r="I52" s="33">
        <f>'1人当たり医療費'!B46-'1人当たり医療費'!B$5</f>
        <v>28503.41120281964</v>
      </c>
      <c r="J52" s="33">
        <f>'1人当たり医療費'!C46-'1人当たり医療費'!C$5</f>
        <v>14785.713536303483</v>
      </c>
      <c r="K52" s="34">
        <f>'1人当たり医療費'!D46-'1人当たり医療費'!D$5</f>
        <v>12773.722693587275</v>
      </c>
      <c r="L52" s="34">
        <f>'1人当たり医療費'!E46-'1人当たり医療費'!E$5</f>
        <v>-466.09005065353995</v>
      </c>
      <c r="M52" s="35">
        <f>'1人当たり医療費'!F46-'1人当たり医療費'!F$5</f>
        <v>1410.0650235823259</v>
      </c>
      <c r="O52" s="25"/>
      <c r="P52" s="25"/>
      <c r="Q52" s="25"/>
      <c r="R52" s="25"/>
      <c r="S52" s="25"/>
      <c r="T52" s="25"/>
      <c r="U52" s="25"/>
      <c r="V52" s="25"/>
      <c r="W52" s="25"/>
      <c r="X52" s="25"/>
    </row>
  </sheetData>
  <sortState ref="H6:M52">
    <sortCondition ref="I6:I52"/>
  </sortState>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heetViews>
  <sheetFormatPr defaultRowHeight="13.5" x14ac:dyDescent="0.15"/>
  <cols>
    <col min="2" max="6" width="13.625" customWidth="1"/>
  </cols>
  <sheetData>
    <row r="1" spans="1:6" x14ac:dyDescent="0.15">
      <c r="A1" t="s">
        <v>290</v>
      </c>
    </row>
    <row r="3" spans="1:6" x14ac:dyDescent="0.15">
      <c r="B3" s="4"/>
      <c r="C3" s="5"/>
      <c r="D3" s="6" t="s">
        <v>51</v>
      </c>
      <c r="E3" s="5"/>
      <c r="F3" s="7"/>
    </row>
    <row r="4" spans="1:6" ht="27" x14ac:dyDescent="0.15">
      <c r="B4" s="13" t="s">
        <v>53</v>
      </c>
      <c r="C4" s="9" t="s">
        <v>0</v>
      </c>
      <c r="D4" s="10" t="s">
        <v>1</v>
      </c>
      <c r="E4" s="6" t="s">
        <v>2</v>
      </c>
      <c r="F4" s="11" t="s">
        <v>3</v>
      </c>
    </row>
    <row r="5" spans="1:6" x14ac:dyDescent="0.15">
      <c r="A5" s="12" t="s">
        <v>52</v>
      </c>
      <c r="B5" s="16">
        <v>0</v>
      </c>
      <c r="C5" s="16">
        <v>0</v>
      </c>
      <c r="D5" s="17">
        <v>0</v>
      </c>
      <c r="E5" s="17">
        <v>0</v>
      </c>
      <c r="F5" s="18">
        <v>0</v>
      </c>
    </row>
    <row r="6" spans="1:6" x14ac:dyDescent="0.15">
      <c r="A6" s="2" t="s">
        <v>241</v>
      </c>
      <c r="B6" s="36">
        <v>-8.6662094238077775E-2</v>
      </c>
      <c r="C6" s="36">
        <v>-2.6310496956925201E-2</v>
      </c>
      <c r="D6" s="37">
        <v>-4.3044822581436805E-2</v>
      </c>
      <c r="E6" s="37">
        <v>-9.9307542399208332E-3</v>
      </c>
      <c r="F6" s="38">
        <v>-7.3760204597949925E-3</v>
      </c>
    </row>
    <row r="7" spans="1:6" x14ac:dyDescent="0.15">
      <c r="A7" s="2" t="s">
        <v>242</v>
      </c>
      <c r="B7" s="36">
        <v>-7.1081243973348598E-2</v>
      </c>
      <c r="C7" s="36">
        <v>-9.2635574671319134E-3</v>
      </c>
      <c r="D7" s="37">
        <v>-4.6773175323831795E-2</v>
      </c>
      <c r="E7" s="37">
        <v>-1.1028282437543791E-2</v>
      </c>
      <c r="F7" s="38">
        <v>-4.0162287448411733E-3</v>
      </c>
    </row>
    <row r="8" spans="1:6" x14ac:dyDescent="0.15">
      <c r="A8" s="2" t="s">
        <v>243</v>
      </c>
      <c r="B8" s="36">
        <v>-6.3368764598678171E-2</v>
      </c>
      <c r="C8" s="36">
        <v>-6.5137858320410387E-3</v>
      </c>
      <c r="D8" s="37">
        <v>-4.2272206869050054E-2</v>
      </c>
      <c r="E8" s="37">
        <v>-1.0314172503955804E-2</v>
      </c>
      <c r="F8" s="38">
        <v>-4.2685993936313399E-3</v>
      </c>
    </row>
    <row r="9" spans="1:6" x14ac:dyDescent="0.15">
      <c r="A9" s="2" t="s">
        <v>244</v>
      </c>
      <c r="B9" s="36">
        <v>-5.4889963544732863E-2</v>
      </c>
      <c r="C9" s="36">
        <v>-1.8441499624340357E-2</v>
      </c>
      <c r="D9" s="37">
        <v>-1.7850980677032561E-2</v>
      </c>
      <c r="E9" s="37">
        <v>-1.1533541601157471E-2</v>
      </c>
      <c r="F9" s="38">
        <v>-7.063941642202495E-3</v>
      </c>
    </row>
    <row r="10" spans="1:6" x14ac:dyDescent="0.15">
      <c r="A10" s="2" t="s">
        <v>248</v>
      </c>
      <c r="B10" s="36">
        <v>-5.2102962465790728E-2</v>
      </c>
      <c r="C10" s="36">
        <v>2.6637781308468961E-2</v>
      </c>
      <c r="D10" s="37">
        <v>-6.3179892094151244E-2</v>
      </c>
      <c r="E10" s="37">
        <v>-1.4628535134851179E-2</v>
      </c>
      <c r="F10" s="38">
        <v>-9.323165452572638E-4</v>
      </c>
    </row>
    <row r="11" spans="1:6" x14ac:dyDescent="0.15">
      <c r="A11" s="2" t="s">
        <v>251</v>
      </c>
      <c r="B11" s="36">
        <v>-4.9598312268372295E-2</v>
      </c>
      <c r="C11" s="36">
        <v>-1.8627382583737518E-2</v>
      </c>
      <c r="D11" s="37">
        <v>-1.2600874385682845E-2</v>
      </c>
      <c r="E11" s="37">
        <v>-1.1979228709344902E-2</v>
      </c>
      <c r="F11" s="38">
        <v>-6.3908265896070885E-3</v>
      </c>
    </row>
    <row r="12" spans="1:6" x14ac:dyDescent="0.15">
      <c r="A12" s="2" t="s">
        <v>249</v>
      </c>
      <c r="B12" s="36">
        <v>-4.5626037573494677E-2</v>
      </c>
      <c r="C12" s="36">
        <v>-1.475406246095139E-2</v>
      </c>
      <c r="D12" s="37">
        <v>-1.7419688039468556E-2</v>
      </c>
      <c r="E12" s="37">
        <v>-1.1136417624151707E-2</v>
      </c>
      <c r="F12" s="38">
        <v>-2.315869448923031E-3</v>
      </c>
    </row>
    <row r="13" spans="1:6" x14ac:dyDescent="0.15">
      <c r="A13" s="2" t="s">
        <v>246</v>
      </c>
      <c r="B13" s="36">
        <v>-4.4336105990471504E-2</v>
      </c>
      <c r="C13" s="36">
        <v>-1.5490822432313504E-2</v>
      </c>
      <c r="D13" s="37">
        <v>-2.1036932703734395E-2</v>
      </c>
      <c r="E13" s="37">
        <v>-7.2046116304479184E-3</v>
      </c>
      <c r="F13" s="38">
        <v>-6.0373922397570089E-4</v>
      </c>
    </row>
    <row r="14" spans="1:6" x14ac:dyDescent="0.15">
      <c r="A14" s="2" t="s">
        <v>253</v>
      </c>
      <c r="B14" s="36">
        <v>-4.3266818959168431E-2</v>
      </c>
      <c r="C14" s="36">
        <v>-8.0357006082426973E-3</v>
      </c>
      <c r="D14" s="37">
        <v>-1.7190973297722428E-2</v>
      </c>
      <c r="E14" s="37">
        <v>-1.2858266227381171E-2</v>
      </c>
      <c r="F14" s="38">
        <v>-5.1818788258221789E-3</v>
      </c>
    </row>
    <row r="15" spans="1:6" x14ac:dyDescent="0.15">
      <c r="A15" s="2" t="s">
        <v>250</v>
      </c>
      <c r="B15" s="36">
        <v>-4.2510213206624577E-2</v>
      </c>
      <c r="C15" s="36">
        <v>-2.0880367481244635E-2</v>
      </c>
      <c r="D15" s="37">
        <v>-6.1379783107545381E-3</v>
      </c>
      <c r="E15" s="37">
        <v>-1.0009447423599677E-2</v>
      </c>
      <c r="F15" s="38">
        <v>-5.4824199910257082E-3</v>
      </c>
    </row>
    <row r="16" spans="1:6" x14ac:dyDescent="0.15">
      <c r="A16" s="2" t="s">
        <v>247</v>
      </c>
      <c r="B16" s="36">
        <v>-3.6579199077676948E-2</v>
      </c>
      <c r="C16" s="36">
        <v>-1.0400892774962884E-2</v>
      </c>
      <c r="D16" s="37">
        <v>-1.846983713755343E-2</v>
      </c>
      <c r="E16" s="37">
        <v>-4.8704242612476918E-3</v>
      </c>
      <c r="F16" s="38">
        <v>-2.8380449039130222E-3</v>
      </c>
    </row>
    <row r="17" spans="1:6" x14ac:dyDescent="0.15">
      <c r="A17" s="2" t="s">
        <v>255</v>
      </c>
      <c r="B17" s="36">
        <v>-3.6351271370390958E-2</v>
      </c>
      <c r="C17" s="36">
        <v>-9.169490165250694E-3</v>
      </c>
      <c r="D17" s="37">
        <v>-1.9872210740262262E-2</v>
      </c>
      <c r="E17" s="37">
        <v>-5.308836692839475E-3</v>
      </c>
      <c r="F17" s="38">
        <v>-2.0007337720385006E-3</v>
      </c>
    </row>
    <row r="18" spans="1:6" x14ac:dyDescent="0.15">
      <c r="A18" s="2" t="s">
        <v>245</v>
      </c>
      <c r="B18" s="36">
        <v>-3.1835500795849375E-2</v>
      </c>
      <c r="C18" s="36">
        <v>-7.7830727929008043E-3</v>
      </c>
      <c r="D18" s="37">
        <v>1.4301206159484936E-3</v>
      </c>
      <c r="E18" s="37">
        <v>-1.6289763231620326E-2</v>
      </c>
      <c r="F18" s="38">
        <v>-9.1927853872768011E-3</v>
      </c>
    </row>
    <row r="19" spans="1:6" x14ac:dyDescent="0.15">
      <c r="A19" s="2" t="s">
        <v>259</v>
      </c>
      <c r="B19" s="36">
        <v>-2.9543470017264862E-2</v>
      </c>
      <c r="C19" s="36">
        <v>7.2161884988789591E-3</v>
      </c>
      <c r="D19" s="37">
        <v>-1.8453851753265908E-2</v>
      </c>
      <c r="E19" s="37">
        <v>-1.4624027201747969E-2</v>
      </c>
      <c r="F19" s="38">
        <v>-3.681779561129962E-3</v>
      </c>
    </row>
    <row r="20" spans="1:6" x14ac:dyDescent="0.15">
      <c r="A20" s="2" t="s">
        <v>254</v>
      </c>
      <c r="B20" s="36">
        <v>-2.8974074337116077E-2</v>
      </c>
      <c r="C20" s="36">
        <v>5.0997990506630279E-3</v>
      </c>
      <c r="D20" s="37">
        <v>-2.4789593605923508E-2</v>
      </c>
      <c r="E20" s="37">
        <v>-8.136462094578592E-3</v>
      </c>
      <c r="F20" s="38">
        <v>-1.1478176872770562E-3</v>
      </c>
    </row>
    <row r="21" spans="1:6" x14ac:dyDescent="0.15">
      <c r="A21" s="2" t="s">
        <v>256</v>
      </c>
      <c r="B21" s="36">
        <v>-2.4318000058760003E-2</v>
      </c>
      <c r="C21" s="36">
        <v>-7.8272306935567876E-3</v>
      </c>
      <c r="D21" s="37">
        <v>-1.4234942290441786E-3</v>
      </c>
      <c r="E21" s="37">
        <v>-1.1642920845011036E-2</v>
      </c>
      <c r="F21" s="38">
        <v>-3.4243542911480008E-3</v>
      </c>
    </row>
    <row r="22" spans="1:6" x14ac:dyDescent="0.15">
      <c r="A22" s="2" t="s">
        <v>252</v>
      </c>
      <c r="B22" s="36">
        <v>-2.2456331479474588E-2</v>
      </c>
      <c r="C22" s="36">
        <v>2.8897793382726002E-2</v>
      </c>
      <c r="D22" s="37">
        <v>-3.4495218823862084E-2</v>
      </c>
      <c r="E22" s="37">
        <v>-7.9095189454503317E-3</v>
      </c>
      <c r="F22" s="38">
        <v>-8.9493870928882696E-3</v>
      </c>
    </row>
    <row r="23" spans="1:6" x14ac:dyDescent="0.15">
      <c r="A23" s="2" t="s">
        <v>264</v>
      </c>
      <c r="B23" s="36">
        <v>-1.847620407003436E-2</v>
      </c>
      <c r="C23" s="36">
        <v>1.9016760837145191E-2</v>
      </c>
      <c r="D23" s="37">
        <v>-2.060529221928965E-2</v>
      </c>
      <c r="E23" s="37">
        <v>-1.4721488656985943E-2</v>
      </c>
      <c r="F23" s="38">
        <v>-2.1661840309039966E-3</v>
      </c>
    </row>
    <row r="24" spans="1:6" x14ac:dyDescent="0.15">
      <c r="A24" s="2" t="s">
        <v>258</v>
      </c>
      <c r="B24" s="36">
        <v>-1.8352600227867135E-2</v>
      </c>
      <c r="C24" s="36">
        <v>5.1065748738404076E-4</v>
      </c>
      <c r="D24" s="37">
        <v>-1.1519882726909084E-2</v>
      </c>
      <c r="E24" s="37">
        <v>-3.8603830546504905E-3</v>
      </c>
      <c r="F24" s="38">
        <v>-3.4829919336916535E-3</v>
      </c>
    </row>
    <row r="25" spans="1:6" x14ac:dyDescent="0.15">
      <c r="A25" s="2" t="s">
        <v>257</v>
      </c>
      <c r="B25" s="36">
        <v>-1.3974163230826364E-2</v>
      </c>
      <c r="C25" s="36">
        <v>-1.2792803569318317E-2</v>
      </c>
      <c r="D25" s="37">
        <v>-5.5622047410769006E-3</v>
      </c>
      <c r="E25" s="37">
        <v>4.9819168243697334E-3</v>
      </c>
      <c r="F25" s="38">
        <v>-6.0107174480095377E-4</v>
      </c>
    </row>
    <row r="26" spans="1:6" x14ac:dyDescent="0.15">
      <c r="A26" s="2" t="s">
        <v>260</v>
      </c>
      <c r="B26" s="36">
        <v>-9.9700901524060331E-3</v>
      </c>
      <c r="C26" s="36">
        <v>-2.2425274495380842E-2</v>
      </c>
      <c r="D26" s="37">
        <v>9.6638204622437295E-3</v>
      </c>
      <c r="E26" s="37">
        <v>2.8053317730200168E-3</v>
      </c>
      <c r="F26" s="38">
        <v>-1.3967892289018203E-5</v>
      </c>
    </row>
    <row r="27" spans="1:6" x14ac:dyDescent="0.15">
      <c r="A27" s="2" t="s">
        <v>265</v>
      </c>
      <c r="B27" s="36">
        <v>-9.1337039000681935E-3</v>
      </c>
      <c r="C27" s="36">
        <v>-4.1925738522022443E-3</v>
      </c>
      <c r="D27" s="37">
        <v>6.3861984932061036E-4</v>
      </c>
      <c r="E27" s="37">
        <v>-7.8527411162212309E-4</v>
      </c>
      <c r="F27" s="38">
        <v>-4.7944757855644697E-3</v>
      </c>
    </row>
    <row r="28" spans="1:6" x14ac:dyDescent="0.15">
      <c r="A28" s="2" t="s">
        <v>266</v>
      </c>
      <c r="B28" s="36">
        <v>-6.2510052691163547E-3</v>
      </c>
      <c r="C28" s="36">
        <v>-2.6434762341261959E-3</v>
      </c>
      <c r="D28" s="37">
        <v>1.1099481171545219E-2</v>
      </c>
      <c r="E28" s="37">
        <v>-6.9487814996483255E-3</v>
      </c>
      <c r="F28" s="38">
        <v>-7.7582287068871407E-3</v>
      </c>
    </row>
    <row r="29" spans="1:6" x14ac:dyDescent="0.15">
      <c r="A29" s="2" t="s">
        <v>261</v>
      </c>
      <c r="B29" s="36">
        <v>-5.7567132977945331E-3</v>
      </c>
      <c r="C29" s="36">
        <v>-1.4023874319181217E-2</v>
      </c>
      <c r="D29" s="37">
        <v>9.3471920426174467E-3</v>
      </c>
      <c r="E29" s="37">
        <v>1.2218507805086929E-3</v>
      </c>
      <c r="F29" s="38">
        <v>-2.3018818017395202E-3</v>
      </c>
    </row>
    <row r="30" spans="1:6" x14ac:dyDescent="0.15">
      <c r="A30" s="2" t="s">
        <v>262</v>
      </c>
      <c r="B30" s="36">
        <v>-9.8912627104179697E-4</v>
      </c>
      <c r="C30" s="36">
        <v>1.6978450304451713E-2</v>
      </c>
      <c r="D30" s="37">
        <v>-7.2614137194812172E-3</v>
      </c>
      <c r="E30" s="37">
        <v>-1.0012167248513651E-2</v>
      </c>
      <c r="F30" s="38">
        <v>-6.9399560749863168E-4</v>
      </c>
    </row>
    <row r="31" spans="1:6" x14ac:dyDescent="0.15">
      <c r="A31" s="2" t="s">
        <v>263</v>
      </c>
      <c r="B31" s="36">
        <v>-7.1061129493909852E-4</v>
      </c>
      <c r="C31" s="36">
        <v>-2.1321431464505911E-2</v>
      </c>
      <c r="D31" s="37">
        <v>1.1523030455478617E-2</v>
      </c>
      <c r="E31" s="37">
        <v>1.0999754920743773E-2</v>
      </c>
      <c r="F31" s="38">
        <v>-1.9119652066555437E-3</v>
      </c>
    </row>
    <row r="32" spans="1:6" x14ac:dyDescent="0.15">
      <c r="A32" s="2" t="s">
        <v>275</v>
      </c>
      <c r="B32" s="36">
        <v>1.1669610153239732E-3</v>
      </c>
      <c r="C32" s="36">
        <v>7.7268523021331182E-3</v>
      </c>
      <c r="D32" s="37">
        <v>-7.4742302007929223E-3</v>
      </c>
      <c r="E32" s="37">
        <v>-3.6224418126617483E-3</v>
      </c>
      <c r="F32" s="38">
        <v>4.5367807266454927E-3</v>
      </c>
    </row>
    <row r="33" spans="1:6" x14ac:dyDescent="0.15">
      <c r="A33" s="2" t="s">
        <v>271</v>
      </c>
      <c r="B33" s="36">
        <v>3.1543771736240677E-3</v>
      </c>
      <c r="C33" s="36">
        <v>7.2815935277787142E-3</v>
      </c>
      <c r="D33" s="37">
        <v>-1.2390389498432446E-2</v>
      </c>
      <c r="E33" s="37">
        <v>2.3797566195183245E-3</v>
      </c>
      <c r="F33" s="38">
        <v>5.8834165247594874E-3</v>
      </c>
    </row>
    <row r="34" spans="1:6" x14ac:dyDescent="0.15">
      <c r="A34" s="2" t="s">
        <v>269</v>
      </c>
      <c r="B34" s="36">
        <v>6.1722390226032599E-3</v>
      </c>
      <c r="C34" s="36">
        <v>1.3472345853833386E-2</v>
      </c>
      <c r="D34" s="37">
        <v>6.1972856415704741E-3</v>
      </c>
      <c r="E34" s="37">
        <v>-7.999621303717841E-3</v>
      </c>
      <c r="F34" s="38">
        <v>-5.4977711690827567E-3</v>
      </c>
    </row>
    <row r="35" spans="1:6" x14ac:dyDescent="0.15">
      <c r="A35" s="2" t="s">
        <v>267</v>
      </c>
      <c r="B35" s="36">
        <v>8.9998805637281753E-3</v>
      </c>
      <c r="C35" s="36">
        <v>6.6028477329415393E-3</v>
      </c>
      <c r="D35" s="37">
        <v>1.554174137244051E-2</v>
      </c>
      <c r="E35" s="37">
        <v>-1.0206598414166658E-2</v>
      </c>
      <c r="F35" s="38">
        <v>-2.9381101274873075E-3</v>
      </c>
    </row>
    <row r="36" spans="1:6" x14ac:dyDescent="0.15">
      <c r="A36" s="2" t="s">
        <v>273</v>
      </c>
      <c r="B36" s="36">
        <v>1.0423558000499133E-2</v>
      </c>
      <c r="C36" s="36">
        <v>2.4048404007978277E-2</v>
      </c>
      <c r="D36" s="37">
        <v>8.2504226971078648E-3</v>
      </c>
      <c r="E36" s="37">
        <v>-1.2063501404102946E-2</v>
      </c>
      <c r="F36" s="38">
        <v>-9.8117673004841262E-3</v>
      </c>
    </row>
    <row r="37" spans="1:6" x14ac:dyDescent="0.15">
      <c r="A37" s="2" t="s">
        <v>268</v>
      </c>
      <c r="B37" s="36">
        <v>1.1797223153168279E-2</v>
      </c>
      <c r="C37" s="36">
        <v>4.0608654540861426E-2</v>
      </c>
      <c r="D37" s="37">
        <v>-1.6388972629290951E-2</v>
      </c>
      <c r="E37" s="37">
        <v>-1.0708193480808644E-2</v>
      </c>
      <c r="F37" s="38">
        <v>-1.7142652775936442E-3</v>
      </c>
    </row>
    <row r="38" spans="1:6" x14ac:dyDescent="0.15">
      <c r="A38" s="2" t="s">
        <v>270</v>
      </c>
      <c r="B38" s="36">
        <v>1.4937060318855078E-2</v>
      </c>
      <c r="C38" s="36">
        <v>1.573041702648157E-2</v>
      </c>
      <c r="D38" s="37">
        <v>7.4064932522092154E-3</v>
      </c>
      <c r="E38" s="37">
        <v>-7.7961207578002116E-3</v>
      </c>
      <c r="F38" s="38">
        <v>-4.0372920203556435E-4</v>
      </c>
    </row>
    <row r="39" spans="1:6" x14ac:dyDescent="0.15">
      <c r="A39" s="2" t="s">
        <v>272</v>
      </c>
      <c r="B39" s="36">
        <v>1.6466489792801253E-2</v>
      </c>
      <c r="C39" s="36">
        <v>-1.9664932475165152E-3</v>
      </c>
      <c r="D39" s="37">
        <v>1.133600400912119E-2</v>
      </c>
      <c r="E39" s="37">
        <v>-1.9332487964583128E-3</v>
      </c>
      <c r="F39" s="38">
        <v>9.0302278276548163E-3</v>
      </c>
    </row>
    <row r="40" spans="1:6" x14ac:dyDescent="0.15">
      <c r="A40" s="2" t="s">
        <v>274</v>
      </c>
      <c r="B40" s="36">
        <v>2.0993679362565115E-2</v>
      </c>
      <c r="C40" s="36">
        <v>1.1971298395036961E-2</v>
      </c>
      <c r="D40" s="37">
        <v>3.3341258480664923E-3</v>
      </c>
      <c r="E40" s="37">
        <v>1.1292415403071077E-2</v>
      </c>
      <c r="F40" s="38">
        <v>-5.6041602836094549E-3</v>
      </c>
    </row>
    <row r="41" spans="1:6" x14ac:dyDescent="0.15">
      <c r="A41" s="2" t="s">
        <v>277</v>
      </c>
      <c r="B41" s="36">
        <v>3.0199995987045293E-2</v>
      </c>
      <c r="C41" s="36">
        <v>2.3024335014065495E-3</v>
      </c>
      <c r="D41" s="37">
        <v>1.4616430045171495E-2</v>
      </c>
      <c r="E41" s="37">
        <v>1.0595003975261669E-2</v>
      </c>
      <c r="F41" s="38">
        <v>2.6861284652055432E-3</v>
      </c>
    </row>
    <row r="42" spans="1:6" x14ac:dyDescent="0.15">
      <c r="A42" s="2" t="s">
        <v>276</v>
      </c>
      <c r="B42" s="36">
        <v>3.5224623566322812E-2</v>
      </c>
      <c r="C42" s="36">
        <v>2.5197492769689637E-2</v>
      </c>
      <c r="D42" s="37">
        <v>1.2025798032288978E-2</v>
      </c>
      <c r="E42" s="37">
        <v>1.502331227080302E-3</v>
      </c>
      <c r="F42" s="38">
        <v>-3.5009984627361089E-3</v>
      </c>
    </row>
    <row r="43" spans="1:6" x14ac:dyDescent="0.15">
      <c r="A43" s="2" t="s">
        <v>281</v>
      </c>
      <c r="B43" s="36">
        <v>3.7314225816027717E-2</v>
      </c>
      <c r="C43" s="36">
        <v>3.5108485007928368E-2</v>
      </c>
      <c r="D43" s="37">
        <v>1.6405241938212752E-2</v>
      </c>
      <c r="E43" s="37">
        <v>-1.544633282415277E-2</v>
      </c>
      <c r="F43" s="38">
        <v>1.2468316940393389E-3</v>
      </c>
    </row>
    <row r="44" spans="1:6" x14ac:dyDescent="0.15">
      <c r="A44" s="2" t="s">
        <v>280</v>
      </c>
      <c r="B44" s="36">
        <v>3.8781774294516035E-2</v>
      </c>
      <c r="C44" s="36">
        <v>4.3551068450325206E-2</v>
      </c>
      <c r="D44" s="37">
        <v>3.4002340445138902E-3</v>
      </c>
      <c r="E44" s="37">
        <v>-1.002190805327873E-2</v>
      </c>
      <c r="F44" s="38">
        <v>1.8523798529555731E-3</v>
      </c>
    </row>
    <row r="45" spans="1:6" x14ac:dyDescent="0.15">
      <c r="A45" s="2" t="s">
        <v>283</v>
      </c>
      <c r="B45" s="36">
        <v>4.0979864308287046E-2</v>
      </c>
      <c r="C45" s="36">
        <v>3.3949096868205242E-2</v>
      </c>
      <c r="D45" s="37">
        <v>9.2697423975895161E-3</v>
      </c>
      <c r="E45" s="37">
        <v>-4.2606474518312853E-3</v>
      </c>
      <c r="F45" s="38">
        <v>2.0216724943234671E-3</v>
      </c>
    </row>
    <row r="46" spans="1:6" x14ac:dyDescent="0.15">
      <c r="A46" s="2" t="s">
        <v>284</v>
      </c>
      <c r="B46" s="36">
        <v>4.2893163529949055E-2</v>
      </c>
      <c r="C46" s="36">
        <v>1.2421151411677931E-2</v>
      </c>
      <c r="D46" s="37">
        <v>2.3797583480491165E-2</v>
      </c>
      <c r="E46" s="37">
        <v>8.591669901462708E-3</v>
      </c>
      <c r="F46" s="38">
        <v>-1.9172412636827565E-3</v>
      </c>
    </row>
    <row r="47" spans="1:6" x14ac:dyDescent="0.15">
      <c r="A47" s="2" t="s">
        <v>279</v>
      </c>
      <c r="B47" s="36">
        <v>4.5427100885292643E-2</v>
      </c>
      <c r="C47" s="36">
        <v>4.8838066086065619E-2</v>
      </c>
      <c r="D47" s="37">
        <v>-5.9267631426315869E-3</v>
      </c>
      <c r="E47" s="37">
        <v>-1.7112464953634736E-3</v>
      </c>
      <c r="F47" s="38">
        <v>4.2270444372220399E-3</v>
      </c>
    </row>
    <row r="48" spans="1:6" x14ac:dyDescent="0.15">
      <c r="A48" s="2" t="s">
        <v>278</v>
      </c>
      <c r="B48" s="36">
        <v>4.5536613713716437E-2</v>
      </c>
      <c r="C48" s="36">
        <v>4.1350204657746172E-2</v>
      </c>
      <c r="D48" s="37">
        <v>1.1565623827403115E-2</v>
      </c>
      <c r="E48" s="37">
        <v>-1.6527392438418788E-3</v>
      </c>
      <c r="F48" s="38">
        <v>-5.7264755275909908E-3</v>
      </c>
    </row>
    <row r="49" spans="1:6" x14ac:dyDescent="0.15">
      <c r="A49" s="2" t="s">
        <v>286</v>
      </c>
      <c r="B49" s="36">
        <v>5.165040984825766E-2</v>
      </c>
      <c r="C49" s="36">
        <v>3.037335732829486E-2</v>
      </c>
      <c r="D49" s="37">
        <v>5.333880437005477E-3</v>
      </c>
      <c r="E49" s="37">
        <v>7.9782553658918776E-3</v>
      </c>
      <c r="F49" s="38">
        <v>7.9649167170654026E-3</v>
      </c>
    </row>
    <row r="50" spans="1:6" x14ac:dyDescent="0.15">
      <c r="A50" s="2" t="s">
        <v>285</v>
      </c>
      <c r="B50" s="36">
        <v>5.3593059018983931E-2</v>
      </c>
      <c r="C50" s="36">
        <v>5.4584173243549076E-3</v>
      </c>
      <c r="D50" s="37">
        <v>1.5607517075673327E-2</v>
      </c>
      <c r="E50" s="37">
        <v>1.8043526303129151E-2</v>
      </c>
      <c r="F50" s="38">
        <v>1.4483598315826584E-2</v>
      </c>
    </row>
    <row r="51" spans="1:6" x14ac:dyDescent="0.15">
      <c r="A51" s="2" t="s">
        <v>282</v>
      </c>
      <c r="B51" s="36">
        <v>6.3203680806186838E-2</v>
      </c>
      <c r="C51" s="36">
        <v>2.8842109165290918E-2</v>
      </c>
      <c r="D51" s="37">
        <v>2.2194306855739077E-2</v>
      </c>
      <c r="E51" s="37">
        <v>7.9380124153128964E-3</v>
      </c>
      <c r="F51" s="38">
        <v>4.2292523698438389E-3</v>
      </c>
    </row>
    <row r="52" spans="1:6" x14ac:dyDescent="0.15">
      <c r="A52" s="3" t="s">
        <v>287</v>
      </c>
      <c r="B52" s="39">
        <v>0.10616474239301572</v>
      </c>
      <c r="C52" s="39">
        <v>5.8073896521372258E-2</v>
      </c>
      <c r="D52" s="40">
        <v>4.4015598193915748E-2</v>
      </c>
      <c r="E52" s="40">
        <v>-2.3026217956646331E-3</v>
      </c>
      <c r="F52" s="41">
        <v>6.3778694733922833E-3</v>
      </c>
    </row>
  </sheetData>
  <sortState ref="A6:F52">
    <sortCondition ref="B6:B52"/>
  </sortState>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heetViews>
  <sheetFormatPr defaultRowHeight="13.5" x14ac:dyDescent="0.15"/>
  <cols>
    <col min="2" max="3" width="13.5" customWidth="1"/>
    <col min="4" max="4" width="20.5" bestFit="1" customWidth="1"/>
    <col min="6" max="6" width="21.625" bestFit="1" customWidth="1"/>
  </cols>
  <sheetData>
    <row r="1" spans="1:6" x14ac:dyDescent="0.15">
      <c r="A1" s="53" t="s">
        <v>57</v>
      </c>
    </row>
    <row r="2" spans="1:6" x14ac:dyDescent="0.15">
      <c r="C2" s="42"/>
    </row>
    <row r="3" spans="1:6" x14ac:dyDescent="0.15">
      <c r="A3" s="43"/>
      <c r="B3" s="44" t="s">
        <v>54</v>
      </c>
      <c r="C3" s="45" t="s">
        <v>55</v>
      </c>
    </row>
    <row r="4" spans="1:6" x14ac:dyDescent="0.15">
      <c r="A4" s="3" t="s">
        <v>56</v>
      </c>
      <c r="B4" s="50">
        <v>1</v>
      </c>
      <c r="C4" s="51">
        <v>1</v>
      </c>
      <c r="D4" s="52"/>
      <c r="F4" s="52"/>
    </row>
    <row r="5" spans="1:6" x14ac:dyDescent="0.15">
      <c r="A5" s="1" t="s">
        <v>4</v>
      </c>
      <c r="B5" s="46">
        <v>1.0455366137137165</v>
      </c>
      <c r="C5" s="47">
        <v>1.0589999999999999</v>
      </c>
      <c r="D5" s="52"/>
      <c r="F5" s="52"/>
    </row>
    <row r="6" spans="1:6" x14ac:dyDescent="0.15">
      <c r="A6" s="2" t="s">
        <v>5</v>
      </c>
      <c r="B6" s="48">
        <v>0.9681644992041506</v>
      </c>
      <c r="C6" s="49">
        <v>0.93700000000000006</v>
      </c>
      <c r="D6" s="52"/>
      <c r="F6" s="52"/>
    </row>
    <row r="7" spans="1:6" x14ac:dyDescent="0.15">
      <c r="A7" s="2" t="s">
        <v>6</v>
      </c>
      <c r="B7" s="48">
        <v>0.9504016877316277</v>
      </c>
      <c r="C7" s="49">
        <v>0.98</v>
      </c>
      <c r="D7" s="52"/>
      <c r="F7" s="52"/>
    </row>
    <row r="8" spans="1:6" x14ac:dyDescent="0.15">
      <c r="A8" s="2" t="s">
        <v>7</v>
      </c>
      <c r="B8" s="48">
        <v>1.0089998805637281</v>
      </c>
      <c r="C8" s="49">
        <v>1.014</v>
      </c>
      <c r="D8" s="52"/>
      <c r="F8" s="52"/>
    </row>
    <row r="9" spans="1:6" x14ac:dyDescent="0.15">
      <c r="A9" s="2" t="s">
        <v>8</v>
      </c>
      <c r="B9" s="48">
        <v>1.0061722390226033</v>
      </c>
      <c r="C9" s="49">
        <v>1.024</v>
      </c>
      <c r="D9" s="52"/>
      <c r="F9" s="52"/>
    </row>
    <row r="10" spans="1:6" x14ac:dyDescent="0.15">
      <c r="A10" s="2" t="s">
        <v>9</v>
      </c>
      <c r="B10" s="48">
        <v>0.99374899473088363</v>
      </c>
      <c r="C10" s="49">
        <v>1.014</v>
      </c>
      <c r="D10" s="52"/>
      <c r="F10" s="52"/>
    </row>
    <row r="11" spans="1:6" x14ac:dyDescent="0.15">
      <c r="A11" s="2" t="s">
        <v>10</v>
      </c>
      <c r="B11" s="48">
        <v>0.9567331810408316</v>
      </c>
      <c r="C11" s="49">
        <v>0.94</v>
      </c>
      <c r="D11" s="52"/>
      <c r="F11" s="52"/>
    </row>
    <row r="12" spans="1:6" x14ac:dyDescent="0.15">
      <c r="A12" s="2" t="s">
        <v>11</v>
      </c>
      <c r="B12" s="48">
        <v>0.94511003645526714</v>
      </c>
      <c r="C12" s="49">
        <v>0.878</v>
      </c>
      <c r="D12" s="52"/>
      <c r="F12" s="52"/>
    </row>
    <row r="13" spans="1:6" x14ac:dyDescent="0.15">
      <c r="A13" s="2" t="s">
        <v>12</v>
      </c>
      <c r="B13" s="48">
        <v>0.97568199994124005</v>
      </c>
      <c r="C13" s="49">
        <v>0.94</v>
      </c>
      <c r="D13" s="52"/>
      <c r="F13" s="52"/>
    </row>
    <row r="14" spans="1:6" x14ac:dyDescent="0.15">
      <c r="A14" s="2" t="s">
        <v>13</v>
      </c>
      <c r="B14" s="48">
        <v>0.9543739624265053</v>
      </c>
      <c r="C14" s="49">
        <v>0.94599999999999995</v>
      </c>
      <c r="D14" s="52"/>
      <c r="F14" s="52"/>
    </row>
    <row r="15" spans="1:6" x14ac:dyDescent="0.15">
      <c r="A15" s="2" t="s">
        <v>14</v>
      </c>
      <c r="B15" s="48">
        <v>0.95566389400952845</v>
      </c>
      <c r="C15" s="49">
        <v>0.92100000000000004</v>
      </c>
      <c r="D15" s="52"/>
      <c r="F15" s="52"/>
    </row>
    <row r="16" spans="1:6" x14ac:dyDescent="0.15">
      <c r="A16" s="2" t="s">
        <v>15</v>
      </c>
      <c r="B16" s="48">
        <v>0.96342080092232307</v>
      </c>
      <c r="C16" s="49">
        <v>0.92400000000000004</v>
      </c>
      <c r="D16" s="52"/>
      <c r="F16" s="52"/>
    </row>
    <row r="17" spans="1:6" x14ac:dyDescent="0.15">
      <c r="A17" s="2" t="s">
        <v>16</v>
      </c>
      <c r="B17" s="48">
        <v>0.99002990984759398</v>
      </c>
      <c r="C17" s="49">
        <v>0.995</v>
      </c>
      <c r="D17" s="52"/>
      <c r="F17" s="52"/>
    </row>
    <row r="18" spans="1:6" x14ac:dyDescent="0.15">
      <c r="A18" s="2" t="s">
        <v>17</v>
      </c>
      <c r="B18" s="48">
        <v>0.99424328670220552</v>
      </c>
      <c r="C18" s="49">
        <v>0.97599999999999998</v>
      </c>
      <c r="D18" s="52"/>
      <c r="F18" s="52"/>
    </row>
    <row r="19" spans="1:6" x14ac:dyDescent="0.15">
      <c r="A19" s="2" t="s">
        <v>18</v>
      </c>
      <c r="B19" s="48">
        <v>0.9133379057619222</v>
      </c>
      <c r="C19" s="49">
        <v>0.95599999999999996</v>
      </c>
      <c r="D19" s="52"/>
      <c r="F19" s="52"/>
    </row>
    <row r="20" spans="1:6" x14ac:dyDescent="0.15">
      <c r="A20" s="2" t="s">
        <v>19</v>
      </c>
      <c r="B20" s="48">
        <v>0.92891875602665142</v>
      </c>
      <c r="C20" s="49">
        <v>0.99199999999999999</v>
      </c>
      <c r="D20" s="52"/>
      <c r="F20" s="52"/>
    </row>
    <row r="21" spans="1:6" x14ac:dyDescent="0.15">
      <c r="A21" s="2" t="s">
        <v>20</v>
      </c>
      <c r="B21" s="48">
        <v>0.97045652998273513</v>
      </c>
      <c r="C21" s="49">
        <v>1.07</v>
      </c>
      <c r="D21" s="52"/>
      <c r="F21" s="52"/>
    </row>
    <row r="22" spans="1:6" x14ac:dyDescent="0.15">
      <c r="A22" s="2" t="s">
        <v>21</v>
      </c>
      <c r="B22" s="48">
        <v>0.98152379592996564</v>
      </c>
      <c r="C22" s="49">
        <v>1.0309999999999999</v>
      </c>
      <c r="D22" s="52"/>
      <c r="F22" s="52"/>
    </row>
    <row r="23" spans="1:6" x14ac:dyDescent="0.15">
      <c r="A23" s="2" t="s">
        <v>22</v>
      </c>
      <c r="B23" s="48">
        <v>0.96364872862960904</v>
      </c>
      <c r="C23" s="49">
        <v>0.94399999999999995</v>
      </c>
      <c r="D23" s="52"/>
      <c r="F23" s="52"/>
    </row>
    <row r="24" spans="1:6" x14ac:dyDescent="0.15">
      <c r="A24" s="2" t="s">
        <v>23</v>
      </c>
      <c r="B24" s="48">
        <v>0.93663123540132187</v>
      </c>
      <c r="C24" s="49">
        <v>0.95499999999999996</v>
      </c>
      <c r="D24" s="52"/>
      <c r="F24" s="52"/>
    </row>
    <row r="25" spans="1:6" x14ac:dyDescent="0.15">
      <c r="A25" s="2" t="s">
        <v>24</v>
      </c>
      <c r="B25" s="48">
        <v>0.98602583676917366</v>
      </c>
      <c r="C25" s="49">
        <v>0.99399999999999999</v>
      </c>
      <c r="D25" s="52"/>
      <c r="F25" s="52"/>
    </row>
    <row r="26" spans="1:6" x14ac:dyDescent="0.15">
      <c r="A26" s="2" t="s">
        <v>25</v>
      </c>
      <c r="B26" s="48">
        <v>0.95748978679337537</v>
      </c>
      <c r="C26" s="49">
        <v>0.95299999999999996</v>
      </c>
      <c r="D26" s="52"/>
      <c r="F26" s="52"/>
    </row>
    <row r="27" spans="1:6" x14ac:dyDescent="0.15">
      <c r="A27" s="2" t="s">
        <v>26</v>
      </c>
      <c r="B27" s="48">
        <v>0.9992893887050609</v>
      </c>
      <c r="C27" s="49">
        <v>0.93400000000000005</v>
      </c>
      <c r="D27" s="52"/>
      <c r="F27" s="52"/>
    </row>
    <row r="28" spans="1:6" x14ac:dyDescent="0.15">
      <c r="A28" s="2" t="s">
        <v>27</v>
      </c>
      <c r="B28" s="48">
        <v>0.98164739977213289</v>
      </c>
      <c r="C28" s="49">
        <v>1.0169999999999999</v>
      </c>
      <c r="D28" s="52"/>
      <c r="F28" s="52"/>
    </row>
    <row r="29" spans="1:6" x14ac:dyDescent="0.15">
      <c r="A29" s="2" t="s">
        <v>28</v>
      </c>
      <c r="B29" s="48">
        <v>0.97102592566288393</v>
      </c>
      <c r="C29" s="49">
        <v>0.98799999999999999</v>
      </c>
      <c r="D29" s="52"/>
      <c r="F29" s="52"/>
    </row>
    <row r="30" spans="1:6" x14ac:dyDescent="0.15">
      <c r="A30" s="2" t="s">
        <v>29</v>
      </c>
      <c r="B30" s="48">
        <v>1.003154377173624</v>
      </c>
      <c r="C30" s="49">
        <v>1.026</v>
      </c>
      <c r="D30" s="52"/>
      <c r="F30" s="52"/>
    </row>
    <row r="31" spans="1:6" x14ac:dyDescent="0.15">
      <c r="A31" s="2" t="s">
        <v>30</v>
      </c>
      <c r="B31" s="48">
        <v>1.0535930590189839</v>
      </c>
      <c r="C31" s="49">
        <v>1.0649999999999999</v>
      </c>
      <c r="D31" s="52"/>
      <c r="F31" s="52"/>
    </row>
    <row r="32" spans="1:6" x14ac:dyDescent="0.15">
      <c r="A32" s="2" t="s">
        <v>31</v>
      </c>
      <c r="B32" s="48">
        <v>1.0301999959870454</v>
      </c>
      <c r="C32" s="49">
        <v>1.042</v>
      </c>
      <c r="D32" s="52"/>
      <c r="F32" s="52"/>
    </row>
    <row r="33" spans="1:6" x14ac:dyDescent="0.15">
      <c r="A33" s="2" t="s">
        <v>32</v>
      </c>
      <c r="B33" s="48">
        <v>1.001166961015324</v>
      </c>
      <c r="C33" s="49">
        <v>0.99299999999999999</v>
      </c>
      <c r="D33" s="52"/>
      <c r="F33" s="52"/>
    </row>
    <row r="34" spans="1:6" x14ac:dyDescent="0.15">
      <c r="A34" s="2" t="s">
        <v>33</v>
      </c>
      <c r="B34" s="48">
        <v>1.0164664897928013</v>
      </c>
      <c r="C34" s="49">
        <v>0.97899999999999998</v>
      </c>
      <c r="D34" s="52"/>
      <c r="F34" s="52"/>
    </row>
    <row r="35" spans="1:6" x14ac:dyDescent="0.15">
      <c r="A35" s="2" t="s">
        <v>34</v>
      </c>
      <c r="B35" s="48">
        <v>0.97754366852052543</v>
      </c>
      <c r="C35" s="49">
        <v>1.0349999999999999</v>
      </c>
      <c r="D35" s="52"/>
      <c r="F35" s="52"/>
    </row>
    <row r="36" spans="1:6" x14ac:dyDescent="0.15">
      <c r="A36" s="2" t="s">
        <v>35</v>
      </c>
      <c r="B36" s="48">
        <v>1.0104235580004992</v>
      </c>
      <c r="C36" s="49">
        <v>1.173</v>
      </c>
      <c r="D36" s="52"/>
      <c r="F36" s="52"/>
    </row>
    <row r="37" spans="1:6" x14ac:dyDescent="0.15">
      <c r="A37" s="2" t="s">
        <v>36</v>
      </c>
      <c r="B37" s="48">
        <v>1.0209936793625651</v>
      </c>
      <c r="C37" s="49">
        <v>1.093</v>
      </c>
      <c r="D37" s="52"/>
      <c r="F37" s="52"/>
    </row>
    <row r="38" spans="1:6" x14ac:dyDescent="0.15">
      <c r="A38" s="2" t="s">
        <v>37</v>
      </c>
      <c r="B38" s="48">
        <v>0.99086629609993182</v>
      </c>
      <c r="C38" s="49">
        <v>1.036</v>
      </c>
      <c r="D38" s="52"/>
      <c r="F38" s="52"/>
    </row>
    <row r="39" spans="1:6" x14ac:dyDescent="0.15">
      <c r="A39" s="2" t="s">
        <v>38</v>
      </c>
      <c r="B39" s="48">
        <v>1.0352246235663227</v>
      </c>
      <c r="C39" s="49">
        <v>1.153</v>
      </c>
      <c r="D39" s="52"/>
      <c r="F39" s="52"/>
    </row>
    <row r="40" spans="1:6" x14ac:dyDescent="0.15">
      <c r="A40" s="2" t="s">
        <v>39</v>
      </c>
      <c r="B40" s="48">
        <v>1.0632036808061869</v>
      </c>
      <c r="C40" s="49">
        <v>1.0960000000000001</v>
      </c>
      <c r="D40" s="52"/>
      <c r="F40" s="52"/>
    </row>
    <row r="41" spans="1:6" x14ac:dyDescent="0.15">
      <c r="A41" s="2" t="s">
        <v>40</v>
      </c>
      <c r="B41" s="48">
        <v>1.042893163529949</v>
      </c>
      <c r="C41" s="49">
        <v>1.1399999999999999</v>
      </c>
      <c r="D41" s="52"/>
      <c r="F41" s="52"/>
    </row>
    <row r="42" spans="1:6" x14ac:dyDescent="0.15">
      <c r="A42" s="2" t="s">
        <v>41</v>
      </c>
      <c r="B42" s="48">
        <v>1.014937060318855</v>
      </c>
      <c r="C42" s="49">
        <v>1.0269999999999999</v>
      </c>
      <c r="D42" s="52"/>
      <c r="F42" s="52"/>
    </row>
    <row r="43" spans="1:6" x14ac:dyDescent="0.15">
      <c r="A43" s="2" t="s">
        <v>42</v>
      </c>
      <c r="B43" s="48">
        <v>1.0117972231531682</v>
      </c>
      <c r="C43" s="49">
        <v>1.087</v>
      </c>
      <c r="D43" s="52"/>
      <c r="F43" s="52"/>
    </row>
    <row r="44" spans="1:6" x14ac:dyDescent="0.15">
      <c r="A44" s="2" t="s">
        <v>43</v>
      </c>
      <c r="B44" s="48">
        <v>1.0516504098482578</v>
      </c>
      <c r="C44" s="49">
        <v>1.0569999999999999</v>
      </c>
      <c r="D44" s="52"/>
      <c r="F44" s="52"/>
    </row>
    <row r="45" spans="1:6" x14ac:dyDescent="0.15">
      <c r="A45" s="2" t="s">
        <v>44</v>
      </c>
      <c r="B45" s="48">
        <v>1.1061647423930157</v>
      </c>
      <c r="C45" s="49">
        <v>1.1990000000000001</v>
      </c>
      <c r="D45" s="52"/>
      <c r="F45" s="52"/>
    </row>
    <row r="46" spans="1:6" x14ac:dyDescent="0.15">
      <c r="A46" s="2" t="s">
        <v>45</v>
      </c>
      <c r="B46" s="48">
        <v>1.0454271008852927</v>
      </c>
      <c r="C46" s="49">
        <v>1.1399999999999999</v>
      </c>
      <c r="D46" s="52"/>
      <c r="F46" s="52"/>
    </row>
    <row r="47" spans="1:6" x14ac:dyDescent="0.15">
      <c r="A47" s="2" t="s">
        <v>46</v>
      </c>
      <c r="B47" s="48">
        <v>1.040979864308287</v>
      </c>
      <c r="C47" s="49">
        <v>1.117</v>
      </c>
      <c r="D47" s="52"/>
      <c r="F47" s="52"/>
    </row>
    <row r="48" spans="1:6" x14ac:dyDescent="0.15">
      <c r="A48" s="2" t="s">
        <v>47</v>
      </c>
      <c r="B48" s="48">
        <v>1.0373142258160277</v>
      </c>
      <c r="C48" s="49">
        <v>1.1479999999999999</v>
      </c>
      <c r="D48" s="52"/>
      <c r="F48" s="52"/>
    </row>
    <row r="49" spans="1:6" x14ac:dyDescent="0.15">
      <c r="A49" s="2" t="s">
        <v>48</v>
      </c>
      <c r="B49" s="48">
        <v>0.99901087372895825</v>
      </c>
      <c r="C49" s="49">
        <v>1.0489999999999999</v>
      </c>
      <c r="D49" s="52"/>
      <c r="F49" s="52"/>
    </row>
    <row r="50" spans="1:6" x14ac:dyDescent="0.15">
      <c r="A50" s="2" t="s">
        <v>49</v>
      </c>
      <c r="B50" s="48">
        <v>1.038781774294516</v>
      </c>
      <c r="C50" s="49">
        <v>1.1879999999999999</v>
      </c>
      <c r="D50" s="52"/>
      <c r="F50" s="52"/>
    </row>
    <row r="51" spans="1:6" x14ac:dyDescent="0.15">
      <c r="A51" s="3" t="s">
        <v>50</v>
      </c>
      <c r="B51" s="50">
        <v>0.94789703753420929</v>
      </c>
      <c r="C51" s="51">
        <v>1.0289999999999999</v>
      </c>
      <c r="D51" s="52"/>
      <c r="F51" s="52"/>
    </row>
  </sheetData>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90" zoomScaleNormal="90" workbookViewId="0"/>
  </sheetViews>
  <sheetFormatPr defaultRowHeight="13.5" x14ac:dyDescent="0.15"/>
  <cols>
    <col min="2" max="13" width="11.25" customWidth="1"/>
  </cols>
  <sheetData>
    <row r="1" spans="1:13" x14ac:dyDescent="0.15">
      <c r="A1" t="s">
        <v>63</v>
      </c>
    </row>
    <row r="2" spans="1:13" x14ac:dyDescent="0.15">
      <c r="B2" s="172" t="s">
        <v>51</v>
      </c>
      <c r="C2" s="173"/>
      <c r="D2" s="173"/>
      <c r="E2" s="172" t="s">
        <v>217</v>
      </c>
      <c r="F2" s="173"/>
      <c r="G2" s="174"/>
      <c r="H2" s="172" t="s">
        <v>58</v>
      </c>
      <c r="I2" s="173"/>
      <c r="J2" s="174"/>
      <c r="K2" s="173" t="s">
        <v>59</v>
      </c>
      <c r="L2" s="173"/>
      <c r="M2" s="174"/>
    </row>
    <row r="3" spans="1:13" x14ac:dyDescent="0.15">
      <c r="B3" s="134"/>
      <c r="C3" s="135"/>
      <c r="D3" s="135" t="s">
        <v>210</v>
      </c>
      <c r="E3" s="134"/>
      <c r="F3" s="135"/>
      <c r="G3" s="136" t="s">
        <v>215</v>
      </c>
      <c r="H3" s="134"/>
      <c r="I3" s="135"/>
      <c r="J3" s="136" t="s">
        <v>216</v>
      </c>
      <c r="K3" s="135"/>
      <c r="L3" s="135"/>
      <c r="M3" s="136" t="s">
        <v>212</v>
      </c>
    </row>
    <row r="4" spans="1:13" ht="27" x14ac:dyDescent="0.15">
      <c r="B4" s="8" t="s">
        <v>60</v>
      </c>
      <c r="C4" s="60" t="s">
        <v>1</v>
      </c>
      <c r="D4" s="61" t="s">
        <v>61</v>
      </c>
      <c r="E4" s="8" t="s">
        <v>60</v>
      </c>
      <c r="F4" s="61" t="s">
        <v>62</v>
      </c>
      <c r="G4" s="62" t="s">
        <v>61</v>
      </c>
      <c r="H4" s="8" t="s">
        <v>60</v>
      </c>
      <c r="I4" s="61" t="s">
        <v>62</v>
      </c>
      <c r="J4" s="62" t="s">
        <v>61</v>
      </c>
      <c r="K4" s="61" t="s">
        <v>60</v>
      </c>
      <c r="L4" s="60" t="s">
        <v>1</v>
      </c>
      <c r="M4" s="62" t="s">
        <v>61</v>
      </c>
    </row>
    <row r="5" spans="1:13" x14ac:dyDescent="0.15">
      <c r="A5" s="43" t="s">
        <v>56</v>
      </c>
      <c r="B5" s="69">
        <v>53778.158636884713</v>
      </c>
      <c r="C5" s="70">
        <v>128927.48474866941</v>
      </c>
      <c r="D5" s="70">
        <v>22358.524982426065</v>
      </c>
      <c r="E5" s="69">
        <v>92.415720610400811</v>
      </c>
      <c r="F5" s="70">
        <v>6735.3567341714052</v>
      </c>
      <c r="G5" s="71">
        <v>1788.8120938591994</v>
      </c>
      <c r="H5" s="72">
        <v>9.201002610846114</v>
      </c>
      <c r="I5" s="73">
        <v>1.3547087863338454</v>
      </c>
      <c r="J5" s="74">
        <v>1.5290233103862323</v>
      </c>
      <c r="K5" s="70">
        <v>63244.814004290529</v>
      </c>
      <c r="L5" s="70">
        <v>14129.895817173625</v>
      </c>
      <c r="M5" s="71">
        <v>8174.5587691864212</v>
      </c>
    </row>
    <row r="6" spans="1:13" x14ac:dyDescent="0.15">
      <c r="A6" s="1" t="s">
        <v>4</v>
      </c>
      <c r="B6" s="56">
        <v>67505.210689343119</v>
      </c>
      <c r="C6" s="57">
        <v>137861.93409467724</v>
      </c>
      <c r="D6" s="57">
        <v>22680.016566053571</v>
      </c>
      <c r="E6" s="56">
        <v>114.89520743119412</v>
      </c>
      <c r="F6" s="57">
        <v>6396.179429136645</v>
      </c>
      <c r="G6" s="59">
        <v>1578.0087025258479</v>
      </c>
      <c r="H6" s="63">
        <v>9.1102325148424725</v>
      </c>
      <c r="I6" s="58">
        <v>1.3116185852177971</v>
      </c>
      <c r="J6" s="64">
        <v>1.674072804977925</v>
      </c>
      <c r="K6" s="57">
        <v>64492.011414681387</v>
      </c>
      <c r="L6" s="57">
        <v>16432.973951857839</v>
      </c>
      <c r="M6" s="59">
        <v>8585.3821686924766</v>
      </c>
    </row>
    <row r="7" spans="1:13" x14ac:dyDescent="0.15">
      <c r="A7" s="2" t="s">
        <v>5</v>
      </c>
      <c r="B7" s="19">
        <v>56151.59272821778</v>
      </c>
      <c r="C7" s="20">
        <v>135981.60575505192</v>
      </c>
      <c r="D7" s="20">
        <v>19511.127337707356</v>
      </c>
      <c r="E7" s="19">
        <v>93.580127540293191</v>
      </c>
      <c r="F7" s="20">
        <v>7004.0710874500892</v>
      </c>
      <c r="G7" s="21">
        <v>1461.2112695836336</v>
      </c>
      <c r="H7" s="65">
        <v>10.108750776236803</v>
      </c>
      <c r="I7" s="54">
        <v>1.3521274878251228</v>
      </c>
      <c r="J7" s="66">
        <v>1.636529344409259</v>
      </c>
      <c r="K7" s="20">
        <v>59358.23204490597</v>
      </c>
      <c r="L7" s="20">
        <v>14358.596067614812</v>
      </c>
      <c r="M7" s="21">
        <v>8159.1619464599971</v>
      </c>
    </row>
    <row r="8" spans="1:13" x14ac:dyDescent="0.15">
      <c r="A8" s="2" t="s">
        <v>6</v>
      </c>
      <c r="B8" s="19">
        <v>53145.528751008664</v>
      </c>
      <c r="C8" s="20">
        <v>132341.85875569348</v>
      </c>
      <c r="D8" s="20">
        <v>20454.098183256174</v>
      </c>
      <c r="E8" s="19">
        <v>95.091816904143116</v>
      </c>
      <c r="F8" s="20">
        <v>6755.2142988195355</v>
      </c>
      <c r="G8" s="21">
        <v>1601.0075010376049</v>
      </c>
      <c r="H8" s="65">
        <v>10.196858579898283</v>
      </c>
      <c r="I8" s="54">
        <v>1.3045199711099034</v>
      </c>
      <c r="J8" s="66">
        <v>1.5508301178920947</v>
      </c>
      <c r="K8" s="20">
        <v>54809.670428993428</v>
      </c>
      <c r="L8" s="20">
        <v>15017.836332543988</v>
      </c>
      <c r="M8" s="21">
        <v>8238.018122239022</v>
      </c>
    </row>
    <row r="9" spans="1:13" x14ac:dyDescent="0.15">
      <c r="A9" s="2" t="s">
        <v>7</v>
      </c>
      <c r="B9" s="19">
        <v>57348.604767816731</v>
      </c>
      <c r="C9" s="20">
        <v>135531.3169816825</v>
      </c>
      <c r="D9" s="20">
        <v>20487.997023063075</v>
      </c>
      <c r="E9" s="19">
        <v>94.943299075772757</v>
      </c>
      <c r="F9" s="20">
        <v>6964.5896626539306</v>
      </c>
      <c r="G9" s="21">
        <v>1728.1580973021266</v>
      </c>
      <c r="H9" s="65">
        <v>9.4851236652368343</v>
      </c>
      <c r="I9" s="54">
        <v>1.299801908586816</v>
      </c>
      <c r="J9" s="66">
        <v>1.4951873418483148</v>
      </c>
      <c r="K9" s="20">
        <v>63681.830793927234</v>
      </c>
      <c r="L9" s="20">
        <v>14971.556521825139</v>
      </c>
      <c r="M9" s="21">
        <v>7929.0365555459302</v>
      </c>
    </row>
    <row r="10" spans="1:13" x14ac:dyDescent="0.15">
      <c r="A10" s="2" t="s">
        <v>8</v>
      </c>
      <c r="B10" s="19">
        <v>63999.061547372919</v>
      </c>
      <c r="C10" s="20">
        <v>141195.80603508416</v>
      </c>
      <c r="D10" s="20">
        <v>21803.508483533955</v>
      </c>
      <c r="E10" s="19">
        <v>108.02775276195791</v>
      </c>
      <c r="F10" s="20">
        <v>7237.274276267668</v>
      </c>
      <c r="G10" s="21">
        <v>1608.5304650405678</v>
      </c>
      <c r="H10" s="65">
        <v>10.575114283925105</v>
      </c>
      <c r="I10" s="54">
        <v>1.2957774388890264</v>
      </c>
      <c r="J10" s="66">
        <v>1.5587838235665201</v>
      </c>
      <c r="K10" s="20">
        <v>56021.301532503523</v>
      </c>
      <c r="L10" s="20">
        <v>15056.233839728191</v>
      </c>
      <c r="M10" s="21">
        <v>8695.8332310340502</v>
      </c>
    </row>
    <row r="11" spans="1:13" x14ac:dyDescent="0.15">
      <c r="A11" s="2" t="s">
        <v>9</v>
      </c>
      <c r="B11" s="19">
        <v>56623.701633337587</v>
      </c>
      <c r="C11" s="20">
        <v>137114.37297883589</v>
      </c>
      <c r="D11" s="20">
        <v>21424.891618207341</v>
      </c>
      <c r="E11" s="19">
        <v>97.827989135388378</v>
      </c>
      <c r="F11" s="20">
        <v>7484.2690996591145</v>
      </c>
      <c r="G11" s="21">
        <v>1853.6895929416485</v>
      </c>
      <c r="H11" s="65">
        <v>9.8759258741649667</v>
      </c>
      <c r="I11" s="54">
        <v>1.3106071871037088</v>
      </c>
      <c r="J11" s="66">
        <v>1.418424620050478</v>
      </c>
      <c r="K11" s="20">
        <v>58608.054968287528</v>
      </c>
      <c r="L11" s="20">
        <v>13978.515181089517</v>
      </c>
      <c r="M11" s="21">
        <v>8148.4566810562237</v>
      </c>
    </row>
    <row r="12" spans="1:13" x14ac:dyDescent="0.15">
      <c r="A12" s="2" t="s">
        <v>10</v>
      </c>
      <c r="B12" s="19">
        <v>54482.035454304503</v>
      </c>
      <c r="C12" s="20">
        <v>128805.9331490911</v>
      </c>
      <c r="D12" s="20">
        <v>19978.717614855901</v>
      </c>
      <c r="E12" s="19">
        <v>96.334197776700179</v>
      </c>
      <c r="F12" s="20">
        <v>6825.1283172697713</v>
      </c>
      <c r="G12" s="21">
        <v>1660.6795268441847</v>
      </c>
      <c r="H12" s="65">
        <v>9.5610444366980403</v>
      </c>
      <c r="I12" s="54">
        <v>1.3026887931767666</v>
      </c>
      <c r="J12" s="66">
        <v>1.5564234631631959</v>
      </c>
      <c r="K12" s="20">
        <v>59151.737056108999</v>
      </c>
      <c r="L12" s="20">
        <v>14487.197154838566</v>
      </c>
      <c r="M12" s="21">
        <v>7729.5463836779545</v>
      </c>
    </row>
    <row r="13" spans="1:13" x14ac:dyDescent="0.15">
      <c r="A13" s="2" t="s">
        <v>11</v>
      </c>
      <c r="B13" s="19">
        <v>50320.872712446195</v>
      </c>
      <c r="C13" s="20">
        <v>126063.6947930006</v>
      </c>
      <c r="D13" s="20">
        <v>20029.031873834771</v>
      </c>
      <c r="E13" s="19">
        <v>86.730931601575463</v>
      </c>
      <c r="F13" s="20">
        <v>6390.9620886305811</v>
      </c>
      <c r="G13" s="21">
        <v>1689.0256224559223</v>
      </c>
      <c r="H13" s="65">
        <v>9.0916547495767386</v>
      </c>
      <c r="I13" s="54">
        <v>1.3243901840545538</v>
      </c>
      <c r="J13" s="66">
        <v>1.5350548086150855</v>
      </c>
      <c r="K13" s="20">
        <v>63816.240813293582</v>
      </c>
      <c r="L13" s="20">
        <v>14893.879544668276</v>
      </c>
      <c r="M13" s="21">
        <v>7725.0239295749088</v>
      </c>
    </row>
    <row r="14" spans="1:13" x14ac:dyDescent="0.15">
      <c r="A14" s="2" t="s">
        <v>12</v>
      </c>
      <c r="B14" s="19">
        <v>52988.360325925983</v>
      </c>
      <c r="C14" s="20">
        <v>130303.63063922494</v>
      </c>
      <c r="D14" s="20">
        <v>20092.28017297386</v>
      </c>
      <c r="E14" s="19">
        <v>89.090706883178569</v>
      </c>
      <c r="F14" s="20">
        <v>6857.471400406369</v>
      </c>
      <c r="G14" s="21">
        <v>1754.1727158916917</v>
      </c>
      <c r="H14" s="65">
        <v>9.6681767672450629</v>
      </c>
      <c r="I14" s="54">
        <v>1.3481901025327236</v>
      </c>
      <c r="J14" s="66">
        <v>1.5536036969788398</v>
      </c>
      <c r="K14" s="20">
        <v>61518.182179863492</v>
      </c>
      <c r="L14" s="20">
        <v>14094.230736203608</v>
      </c>
      <c r="M14" s="21">
        <v>7372.5313449184487</v>
      </c>
    </row>
    <row r="15" spans="1:13" x14ac:dyDescent="0.15">
      <c r="A15" s="2" t="s">
        <v>13</v>
      </c>
      <c r="B15" s="19">
        <v>50867.378512894255</v>
      </c>
      <c r="C15" s="20">
        <v>125716.81209308191</v>
      </c>
      <c r="D15" s="20">
        <v>20065.598900037221</v>
      </c>
      <c r="E15" s="19">
        <v>87.845696049856301</v>
      </c>
      <c r="F15" s="20">
        <v>6827.7667379228851</v>
      </c>
      <c r="G15" s="21">
        <v>1759.7793565787251</v>
      </c>
      <c r="H15" s="65">
        <v>9.619852927556634</v>
      </c>
      <c r="I15" s="54">
        <v>1.3529474287525485</v>
      </c>
      <c r="J15" s="66">
        <v>1.5508658799205919</v>
      </c>
      <c r="K15" s="20">
        <v>60193.616329737153</v>
      </c>
      <c r="L15" s="20">
        <v>13609.236539352767</v>
      </c>
      <c r="M15" s="21">
        <v>7352.2398514723091</v>
      </c>
    </row>
    <row r="16" spans="1:13" x14ac:dyDescent="0.15">
      <c r="A16" s="2" t="s">
        <v>14</v>
      </c>
      <c r="B16" s="19">
        <v>50517.464334582641</v>
      </c>
      <c r="C16" s="20">
        <v>124902.12935468723</v>
      </c>
      <c r="D16" s="20">
        <v>20939.378559606215</v>
      </c>
      <c r="E16" s="19">
        <v>82.580293832092849</v>
      </c>
      <c r="F16" s="20">
        <v>6413.544943681798</v>
      </c>
      <c r="G16" s="21">
        <v>1799.2377220009257</v>
      </c>
      <c r="H16" s="65">
        <v>9.343608325319412</v>
      </c>
      <c r="I16" s="54">
        <v>1.3534266781542847</v>
      </c>
      <c r="J16" s="66">
        <v>1.5316078466608893</v>
      </c>
      <c r="K16" s="20">
        <v>65471.229201778362</v>
      </c>
      <c r="L16" s="20">
        <v>14389.210537171535</v>
      </c>
      <c r="M16" s="21">
        <v>7598.4963314708721</v>
      </c>
    </row>
    <row r="17" spans="1:13" x14ac:dyDescent="0.15">
      <c r="A17" s="2" t="s">
        <v>15</v>
      </c>
      <c r="B17" s="19">
        <v>52398.581525592715</v>
      </c>
      <c r="C17" s="20">
        <v>126364.43778666868</v>
      </c>
      <c r="D17" s="20">
        <v>21482.177740259303</v>
      </c>
      <c r="E17" s="19">
        <v>86.172941532653724</v>
      </c>
      <c r="F17" s="20">
        <v>6234.732288053774</v>
      </c>
      <c r="G17" s="21">
        <v>1770.36722191596</v>
      </c>
      <c r="H17" s="65">
        <v>9.1173710532037866</v>
      </c>
      <c r="I17" s="54">
        <v>1.3470911813521282</v>
      </c>
      <c r="J17" s="66">
        <v>1.5189657227719022</v>
      </c>
      <c r="K17" s="20">
        <v>66692.804860139207</v>
      </c>
      <c r="L17" s="20">
        <v>15045.619217765056</v>
      </c>
      <c r="M17" s="21">
        <v>7988.5318645194084</v>
      </c>
    </row>
    <row r="18" spans="1:13" x14ac:dyDescent="0.15">
      <c r="A18" s="2" t="s">
        <v>16</v>
      </c>
      <c r="B18" s="19">
        <v>46724.7480140357</v>
      </c>
      <c r="C18" s="20">
        <v>127026.60381521333</v>
      </c>
      <c r="D18" s="20">
        <v>22739.035509010904</v>
      </c>
      <c r="E18" s="19">
        <v>79.694355801700112</v>
      </c>
      <c r="F18" s="20">
        <v>6671.2710719094484</v>
      </c>
      <c r="G18" s="21">
        <v>1848.8142872530968</v>
      </c>
      <c r="H18" s="65">
        <v>8.5227452486001223</v>
      </c>
      <c r="I18" s="54">
        <v>1.3424582862434289</v>
      </c>
      <c r="J18" s="66">
        <v>1.5233495422642522</v>
      </c>
      <c r="K18" s="20">
        <v>68792.310512761309</v>
      </c>
      <c r="L18" s="20">
        <v>14183.561609326222</v>
      </c>
      <c r="M18" s="21">
        <v>8073.8222667544569</v>
      </c>
    </row>
    <row r="19" spans="1:13" x14ac:dyDescent="0.15">
      <c r="A19" s="2" t="s">
        <v>17</v>
      </c>
      <c r="B19" s="19">
        <v>51549.375791095903</v>
      </c>
      <c r="C19" s="20">
        <v>132307.3729151458</v>
      </c>
      <c r="D19" s="20">
        <v>22816.813314948969</v>
      </c>
      <c r="E19" s="19">
        <v>84.07627539007062</v>
      </c>
      <c r="F19" s="20">
        <v>6711.4167004038563</v>
      </c>
      <c r="G19" s="21">
        <v>1788.3651606046756</v>
      </c>
      <c r="H19" s="65">
        <v>8.9219936935645698</v>
      </c>
      <c r="I19" s="54">
        <v>1.3535428820287809</v>
      </c>
      <c r="J19" s="66">
        <v>1.5464556689082651</v>
      </c>
      <c r="K19" s="20">
        <v>68720.772818731304</v>
      </c>
      <c r="L19" s="20">
        <v>14564.575212510812</v>
      </c>
      <c r="M19" s="21">
        <v>8250.1399064850048</v>
      </c>
    </row>
    <row r="20" spans="1:13" x14ac:dyDescent="0.15">
      <c r="A20" s="2" t="s">
        <v>18</v>
      </c>
      <c r="B20" s="19">
        <v>49885.673630342011</v>
      </c>
      <c r="C20" s="20">
        <v>122635.90303864695</v>
      </c>
      <c r="D20" s="20">
        <v>20574.391430381918</v>
      </c>
      <c r="E20" s="19">
        <v>85.835781078781821</v>
      </c>
      <c r="F20" s="20">
        <v>6533.1334000847228</v>
      </c>
      <c r="G20" s="21">
        <v>1682.518371219415</v>
      </c>
      <c r="H20" s="65">
        <v>9.8894938896621341</v>
      </c>
      <c r="I20" s="54">
        <v>1.2934457654002116</v>
      </c>
      <c r="J20" s="66">
        <v>1.500364396225885</v>
      </c>
      <c r="K20" s="20">
        <v>58766.985145031205</v>
      </c>
      <c r="L20" s="20">
        <v>14512.688842324929</v>
      </c>
      <c r="M20" s="21">
        <v>8150.2406719280225</v>
      </c>
    </row>
    <row r="21" spans="1:13" x14ac:dyDescent="0.15">
      <c r="A21" s="2" t="s">
        <v>19</v>
      </c>
      <c r="B21" s="19">
        <v>52690.412735843995</v>
      </c>
      <c r="C21" s="20">
        <v>120569.26392875747</v>
      </c>
      <c r="D21" s="20">
        <v>20206.379575657662</v>
      </c>
      <c r="E21" s="19">
        <v>94.219691593974218</v>
      </c>
      <c r="F21" s="20">
        <v>6469.212777862338</v>
      </c>
      <c r="G21" s="21">
        <v>1734.1285375260202</v>
      </c>
      <c r="H21" s="65">
        <v>9.2037133105802056</v>
      </c>
      <c r="I21" s="54">
        <v>1.3085039330625794</v>
      </c>
      <c r="J21" s="66">
        <v>1.4733321564363162</v>
      </c>
      <c r="K21" s="20">
        <v>60761.269616655693</v>
      </c>
      <c r="L21" s="20">
        <v>14243.284250680139</v>
      </c>
      <c r="M21" s="21">
        <v>7908.7264450635703</v>
      </c>
    </row>
    <row r="22" spans="1:13" x14ac:dyDescent="0.15">
      <c r="A22" s="2" t="s">
        <v>20</v>
      </c>
      <c r="B22" s="19">
        <v>55471.204968103149</v>
      </c>
      <c r="C22" s="20">
        <v>125349.29741139343</v>
      </c>
      <c r="D22" s="20">
        <v>19268.123372908631</v>
      </c>
      <c r="E22" s="19">
        <v>98.575686844354379</v>
      </c>
      <c r="F22" s="20">
        <v>6491.9043195001823</v>
      </c>
      <c r="G22" s="21">
        <v>1568.4474992507187</v>
      </c>
      <c r="H22" s="65">
        <v>9.5528591620151886</v>
      </c>
      <c r="I22" s="54">
        <v>1.3508879908885583</v>
      </c>
      <c r="J22" s="66">
        <v>1.5319952362096247</v>
      </c>
      <c r="K22" s="20">
        <v>58906.661918673904</v>
      </c>
      <c r="L22" s="20">
        <v>14293.232321409963</v>
      </c>
      <c r="M22" s="21">
        <v>8018.8486667531515</v>
      </c>
    </row>
    <row r="23" spans="1:13" x14ac:dyDescent="0.15">
      <c r="A23" s="2" t="s">
        <v>21</v>
      </c>
      <c r="B23" s="19">
        <v>59847.234463744535</v>
      </c>
      <c r="C23" s="20">
        <v>127137.35701893936</v>
      </c>
      <c r="D23" s="20">
        <v>19383.559859484441</v>
      </c>
      <c r="E23" s="19">
        <v>104.64881907901841</v>
      </c>
      <c r="F23" s="20">
        <v>6744.1169907210779</v>
      </c>
      <c r="G23" s="21">
        <v>1580.8180424282125</v>
      </c>
      <c r="H23" s="65">
        <v>9.9090627687016344</v>
      </c>
      <c r="I23" s="54">
        <v>1.3456462859140386</v>
      </c>
      <c r="J23" s="66">
        <v>1.5116699491126011</v>
      </c>
      <c r="K23" s="20">
        <v>57713.468445641534</v>
      </c>
      <c r="L23" s="20">
        <v>14009.323577634312</v>
      </c>
      <c r="M23" s="21">
        <v>8111.3786632084866</v>
      </c>
    </row>
    <row r="24" spans="1:13" x14ac:dyDescent="0.15">
      <c r="A24" s="2" t="s">
        <v>22</v>
      </c>
      <c r="B24" s="19">
        <v>53781.029468805602</v>
      </c>
      <c r="C24" s="20">
        <v>127740.36790560561</v>
      </c>
      <c r="D24" s="20">
        <v>21459.872435015019</v>
      </c>
      <c r="E24" s="19">
        <v>94.680592847500918</v>
      </c>
      <c r="F24" s="20">
        <v>6910.4960217677317</v>
      </c>
      <c r="G24" s="21">
        <v>1796.5731845132234</v>
      </c>
      <c r="H24" s="65">
        <v>9.8112552609884158</v>
      </c>
      <c r="I24" s="54">
        <v>1.3528976745126156</v>
      </c>
      <c r="J24" s="66">
        <v>1.5192685431001169</v>
      </c>
      <c r="K24" s="20">
        <v>57895.334512648151</v>
      </c>
      <c r="L24" s="20">
        <v>13663.249253218477</v>
      </c>
      <c r="M24" s="21">
        <v>7862.2649889750983</v>
      </c>
    </row>
    <row r="25" spans="1:13" x14ac:dyDescent="0.15">
      <c r="A25" s="2" t="s">
        <v>23</v>
      </c>
      <c r="B25" s="19">
        <v>53374.16100037071</v>
      </c>
      <c r="C25" s="20">
        <v>121709.96816068584</v>
      </c>
      <c r="D25" s="20">
        <v>20303.014865300764</v>
      </c>
      <c r="E25" s="19">
        <v>87.185799409111112</v>
      </c>
      <c r="F25" s="20">
        <v>6359.3092281052559</v>
      </c>
      <c r="G25" s="21">
        <v>1724.6204237003894</v>
      </c>
      <c r="H25" s="65">
        <v>9.4364232071859817</v>
      </c>
      <c r="I25" s="54">
        <v>1.3068918178904627</v>
      </c>
      <c r="J25" s="66">
        <v>1.4637536860461113</v>
      </c>
      <c r="K25" s="20">
        <v>64875.078648310191</v>
      </c>
      <c r="L25" s="20">
        <v>14644.568046032455</v>
      </c>
      <c r="M25" s="21">
        <v>8042.6469718805447</v>
      </c>
    </row>
    <row r="26" spans="1:13" x14ac:dyDescent="0.15">
      <c r="A26" s="2" t="s">
        <v>24</v>
      </c>
      <c r="B26" s="19">
        <v>50964.696420513494</v>
      </c>
      <c r="C26" s="20">
        <v>128018.79256910789</v>
      </c>
      <c r="D26" s="20">
        <v>23441.597616096129</v>
      </c>
      <c r="E26" s="19">
        <v>86.985249662468959</v>
      </c>
      <c r="F26" s="20">
        <v>6825.7631741966852</v>
      </c>
      <c r="G26" s="21">
        <v>2001.6498260083026</v>
      </c>
      <c r="H26" s="65">
        <v>8.8593050024888012</v>
      </c>
      <c r="I26" s="54">
        <v>1.3835734994852025</v>
      </c>
      <c r="J26" s="66">
        <v>1.4340614659767263</v>
      </c>
      <c r="K26" s="20">
        <v>66133.905998978138</v>
      </c>
      <c r="L26" s="20">
        <v>13555.64777277471</v>
      </c>
      <c r="M26" s="21">
        <v>8166.412957709832</v>
      </c>
    </row>
    <row r="27" spans="1:13" x14ac:dyDescent="0.15">
      <c r="A27" s="2" t="s">
        <v>25</v>
      </c>
      <c r="B27" s="19">
        <v>49824.500306560389</v>
      </c>
      <c r="C27" s="20">
        <v>128674.83024556925</v>
      </c>
      <c r="D27" s="20">
        <v>20363.865900355991</v>
      </c>
      <c r="E27" s="19">
        <v>82.739545373647303</v>
      </c>
      <c r="F27" s="20">
        <v>6735.9495098576563</v>
      </c>
      <c r="G27" s="21">
        <v>1746.177331536624</v>
      </c>
      <c r="H27" s="65">
        <v>9.3035956088596574</v>
      </c>
      <c r="I27" s="54">
        <v>1.3436013773691073</v>
      </c>
      <c r="J27" s="66">
        <v>1.4930946221233321</v>
      </c>
      <c r="K27" s="20">
        <v>64726.033925088268</v>
      </c>
      <c r="L27" s="20">
        <v>14217.536124671149</v>
      </c>
      <c r="M27" s="21">
        <v>7810.6027724702071</v>
      </c>
    </row>
    <row r="28" spans="1:13" x14ac:dyDescent="0.15">
      <c r="A28" s="2" t="s">
        <v>26</v>
      </c>
      <c r="B28" s="19">
        <v>46940.104795947984</v>
      </c>
      <c r="C28" s="20">
        <v>127669.68366862403</v>
      </c>
      <c r="D28" s="20">
        <v>24271.407887079175</v>
      </c>
      <c r="E28" s="19">
        <v>82.622858413421042</v>
      </c>
      <c r="F28" s="20">
        <v>6792.5015733995615</v>
      </c>
      <c r="G28" s="21">
        <v>1965.6885837142784</v>
      </c>
      <c r="H28" s="65">
        <v>8.4179100101161648</v>
      </c>
      <c r="I28" s="54">
        <v>1.3821462365964687</v>
      </c>
      <c r="J28" s="66">
        <v>1.4471152206788291</v>
      </c>
      <c r="K28" s="20">
        <v>67490.020557353331</v>
      </c>
      <c r="L28" s="20">
        <v>13598.908106145491</v>
      </c>
      <c r="M28" s="21">
        <v>8532.5166011223791</v>
      </c>
    </row>
    <row r="29" spans="1:13" x14ac:dyDescent="0.15">
      <c r="A29" s="2" t="s">
        <v>27</v>
      </c>
      <c r="B29" s="19">
        <v>53600.510666159302</v>
      </c>
      <c r="C29" s="20">
        <v>126153.66030794881</v>
      </c>
      <c r="D29" s="20">
        <v>21520.1331761724</v>
      </c>
      <c r="E29" s="19">
        <v>91.097766869136521</v>
      </c>
      <c r="F29" s="20">
        <v>6984.0824774278035</v>
      </c>
      <c r="G29" s="21">
        <v>1850.0458573553594</v>
      </c>
      <c r="H29" s="65">
        <v>9.4798052770800449</v>
      </c>
      <c r="I29" s="54">
        <v>1.3654288650156974</v>
      </c>
      <c r="J29" s="66">
        <v>1.4322480440274428</v>
      </c>
      <c r="K29" s="20">
        <v>62067.146538544512</v>
      </c>
      <c r="L29" s="20">
        <v>13228.829434854113</v>
      </c>
      <c r="M29" s="21">
        <v>8121.6491315754683</v>
      </c>
    </row>
    <row r="30" spans="1:13" x14ac:dyDescent="0.15">
      <c r="A30" s="2" t="s">
        <v>28</v>
      </c>
      <c r="B30" s="19">
        <v>53634.272667955556</v>
      </c>
      <c r="C30" s="20">
        <v>121883.41922546692</v>
      </c>
      <c r="D30" s="20">
        <v>20399.893400254285</v>
      </c>
      <c r="E30" s="19">
        <v>90.28534984921302</v>
      </c>
      <c r="F30" s="20">
        <v>6353.6721753662378</v>
      </c>
      <c r="G30" s="21">
        <v>1737.4744695298773</v>
      </c>
      <c r="H30" s="65">
        <v>8.8818339322381927</v>
      </c>
      <c r="I30" s="54">
        <v>1.3280880352950886</v>
      </c>
      <c r="J30" s="66">
        <v>1.4719833946032461</v>
      </c>
      <c r="K30" s="20">
        <v>66884.034403910002</v>
      </c>
      <c r="L30" s="20">
        <v>14444.182324248486</v>
      </c>
      <c r="M30" s="21">
        <v>7976.3932164688531</v>
      </c>
    </row>
    <row r="31" spans="1:13" x14ac:dyDescent="0.15">
      <c r="A31" s="2" t="s">
        <v>29</v>
      </c>
      <c r="B31" s="19">
        <v>54182.083624490035</v>
      </c>
      <c r="C31" s="20">
        <v>124828.90313413301</v>
      </c>
      <c r="D31" s="20">
        <v>22687.723324481136</v>
      </c>
      <c r="E31" s="19">
        <v>88.258580590646019</v>
      </c>
      <c r="F31" s="20">
        <v>6463.3195700889046</v>
      </c>
      <c r="G31" s="21">
        <v>1779.2982726382531</v>
      </c>
      <c r="H31" s="65">
        <v>8.7337108620531083</v>
      </c>
      <c r="I31" s="54">
        <v>1.3630072273039295</v>
      </c>
      <c r="J31" s="66">
        <v>1.4946798734588056</v>
      </c>
      <c r="K31" s="20">
        <v>70291.037483790016</v>
      </c>
      <c r="L31" s="20">
        <v>14169.723187462994</v>
      </c>
      <c r="M31" s="21">
        <v>8530.8827625600643</v>
      </c>
    </row>
    <row r="32" spans="1:13" x14ac:dyDescent="0.15">
      <c r="A32" s="2" t="s">
        <v>30</v>
      </c>
      <c r="B32" s="19">
        <v>52528.892079866622</v>
      </c>
      <c r="C32" s="20">
        <v>128612.45515075132</v>
      </c>
      <c r="D32" s="20">
        <v>25717.027016385422</v>
      </c>
      <c r="E32" s="19">
        <v>89.039576312495512</v>
      </c>
      <c r="F32" s="20">
        <v>6711.2548785086647</v>
      </c>
      <c r="G32" s="21">
        <v>1915.0491378364275</v>
      </c>
      <c r="H32" s="65">
        <v>8.6057619726578878</v>
      </c>
      <c r="I32" s="54">
        <v>1.3803915048271529</v>
      </c>
      <c r="J32" s="66">
        <v>1.534066863965319</v>
      </c>
      <c r="K32" s="20">
        <v>68552.899194045662</v>
      </c>
      <c r="L32" s="20">
        <v>13882.798436677473</v>
      </c>
      <c r="M32" s="21">
        <v>8753.7985889821084</v>
      </c>
    </row>
    <row r="33" spans="1:13" x14ac:dyDescent="0.15">
      <c r="A33" s="2" t="s">
        <v>31</v>
      </c>
      <c r="B33" s="19">
        <v>53847.861339209856</v>
      </c>
      <c r="C33" s="20">
        <v>131574.38514538953</v>
      </c>
      <c r="D33" s="20">
        <v>24531.392560736906</v>
      </c>
      <c r="E33" s="19">
        <v>90.391202374054757</v>
      </c>
      <c r="F33" s="20">
        <v>6905.0331580988914</v>
      </c>
      <c r="G33" s="21">
        <v>1891.5102265220091</v>
      </c>
      <c r="H33" s="65">
        <v>9.006468909322308</v>
      </c>
      <c r="I33" s="54">
        <v>1.376478929445148</v>
      </c>
      <c r="J33" s="66">
        <v>1.505244682891649</v>
      </c>
      <c r="K33" s="20">
        <v>66143.58676711595</v>
      </c>
      <c r="L33" s="20">
        <v>13843.184686981656</v>
      </c>
      <c r="M33" s="21">
        <v>8616.0142153829674</v>
      </c>
    </row>
    <row r="34" spans="1:13" x14ac:dyDescent="0.15">
      <c r="A34" s="2" t="s">
        <v>32</v>
      </c>
      <c r="B34" s="19">
        <v>55510.838518534336</v>
      </c>
      <c r="C34" s="20">
        <v>127735.84441194056</v>
      </c>
      <c r="D34" s="20">
        <v>21564.466123590704</v>
      </c>
      <c r="E34" s="19">
        <v>94.592372736590363</v>
      </c>
      <c r="F34" s="20">
        <v>6644.5816962760509</v>
      </c>
      <c r="G34" s="21">
        <v>1786.9224034847969</v>
      </c>
      <c r="H34" s="65">
        <v>9.2236819828666246</v>
      </c>
      <c r="I34" s="54">
        <v>1.3484567807505037</v>
      </c>
      <c r="J34" s="66">
        <v>1.5010924877352791</v>
      </c>
      <c r="K34" s="20">
        <v>63623.469381761584</v>
      </c>
      <c r="L34" s="20">
        <v>14256.342034238814</v>
      </c>
      <c r="M34" s="21">
        <v>8039.435687154386</v>
      </c>
    </row>
    <row r="35" spans="1:13" x14ac:dyDescent="0.15">
      <c r="A35" s="2" t="s">
        <v>33</v>
      </c>
      <c r="B35" s="19">
        <v>54343.967871429304</v>
      </c>
      <c r="C35" s="20">
        <v>133210.1074184489</v>
      </c>
      <c r="D35" s="20">
        <v>22153.504083946118</v>
      </c>
      <c r="E35" s="19">
        <v>92.129875304334647</v>
      </c>
      <c r="F35" s="20">
        <v>7367.4599494729564</v>
      </c>
      <c r="G35" s="21">
        <v>1759.4588352687929</v>
      </c>
      <c r="H35" s="65">
        <v>9.4320486815415823</v>
      </c>
      <c r="I35" s="54">
        <v>1.3682350086552262</v>
      </c>
      <c r="J35" s="66">
        <v>1.5512754483457949</v>
      </c>
      <c r="K35" s="20">
        <v>62538.120917021712</v>
      </c>
      <c r="L35" s="20">
        <v>13214.742241104308</v>
      </c>
      <c r="M35" s="21">
        <v>8116.6047917032693</v>
      </c>
    </row>
    <row r="36" spans="1:13" x14ac:dyDescent="0.15">
      <c r="A36" s="2" t="s">
        <v>34</v>
      </c>
      <c r="B36" s="19">
        <v>61875.908256162438</v>
      </c>
      <c r="C36" s="20">
        <v>124634.74020556675</v>
      </c>
      <c r="D36" s="20">
        <v>20805.519053853615</v>
      </c>
      <c r="E36" s="19">
        <v>105.98996959560856</v>
      </c>
      <c r="F36" s="20">
        <v>6783.5094236214727</v>
      </c>
      <c r="G36" s="21">
        <v>1680.0866459911006</v>
      </c>
      <c r="H36" s="65">
        <v>9.5366886634492261</v>
      </c>
      <c r="I36" s="54">
        <v>1.326692638500846</v>
      </c>
      <c r="J36" s="66">
        <v>1.528998564673572</v>
      </c>
      <c r="K36" s="20">
        <v>61215.191787329852</v>
      </c>
      <c r="L36" s="20">
        <v>13848.87070833964</v>
      </c>
      <c r="M36" s="21">
        <v>8099.1566206306597</v>
      </c>
    </row>
    <row r="37" spans="1:13" x14ac:dyDescent="0.15">
      <c r="A37" s="2" t="s">
        <v>35</v>
      </c>
      <c r="B37" s="19">
        <v>62316.990204735164</v>
      </c>
      <c r="C37" s="20">
        <v>135116.9700500234</v>
      </c>
      <c r="D37" s="20">
        <v>20091.746600578193</v>
      </c>
      <c r="E37" s="19">
        <v>108.44433721904689</v>
      </c>
      <c r="F37" s="20">
        <v>7161.9745773410841</v>
      </c>
      <c r="G37" s="21">
        <v>1637.1395144362805</v>
      </c>
      <c r="H37" s="65">
        <v>9.656800563777308</v>
      </c>
      <c r="I37" s="54">
        <v>1.3302854969268469</v>
      </c>
      <c r="J37" s="66">
        <v>1.470098167089998</v>
      </c>
      <c r="K37" s="20">
        <v>59506.763267811686</v>
      </c>
      <c r="L37" s="20">
        <v>14181.829714529995</v>
      </c>
      <c r="M37" s="21">
        <v>8348.0619866896541</v>
      </c>
    </row>
    <row r="38" spans="1:13" x14ac:dyDescent="0.15">
      <c r="A38" s="2" t="s">
        <v>36</v>
      </c>
      <c r="B38" s="19">
        <v>55296.420018863639</v>
      </c>
      <c r="C38" s="20">
        <v>128280.61596761765</v>
      </c>
      <c r="D38" s="20">
        <v>24548.149682236643</v>
      </c>
      <c r="E38" s="19">
        <v>98.229057726909843</v>
      </c>
      <c r="F38" s="20">
        <v>6841.6953102536318</v>
      </c>
      <c r="G38" s="21">
        <v>1878.0933095471455</v>
      </c>
      <c r="H38" s="65">
        <v>8.9443809691216973</v>
      </c>
      <c r="I38" s="54">
        <v>1.364653057533342</v>
      </c>
      <c r="J38" s="66">
        <v>1.4638644491638397</v>
      </c>
      <c r="K38" s="20">
        <v>62937.102986333448</v>
      </c>
      <c r="L38" s="20">
        <v>13739.630542372975</v>
      </c>
      <c r="M38" s="21">
        <v>8928.9570380046807</v>
      </c>
    </row>
    <row r="39" spans="1:13" x14ac:dyDescent="0.15">
      <c r="A39" s="2" t="s">
        <v>37</v>
      </c>
      <c r="B39" s="19">
        <v>52204.143136114348</v>
      </c>
      <c r="C39" s="20">
        <v>128283.94488053081</v>
      </c>
      <c r="D39" s="20">
        <v>22069.83190575421</v>
      </c>
      <c r="E39" s="19">
        <v>91.003694660001798</v>
      </c>
      <c r="F39" s="20">
        <v>6691.3268176065258</v>
      </c>
      <c r="G39" s="21">
        <v>1732.2228046176861</v>
      </c>
      <c r="H39" s="65">
        <v>9.4819833108563714</v>
      </c>
      <c r="I39" s="54">
        <v>1.3802151031918997</v>
      </c>
      <c r="J39" s="66">
        <v>1.5256031165449659</v>
      </c>
      <c r="K39" s="20">
        <v>60498.800016445282</v>
      </c>
      <c r="L39" s="20">
        <v>13890.353197012117</v>
      </c>
      <c r="M39" s="21">
        <v>8351.2927208283636</v>
      </c>
    </row>
    <row r="40" spans="1:13" x14ac:dyDescent="0.15">
      <c r="A40" s="2" t="s">
        <v>38</v>
      </c>
      <c r="B40" s="19">
        <v>61510.888264931418</v>
      </c>
      <c r="C40" s="20">
        <v>134944.08813363564</v>
      </c>
      <c r="D40" s="20">
        <v>23003.043267942525</v>
      </c>
      <c r="E40" s="19">
        <v>105.15219478670987</v>
      </c>
      <c r="F40" s="20">
        <v>7226.4475743023668</v>
      </c>
      <c r="G40" s="21">
        <v>1867.8664832628037</v>
      </c>
      <c r="H40" s="65">
        <v>10.316703437477759</v>
      </c>
      <c r="I40" s="54">
        <v>1.3669323520578824</v>
      </c>
      <c r="J40" s="66">
        <v>1.5389906020836477</v>
      </c>
      <c r="K40" s="20">
        <v>56701.260048749078</v>
      </c>
      <c r="L40" s="20">
        <v>13660.984050021718</v>
      </c>
      <c r="M40" s="21">
        <v>8002.0912467349899</v>
      </c>
    </row>
    <row r="41" spans="1:13" x14ac:dyDescent="0.15">
      <c r="A41" s="2" t="s">
        <v>39</v>
      </c>
      <c r="B41" s="19">
        <v>61297.129786410427</v>
      </c>
      <c r="C41" s="20">
        <v>135567.63059352676</v>
      </c>
      <c r="D41" s="20">
        <v>24228.272060082109</v>
      </c>
      <c r="E41" s="19">
        <v>107.20295354538679</v>
      </c>
      <c r="F41" s="20">
        <v>7251.9954074686566</v>
      </c>
      <c r="G41" s="21">
        <v>1878.6942358991646</v>
      </c>
      <c r="H41" s="65">
        <v>10.093809874723656</v>
      </c>
      <c r="I41" s="54">
        <v>1.3619811879306016</v>
      </c>
      <c r="J41" s="66">
        <v>1.5584049417706189</v>
      </c>
      <c r="K41" s="20">
        <v>56647.176560344007</v>
      </c>
      <c r="L41" s="20">
        <v>13725.474783725676</v>
      </c>
      <c r="M41" s="21">
        <v>8275.3433521270035</v>
      </c>
    </row>
    <row r="42" spans="1:13" x14ac:dyDescent="0.15">
      <c r="A42" s="2" t="s">
        <v>40</v>
      </c>
      <c r="B42" s="19">
        <v>56911.388223588947</v>
      </c>
      <c r="C42" s="20">
        <v>134852.88302121058</v>
      </c>
      <c r="D42" s="20">
        <v>24240.9231676167</v>
      </c>
      <c r="E42" s="19">
        <v>101.76270417370668</v>
      </c>
      <c r="F42" s="20">
        <v>7180.2775568207317</v>
      </c>
      <c r="G42" s="21">
        <v>1891.6625038282391</v>
      </c>
      <c r="H42" s="65">
        <v>9.6997693664360334</v>
      </c>
      <c r="I42" s="54">
        <v>1.3948981196737644</v>
      </c>
      <c r="J42" s="66">
        <v>1.4983681119142427</v>
      </c>
      <c r="K42" s="20">
        <v>57656.613760017906</v>
      </c>
      <c r="L42" s="20">
        <v>13464.074760011876</v>
      </c>
      <c r="M42" s="21">
        <v>8552.379774111907</v>
      </c>
    </row>
    <row r="43" spans="1:13" x14ac:dyDescent="0.15">
      <c r="A43" s="2" t="s">
        <v>41</v>
      </c>
      <c r="B43" s="19">
        <v>56948.765794338287</v>
      </c>
      <c r="C43" s="20">
        <v>130792.5592763266</v>
      </c>
      <c r="D43" s="20">
        <v>20736.507886262501</v>
      </c>
      <c r="E43" s="19">
        <v>102.5508350936145</v>
      </c>
      <c r="F43" s="20">
        <v>6950.6512532998931</v>
      </c>
      <c r="G43" s="21">
        <v>1785.6779060872248</v>
      </c>
      <c r="H43" s="65">
        <v>9.4724865945111691</v>
      </c>
      <c r="I43" s="54">
        <v>1.3872160816812455</v>
      </c>
      <c r="J43" s="66">
        <v>1.5200030453991746</v>
      </c>
      <c r="K43" s="20">
        <v>58624.765128569343</v>
      </c>
      <c r="L43" s="20">
        <v>13564.800927566634</v>
      </c>
      <c r="M43" s="21">
        <v>7639.9064014108571</v>
      </c>
    </row>
    <row r="44" spans="1:13" x14ac:dyDescent="0.15">
      <c r="A44" s="2" t="s">
        <v>42</v>
      </c>
      <c r="B44" s="19">
        <v>64461.896296477418</v>
      </c>
      <c r="C44" s="20">
        <v>128761.06414110013</v>
      </c>
      <c r="D44" s="20">
        <v>20386.628698784982</v>
      </c>
      <c r="E44" s="19">
        <v>113.18446557953099</v>
      </c>
      <c r="F44" s="20">
        <v>6613.2651934754595</v>
      </c>
      <c r="G44" s="21">
        <v>1684.3557248663853</v>
      </c>
      <c r="H44" s="65">
        <v>9.976553564620664</v>
      </c>
      <c r="I44" s="54">
        <v>1.3446905412062546</v>
      </c>
      <c r="J44" s="66">
        <v>1.5308985453781556</v>
      </c>
      <c r="K44" s="20">
        <v>57086.801918336932</v>
      </c>
      <c r="L44" s="20">
        <v>14479.25673964246</v>
      </c>
      <c r="M44" s="21">
        <v>7906.152476513369</v>
      </c>
    </row>
    <row r="45" spans="1:13" x14ac:dyDescent="0.15">
      <c r="A45" s="2" t="s">
        <v>43</v>
      </c>
      <c r="B45" s="19">
        <v>59495.877500457384</v>
      </c>
      <c r="C45" s="20">
        <v>129137.53986597741</v>
      </c>
      <c r="D45" s="20">
        <v>23824.748488949783</v>
      </c>
      <c r="E45" s="19">
        <v>104.34245159856965</v>
      </c>
      <c r="F45" s="20">
        <v>6954.3207758070121</v>
      </c>
      <c r="G45" s="21">
        <v>1823.5869167300023</v>
      </c>
      <c r="H45" s="65">
        <v>9.6385630685557722</v>
      </c>
      <c r="I45" s="54">
        <v>1.4071773136163741</v>
      </c>
      <c r="J45" s="66">
        <v>1.6370951026682836</v>
      </c>
      <c r="K45" s="20">
        <v>59158.008340179382</v>
      </c>
      <c r="L45" s="20">
        <v>13196.202297422418</v>
      </c>
      <c r="M45" s="21">
        <v>7980.4604122138435</v>
      </c>
    </row>
    <row r="46" spans="1:13" x14ac:dyDescent="0.15">
      <c r="A46" s="2" t="s">
        <v>44</v>
      </c>
      <c r="B46" s="19">
        <v>68563.872173188196</v>
      </c>
      <c r="C46" s="20">
        <v>141701.20744225668</v>
      </c>
      <c r="D46" s="20">
        <v>21892.434931772525</v>
      </c>
      <c r="E46" s="19">
        <v>124.21213492677046</v>
      </c>
      <c r="F46" s="20">
        <v>7431.1155148054095</v>
      </c>
      <c r="G46" s="21">
        <v>1801.9565621751083</v>
      </c>
      <c r="H46" s="65">
        <v>10.419873835291394</v>
      </c>
      <c r="I46" s="54">
        <v>1.4307817246901644</v>
      </c>
      <c r="J46" s="66">
        <v>1.6049396013850989</v>
      </c>
      <c r="K46" s="20">
        <v>52974.741925629707</v>
      </c>
      <c r="L46" s="20">
        <v>13327.42214750444</v>
      </c>
      <c r="M46" s="21">
        <v>7569.915934845777</v>
      </c>
    </row>
    <row r="47" spans="1:13" x14ac:dyDescent="0.15">
      <c r="A47" s="2" t="s">
        <v>45</v>
      </c>
      <c r="B47" s="19">
        <v>67345.451336875965</v>
      </c>
      <c r="C47" s="20">
        <v>132166.12309462851</v>
      </c>
      <c r="D47" s="20">
        <v>22316.626115034</v>
      </c>
      <c r="E47" s="19">
        <v>121.37766833548049</v>
      </c>
      <c r="F47" s="20">
        <v>7083.5742591095577</v>
      </c>
      <c r="G47" s="21">
        <v>1797.8553140732492</v>
      </c>
      <c r="H47" s="65">
        <v>9.989539548185256</v>
      </c>
      <c r="I47" s="54">
        <v>1.3730210750959595</v>
      </c>
      <c r="J47" s="66">
        <v>1.5208584934510265</v>
      </c>
      <c r="K47" s="20">
        <v>55542.318791849597</v>
      </c>
      <c r="L47" s="20">
        <v>13589.093793924134</v>
      </c>
      <c r="M47" s="21">
        <v>8161.7820229141944</v>
      </c>
    </row>
    <row r="48" spans="1:13" x14ac:dyDescent="0.15">
      <c r="A48" s="2" t="s">
        <v>46</v>
      </c>
      <c r="B48" s="19">
        <v>62153.455287983365</v>
      </c>
      <c r="C48" s="20">
        <v>132621.81872877022</v>
      </c>
      <c r="D48" s="20">
        <v>21468.274392575924</v>
      </c>
      <c r="E48" s="19">
        <v>114.89307571155904</v>
      </c>
      <c r="F48" s="20">
        <v>7278.5873941644359</v>
      </c>
      <c r="G48" s="21">
        <v>1718.3890384182698</v>
      </c>
      <c r="H48" s="65">
        <v>10.299451817657241</v>
      </c>
      <c r="I48" s="54">
        <v>1.3589030964212823</v>
      </c>
      <c r="J48" s="66">
        <v>1.5646217757111207</v>
      </c>
      <c r="K48" s="20">
        <v>52523.94178649164</v>
      </c>
      <c r="L48" s="20">
        <v>13408.475110965734</v>
      </c>
      <c r="M48" s="21">
        <v>7984.8410182182233</v>
      </c>
    </row>
    <row r="49" spans="1:13" x14ac:dyDescent="0.15">
      <c r="A49" s="2" t="s">
        <v>47</v>
      </c>
      <c r="B49" s="19">
        <v>64192.96900319132</v>
      </c>
      <c r="C49" s="20">
        <v>136508.04272580773</v>
      </c>
      <c r="D49" s="20">
        <v>19332.540388914622</v>
      </c>
      <c r="E49" s="19">
        <v>129.38652384200657</v>
      </c>
      <c r="F49" s="20">
        <v>6969.3836924037741</v>
      </c>
      <c r="G49" s="21">
        <v>1498.4047651489916</v>
      </c>
      <c r="H49" s="65">
        <v>9.0311692920371431</v>
      </c>
      <c r="I49" s="54">
        <v>1.3609340652503161</v>
      </c>
      <c r="J49" s="66">
        <v>1.6391358749776563</v>
      </c>
      <c r="K49" s="20">
        <v>54935.671115593512</v>
      </c>
      <c r="L49" s="20">
        <v>14392.186559808515</v>
      </c>
      <c r="M49" s="21">
        <v>7871.2702769789366</v>
      </c>
    </row>
    <row r="50" spans="1:13" x14ac:dyDescent="0.15">
      <c r="A50" s="2" t="s">
        <v>48</v>
      </c>
      <c r="B50" s="19">
        <v>58409.486075670749</v>
      </c>
      <c r="C50" s="20">
        <v>129818.62904030774</v>
      </c>
      <c r="D50" s="20">
        <v>20281.923965816866</v>
      </c>
      <c r="E50" s="19">
        <v>108.1263004870508</v>
      </c>
      <c r="F50" s="20">
        <v>6939.0508268090362</v>
      </c>
      <c r="G50" s="21">
        <v>1571.7971227403837</v>
      </c>
      <c r="H50" s="65">
        <v>9.8485809643288285</v>
      </c>
      <c r="I50" s="54">
        <v>1.374147200945405</v>
      </c>
      <c r="J50" s="66">
        <v>1.6229696921340886</v>
      </c>
      <c r="K50" s="20">
        <v>54850.220970839255</v>
      </c>
      <c r="L50" s="20">
        <v>13614.562571431179</v>
      </c>
      <c r="M50" s="21">
        <v>7950.6429614855188</v>
      </c>
    </row>
    <row r="51" spans="1:13" x14ac:dyDescent="0.15">
      <c r="A51" s="2" t="s">
        <v>49</v>
      </c>
      <c r="B51" s="19">
        <v>64202.202318248841</v>
      </c>
      <c r="C51" s="20">
        <v>131222.10246196802</v>
      </c>
      <c r="D51" s="20">
        <v>20079.469265445623</v>
      </c>
      <c r="E51" s="19">
        <v>115.7484870800061</v>
      </c>
      <c r="F51" s="20">
        <v>6976.4707476065532</v>
      </c>
      <c r="G51" s="21">
        <v>1692.5442682631679</v>
      </c>
      <c r="H51" s="65">
        <v>9.8252736433659589</v>
      </c>
      <c r="I51" s="54">
        <v>1.3741137515965383</v>
      </c>
      <c r="J51" s="66">
        <v>1.6216916810072537</v>
      </c>
      <c r="K51" s="20">
        <v>56453.379825290445</v>
      </c>
      <c r="L51" s="20">
        <v>13688.26890682263</v>
      </c>
      <c r="M51" s="21">
        <v>7315.4981396161029</v>
      </c>
    </row>
    <row r="52" spans="1:13" x14ac:dyDescent="0.15">
      <c r="A52" s="3" t="s">
        <v>50</v>
      </c>
      <c r="B52" s="22">
        <v>57866.488064573517</v>
      </c>
      <c r="C52" s="23">
        <v>112740.99734975038</v>
      </c>
      <c r="D52" s="23">
        <v>18782.264969142441</v>
      </c>
      <c r="E52" s="22">
        <v>99.459367684630763</v>
      </c>
      <c r="F52" s="23">
        <v>5850.1969371533833</v>
      </c>
      <c r="G52" s="24">
        <v>1489.1361860826426</v>
      </c>
      <c r="H52" s="67">
        <v>9.1866778911922555</v>
      </c>
      <c r="I52" s="55">
        <v>1.3073802618345713</v>
      </c>
      <c r="J52" s="68">
        <v>1.5429985791111773</v>
      </c>
      <c r="K52" s="23">
        <v>63331.962024108165</v>
      </c>
      <c r="L52" s="23">
        <v>14740.40656940699</v>
      </c>
      <c r="M52" s="24">
        <v>8174.2519533207214</v>
      </c>
    </row>
  </sheetData>
  <mergeCells count="4">
    <mergeCell ref="B2:D2"/>
    <mergeCell ref="E2:G2"/>
    <mergeCell ref="H2:J2"/>
    <mergeCell ref="K2:M2"/>
  </mergeCells>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heetViews>
  <sheetFormatPr defaultRowHeight="13.5" x14ac:dyDescent="0.15"/>
  <cols>
    <col min="2" max="2" width="13.5" customWidth="1"/>
    <col min="3" max="3" width="20" bestFit="1" customWidth="1"/>
    <col min="4" max="4" width="20.5" bestFit="1" customWidth="1"/>
    <col min="6" max="6" width="21.625" bestFit="1" customWidth="1"/>
  </cols>
  <sheetData>
    <row r="1" spans="1:6" x14ac:dyDescent="0.15">
      <c r="A1" t="s">
        <v>291</v>
      </c>
    </row>
    <row r="2" spans="1:6" x14ac:dyDescent="0.15">
      <c r="B2" s="42" t="s">
        <v>230</v>
      </c>
      <c r="C2" s="42" t="s">
        <v>210</v>
      </c>
    </row>
    <row r="3" spans="1:6" x14ac:dyDescent="0.15">
      <c r="A3" s="43"/>
      <c r="B3" s="44" t="s">
        <v>231</v>
      </c>
      <c r="C3" s="45" t="s">
        <v>232</v>
      </c>
    </row>
    <row r="4" spans="1:6" x14ac:dyDescent="0.15">
      <c r="A4" s="3" t="s">
        <v>56</v>
      </c>
      <c r="B4" s="155">
        <v>26.3</v>
      </c>
      <c r="C4" s="156">
        <v>53778.158636884713</v>
      </c>
      <c r="D4" s="52"/>
      <c r="F4" s="52"/>
    </row>
    <row r="5" spans="1:6" x14ac:dyDescent="0.15">
      <c r="A5" s="1" t="s">
        <v>4</v>
      </c>
      <c r="B5" s="157">
        <v>29.6</v>
      </c>
      <c r="C5" s="158">
        <v>67505.210689343119</v>
      </c>
      <c r="D5" s="52"/>
      <c r="F5" s="52"/>
    </row>
    <row r="6" spans="1:6" x14ac:dyDescent="0.15">
      <c r="A6" s="2" t="s">
        <v>5</v>
      </c>
      <c r="B6" s="159">
        <v>29.7</v>
      </c>
      <c r="C6" s="160">
        <v>56151.59272821778</v>
      </c>
      <c r="D6" s="52"/>
      <c r="F6" s="52"/>
    </row>
    <row r="7" spans="1:6" x14ac:dyDescent="0.15">
      <c r="A7" s="2" t="s">
        <v>6</v>
      </c>
      <c r="B7" s="159">
        <v>29.5</v>
      </c>
      <c r="C7" s="160">
        <v>53145.528751008664</v>
      </c>
      <c r="D7" s="52"/>
      <c r="F7" s="52"/>
    </row>
    <row r="8" spans="1:6" x14ac:dyDescent="0.15">
      <c r="A8" s="2" t="s">
        <v>7</v>
      </c>
      <c r="B8" s="159">
        <v>23.7</v>
      </c>
      <c r="C8" s="160">
        <v>57348.604767816731</v>
      </c>
      <c r="D8" s="52"/>
      <c r="F8" s="52"/>
    </row>
    <row r="9" spans="1:6" x14ac:dyDescent="0.15">
      <c r="A9" s="2" t="s">
        <v>8</v>
      </c>
      <c r="B9" s="159">
        <v>29.4</v>
      </c>
      <c r="C9" s="160">
        <v>63999.061547372919</v>
      </c>
      <c r="D9" s="52"/>
      <c r="F9" s="52"/>
    </row>
    <row r="10" spans="1:6" x14ac:dyDescent="0.15">
      <c r="A10" s="2" t="s">
        <v>9</v>
      </c>
      <c r="B10" s="159">
        <v>27.5</v>
      </c>
      <c r="C10" s="160">
        <v>56623.701633337587</v>
      </c>
      <c r="D10" s="52"/>
      <c r="F10" s="52"/>
    </row>
    <row r="11" spans="1:6" x14ac:dyDescent="0.15">
      <c r="A11" s="2" t="s">
        <v>10</v>
      </c>
      <c r="B11" s="159">
        <v>26.7</v>
      </c>
      <c r="C11" s="160">
        <v>54482.035454304503</v>
      </c>
      <c r="D11" s="52"/>
      <c r="F11" s="52"/>
    </row>
    <row r="12" spans="1:6" x14ac:dyDescent="0.15">
      <c r="A12" s="2" t="s">
        <v>11</v>
      </c>
      <c r="B12" s="159">
        <v>25.8</v>
      </c>
      <c r="C12" s="160">
        <v>50320.872712446195</v>
      </c>
      <c r="D12" s="52"/>
      <c r="F12" s="52"/>
    </row>
    <row r="13" spans="1:6" x14ac:dyDescent="0.15">
      <c r="A13" s="2" t="s">
        <v>12</v>
      </c>
      <c r="B13" s="159">
        <v>27.1</v>
      </c>
      <c r="C13" s="160">
        <v>52988.360325925983</v>
      </c>
      <c r="D13" s="52"/>
      <c r="F13" s="52"/>
    </row>
    <row r="14" spans="1:6" x14ac:dyDescent="0.15">
      <c r="A14" s="2" t="s">
        <v>13</v>
      </c>
      <c r="B14" s="159">
        <v>27</v>
      </c>
      <c r="C14" s="160">
        <v>50867.378512894255</v>
      </c>
      <c r="D14" s="52"/>
      <c r="F14" s="52"/>
    </row>
    <row r="15" spans="1:6" x14ac:dyDescent="0.15">
      <c r="A15" s="2" t="s">
        <v>14</v>
      </c>
      <c r="B15" s="159">
        <v>26.5</v>
      </c>
      <c r="C15" s="160">
        <v>50517.464334582641</v>
      </c>
      <c r="D15" s="52"/>
      <c r="F15" s="52"/>
    </row>
    <row r="16" spans="1:6" x14ac:dyDescent="0.15">
      <c r="A16" s="2" t="s">
        <v>15</v>
      </c>
      <c r="B16" s="159">
        <v>25.1</v>
      </c>
      <c r="C16" s="160">
        <v>52398.581525592715</v>
      </c>
      <c r="D16" s="52"/>
      <c r="F16" s="52"/>
    </row>
    <row r="17" spans="1:6" x14ac:dyDescent="0.15">
      <c r="A17" s="2" t="s">
        <v>16</v>
      </c>
      <c r="B17" s="159">
        <v>20.9</v>
      </c>
      <c r="C17" s="160">
        <v>46724.7480140357</v>
      </c>
      <c r="D17" s="52"/>
      <c r="F17" s="52"/>
    </row>
    <row r="18" spans="1:6" x14ac:dyDescent="0.15">
      <c r="A18" s="2" t="s">
        <v>17</v>
      </c>
      <c r="B18" s="159">
        <v>21.6</v>
      </c>
      <c r="C18" s="160">
        <v>51549.375791095903</v>
      </c>
      <c r="D18" s="52"/>
      <c r="F18" s="52"/>
    </row>
    <row r="19" spans="1:6" x14ac:dyDescent="0.15">
      <c r="A19" s="2" t="s">
        <v>18</v>
      </c>
      <c r="B19" s="159">
        <v>28.3</v>
      </c>
      <c r="C19" s="160">
        <v>49885.673630342011</v>
      </c>
      <c r="D19" s="52"/>
      <c r="F19" s="52"/>
    </row>
    <row r="20" spans="1:6" x14ac:dyDescent="0.15">
      <c r="A20" s="2" t="s">
        <v>19</v>
      </c>
      <c r="B20" s="159">
        <v>28.8</v>
      </c>
      <c r="C20" s="160">
        <v>52690.412735843995</v>
      </c>
      <c r="D20" s="52"/>
      <c r="F20" s="52"/>
    </row>
    <row r="21" spans="1:6" x14ac:dyDescent="0.15">
      <c r="A21" s="2" t="s">
        <v>20</v>
      </c>
      <c r="B21" s="159">
        <v>28.9</v>
      </c>
      <c r="C21" s="160">
        <v>55471.204968103149</v>
      </c>
      <c r="D21" s="52"/>
      <c r="F21" s="52"/>
    </row>
    <row r="22" spans="1:6" x14ac:dyDescent="0.15">
      <c r="A22" s="2" t="s">
        <v>21</v>
      </c>
      <c r="B22" s="159">
        <v>26</v>
      </c>
      <c r="C22" s="160">
        <v>59847.234463744535</v>
      </c>
      <c r="D22" s="52"/>
      <c r="F22" s="52"/>
    </row>
    <row r="23" spans="1:6" x14ac:dyDescent="0.15">
      <c r="A23" s="2" t="s">
        <v>22</v>
      </c>
      <c r="B23" s="159">
        <v>28.8</v>
      </c>
      <c r="C23" s="160">
        <v>53781.029468805602</v>
      </c>
      <c r="D23" s="52"/>
      <c r="F23" s="52"/>
    </row>
    <row r="24" spans="1:6" x14ac:dyDescent="0.15">
      <c r="A24" s="2" t="s">
        <v>23</v>
      </c>
      <c r="B24" s="159">
        <v>23</v>
      </c>
      <c r="C24" s="160">
        <v>53374.16100037071</v>
      </c>
      <c r="D24" s="52"/>
      <c r="F24" s="52"/>
    </row>
    <row r="25" spans="1:6" x14ac:dyDescent="0.15">
      <c r="A25" s="2" t="s">
        <v>24</v>
      </c>
      <c r="B25" s="159">
        <v>23.2</v>
      </c>
      <c r="C25" s="160">
        <v>50964.696420513494</v>
      </c>
      <c r="D25" s="52"/>
      <c r="F25" s="52"/>
    </row>
    <row r="26" spans="1:6" x14ac:dyDescent="0.15">
      <c r="A26" s="2" t="s">
        <v>25</v>
      </c>
      <c r="B26" s="159">
        <v>25.4</v>
      </c>
      <c r="C26" s="160">
        <v>49824.500306560389</v>
      </c>
      <c r="D26" s="52"/>
      <c r="F26" s="52"/>
    </row>
    <row r="27" spans="1:6" x14ac:dyDescent="0.15">
      <c r="A27" s="2" t="s">
        <v>26</v>
      </c>
      <c r="B27" s="159">
        <v>21.9</v>
      </c>
      <c r="C27" s="160">
        <v>46940.104795947984</v>
      </c>
      <c r="D27" s="52"/>
      <c r="F27" s="52"/>
    </row>
    <row r="28" spans="1:6" x14ac:dyDescent="0.15">
      <c r="A28" s="2" t="s">
        <v>27</v>
      </c>
      <c r="B28" s="159">
        <v>26.2</v>
      </c>
      <c r="C28" s="160">
        <v>53600.510666159302</v>
      </c>
      <c r="D28" s="52"/>
      <c r="F28" s="52"/>
    </row>
    <row r="29" spans="1:6" x14ac:dyDescent="0.15">
      <c r="A29" s="2" t="s">
        <v>28</v>
      </c>
      <c r="B29" s="159">
        <v>23</v>
      </c>
      <c r="C29" s="160">
        <v>53634.272667955556</v>
      </c>
      <c r="D29" s="52"/>
      <c r="F29" s="52"/>
    </row>
    <row r="30" spans="1:6" x14ac:dyDescent="0.15">
      <c r="A30" s="2" t="s">
        <v>29</v>
      </c>
      <c r="B30" s="159">
        <v>24.3</v>
      </c>
      <c r="C30" s="160">
        <v>54182.083624490035</v>
      </c>
      <c r="D30" s="52"/>
      <c r="F30" s="52"/>
    </row>
    <row r="31" spans="1:6" x14ac:dyDescent="0.15">
      <c r="A31" s="2" t="s">
        <v>30</v>
      </c>
      <c r="B31" s="159">
        <v>24</v>
      </c>
      <c r="C31" s="160">
        <v>52528.892079866622</v>
      </c>
      <c r="D31" s="52"/>
      <c r="F31" s="52"/>
    </row>
    <row r="32" spans="1:6" x14ac:dyDescent="0.15">
      <c r="A32" s="2" t="s">
        <v>31</v>
      </c>
      <c r="B32" s="159">
        <v>25.2</v>
      </c>
      <c r="C32" s="160">
        <v>53847.861339209856</v>
      </c>
      <c r="D32" s="52"/>
      <c r="F32" s="52"/>
    </row>
    <row r="33" spans="1:6" x14ac:dyDescent="0.15">
      <c r="A33" s="2" t="s">
        <v>32</v>
      </c>
      <c r="B33" s="159">
        <v>24.5</v>
      </c>
      <c r="C33" s="160">
        <v>55510.838518534336</v>
      </c>
      <c r="D33" s="52"/>
      <c r="F33" s="52"/>
    </row>
    <row r="34" spans="1:6" x14ac:dyDescent="0.15">
      <c r="A34" s="2" t="s">
        <v>33</v>
      </c>
      <c r="B34" s="159">
        <v>26.2</v>
      </c>
      <c r="C34" s="160">
        <v>54343.967871429304</v>
      </c>
      <c r="D34" s="52"/>
      <c r="F34" s="52"/>
    </row>
    <row r="35" spans="1:6" x14ac:dyDescent="0.15">
      <c r="A35" s="2" t="s">
        <v>34</v>
      </c>
      <c r="B35" s="159">
        <v>26.2</v>
      </c>
      <c r="C35" s="160">
        <v>61875.908256162438</v>
      </c>
      <c r="D35" s="52"/>
      <c r="F35" s="52"/>
    </row>
    <row r="36" spans="1:6" x14ac:dyDescent="0.15">
      <c r="A36" s="2" t="s">
        <v>35</v>
      </c>
      <c r="B36" s="159">
        <v>26.1</v>
      </c>
      <c r="C36" s="160">
        <v>62316.990204735164</v>
      </c>
      <c r="D36" s="52"/>
      <c r="F36" s="52"/>
    </row>
    <row r="37" spans="1:6" x14ac:dyDescent="0.15">
      <c r="A37" s="2" t="s">
        <v>36</v>
      </c>
      <c r="B37" s="159">
        <v>25.7</v>
      </c>
      <c r="C37" s="160">
        <v>55296.420018863639</v>
      </c>
      <c r="D37" s="52"/>
      <c r="F37" s="52"/>
    </row>
    <row r="38" spans="1:6" x14ac:dyDescent="0.15">
      <c r="A38" s="2" t="s">
        <v>37</v>
      </c>
      <c r="B38" s="159">
        <v>28.6</v>
      </c>
      <c r="C38" s="160">
        <v>52204.143136114348</v>
      </c>
      <c r="D38" s="52"/>
      <c r="F38" s="52"/>
    </row>
    <row r="39" spans="1:6" x14ac:dyDescent="0.15">
      <c r="A39" s="2" t="s">
        <v>38</v>
      </c>
      <c r="B39" s="159">
        <v>36.200000000000003</v>
      </c>
      <c r="C39" s="160">
        <v>61510.888264931418</v>
      </c>
      <c r="D39" s="52"/>
      <c r="F39" s="52"/>
    </row>
    <row r="40" spans="1:6" x14ac:dyDescent="0.15">
      <c r="A40" s="2" t="s">
        <v>39</v>
      </c>
      <c r="B40" s="159">
        <v>34.700000000000003</v>
      </c>
      <c r="C40" s="160">
        <v>61297.129786410427</v>
      </c>
      <c r="D40" s="52"/>
      <c r="F40" s="52"/>
    </row>
    <row r="41" spans="1:6" x14ac:dyDescent="0.15">
      <c r="A41" s="2" t="s">
        <v>40</v>
      </c>
      <c r="B41" s="159">
        <v>27.8</v>
      </c>
      <c r="C41" s="160">
        <v>56911.388223588947</v>
      </c>
      <c r="D41" s="52"/>
      <c r="F41" s="52"/>
    </row>
    <row r="42" spans="1:6" x14ac:dyDescent="0.15">
      <c r="A42" s="2" t="s">
        <v>41</v>
      </c>
      <c r="B42" s="159">
        <v>27.8</v>
      </c>
      <c r="C42" s="160">
        <v>56948.765794338287</v>
      </c>
      <c r="D42" s="52"/>
      <c r="F42" s="52"/>
    </row>
    <row r="43" spans="1:6" x14ac:dyDescent="0.15">
      <c r="A43" s="2" t="s">
        <v>42</v>
      </c>
      <c r="B43" s="159">
        <v>38.9</v>
      </c>
      <c r="C43" s="160">
        <v>64461.896296477418</v>
      </c>
      <c r="D43" s="52"/>
      <c r="F43" s="52"/>
    </row>
    <row r="44" spans="1:6" x14ac:dyDescent="0.15">
      <c r="A44" s="2" t="s">
        <v>43</v>
      </c>
      <c r="B44" s="159">
        <v>31.7</v>
      </c>
      <c r="C44" s="160">
        <v>59495.877500457384</v>
      </c>
      <c r="D44" s="52"/>
      <c r="F44" s="52"/>
    </row>
    <row r="45" spans="1:6" x14ac:dyDescent="0.15">
      <c r="A45" s="2" t="s">
        <v>44</v>
      </c>
      <c r="B45" s="159">
        <v>37.5</v>
      </c>
      <c r="C45" s="160">
        <v>68563.872173188196</v>
      </c>
      <c r="D45" s="52"/>
      <c r="F45" s="52"/>
    </row>
    <row r="46" spans="1:6" x14ac:dyDescent="0.15">
      <c r="A46" s="2" t="s">
        <v>45</v>
      </c>
      <c r="B46" s="159">
        <v>35.1</v>
      </c>
      <c r="C46" s="160">
        <v>67345.451336875965</v>
      </c>
      <c r="D46" s="52"/>
      <c r="F46" s="52"/>
    </row>
    <row r="47" spans="1:6" x14ac:dyDescent="0.15">
      <c r="A47" s="2" t="s">
        <v>46</v>
      </c>
      <c r="B47" s="159">
        <v>35.799999999999997</v>
      </c>
      <c r="C47" s="160">
        <v>62153.455287983365</v>
      </c>
      <c r="D47" s="52"/>
      <c r="F47" s="52"/>
    </row>
    <row r="48" spans="1:6" x14ac:dyDescent="0.15">
      <c r="A48" s="2" t="s">
        <v>47</v>
      </c>
      <c r="B48" s="159">
        <v>29.8</v>
      </c>
      <c r="C48" s="160">
        <v>64192.96900319132</v>
      </c>
      <c r="D48" s="52"/>
      <c r="F48" s="52"/>
    </row>
    <row r="49" spans="1:6" x14ac:dyDescent="0.15">
      <c r="A49" s="2" t="s">
        <v>48</v>
      </c>
      <c r="B49" s="159">
        <v>33.9</v>
      </c>
      <c r="C49" s="160">
        <v>58409.486075670749</v>
      </c>
      <c r="D49" s="52"/>
      <c r="F49" s="52"/>
    </row>
    <row r="50" spans="1:6" x14ac:dyDescent="0.15">
      <c r="A50" s="2" t="s">
        <v>49</v>
      </c>
      <c r="B50" s="159">
        <v>37.5</v>
      </c>
      <c r="C50" s="160">
        <v>64202.202318248841</v>
      </c>
      <c r="D50" s="52"/>
      <c r="F50" s="52"/>
    </row>
    <row r="51" spans="1:6" x14ac:dyDescent="0.15">
      <c r="A51" s="3" t="s">
        <v>50</v>
      </c>
      <c r="B51" s="155">
        <v>28.4</v>
      </c>
      <c r="C51" s="156">
        <v>57866.488064573517</v>
      </c>
      <c r="D51" s="52"/>
      <c r="F51" s="52"/>
    </row>
  </sheetData>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heetViews>
  <sheetFormatPr defaultRowHeight="13.5" x14ac:dyDescent="0.15"/>
  <cols>
    <col min="2" max="2" width="17.375" bestFit="1" customWidth="1"/>
    <col min="3" max="3" width="20" bestFit="1" customWidth="1"/>
    <col min="4" max="4" width="20.5" bestFit="1" customWidth="1"/>
    <col min="6" max="6" width="21.625" bestFit="1" customWidth="1"/>
  </cols>
  <sheetData>
    <row r="1" spans="1:6" x14ac:dyDescent="0.15">
      <c r="A1" t="s">
        <v>292</v>
      </c>
    </row>
    <row r="2" spans="1:6" x14ac:dyDescent="0.15">
      <c r="B2" s="42" t="s">
        <v>233</v>
      </c>
      <c r="C2" s="42" t="s">
        <v>210</v>
      </c>
    </row>
    <row r="3" spans="1:6" x14ac:dyDescent="0.15">
      <c r="A3" s="43"/>
      <c r="B3" s="44" t="s">
        <v>234</v>
      </c>
      <c r="C3" s="45" t="s">
        <v>232</v>
      </c>
    </row>
    <row r="4" spans="1:6" x14ac:dyDescent="0.15">
      <c r="A4" s="3" t="s">
        <v>56</v>
      </c>
      <c r="B4" s="155">
        <v>1191.0999999999999</v>
      </c>
      <c r="C4" s="156">
        <v>53778.158636884713</v>
      </c>
      <c r="D4" s="52"/>
      <c r="F4" s="52"/>
    </row>
    <row r="5" spans="1:6" x14ac:dyDescent="0.15">
      <c r="A5" s="1" t="s">
        <v>4</v>
      </c>
      <c r="B5" s="157">
        <v>1765.3</v>
      </c>
      <c r="C5" s="158">
        <v>67505.210689343119</v>
      </c>
      <c r="D5" s="52"/>
      <c r="F5" s="52"/>
    </row>
    <row r="6" spans="1:6" x14ac:dyDescent="0.15">
      <c r="A6" s="2" t="s">
        <v>5</v>
      </c>
      <c r="B6" s="159">
        <v>1357.2</v>
      </c>
      <c r="C6" s="160">
        <v>56151.59272821778</v>
      </c>
      <c r="D6" s="52"/>
      <c r="F6" s="52"/>
    </row>
    <row r="7" spans="1:6" x14ac:dyDescent="0.15">
      <c r="A7" s="2" t="s">
        <v>6</v>
      </c>
      <c r="B7" s="159">
        <v>1362.9</v>
      </c>
      <c r="C7" s="160">
        <v>53145.528751008664</v>
      </c>
      <c r="D7" s="52"/>
      <c r="F7" s="52"/>
    </row>
    <row r="8" spans="1:6" x14ac:dyDescent="0.15">
      <c r="A8" s="2" t="s">
        <v>7</v>
      </c>
      <c r="B8" s="159">
        <v>1080.8</v>
      </c>
      <c r="C8" s="160">
        <v>57348.604767816731</v>
      </c>
      <c r="D8" s="52"/>
      <c r="F8" s="52"/>
    </row>
    <row r="9" spans="1:6" x14ac:dyDescent="0.15">
      <c r="A9" s="2" t="s">
        <v>8</v>
      </c>
      <c r="B9" s="159">
        <v>1521.6</v>
      </c>
      <c r="C9" s="160">
        <v>63999.061547372919</v>
      </c>
      <c r="D9" s="52"/>
      <c r="F9" s="52"/>
    </row>
    <row r="10" spans="1:6" x14ac:dyDescent="0.15">
      <c r="A10" s="2" t="s">
        <v>9</v>
      </c>
      <c r="B10" s="159">
        <v>1324.9</v>
      </c>
      <c r="C10" s="160">
        <v>56623.701633337587</v>
      </c>
      <c r="D10" s="52"/>
      <c r="F10" s="52"/>
    </row>
    <row r="11" spans="1:6" x14ac:dyDescent="0.15">
      <c r="A11" s="2" t="s">
        <v>10</v>
      </c>
      <c r="B11" s="159">
        <v>1349.4</v>
      </c>
      <c r="C11" s="160">
        <v>54482.035454304503</v>
      </c>
      <c r="D11" s="52"/>
      <c r="F11" s="52"/>
    </row>
    <row r="12" spans="1:6" x14ac:dyDescent="0.15">
      <c r="A12" s="2" t="s">
        <v>11</v>
      </c>
      <c r="B12" s="159">
        <v>1074</v>
      </c>
      <c r="C12" s="160">
        <v>50320.872712446195</v>
      </c>
      <c r="D12" s="52"/>
      <c r="F12" s="52"/>
    </row>
    <row r="13" spans="1:6" x14ac:dyDescent="0.15">
      <c r="A13" s="2" t="s">
        <v>12</v>
      </c>
      <c r="B13" s="159">
        <v>1104.0999999999999</v>
      </c>
      <c r="C13" s="160">
        <v>52988.360325925983</v>
      </c>
      <c r="D13" s="52"/>
      <c r="F13" s="52"/>
    </row>
    <row r="14" spans="1:6" x14ac:dyDescent="0.15">
      <c r="A14" s="2" t="s">
        <v>13</v>
      </c>
      <c r="B14" s="159">
        <v>1220.9000000000001</v>
      </c>
      <c r="C14" s="160">
        <v>50867.378512894255</v>
      </c>
      <c r="D14" s="52"/>
      <c r="F14" s="52"/>
    </row>
    <row r="15" spans="1:6" x14ac:dyDescent="0.15">
      <c r="A15" s="2" t="s">
        <v>14</v>
      </c>
      <c r="B15" s="159">
        <v>858.6</v>
      </c>
      <c r="C15" s="160">
        <v>50517.464334582641</v>
      </c>
      <c r="D15" s="52"/>
      <c r="F15" s="52"/>
    </row>
    <row r="16" spans="1:6" x14ac:dyDescent="0.15">
      <c r="A16" s="2" t="s">
        <v>15</v>
      </c>
      <c r="B16" s="159">
        <v>957.2</v>
      </c>
      <c r="C16" s="160">
        <v>52398.581525592715</v>
      </c>
      <c r="D16" s="52"/>
      <c r="F16" s="52"/>
    </row>
    <row r="17" spans="1:6" x14ac:dyDescent="0.15">
      <c r="A17" s="2" t="s">
        <v>16</v>
      </c>
      <c r="B17" s="159">
        <v>890.7</v>
      </c>
      <c r="C17" s="160">
        <v>46724.7480140357</v>
      </c>
      <c r="D17" s="52"/>
      <c r="F17" s="52"/>
    </row>
    <row r="18" spans="1:6" x14ac:dyDescent="0.15">
      <c r="A18" s="2" t="s">
        <v>17</v>
      </c>
      <c r="B18" s="159">
        <v>792.7</v>
      </c>
      <c r="C18" s="160">
        <v>51549.375791095903</v>
      </c>
      <c r="D18" s="52"/>
      <c r="F18" s="52"/>
    </row>
    <row r="19" spans="1:6" x14ac:dyDescent="0.15">
      <c r="A19" s="2" t="s">
        <v>18</v>
      </c>
      <c r="B19" s="159">
        <v>1208.7</v>
      </c>
      <c r="C19" s="160">
        <v>49885.673630342011</v>
      </c>
      <c r="D19" s="52"/>
      <c r="F19" s="52"/>
    </row>
    <row r="20" spans="1:6" x14ac:dyDescent="0.15">
      <c r="A20" s="2" t="s">
        <v>19</v>
      </c>
      <c r="B20" s="159">
        <v>1454.6</v>
      </c>
      <c r="C20" s="160">
        <v>52690.412735843995</v>
      </c>
      <c r="D20" s="52"/>
      <c r="F20" s="52"/>
    </row>
    <row r="21" spans="1:6" x14ac:dyDescent="0.15">
      <c r="A21" s="2" t="s">
        <v>20</v>
      </c>
      <c r="B21" s="159">
        <v>1475.1</v>
      </c>
      <c r="C21" s="160">
        <v>55471.204968103149</v>
      </c>
      <c r="D21" s="52"/>
      <c r="F21" s="52"/>
    </row>
    <row r="22" spans="1:6" x14ac:dyDescent="0.15">
      <c r="A22" s="2" t="s">
        <v>21</v>
      </c>
      <c r="B22" s="159">
        <v>1350.9</v>
      </c>
      <c r="C22" s="160">
        <v>59847.234463744535</v>
      </c>
      <c r="D22" s="52"/>
      <c r="F22" s="52"/>
    </row>
    <row r="23" spans="1:6" x14ac:dyDescent="0.15">
      <c r="A23" s="2" t="s">
        <v>22</v>
      </c>
      <c r="B23" s="159">
        <v>1320.5</v>
      </c>
      <c r="C23" s="160">
        <v>53781.029468805602</v>
      </c>
      <c r="D23" s="52"/>
      <c r="F23" s="52"/>
    </row>
    <row r="24" spans="1:6" x14ac:dyDescent="0.15">
      <c r="A24" s="2" t="s">
        <v>23</v>
      </c>
      <c r="B24" s="159">
        <v>1129.4000000000001</v>
      </c>
      <c r="C24" s="160">
        <v>53374.16100037071</v>
      </c>
      <c r="D24" s="52"/>
      <c r="F24" s="52"/>
    </row>
    <row r="25" spans="1:6" x14ac:dyDescent="0.15">
      <c r="A25" s="2" t="s">
        <v>24</v>
      </c>
      <c r="B25" s="159">
        <v>983.9</v>
      </c>
      <c r="C25" s="160">
        <v>50964.696420513494</v>
      </c>
      <c r="D25" s="52"/>
      <c r="F25" s="52"/>
    </row>
    <row r="26" spans="1:6" x14ac:dyDescent="0.15">
      <c r="A26" s="2" t="s">
        <v>25</v>
      </c>
      <c r="B26" s="159">
        <v>1013.4</v>
      </c>
      <c r="C26" s="160">
        <v>49824.500306560389</v>
      </c>
      <c r="D26" s="52"/>
      <c r="F26" s="52"/>
    </row>
    <row r="27" spans="1:6" x14ac:dyDescent="0.15">
      <c r="A27" s="2" t="s">
        <v>26</v>
      </c>
      <c r="B27" s="159">
        <v>872.4</v>
      </c>
      <c r="C27" s="160">
        <v>46940.104795947984</v>
      </c>
      <c r="D27" s="52"/>
      <c r="F27" s="52"/>
    </row>
    <row r="28" spans="1:6" x14ac:dyDescent="0.15">
      <c r="A28" s="2" t="s">
        <v>27</v>
      </c>
      <c r="B28" s="159">
        <v>1105.2</v>
      </c>
      <c r="C28" s="160">
        <v>53600.510666159302</v>
      </c>
      <c r="D28" s="52"/>
      <c r="F28" s="52"/>
    </row>
    <row r="29" spans="1:6" x14ac:dyDescent="0.15">
      <c r="A29" s="2" t="s">
        <v>28</v>
      </c>
      <c r="B29" s="159">
        <v>976.1</v>
      </c>
      <c r="C29" s="160">
        <v>53634.272667955556</v>
      </c>
      <c r="D29" s="52"/>
      <c r="F29" s="52"/>
    </row>
    <row r="30" spans="1:6" x14ac:dyDescent="0.15">
      <c r="A30" s="2" t="s">
        <v>29</v>
      </c>
      <c r="B30" s="159">
        <v>1253.5</v>
      </c>
      <c r="C30" s="160">
        <v>54182.083624490035</v>
      </c>
      <c r="D30" s="52"/>
      <c r="F30" s="52"/>
    </row>
    <row r="31" spans="1:6" x14ac:dyDescent="0.15">
      <c r="A31" s="2" t="s">
        <v>30</v>
      </c>
      <c r="B31" s="159">
        <v>1172.5999999999999</v>
      </c>
      <c r="C31" s="160">
        <v>52528.892079866622</v>
      </c>
      <c r="D31" s="52"/>
      <c r="F31" s="52"/>
    </row>
    <row r="32" spans="1:6" x14ac:dyDescent="0.15">
      <c r="A32" s="2" t="s">
        <v>31</v>
      </c>
      <c r="B32" s="159">
        <v>1185.3</v>
      </c>
      <c r="C32" s="160">
        <v>53847.861339209856</v>
      </c>
      <c r="D32" s="52"/>
      <c r="F32" s="52"/>
    </row>
    <row r="33" spans="1:6" x14ac:dyDescent="0.15">
      <c r="A33" s="2" t="s">
        <v>32</v>
      </c>
      <c r="B33" s="159">
        <v>1226.5</v>
      </c>
      <c r="C33" s="160">
        <v>55510.838518534336</v>
      </c>
      <c r="D33" s="52"/>
      <c r="F33" s="52"/>
    </row>
    <row r="34" spans="1:6" x14ac:dyDescent="0.15">
      <c r="A34" s="2" t="s">
        <v>33</v>
      </c>
      <c r="B34" s="159">
        <v>1400.4</v>
      </c>
      <c r="C34" s="160">
        <v>54343.967871429304</v>
      </c>
      <c r="D34" s="52"/>
      <c r="F34" s="52"/>
    </row>
    <row r="35" spans="1:6" x14ac:dyDescent="0.15">
      <c r="A35" s="2" t="s">
        <v>34</v>
      </c>
      <c r="B35" s="159">
        <v>1502.4</v>
      </c>
      <c r="C35" s="160">
        <v>61875.908256162438</v>
      </c>
      <c r="D35" s="52"/>
      <c r="F35" s="52"/>
    </row>
    <row r="36" spans="1:6" x14ac:dyDescent="0.15">
      <c r="A36" s="2" t="s">
        <v>35</v>
      </c>
      <c r="B36" s="159">
        <v>1490.2</v>
      </c>
      <c r="C36" s="160">
        <v>62316.990204735164</v>
      </c>
      <c r="D36" s="52"/>
      <c r="F36" s="52"/>
    </row>
    <row r="37" spans="1:6" x14ac:dyDescent="0.15">
      <c r="A37" s="2" t="s">
        <v>36</v>
      </c>
      <c r="B37" s="159">
        <v>1444</v>
      </c>
      <c r="C37" s="160">
        <v>55296.420018863639</v>
      </c>
      <c r="D37" s="52"/>
      <c r="F37" s="52"/>
    </row>
    <row r="38" spans="1:6" x14ac:dyDescent="0.15">
      <c r="A38" s="2" t="s">
        <v>37</v>
      </c>
      <c r="B38" s="159">
        <v>1346.5</v>
      </c>
      <c r="C38" s="160">
        <v>52204.143136114348</v>
      </c>
      <c r="D38" s="52"/>
      <c r="F38" s="52"/>
    </row>
    <row r="39" spans="1:6" x14ac:dyDescent="0.15">
      <c r="A39" s="2" t="s">
        <v>38</v>
      </c>
      <c r="B39" s="159">
        <v>1851.8</v>
      </c>
      <c r="C39" s="160">
        <v>61510.888264931418</v>
      </c>
      <c r="D39" s="52"/>
      <c r="F39" s="52"/>
    </row>
    <row r="40" spans="1:6" x14ac:dyDescent="0.15">
      <c r="A40" s="2" t="s">
        <v>39</v>
      </c>
      <c r="B40" s="159">
        <v>1903.2</v>
      </c>
      <c r="C40" s="160">
        <v>61297.129786410427</v>
      </c>
      <c r="D40" s="52"/>
      <c r="F40" s="52"/>
    </row>
    <row r="41" spans="1:6" x14ac:dyDescent="0.15">
      <c r="A41" s="2" t="s">
        <v>40</v>
      </c>
      <c r="B41" s="159">
        <v>1508</v>
      </c>
      <c r="C41" s="160">
        <v>56911.388223588947</v>
      </c>
      <c r="D41" s="52"/>
      <c r="F41" s="52"/>
    </row>
    <row r="42" spans="1:6" x14ac:dyDescent="0.15">
      <c r="A42" s="2" t="s">
        <v>41</v>
      </c>
      <c r="B42" s="159">
        <v>1562.7</v>
      </c>
      <c r="C42" s="160">
        <v>56948.765794338287</v>
      </c>
      <c r="D42" s="52"/>
      <c r="F42" s="52"/>
    </row>
    <row r="43" spans="1:6" x14ac:dyDescent="0.15">
      <c r="A43" s="2" t="s">
        <v>42</v>
      </c>
      <c r="B43" s="159">
        <v>2349.6999999999998</v>
      </c>
      <c r="C43" s="160">
        <v>64461.896296477418</v>
      </c>
      <c r="D43" s="52"/>
      <c r="F43" s="52"/>
    </row>
    <row r="44" spans="1:6" x14ac:dyDescent="0.15">
      <c r="A44" s="2" t="s">
        <v>43</v>
      </c>
      <c r="B44" s="159">
        <v>1593.1</v>
      </c>
      <c r="C44" s="160">
        <v>59495.877500457384</v>
      </c>
      <c r="D44" s="52"/>
      <c r="F44" s="52"/>
    </row>
    <row r="45" spans="1:6" x14ac:dyDescent="0.15">
      <c r="A45" s="2" t="s">
        <v>44</v>
      </c>
      <c r="B45" s="159">
        <v>1765.4</v>
      </c>
      <c r="C45" s="160">
        <v>68563.872173188196</v>
      </c>
      <c r="D45" s="52"/>
      <c r="F45" s="52"/>
    </row>
    <row r="46" spans="1:6" x14ac:dyDescent="0.15">
      <c r="A46" s="2" t="s">
        <v>45</v>
      </c>
      <c r="B46" s="159">
        <v>1984.5</v>
      </c>
      <c r="C46" s="160">
        <v>67345.451336875965</v>
      </c>
      <c r="D46" s="52"/>
      <c r="F46" s="52"/>
    </row>
    <row r="47" spans="1:6" x14ac:dyDescent="0.15">
      <c r="A47" s="2" t="s">
        <v>46</v>
      </c>
      <c r="B47" s="159">
        <v>1875</v>
      </c>
      <c r="C47" s="160">
        <v>62153.455287983365</v>
      </c>
      <c r="D47" s="52"/>
      <c r="F47" s="52"/>
    </row>
    <row r="48" spans="1:6" x14ac:dyDescent="0.15">
      <c r="A48" s="2" t="s">
        <v>47</v>
      </c>
      <c r="B48" s="159">
        <v>1772.8</v>
      </c>
      <c r="C48" s="160">
        <v>64192.96900319132</v>
      </c>
      <c r="D48" s="52"/>
      <c r="F48" s="52"/>
    </row>
    <row r="49" spans="1:6" x14ac:dyDescent="0.15">
      <c r="A49" s="2" t="s">
        <v>48</v>
      </c>
      <c r="B49" s="159">
        <v>1709.7</v>
      </c>
      <c r="C49" s="160">
        <v>58409.486075670749</v>
      </c>
      <c r="D49" s="52"/>
      <c r="F49" s="52"/>
    </row>
    <row r="50" spans="1:6" x14ac:dyDescent="0.15">
      <c r="A50" s="2" t="s">
        <v>49</v>
      </c>
      <c r="B50" s="159">
        <v>2019.8</v>
      </c>
      <c r="C50" s="160">
        <v>64202.202318248841</v>
      </c>
      <c r="D50" s="52"/>
      <c r="F50" s="52"/>
    </row>
    <row r="51" spans="1:6" x14ac:dyDescent="0.15">
      <c r="A51" s="3" t="s">
        <v>50</v>
      </c>
      <c r="B51" s="155">
        <v>1271.0999999999999</v>
      </c>
      <c r="C51" s="156">
        <v>57866.488064573517</v>
      </c>
      <c r="D51" s="52"/>
      <c r="F51" s="52"/>
    </row>
  </sheetData>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zoomScaleNormal="100" workbookViewId="0"/>
  </sheetViews>
  <sheetFormatPr defaultRowHeight="13.5" x14ac:dyDescent="0.15"/>
  <cols>
    <col min="2" max="7" width="9.125" bestFit="1" customWidth="1"/>
    <col min="8" max="9" width="9.875" bestFit="1" customWidth="1"/>
    <col min="11" max="11" width="11" bestFit="1" customWidth="1"/>
  </cols>
  <sheetData>
    <row r="1" spans="1:21" ht="14.25" x14ac:dyDescent="0.15">
      <c r="A1" s="53" t="s">
        <v>238</v>
      </c>
      <c r="B1" s="75"/>
      <c r="C1" s="75"/>
      <c r="D1" s="75"/>
      <c r="E1" s="75"/>
      <c r="F1" s="75"/>
      <c r="G1" s="75"/>
      <c r="H1" s="76"/>
      <c r="I1" s="76"/>
      <c r="J1" s="76"/>
      <c r="K1" s="76"/>
      <c r="L1" s="75"/>
      <c r="M1" s="75"/>
      <c r="N1" s="75"/>
      <c r="O1" s="75"/>
      <c r="P1" s="75"/>
      <c r="Q1" s="75"/>
      <c r="R1" s="75"/>
      <c r="S1" s="75"/>
      <c r="T1" s="75"/>
      <c r="U1" s="75"/>
    </row>
    <row r="2" spans="1:21" x14ac:dyDescent="0.15">
      <c r="B2" s="75"/>
      <c r="C2" s="75"/>
      <c r="D2" s="75"/>
      <c r="E2" s="75"/>
      <c r="F2" s="75"/>
      <c r="G2" s="75"/>
      <c r="H2" s="75"/>
      <c r="I2" s="75"/>
      <c r="J2" s="75"/>
      <c r="K2" s="75"/>
      <c r="L2" s="75"/>
      <c r="M2" s="75"/>
      <c r="N2" s="75"/>
      <c r="O2" s="75"/>
      <c r="P2" s="75"/>
      <c r="Q2" s="75"/>
      <c r="R2" s="75"/>
      <c r="S2" s="75"/>
      <c r="T2" s="75"/>
      <c r="U2" s="75"/>
    </row>
    <row r="3" spans="1:21" x14ac:dyDescent="0.15">
      <c r="A3" t="s">
        <v>293</v>
      </c>
      <c r="B3" s="75"/>
      <c r="C3" s="75"/>
      <c r="D3" s="75"/>
      <c r="E3" s="75"/>
      <c r="F3" s="75"/>
      <c r="G3" s="75"/>
      <c r="H3" s="75"/>
      <c r="I3" s="75"/>
      <c r="J3" s="75"/>
      <c r="K3" s="75"/>
      <c r="L3" s="75"/>
      <c r="M3" s="75"/>
      <c r="N3" s="75"/>
      <c r="O3" s="75"/>
      <c r="P3" s="75"/>
      <c r="Q3" s="75"/>
      <c r="R3" s="75"/>
      <c r="S3" s="75"/>
      <c r="T3" s="75"/>
      <c r="U3" s="75"/>
    </row>
    <row r="4" spans="1:21" x14ac:dyDescent="0.15">
      <c r="A4" t="s">
        <v>218</v>
      </c>
      <c r="B4" s="75"/>
      <c r="C4" s="75"/>
      <c r="D4" s="75"/>
      <c r="E4" s="75"/>
      <c r="F4" s="75"/>
      <c r="G4" s="75"/>
      <c r="H4" s="75"/>
      <c r="I4" s="77" t="s">
        <v>65</v>
      </c>
      <c r="J4" s="75"/>
      <c r="K4" s="75"/>
      <c r="L4" s="75"/>
      <c r="M4" s="75"/>
      <c r="N4" s="75"/>
      <c r="O4" s="75"/>
      <c r="P4" s="75"/>
      <c r="Q4" s="75"/>
      <c r="R4" s="75"/>
      <c r="S4" s="75"/>
      <c r="T4" s="75"/>
      <c r="U4" s="75"/>
    </row>
    <row r="5" spans="1:21" x14ac:dyDescent="0.15">
      <c r="A5" s="78"/>
      <c r="B5" s="175" t="s">
        <v>0</v>
      </c>
      <c r="C5" s="176"/>
      <c r="D5" s="176"/>
      <c r="E5" s="176"/>
      <c r="F5" s="176"/>
      <c r="G5" s="176"/>
      <c r="H5" s="176"/>
      <c r="I5" s="177"/>
      <c r="J5" s="75"/>
      <c r="K5" s="75"/>
      <c r="L5" s="75"/>
      <c r="M5" s="75"/>
      <c r="N5" s="75"/>
      <c r="O5" s="75"/>
      <c r="P5" s="75"/>
      <c r="Q5" s="75"/>
      <c r="R5" s="75"/>
      <c r="S5" s="75"/>
      <c r="T5" s="75"/>
      <c r="U5" s="75"/>
    </row>
    <row r="6" spans="1:21" x14ac:dyDescent="0.15">
      <c r="A6" s="82"/>
      <c r="B6" s="138" t="s">
        <v>219</v>
      </c>
      <c r="C6" s="139" t="s">
        <v>220</v>
      </c>
      <c r="D6" s="139" t="s">
        <v>221</v>
      </c>
      <c r="E6" s="139" t="s">
        <v>222</v>
      </c>
      <c r="F6" s="139" t="s">
        <v>223</v>
      </c>
      <c r="G6" s="139" t="s">
        <v>224</v>
      </c>
      <c r="H6" s="139" t="s">
        <v>225</v>
      </c>
      <c r="I6" s="140" t="s">
        <v>226</v>
      </c>
      <c r="J6" s="75"/>
      <c r="K6" s="75"/>
      <c r="L6" s="75"/>
      <c r="M6" s="75"/>
      <c r="N6" s="75"/>
      <c r="O6" s="75"/>
      <c r="P6" s="75"/>
      <c r="Q6" s="75"/>
      <c r="R6" s="75"/>
      <c r="S6" s="75"/>
      <c r="T6" s="75"/>
      <c r="U6" s="75"/>
    </row>
    <row r="7" spans="1:21" x14ac:dyDescent="0.15">
      <c r="A7" s="43" t="s">
        <v>85</v>
      </c>
      <c r="B7" s="97">
        <v>9.9253425810085183</v>
      </c>
      <c r="C7" s="98">
        <v>4.658959428138215</v>
      </c>
      <c r="D7" s="98">
        <v>5.2519805848112728</v>
      </c>
      <c r="E7" s="98">
        <v>7.9188710619405338</v>
      </c>
      <c r="F7" s="98">
        <v>12.069681392384483</v>
      </c>
      <c r="G7" s="98">
        <v>20.997222725846157</v>
      </c>
      <c r="H7" s="98">
        <v>26.58783102428437</v>
      </c>
      <c r="I7" s="99">
        <v>12.590111201586454</v>
      </c>
      <c r="J7" s="75"/>
      <c r="K7" s="75"/>
      <c r="L7" s="75"/>
      <c r="M7" s="75"/>
      <c r="N7" s="75"/>
      <c r="O7" s="75"/>
      <c r="P7" s="75"/>
      <c r="Q7" s="75"/>
      <c r="R7" s="75"/>
      <c r="S7" s="75"/>
      <c r="T7" s="75"/>
      <c r="U7" s="75"/>
    </row>
    <row r="8" spans="1:21" x14ac:dyDescent="0.15">
      <c r="B8" s="75"/>
      <c r="C8" s="75"/>
      <c r="D8" s="75"/>
      <c r="E8" s="75"/>
      <c r="F8" s="75"/>
      <c r="G8" s="75"/>
      <c r="H8" s="75"/>
      <c r="I8" s="75"/>
      <c r="J8" s="75"/>
      <c r="K8" s="75"/>
      <c r="L8" s="75"/>
      <c r="M8" s="75"/>
      <c r="N8" s="75"/>
      <c r="O8" s="75"/>
      <c r="P8" s="75"/>
      <c r="Q8" s="75"/>
      <c r="R8" s="75"/>
      <c r="S8" s="75"/>
      <c r="T8" s="75"/>
      <c r="U8" s="75"/>
    </row>
    <row r="9" spans="1:21" x14ac:dyDescent="0.15">
      <c r="A9" t="s">
        <v>293</v>
      </c>
      <c r="B9" s="75"/>
      <c r="C9" s="75"/>
      <c r="D9" s="75"/>
      <c r="E9" s="75"/>
      <c r="F9" s="75"/>
      <c r="G9" s="75"/>
      <c r="H9" s="75"/>
      <c r="I9" s="75"/>
      <c r="J9" s="75"/>
      <c r="T9" s="75"/>
      <c r="U9" s="77"/>
    </row>
    <row r="10" spans="1:21" x14ac:dyDescent="0.15">
      <c r="A10" t="s">
        <v>218</v>
      </c>
      <c r="B10" s="75"/>
      <c r="C10" s="75"/>
      <c r="D10" s="75"/>
      <c r="E10" s="75"/>
      <c r="F10" s="75"/>
      <c r="G10" s="75"/>
      <c r="H10" s="75"/>
      <c r="I10" s="77" t="s">
        <v>65</v>
      </c>
      <c r="J10" s="75"/>
      <c r="T10" s="77"/>
    </row>
    <row r="11" spans="1:21" x14ac:dyDescent="0.15">
      <c r="A11" s="78"/>
      <c r="B11" s="175" t="s">
        <v>156</v>
      </c>
      <c r="C11" s="176"/>
      <c r="D11" s="176"/>
      <c r="E11" s="176"/>
      <c r="F11" s="176"/>
      <c r="G11" s="176"/>
      <c r="H11" s="176"/>
      <c r="I11" s="177"/>
    </row>
    <row r="12" spans="1:21" x14ac:dyDescent="0.15">
      <c r="A12" s="82"/>
      <c r="B12" s="138" t="s">
        <v>219</v>
      </c>
      <c r="C12" s="139" t="s">
        <v>220</v>
      </c>
      <c r="D12" s="139" t="s">
        <v>221</v>
      </c>
      <c r="E12" s="139" t="s">
        <v>222</v>
      </c>
      <c r="F12" s="139" t="s">
        <v>223</v>
      </c>
      <c r="G12" s="139" t="s">
        <v>224</v>
      </c>
      <c r="H12" s="139" t="s">
        <v>225</v>
      </c>
      <c r="I12" s="140" t="s">
        <v>226</v>
      </c>
    </row>
    <row r="13" spans="1:21" x14ac:dyDescent="0.15">
      <c r="A13" s="43" t="s">
        <v>85</v>
      </c>
      <c r="B13" s="97">
        <v>9.687411300387609</v>
      </c>
      <c r="C13" s="98">
        <v>7.5208375882666818</v>
      </c>
      <c r="D13" s="98">
        <v>6.8097976098559636</v>
      </c>
      <c r="E13" s="98">
        <v>9.8464181920104057</v>
      </c>
      <c r="F13" s="98">
        <v>15.483491083046122</v>
      </c>
      <c r="G13" s="98">
        <v>21.667171457664942</v>
      </c>
      <c r="H13" s="98">
        <v>20.79172748476358</v>
      </c>
      <c r="I13" s="99">
        <v>8.193145284004693</v>
      </c>
    </row>
    <row r="14" spans="1:21" x14ac:dyDescent="0.15">
      <c r="B14" s="75"/>
      <c r="C14" s="75"/>
      <c r="D14" s="75"/>
      <c r="E14" s="75"/>
      <c r="F14" s="75"/>
      <c r="G14" s="75"/>
      <c r="H14" s="75"/>
      <c r="I14" s="75"/>
      <c r="J14" s="75"/>
      <c r="K14" s="75"/>
      <c r="L14" s="75"/>
      <c r="M14" s="75"/>
      <c r="N14" s="75"/>
      <c r="O14" s="75"/>
      <c r="P14" s="75"/>
      <c r="Q14" s="75"/>
      <c r="R14" s="75"/>
      <c r="S14" s="75"/>
      <c r="T14" s="75"/>
      <c r="U14" s="75"/>
    </row>
    <row r="15" spans="1:21" x14ac:dyDescent="0.15">
      <c r="B15" s="75"/>
      <c r="C15" s="75"/>
      <c r="D15" s="75"/>
      <c r="E15" s="75"/>
      <c r="F15" s="75"/>
      <c r="G15" s="75"/>
      <c r="H15" s="75"/>
      <c r="I15" s="75"/>
      <c r="J15" s="75"/>
      <c r="K15" s="75"/>
      <c r="L15" s="75"/>
      <c r="M15" s="75"/>
      <c r="N15" s="75"/>
      <c r="O15" s="75"/>
      <c r="P15" s="75"/>
      <c r="Q15" s="75"/>
      <c r="R15" s="75"/>
      <c r="S15" s="75"/>
      <c r="T15" s="75"/>
      <c r="U15" s="75"/>
    </row>
    <row r="16" spans="1:21" x14ac:dyDescent="0.15">
      <c r="A16" t="s">
        <v>228</v>
      </c>
      <c r="B16" s="75"/>
      <c r="C16" s="75"/>
      <c r="D16" s="75"/>
      <c r="E16" s="77"/>
      <c r="F16" s="75"/>
      <c r="G16" s="75"/>
      <c r="H16" s="75"/>
      <c r="I16" s="77" t="s">
        <v>210</v>
      </c>
      <c r="J16" s="75"/>
      <c r="K16" s="75"/>
      <c r="L16" s="75"/>
      <c r="M16" s="75"/>
      <c r="N16" s="75"/>
      <c r="O16" s="75"/>
      <c r="P16" s="75"/>
      <c r="Q16" s="75"/>
      <c r="R16" s="75"/>
      <c r="S16" s="75"/>
      <c r="T16" s="75"/>
      <c r="U16" s="77"/>
    </row>
    <row r="17" spans="1:21" x14ac:dyDescent="0.15">
      <c r="A17" s="78"/>
      <c r="B17" s="175" t="s">
        <v>0</v>
      </c>
      <c r="C17" s="176"/>
      <c r="D17" s="176"/>
      <c r="E17" s="176"/>
      <c r="F17" s="176"/>
      <c r="G17" s="176"/>
      <c r="H17" s="176"/>
      <c r="I17" s="177"/>
      <c r="J17" s="137"/>
      <c r="K17" s="137"/>
      <c r="L17" s="137"/>
      <c r="M17" s="137"/>
      <c r="N17" s="137"/>
      <c r="O17" s="137"/>
      <c r="P17" s="137"/>
      <c r="Q17" s="137"/>
      <c r="R17" s="137"/>
      <c r="S17" s="137"/>
      <c r="T17" s="137"/>
      <c r="U17" s="137"/>
    </row>
    <row r="18" spans="1:21" x14ac:dyDescent="0.15">
      <c r="A18" s="82"/>
      <c r="B18" s="138" t="s">
        <v>219</v>
      </c>
      <c r="C18" s="139" t="s">
        <v>220</v>
      </c>
      <c r="D18" s="139" t="s">
        <v>221</v>
      </c>
      <c r="E18" s="139" t="s">
        <v>222</v>
      </c>
      <c r="F18" s="139" t="s">
        <v>223</v>
      </c>
      <c r="G18" s="139" t="s">
        <v>224</v>
      </c>
      <c r="H18" s="139" t="s">
        <v>225</v>
      </c>
      <c r="I18" s="140" t="s">
        <v>226</v>
      </c>
    </row>
    <row r="19" spans="1:21" x14ac:dyDescent="0.15">
      <c r="A19" s="43" t="s">
        <v>85</v>
      </c>
      <c r="B19" s="146">
        <v>59302.416472367564</v>
      </c>
      <c r="C19" s="147">
        <v>22107.22410507009</v>
      </c>
      <c r="D19" s="147">
        <v>21693.60413120958</v>
      </c>
      <c r="E19" s="147">
        <v>30475.445087930493</v>
      </c>
      <c r="F19" s="147">
        <v>36387.909085169806</v>
      </c>
      <c r="G19" s="147">
        <v>63980.988790138399</v>
      </c>
      <c r="H19" s="147">
        <v>122385.35506148197</v>
      </c>
      <c r="I19" s="152">
        <v>203996.99482932256</v>
      </c>
    </row>
    <row r="20" spans="1:21" x14ac:dyDescent="0.15">
      <c r="A20" s="1" t="s">
        <v>106</v>
      </c>
      <c r="B20" s="144">
        <v>66731.948425670329</v>
      </c>
      <c r="C20" s="145">
        <v>25480.598803528406</v>
      </c>
      <c r="D20" s="145">
        <v>23725.168301639187</v>
      </c>
      <c r="E20" s="145">
        <v>34279.963930646743</v>
      </c>
      <c r="F20" s="145">
        <v>44652.46764954456</v>
      </c>
      <c r="G20" s="145">
        <v>76178.678998489209</v>
      </c>
      <c r="H20" s="145">
        <v>144655.20006921576</v>
      </c>
      <c r="I20" s="149">
        <v>229664.76349697885</v>
      </c>
    </row>
    <row r="21" spans="1:21" x14ac:dyDescent="0.15">
      <c r="A21" s="2" t="s">
        <v>107</v>
      </c>
      <c r="B21" s="91">
        <v>43385.639425623463</v>
      </c>
      <c r="C21" s="92">
        <v>23832.9569720246</v>
      </c>
      <c r="D21" s="92">
        <v>26985.215543864088</v>
      </c>
      <c r="E21" s="92">
        <v>30474.692048516437</v>
      </c>
      <c r="F21" s="92">
        <v>37750.064416763853</v>
      </c>
      <c r="G21" s="92">
        <v>64950.572986137486</v>
      </c>
      <c r="H21" s="92">
        <v>113461.47718883218</v>
      </c>
      <c r="I21" s="93">
        <v>189244.52162022211</v>
      </c>
    </row>
    <row r="22" spans="1:21" x14ac:dyDescent="0.15">
      <c r="A22" s="2" t="s">
        <v>108</v>
      </c>
      <c r="B22" s="91">
        <v>56403.988801045372</v>
      </c>
      <c r="C22" s="92">
        <v>25061.9693820547</v>
      </c>
      <c r="D22" s="92">
        <v>24961.532472603907</v>
      </c>
      <c r="E22" s="92">
        <v>35920.742166916621</v>
      </c>
      <c r="F22" s="92">
        <v>33896.591373443473</v>
      </c>
      <c r="G22" s="92">
        <v>57022.99194827451</v>
      </c>
      <c r="H22" s="92">
        <v>105757.4670907671</v>
      </c>
      <c r="I22" s="93">
        <v>171460.63951731339</v>
      </c>
    </row>
    <row r="23" spans="1:21" x14ac:dyDescent="0.15">
      <c r="A23" s="2" t="s">
        <v>109</v>
      </c>
      <c r="B23" s="91">
        <v>53839.474353655343</v>
      </c>
      <c r="C23" s="92">
        <v>22131.940369320662</v>
      </c>
      <c r="D23" s="92">
        <v>21385.331910073975</v>
      </c>
      <c r="E23" s="92">
        <v>30222.874517151049</v>
      </c>
      <c r="F23" s="92">
        <v>38970.845143860526</v>
      </c>
      <c r="G23" s="92">
        <v>69600.674405819431</v>
      </c>
      <c r="H23" s="92">
        <v>125696.46772450056</v>
      </c>
      <c r="I23" s="93">
        <v>204376.23011763298</v>
      </c>
    </row>
    <row r="24" spans="1:21" x14ac:dyDescent="0.15">
      <c r="A24" s="2" t="s">
        <v>110</v>
      </c>
      <c r="B24" s="91">
        <v>53494.670758196415</v>
      </c>
      <c r="C24" s="92">
        <v>23156.815563292108</v>
      </c>
      <c r="D24" s="92">
        <v>27836.676189555295</v>
      </c>
      <c r="E24" s="92">
        <v>35335.468148409425</v>
      </c>
      <c r="F24" s="92">
        <v>36964.042174024115</v>
      </c>
      <c r="G24" s="92">
        <v>71405.364655076133</v>
      </c>
      <c r="H24" s="92">
        <v>123851.10904954532</v>
      </c>
      <c r="I24" s="93">
        <v>205696.66389696719</v>
      </c>
    </row>
    <row r="25" spans="1:21" x14ac:dyDescent="0.15">
      <c r="A25" s="2" t="s">
        <v>111</v>
      </c>
      <c r="B25" s="91">
        <v>59045.439367199826</v>
      </c>
      <c r="C25" s="92">
        <v>23311.833109017498</v>
      </c>
      <c r="D25" s="92">
        <v>27568.065806076305</v>
      </c>
      <c r="E25" s="92">
        <v>34076.274364964149</v>
      </c>
      <c r="F25" s="92">
        <v>37795.91463658947</v>
      </c>
      <c r="G25" s="92">
        <v>61820.465017201168</v>
      </c>
      <c r="H25" s="92">
        <v>110635.58635375107</v>
      </c>
      <c r="I25" s="93">
        <v>193401.69676931086</v>
      </c>
    </row>
    <row r="26" spans="1:21" x14ac:dyDescent="0.15">
      <c r="A26" s="2" t="s">
        <v>112</v>
      </c>
      <c r="B26" s="91">
        <v>52911.146631087395</v>
      </c>
      <c r="C26" s="92">
        <v>25238.750983684709</v>
      </c>
      <c r="D26" s="92">
        <v>24449.901442049195</v>
      </c>
      <c r="E26" s="92">
        <v>30815.068617911122</v>
      </c>
      <c r="F26" s="92">
        <v>36369.261409900566</v>
      </c>
      <c r="G26" s="92">
        <v>61045.281272051565</v>
      </c>
      <c r="H26" s="92">
        <v>113670.5668374541</v>
      </c>
      <c r="I26" s="93">
        <v>188018.57608717668</v>
      </c>
    </row>
    <row r="27" spans="1:21" x14ac:dyDescent="0.15">
      <c r="A27" s="2" t="s">
        <v>113</v>
      </c>
      <c r="B27" s="91">
        <v>53853.137679857064</v>
      </c>
      <c r="C27" s="92">
        <v>19993.846732356116</v>
      </c>
      <c r="D27" s="92">
        <v>22572.440799858035</v>
      </c>
      <c r="E27" s="92">
        <v>30117.912775421079</v>
      </c>
      <c r="F27" s="92">
        <v>32385.800647057691</v>
      </c>
      <c r="G27" s="92">
        <v>59041.743014473977</v>
      </c>
      <c r="H27" s="92">
        <v>114947.77199911111</v>
      </c>
      <c r="I27" s="93">
        <v>171350.93696111633</v>
      </c>
    </row>
    <row r="28" spans="1:21" x14ac:dyDescent="0.15">
      <c r="A28" s="2" t="s">
        <v>114</v>
      </c>
      <c r="B28" s="91">
        <v>63456.278138555921</v>
      </c>
      <c r="C28" s="92">
        <v>20599.971522610569</v>
      </c>
      <c r="D28" s="92">
        <v>21403.651932168537</v>
      </c>
      <c r="E28" s="92">
        <v>29674.896719043023</v>
      </c>
      <c r="F28" s="92">
        <v>35874.341148561987</v>
      </c>
      <c r="G28" s="92">
        <v>60812.97792501581</v>
      </c>
      <c r="H28" s="92">
        <v>115864.12968530005</v>
      </c>
      <c r="I28" s="93">
        <v>185838.79670094961</v>
      </c>
    </row>
    <row r="29" spans="1:21" x14ac:dyDescent="0.15">
      <c r="A29" s="2" t="s">
        <v>115</v>
      </c>
      <c r="B29" s="91">
        <v>57483.88343594395</v>
      </c>
      <c r="C29" s="92">
        <v>23915.363724863761</v>
      </c>
      <c r="D29" s="92">
        <v>20212.337080657609</v>
      </c>
      <c r="E29" s="92">
        <v>28966.223546295842</v>
      </c>
      <c r="F29" s="92">
        <v>35170.70905055444</v>
      </c>
      <c r="G29" s="92">
        <v>59781.090349032136</v>
      </c>
      <c r="H29" s="92">
        <v>112697.96454049734</v>
      </c>
      <c r="I29" s="93">
        <v>179354.39008865651</v>
      </c>
    </row>
    <row r="30" spans="1:21" x14ac:dyDescent="0.15">
      <c r="A30" s="2" t="s">
        <v>116</v>
      </c>
      <c r="B30" s="91">
        <v>58106.68903150133</v>
      </c>
      <c r="C30" s="92">
        <v>20584.809294662591</v>
      </c>
      <c r="D30" s="92">
        <v>20003.308284265389</v>
      </c>
      <c r="E30" s="92">
        <v>28278.436496219128</v>
      </c>
      <c r="F30" s="92">
        <v>35192.552910335988</v>
      </c>
      <c r="G30" s="92">
        <v>60652.384166566189</v>
      </c>
      <c r="H30" s="92">
        <v>112813.79213318729</v>
      </c>
      <c r="I30" s="93">
        <v>185387.85406248993</v>
      </c>
    </row>
    <row r="31" spans="1:21" x14ac:dyDescent="0.15">
      <c r="A31" s="2" t="s">
        <v>117</v>
      </c>
      <c r="B31" s="91">
        <v>52967.629313265636</v>
      </c>
      <c r="C31" s="92">
        <v>21542.159403163165</v>
      </c>
      <c r="D31" s="92">
        <v>19803.457322455328</v>
      </c>
      <c r="E31" s="92">
        <v>27110.237290037327</v>
      </c>
      <c r="F31" s="92">
        <v>35582.528688087827</v>
      </c>
      <c r="G31" s="92">
        <v>63809.017621932064</v>
      </c>
      <c r="H31" s="92">
        <v>119772.21292367553</v>
      </c>
      <c r="I31" s="93">
        <v>189313.96237624603</v>
      </c>
    </row>
    <row r="32" spans="1:21" x14ac:dyDescent="0.15">
      <c r="A32" s="2" t="s">
        <v>118</v>
      </c>
      <c r="B32" s="91">
        <v>60860.336368097844</v>
      </c>
      <c r="C32" s="92">
        <v>21679.17719358511</v>
      </c>
      <c r="D32" s="92">
        <v>17334.753119730332</v>
      </c>
      <c r="E32" s="92">
        <v>26686.643648220059</v>
      </c>
      <c r="F32" s="92">
        <v>33311.300123318098</v>
      </c>
      <c r="G32" s="92">
        <v>57436.587425157959</v>
      </c>
      <c r="H32" s="92">
        <v>110799.60495330633</v>
      </c>
      <c r="I32" s="93">
        <v>185006.15371633173</v>
      </c>
    </row>
    <row r="33" spans="1:9" x14ac:dyDescent="0.15">
      <c r="A33" s="2" t="s">
        <v>119</v>
      </c>
      <c r="B33" s="91">
        <v>52897.444919968446</v>
      </c>
      <c r="C33" s="92">
        <v>19483.5518485012</v>
      </c>
      <c r="D33" s="92">
        <v>20533.701221000352</v>
      </c>
      <c r="E33" s="92">
        <v>28302.324912119322</v>
      </c>
      <c r="F33" s="92">
        <v>34975.76030854282</v>
      </c>
      <c r="G33" s="92">
        <v>62344.512463913336</v>
      </c>
      <c r="H33" s="92">
        <v>115021.22231982116</v>
      </c>
      <c r="I33" s="93">
        <v>191718.33552142108</v>
      </c>
    </row>
    <row r="34" spans="1:9" x14ac:dyDescent="0.15">
      <c r="A34" s="2" t="s">
        <v>120</v>
      </c>
      <c r="B34" s="91">
        <v>47599.903867506218</v>
      </c>
      <c r="C34" s="92">
        <v>19487.259288606285</v>
      </c>
      <c r="D34" s="92">
        <v>22149.433802959604</v>
      </c>
      <c r="E34" s="92">
        <v>29333.799892785471</v>
      </c>
      <c r="F34" s="92">
        <v>33354.594759376239</v>
      </c>
      <c r="G34" s="92">
        <v>58338.841171451422</v>
      </c>
      <c r="H34" s="92">
        <v>105145.42288194802</v>
      </c>
      <c r="I34" s="93">
        <v>181999.36389277049</v>
      </c>
    </row>
    <row r="35" spans="1:9" x14ac:dyDescent="0.15">
      <c r="A35" s="2" t="s">
        <v>121</v>
      </c>
      <c r="B35" s="91">
        <v>44294.865666869344</v>
      </c>
      <c r="C35" s="92">
        <v>22742.97569972177</v>
      </c>
      <c r="D35" s="92">
        <v>23158.648100028255</v>
      </c>
      <c r="E35" s="92">
        <v>33060.90300784765</v>
      </c>
      <c r="F35" s="92">
        <v>34627.186954867764</v>
      </c>
      <c r="G35" s="92">
        <v>61660.190137632926</v>
      </c>
      <c r="H35" s="92">
        <v>120025.06369200791</v>
      </c>
      <c r="I35" s="93">
        <v>190721.31293725307</v>
      </c>
    </row>
    <row r="36" spans="1:9" x14ac:dyDescent="0.15">
      <c r="A36" s="2" t="s">
        <v>122</v>
      </c>
      <c r="B36" s="91">
        <v>46335.664735611601</v>
      </c>
      <c r="C36" s="92">
        <v>19954.333606632048</v>
      </c>
      <c r="D36" s="92">
        <v>23054.740676089983</v>
      </c>
      <c r="E36" s="92">
        <v>30396.251819288918</v>
      </c>
      <c r="F36" s="92">
        <v>35332.841325697264</v>
      </c>
      <c r="G36" s="92">
        <v>66838.69984700004</v>
      </c>
      <c r="H36" s="92">
        <v>137784.30038863662</v>
      </c>
      <c r="I36" s="93">
        <v>226954.54490722073</v>
      </c>
    </row>
    <row r="37" spans="1:9" x14ac:dyDescent="0.15">
      <c r="A37" s="2" t="s">
        <v>123</v>
      </c>
      <c r="B37" s="91">
        <v>59871.041842590792</v>
      </c>
      <c r="C37" s="92">
        <v>21303.516710615808</v>
      </c>
      <c r="D37" s="92">
        <v>29790.610218416241</v>
      </c>
      <c r="E37" s="92">
        <v>34986.589498186418</v>
      </c>
      <c r="F37" s="92">
        <v>37094.984486950387</v>
      </c>
      <c r="G37" s="92">
        <v>66330.378369101658</v>
      </c>
      <c r="H37" s="92">
        <v>132346.54326514577</v>
      </c>
      <c r="I37" s="93">
        <v>230158.53038324058</v>
      </c>
    </row>
    <row r="38" spans="1:9" x14ac:dyDescent="0.15">
      <c r="A38" s="2" t="s">
        <v>124</v>
      </c>
      <c r="B38" s="91">
        <v>62289.05028299446</v>
      </c>
      <c r="C38" s="92">
        <v>22533.135252561537</v>
      </c>
      <c r="D38" s="92">
        <v>23043.023189700685</v>
      </c>
      <c r="E38" s="92">
        <v>34560.704151339989</v>
      </c>
      <c r="F38" s="92">
        <v>32987.974449022484</v>
      </c>
      <c r="G38" s="92">
        <v>60012.668216554128</v>
      </c>
      <c r="H38" s="92">
        <v>114717.87881838654</v>
      </c>
      <c r="I38" s="93">
        <v>185894.97590832139</v>
      </c>
    </row>
    <row r="39" spans="1:9" x14ac:dyDescent="0.15">
      <c r="A39" s="2" t="s">
        <v>125</v>
      </c>
      <c r="B39" s="91">
        <v>65314.93692699683</v>
      </c>
      <c r="C39" s="92">
        <v>28030.472322019628</v>
      </c>
      <c r="D39" s="92">
        <v>23409.488209325682</v>
      </c>
      <c r="E39" s="92">
        <v>30819.38631228092</v>
      </c>
      <c r="F39" s="92">
        <v>33383.580547433368</v>
      </c>
      <c r="G39" s="92">
        <v>58643.712042569896</v>
      </c>
      <c r="H39" s="92">
        <v>115250.48082062443</v>
      </c>
      <c r="I39" s="93">
        <v>188905.22064189441</v>
      </c>
    </row>
    <row r="40" spans="1:9" x14ac:dyDescent="0.15">
      <c r="A40" s="2" t="s">
        <v>126</v>
      </c>
      <c r="B40" s="91">
        <v>53418.408751718511</v>
      </c>
      <c r="C40" s="92">
        <v>17663.973226706519</v>
      </c>
      <c r="D40" s="92">
        <v>22417.002719597054</v>
      </c>
      <c r="E40" s="92">
        <v>29162.047919467121</v>
      </c>
      <c r="F40" s="92">
        <v>32878.955078877581</v>
      </c>
      <c r="G40" s="92">
        <v>60136.06139299347</v>
      </c>
      <c r="H40" s="92">
        <v>119835.98685289222</v>
      </c>
      <c r="I40" s="93">
        <v>193066.63353597515</v>
      </c>
    </row>
    <row r="41" spans="1:9" x14ac:dyDescent="0.15">
      <c r="A41" s="2" t="s">
        <v>127</v>
      </c>
      <c r="B41" s="91">
        <v>58956.697915708319</v>
      </c>
      <c r="C41" s="92">
        <v>20933.674863059983</v>
      </c>
      <c r="D41" s="92">
        <v>19404.221273392381</v>
      </c>
      <c r="E41" s="92">
        <v>27853.864057602546</v>
      </c>
      <c r="F41" s="92">
        <v>33346.340823310631</v>
      </c>
      <c r="G41" s="92">
        <v>57602.888446125464</v>
      </c>
      <c r="H41" s="92">
        <v>110891.89453965626</v>
      </c>
      <c r="I41" s="93">
        <v>177401.87366442377</v>
      </c>
    </row>
    <row r="42" spans="1:9" x14ac:dyDescent="0.15">
      <c r="A42" s="2" t="s">
        <v>128</v>
      </c>
      <c r="B42" s="91">
        <v>62798.739761238481</v>
      </c>
      <c r="C42" s="92">
        <v>18960.071295427799</v>
      </c>
      <c r="D42" s="92">
        <v>18315.826019577729</v>
      </c>
      <c r="E42" s="92">
        <v>27457.248718678489</v>
      </c>
      <c r="F42" s="92">
        <v>33674.7998155026</v>
      </c>
      <c r="G42" s="92">
        <v>58852.188363989175</v>
      </c>
      <c r="H42" s="92">
        <v>109158.41046499411</v>
      </c>
      <c r="I42" s="93">
        <v>176500.32469612503</v>
      </c>
    </row>
    <row r="43" spans="1:9" x14ac:dyDescent="0.15">
      <c r="A43" s="2" t="s">
        <v>129</v>
      </c>
      <c r="B43" s="91">
        <v>58614.462918456557</v>
      </c>
      <c r="C43" s="92">
        <v>21763.299346143249</v>
      </c>
      <c r="D43" s="92">
        <v>23433.714280098571</v>
      </c>
      <c r="E43" s="92">
        <v>30277.378697052631</v>
      </c>
      <c r="F43" s="92">
        <v>35616.489936725615</v>
      </c>
      <c r="G43" s="92">
        <v>62955.875973581489</v>
      </c>
      <c r="H43" s="92">
        <v>120290.60290626602</v>
      </c>
      <c r="I43" s="93">
        <v>210751.18895383453</v>
      </c>
    </row>
    <row r="44" spans="1:9" x14ac:dyDescent="0.15">
      <c r="A44" s="2" t="s">
        <v>130</v>
      </c>
      <c r="B44" s="91">
        <v>62255.796350507655</v>
      </c>
      <c r="C44" s="92">
        <v>20133.394412931095</v>
      </c>
      <c r="D44" s="92">
        <v>21388.114134310155</v>
      </c>
      <c r="E44" s="92">
        <v>31364.724880321533</v>
      </c>
      <c r="F44" s="92">
        <v>36210.21262269115</v>
      </c>
      <c r="G44" s="92">
        <v>61205.592408505458</v>
      </c>
      <c r="H44" s="92">
        <v>130174.73186865107</v>
      </c>
      <c r="I44" s="93">
        <v>215211.21313321113</v>
      </c>
    </row>
    <row r="45" spans="1:9" x14ac:dyDescent="0.15">
      <c r="A45" s="2" t="s">
        <v>131</v>
      </c>
      <c r="B45" s="91">
        <v>61997.358455655602</v>
      </c>
      <c r="C45" s="92">
        <v>18936.031710706568</v>
      </c>
      <c r="D45" s="92">
        <v>20321.940825852682</v>
      </c>
      <c r="E45" s="92">
        <v>30596.0245886128</v>
      </c>
      <c r="F45" s="92">
        <v>35107.892179436785</v>
      </c>
      <c r="G45" s="92">
        <v>66164.181953950683</v>
      </c>
      <c r="H45" s="92">
        <v>132217.38834462492</v>
      </c>
      <c r="I45" s="93">
        <v>215906.31011450378</v>
      </c>
    </row>
    <row r="46" spans="1:9" x14ac:dyDescent="0.15">
      <c r="A46" s="2" t="s">
        <v>132</v>
      </c>
      <c r="B46" s="91">
        <v>65925.40575731796</v>
      </c>
      <c r="C46" s="92">
        <v>21756.539352414879</v>
      </c>
      <c r="D46" s="92">
        <v>20033.035527454071</v>
      </c>
      <c r="E46" s="92">
        <v>29517.919690386625</v>
      </c>
      <c r="F46" s="92">
        <v>35927.577022389734</v>
      </c>
      <c r="G46" s="92">
        <v>64425.515639868572</v>
      </c>
      <c r="H46" s="92">
        <v>128007.12763252959</v>
      </c>
      <c r="I46" s="93">
        <v>225012.69824491424</v>
      </c>
    </row>
    <row r="47" spans="1:9" x14ac:dyDescent="0.15">
      <c r="A47" s="2" t="s">
        <v>133</v>
      </c>
      <c r="B47" s="91">
        <v>64353.425933350416</v>
      </c>
      <c r="C47" s="92">
        <v>22966.503538776</v>
      </c>
      <c r="D47" s="92">
        <v>22471.118815623704</v>
      </c>
      <c r="E47" s="92">
        <v>30209.025716406803</v>
      </c>
      <c r="F47" s="92">
        <v>35207.884131942512</v>
      </c>
      <c r="G47" s="92">
        <v>63052.914057164555</v>
      </c>
      <c r="H47" s="92">
        <v>121951.78068594416</v>
      </c>
      <c r="I47" s="93">
        <v>210953.11861693725</v>
      </c>
    </row>
    <row r="48" spans="1:9" x14ac:dyDescent="0.15">
      <c r="A48" s="2" t="s">
        <v>134</v>
      </c>
      <c r="B48" s="91">
        <v>69676.865464476577</v>
      </c>
      <c r="C48" s="92">
        <v>20336.804957224424</v>
      </c>
      <c r="D48" s="92">
        <v>26402.388528577219</v>
      </c>
      <c r="E48" s="92">
        <v>31393.717970350732</v>
      </c>
      <c r="F48" s="92">
        <v>34973.336594610984</v>
      </c>
      <c r="G48" s="92">
        <v>64380.51934107377</v>
      </c>
      <c r="H48" s="92">
        <v>122356.72959318134</v>
      </c>
      <c r="I48" s="93">
        <v>207848.74104308389</v>
      </c>
    </row>
    <row r="49" spans="1:9" x14ac:dyDescent="0.15">
      <c r="A49" s="2" t="s">
        <v>135</v>
      </c>
      <c r="B49" s="91">
        <v>50784.355017042966</v>
      </c>
      <c r="C49" s="92">
        <v>22310.608678198409</v>
      </c>
      <c r="D49" s="92">
        <v>24865.426069609752</v>
      </c>
      <c r="E49" s="92">
        <v>28908.38236929859</v>
      </c>
      <c r="F49" s="92">
        <v>35020.161041392144</v>
      </c>
      <c r="G49" s="92">
        <v>69332.896930739662</v>
      </c>
      <c r="H49" s="92">
        <v>119636.0085283113</v>
      </c>
      <c r="I49" s="93">
        <v>215691.17433479652</v>
      </c>
    </row>
    <row r="50" spans="1:9" x14ac:dyDescent="0.15">
      <c r="A50" s="2" t="s">
        <v>136</v>
      </c>
      <c r="B50" s="91">
        <v>72040.005593338836</v>
      </c>
      <c r="C50" s="92">
        <v>22955.605332597486</v>
      </c>
      <c r="D50" s="92">
        <v>26839.020258157048</v>
      </c>
      <c r="E50" s="92">
        <v>34728.220651890981</v>
      </c>
      <c r="F50" s="92">
        <v>36450.220399942453</v>
      </c>
      <c r="G50" s="92">
        <v>71637.332823042758</v>
      </c>
      <c r="H50" s="92">
        <v>130266.16348213187</v>
      </c>
      <c r="I50" s="93">
        <v>232512.8939430711</v>
      </c>
    </row>
    <row r="51" spans="1:9" x14ac:dyDescent="0.15">
      <c r="A51" s="2" t="s">
        <v>137</v>
      </c>
      <c r="B51" s="91">
        <v>62094.046652914105</v>
      </c>
      <c r="C51" s="92">
        <v>20065.658456657777</v>
      </c>
      <c r="D51" s="92">
        <v>27096.245357336174</v>
      </c>
      <c r="E51" s="92">
        <v>34858.990344924496</v>
      </c>
      <c r="F51" s="92">
        <v>41226.467853718845</v>
      </c>
      <c r="G51" s="92">
        <v>69220.530182135888</v>
      </c>
      <c r="H51" s="92">
        <v>135609.11898302945</v>
      </c>
      <c r="I51" s="93">
        <v>231757.10312021998</v>
      </c>
    </row>
    <row r="52" spans="1:9" x14ac:dyDescent="0.15">
      <c r="A52" s="2" t="s">
        <v>138</v>
      </c>
      <c r="B52" s="91">
        <v>49447.963969126897</v>
      </c>
      <c r="C52" s="92">
        <v>23805.604781363152</v>
      </c>
      <c r="D52" s="92">
        <v>25586.603070055589</v>
      </c>
      <c r="E52" s="92">
        <v>30355.115307339278</v>
      </c>
      <c r="F52" s="92">
        <v>37154.11136460102</v>
      </c>
      <c r="G52" s="92">
        <v>68434.614111674775</v>
      </c>
      <c r="H52" s="92">
        <v>131142.78869204264</v>
      </c>
      <c r="I52" s="93">
        <v>225446.91817140908</v>
      </c>
    </row>
    <row r="53" spans="1:9" x14ac:dyDescent="0.15">
      <c r="A53" s="2" t="s">
        <v>139</v>
      </c>
      <c r="B53" s="91">
        <v>53787.045779439941</v>
      </c>
      <c r="C53" s="92">
        <v>22037.475625624436</v>
      </c>
      <c r="D53" s="92">
        <v>21581.14437144592</v>
      </c>
      <c r="E53" s="92">
        <v>31392.460599031579</v>
      </c>
      <c r="F53" s="92">
        <v>35449.207593330517</v>
      </c>
      <c r="G53" s="92">
        <v>62539.713762582076</v>
      </c>
      <c r="H53" s="92">
        <v>118371.46858738019</v>
      </c>
      <c r="I53" s="93">
        <v>211429.3823694695</v>
      </c>
    </row>
    <row r="54" spans="1:9" x14ac:dyDescent="0.15">
      <c r="A54" s="2" t="s">
        <v>140</v>
      </c>
      <c r="B54" s="91">
        <v>55991.843296510866</v>
      </c>
      <c r="C54" s="92">
        <v>22514.129649945149</v>
      </c>
      <c r="D54" s="92">
        <v>28050.887554884375</v>
      </c>
      <c r="E54" s="92">
        <v>33833.942059695772</v>
      </c>
      <c r="F54" s="92">
        <v>38746.680428720167</v>
      </c>
      <c r="G54" s="92">
        <v>67787.215546399369</v>
      </c>
      <c r="H54" s="92">
        <v>138389.8257765962</v>
      </c>
      <c r="I54" s="93">
        <v>242511.74331737426</v>
      </c>
    </row>
    <row r="55" spans="1:9" x14ac:dyDescent="0.15">
      <c r="A55" s="2" t="s">
        <v>141</v>
      </c>
      <c r="B55" s="91">
        <v>61337.506055279511</v>
      </c>
      <c r="C55" s="92">
        <v>25018.390512989557</v>
      </c>
      <c r="D55" s="92">
        <v>30616.579756143292</v>
      </c>
      <c r="E55" s="92">
        <v>40812.212408006344</v>
      </c>
      <c r="F55" s="92">
        <v>41745.213793489536</v>
      </c>
      <c r="G55" s="92">
        <v>68367.604139243063</v>
      </c>
      <c r="H55" s="92">
        <v>130719.70473759102</v>
      </c>
      <c r="I55" s="93">
        <v>222408.7837103316</v>
      </c>
    </row>
    <row r="56" spans="1:9" x14ac:dyDescent="0.15">
      <c r="A56" s="2" t="s">
        <v>142</v>
      </c>
      <c r="B56" s="91">
        <v>57600.482038465409</v>
      </c>
      <c r="C56" s="92">
        <v>25703.981736499496</v>
      </c>
      <c r="D56" s="92">
        <v>24517.677062416522</v>
      </c>
      <c r="E56" s="92">
        <v>33941.085081272191</v>
      </c>
      <c r="F56" s="92">
        <v>37314.203585893563</v>
      </c>
      <c r="G56" s="92">
        <v>68000.469918593328</v>
      </c>
      <c r="H56" s="92">
        <v>124994.07036494186</v>
      </c>
      <c r="I56" s="93">
        <v>210395.065874483</v>
      </c>
    </row>
    <row r="57" spans="1:9" x14ac:dyDescent="0.15">
      <c r="A57" s="2" t="s">
        <v>143</v>
      </c>
      <c r="B57" s="91">
        <v>57050.036269808421</v>
      </c>
      <c r="C57" s="92">
        <v>17478.479294935649</v>
      </c>
      <c r="D57" s="92">
        <v>24580.342023459194</v>
      </c>
      <c r="E57" s="92">
        <v>33962.332025772725</v>
      </c>
      <c r="F57" s="92">
        <v>36957.21398484191</v>
      </c>
      <c r="G57" s="92">
        <v>70146.255073788721</v>
      </c>
      <c r="H57" s="92">
        <v>132298.11545668764</v>
      </c>
      <c r="I57" s="93">
        <v>213082.09780136077</v>
      </c>
    </row>
    <row r="58" spans="1:9" x14ac:dyDescent="0.15">
      <c r="A58" s="2" t="s">
        <v>144</v>
      </c>
      <c r="B58" s="91">
        <v>70321.423099316642</v>
      </c>
      <c r="C58" s="92">
        <v>21121.709408678078</v>
      </c>
      <c r="D58" s="92">
        <v>31249.705430738071</v>
      </c>
      <c r="E58" s="92">
        <v>38509.761470071244</v>
      </c>
      <c r="F58" s="92">
        <v>40961.079043980782</v>
      </c>
      <c r="G58" s="92">
        <v>70588.010020205838</v>
      </c>
      <c r="H58" s="92">
        <v>137938.33499569609</v>
      </c>
      <c r="I58" s="93">
        <v>242536.29239897011</v>
      </c>
    </row>
    <row r="59" spans="1:9" x14ac:dyDescent="0.15">
      <c r="A59" s="2" t="s">
        <v>145</v>
      </c>
      <c r="B59" s="91">
        <v>62361.426808539574</v>
      </c>
      <c r="C59" s="92">
        <v>25149.972374938021</v>
      </c>
      <c r="D59" s="92">
        <v>23179.126968490655</v>
      </c>
      <c r="E59" s="92">
        <v>33385.372382060574</v>
      </c>
      <c r="F59" s="92">
        <v>41554.600212415258</v>
      </c>
      <c r="G59" s="92">
        <v>73517.113089630671</v>
      </c>
      <c r="H59" s="92">
        <v>139542.87478186504</v>
      </c>
      <c r="I59" s="93">
        <v>228735.37452623964</v>
      </c>
    </row>
    <row r="60" spans="1:9" x14ac:dyDescent="0.15">
      <c r="A60" s="2" t="s">
        <v>146</v>
      </c>
      <c r="B60" s="91">
        <v>60629.094967846075</v>
      </c>
      <c r="C60" s="92">
        <v>26585.414707777349</v>
      </c>
      <c r="D60" s="92">
        <v>33587.434178572752</v>
      </c>
      <c r="E60" s="92">
        <v>40023.302747307498</v>
      </c>
      <c r="F60" s="92">
        <v>47176.186897599764</v>
      </c>
      <c r="G60" s="92">
        <v>80566.306832912116</v>
      </c>
      <c r="H60" s="92">
        <v>145962.54524974324</v>
      </c>
      <c r="I60" s="93">
        <v>245211.56656671228</v>
      </c>
    </row>
    <row r="61" spans="1:9" x14ac:dyDescent="0.15">
      <c r="A61" s="2" t="s">
        <v>147</v>
      </c>
      <c r="B61" s="91">
        <v>62670.012946069357</v>
      </c>
      <c r="C61" s="92">
        <v>28021.244119916417</v>
      </c>
      <c r="D61" s="92">
        <v>31247.78345586561</v>
      </c>
      <c r="E61" s="92">
        <v>39424.761361504105</v>
      </c>
      <c r="F61" s="92">
        <v>43267.180862405672</v>
      </c>
      <c r="G61" s="92">
        <v>76555.0911550171</v>
      </c>
      <c r="H61" s="92">
        <v>140288.65402553935</v>
      </c>
      <c r="I61" s="93">
        <v>242015.58039322688</v>
      </c>
    </row>
    <row r="62" spans="1:9" x14ac:dyDescent="0.15">
      <c r="A62" s="2" t="s">
        <v>148</v>
      </c>
      <c r="B62" s="91">
        <v>57415.252000756678</v>
      </c>
      <c r="C62" s="92">
        <v>27593.807701128262</v>
      </c>
      <c r="D62" s="92">
        <v>29641.276781234461</v>
      </c>
      <c r="E62" s="92">
        <v>41586.406504705665</v>
      </c>
      <c r="F62" s="92">
        <v>43112.965246792446</v>
      </c>
      <c r="G62" s="92">
        <v>71157.967088058052</v>
      </c>
      <c r="H62" s="92">
        <v>133934.91225686992</v>
      </c>
      <c r="I62" s="93">
        <v>224290.56296575579</v>
      </c>
    </row>
    <row r="63" spans="1:9" x14ac:dyDescent="0.15">
      <c r="A63" s="2" t="s">
        <v>149</v>
      </c>
      <c r="B63" s="91">
        <v>59823.042911833101</v>
      </c>
      <c r="C63" s="92">
        <v>25496.837970206107</v>
      </c>
      <c r="D63" s="92">
        <v>25097.229750676139</v>
      </c>
      <c r="E63" s="92">
        <v>34031.202737929387</v>
      </c>
      <c r="F63" s="92">
        <v>41929.672699868759</v>
      </c>
      <c r="G63" s="92">
        <v>75723.588727465773</v>
      </c>
      <c r="H63" s="92">
        <v>138958.65667035666</v>
      </c>
      <c r="I63" s="93">
        <v>233651.22589725547</v>
      </c>
    </row>
    <row r="64" spans="1:9" x14ac:dyDescent="0.15">
      <c r="A64" s="2" t="s">
        <v>150</v>
      </c>
      <c r="B64" s="91">
        <v>41903.55629296042</v>
      </c>
      <c r="C64" s="92">
        <v>23380.568713738925</v>
      </c>
      <c r="D64" s="92">
        <v>30785.178576688559</v>
      </c>
      <c r="E64" s="92">
        <v>36881.529921718313</v>
      </c>
      <c r="F64" s="92">
        <v>38397.045006318687</v>
      </c>
      <c r="G64" s="92">
        <v>72461.918046964231</v>
      </c>
      <c r="H64" s="92">
        <v>129663.75962961558</v>
      </c>
      <c r="I64" s="93">
        <v>212867.97454817028</v>
      </c>
    </row>
    <row r="65" spans="1:21" x14ac:dyDescent="0.15">
      <c r="A65" s="86" t="s">
        <v>151</v>
      </c>
      <c r="B65" s="91">
        <v>62953.199484105608</v>
      </c>
      <c r="C65" s="92">
        <v>22486.284852941331</v>
      </c>
      <c r="D65" s="92">
        <v>26512.28015450235</v>
      </c>
      <c r="E65" s="92">
        <v>38085.555038490107</v>
      </c>
      <c r="F65" s="92">
        <v>44270.867250140662</v>
      </c>
      <c r="G65" s="92">
        <v>77895.305991188477</v>
      </c>
      <c r="H65" s="92">
        <v>139140.25712063521</v>
      </c>
      <c r="I65" s="93">
        <v>238126.16583053925</v>
      </c>
    </row>
    <row r="66" spans="1:21" x14ac:dyDescent="0.15">
      <c r="A66" s="3" t="s">
        <v>152</v>
      </c>
      <c r="B66" s="94">
        <v>59871.374385065836</v>
      </c>
      <c r="C66" s="95">
        <v>21281.697639099821</v>
      </c>
      <c r="D66" s="95">
        <v>27805.380155521965</v>
      </c>
      <c r="E66" s="95">
        <v>36862.551386179046</v>
      </c>
      <c r="F66" s="95">
        <v>44472.122411108503</v>
      </c>
      <c r="G66" s="95">
        <v>70108.485368052308</v>
      </c>
      <c r="H66" s="95">
        <v>130792.61293044337</v>
      </c>
      <c r="I66" s="96">
        <v>222515.94235722735</v>
      </c>
    </row>
    <row r="67" spans="1:21" x14ac:dyDescent="0.15">
      <c r="B67" s="75"/>
      <c r="C67" s="75"/>
      <c r="D67" s="75"/>
      <c r="E67" s="75"/>
      <c r="F67" s="75"/>
      <c r="G67" s="75"/>
      <c r="H67" s="75"/>
      <c r="I67" s="75"/>
      <c r="J67" s="75"/>
      <c r="K67" s="75"/>
      <c r="L67" s="75"/>
      <c r="M67" s="75"/>
      <c r="N67" s="75"/>
      <c r="O67" s="75"/>
      <c r="P67" s="75"/>
      <c r="Q67" s="75"/>
      <c r="R67" s="75"/>
      <c r="S67" s="75"/>
      <c r="T67" s="75"/>
      <c r="U67" s="75"/>
    </row>
    <row r="68" spans="1:21" x14ac:dyDescent="0.15">
      <c r="A68" t="s">
        <v>228</v>
      </c>
      <c r="B68" s="75"/>
      <c r="C68" s="75"/>
      <c r="D68" s="75"/>
      <c r="E68" s="77"/>
      <c r="F68" s="75"/>
      <c r="G68" s="75"/>
      <c r="H68" s="75"/>
      <c r="I68" s="77" t="s">
        <v>210</v>
      </c>
      <c r="J68" s="75"/>
      <c r="K68" s="75"/>
      <c r="L68" s="75"/>
      <c r="M68" s="75"/>
      <c r="N68" s="75"/>
      <c r="O68" s="75"/>
      <c r="P68" s="75"/>
      <c r="Q68" s="75"/>
      <c r="R68" s="75"/>
      <c r="S68" s="75"/>
      <c r="T68" s="75"/>
      <c r="U68" s="77"/>
    </row>
    <row r="69" spans="1:21" x14ac:dyDescent="0.15">
      <c r="A69" s="78"/>
      <c r="B69" s="175" t="s">
        <v>156</v>
      </c>
      <c r="C69" s="176"/>
      <c r="D69" s="176"/>
      <c r="E69" s="176"/>
      <c r="F69" s="176"/>
      <c r="G69" s="176"/>
      <c r="H69" s="176"/>
      <c r="I69" s="177"/>
      <c r="J69" s="137"/>
      <c r="K69" s="137"/>
      <c r="L69" s="137"/>
      <c r="M69" s="137"/>
      <c r="N69" s="137"/>
      <c r="O69" s="137"/>
      <c r="P69" s="137"/>
      <c r="Q69" s="137"/>
      <c r="R69" s="137"/>
      <c r="S69" s="137"/>
      <c r="T69" s="137"/>
      <c r="U69" s="137"/>
    </row>
    <row r="70" spans="1:21" x14ac:dyDescent="0.15">
      <c r="A70" s="82"/>
      <c r="B70" s="138" t="s">
        <v>219</v>
      </c>
      <c r="C70" s="139" t="s">
        <v>220</v>
      </c>
      <c r="D70" s="139" t="s">
        <v>221</v>
      </c>
      <c r="E70" s="139" t="s">
        <v>222</v>
      </c>
      <c r="F70" s="139" t="s">
        <v>223</v>
      </c>
      <c r="G70" s="139" t="s">
        <v>224</v>
      </c>
      <c r="H70" s="139" t="s">
        <v>225</v>
      </c>
      <c r="I70" s="140" t="s">
        <v>226</v>
      </c>
    </row>
    <row r="71" spans="1:21" x14ac:dyDescent="0.15">
      <c r="A71" s="43" t="s">
        <v>85</v>
      </c>
      <c r="B71" s="146">
        <v>135853.81218489943</v>
      </c>
      <c r="C71" s="147">
        <v>83762.320715799171</v>
      </c>
      <c r="D71" s="147">
        <v>66020.682443385318</v>
      </c>
      <c r="E71" s="147">
        <v>88941.053266138348</v>
      </c>
      <c r="F71" s="147">
        <v>109563.87635549274</v>
      </c>
      <c r="G71" s="147">
        <v>154963.17948765837</v>
      </c>
      <c r="H71" s="147">
        <v>224633.39574261429</v>
      </c>
      <c r="I71" s="152">
        <v>311588.96261013061</v>
      </c>
    </row>
    <row r="72" spans="1:21" x14ac:dyDescent="0.15">
      <c r="A72" s="1" t="s">
        <v>106</v>
      </c>
      <c r="B72" s="144">
        <v>133338.12915868079</v>
      </c>
      <c r="C72" s="145">
        <v>74002.623988638166</v>
      </c>
      <c r="D72" s="145">
        <v>69940.97935235624</v>
      </c>
      <c r="E72" s="145">
        <v>93436.087889193615</v>
      </c>
      <c r="F72" s="145">
        <v>117288.20538887044</v>
      </c>
      <c r="G72" s="145">
        <v>161075.14473829197</v>
      </c>
      <c r="H72" s="145">
        <v>228849.79115971885</v>
      </c>
      <c r="I72" s="149">
        <v>309369.28568769066</v>
      </c>
    </row>
    <row r="73" spans="1:21" x14ac:dyDescent="0.15">
      <c r="A73" s="2" t="s">
        <v>107</v>
      </c>
      <c r="B73" s="91">
        <v>136957.23173727887</v>
      </c>
      <c r="C73" s="92">
        <v>82226.150149786568</v>
      </c>
      <c r="D73" s="92">
        <v>63615.779239624651</v>
      </c>
      <c r="E73" s="92">
        <v>90639.385696038022</v>
      </c>
      <c r="F73" s="92">
        <v>111875.87560151445</v>
      </c>
      <c r="G73" s="92">
        <v>159144.42743755283</v>
      </c>
      <c r="H73" s="92">
        <v>222261.87740952149</v>
      </c>
      <c r="I73" s="93">
        <v>303476.25740758446</v>
      </c>
    </row>
    <row r="74" spans="1:21" x14ac:dyDescent="0.15">
      <c r="A74" s="2" t="s">
        <v>108</v>
      </c>
      <c r="B74" s="91">
        <v>126097.71447598725</v>
      </c>
      <c r="C74" s="92">
        <v>78094.079775190054</v>
      </c>
      <c r="D74" s="92">
        <v>71666.194479291225</v>
      </c>
      <c r="E74" s="92">
        <v>86740.503980381851</v>
      </c>
      <c r="F74" s="92">
        <v>107184.68987131484</v>
      </c>
      <c r="G74" s="92">
        <v>155670.15153215922</v>
      </c>
      <c r="H74" s="92">
        <v>217326.28417171727</v>
      </c>
      <c r="I74" s="93">
        <v>306583.31342074485</v>
      </c>
    </row>
    <row r="75" spans="1:21" x14ac:dyDescent="0.15">
      <c r="A75" s="2" t="s">
        <v>109</v>
      </c>
      <c r="B75" s="91">
        <v>138594.09011758686</v>
      </c>
      <c r="C75" s="92">
        <v>81664.983160825679</v>
      </c>
      <c r="D75" s="92">
        <v>65269.202448111537</v>
      </c>
      <c r="E75" s="92">
        <v>90778.297266721478</v>
      </c>
      <c r="F75" s="92">
        <v>112313.70484604369</v>
      </c>
      <c r="G75" s="92">
        <v>159523.1581898962</v>
      </c>
      <c r="H75" s="92">
        <v>232560.49391322909</v>
      </c>
      <c r="I75" s="93">
        <v>334344.41421892314</v>
      </c>
    </row>
    <row r="76" spans="1:21" x14ac:dyDescent="0.15">
      <c r="A76" s="2" t="s">
        <v>110</v>
      </c>
      <c r="B76" s="91">
        <v>134876.63723340692</v>
      </c>
      <c r="C76" s="92">
        <v>91492.55346557677</v>
      </c>
      <c r="D76" s="92">
        <v>71058.81086488349</v>
      </c>
      <c r="E76" s="92">
        <v>89437.97003960119</v>
      </c>
      <c r="F76" s="92">
        <v>107289.82469071978</v>
      </c>
      <c r="G76" s="92">
        <v>158870.61108670558</v>
      </c>
      <c r="H76" s="92">
        <v>218896.32091498555</v>
      </c>
      <c r="I76" s="93">
        <v>316520.73335009738</v>
      </c>
    </row>
    <row r="77" spans="1:21" x14ac:dyDescent="0.15">
      <c r="A77" s="2" t="s">
        <v>111</v>
      </c>
      <c r="B77" s="91">
        <v>144200.1766310581</v>
      </c>
      <c r="C77" s="92">
        <v>90011.298786451443</v>
      </c>
      <c r="D77" s="92">
        <v>69502.119369142223</v>
      </c>
      <c r="E77" s="92">
        <v>92799.571112189209</v>
      </c>
      <c r="F77" s="92">
        <v>111566.44948713845</v>
      </c>
      <c r="G77" s="92">
        <v>152940.45992448524</v>
      </c>
      <c r="H77" s="92">
        <v>223457.14543859725</v>
      </c>
      <c r="I77" s="93">
        <v>316977.7784538425</v>
      </c>
    </row>
    <row r="78" spans="1:21" x14ac:dyDescent="0.15">
      <c r="A78" s="2" t="s">
        <v>112</v>
      </c>
      <c r="B78" s="91">
        <v>134950.69524749852</v>
      </c>
      <c r="C78" s="92">
        <v>82035.721675485518</v>
      </c>
      <c r="D78" s="92">
        <v>66131.073603981815</v>
      </c>
      <c r="E78" s="92">
        <v>85586.936909102194</v>
      </c>
      <c r="F78" s="92">
        <v>110675.26839462004</v>
      </c>
      <c r="G78" s="92">
        <v>150274.43773815705</v>
      </c>
      <c r="H78" s="92">
        <v>212570.55866422816</v>
      </c>
      <c r="I78" s="93">
        <v>293262.26443863841</v>
      </c>
    </row>
    <row r="79" spans="1:21" x14ac:dyDescent="0.15">
      <c r="A79" s="2" t="s">
        <v>113</v>
      </c>
      <c r="B79" s="91">
        <v>117605.24955280224</v>
      </c>
      <c r="C79" s="92">
        <v>78595.598083632271</v>
      </c>
      <c r="D79" s="92">
        <v>62179.290231159437</v>
      </c>
      <c r="E79" s="92">
        <v>85315.524933545166</v>
      </c>
      <c r="F79" s="92">
        <v>112068.4728419727</v>
      </c>
      <c r="G79" s="92">
        <v>156584.12815678091</v>
      </c>
      <c r="H79" s="92">
        <v>220108.60813843322</v>
      </c>
      <c r="I79" s="93">
        <v>294884.13644148019</v>
      </c>
    </row>
    <row r="80" spans="1:21" x14ac:dyDescent="0.15">
      <c r="A80" s="2" t="s">
        <v>114</v>
      </c>
      <c r="B80" s="91">
        <v>133074.27641146575</v>
      </c>
      <c r="C80" s="92">
        <v>83961.73623243082</v>
      </c>
      <c r="D80" s="92">
        <v>64692.368522641395</v>
      </c>
      <c r="E80" s="92">
        <v>85628.393588751569</v>
      </c>
      <c r="F80" s="92">
        <v>109808.89474739526</v>
      </c>
      <c r="G80" s="92">
        <v>157024.45075530992</v>
      </c>
      <c r="H80" s="92">
        <v>227207.3032033185</v>
      </c>
      <c r="I80" s="93">
        <v>307961.57810436079</v>
      </c>
    </row>
    <row r="81" spans="1:9" x14ac:dyDescent="0.15">
      <c r="A81" s="2" t="s">
        <v>115</v>
      </c>
      <c r="B81" s="91">
        <v>144412.24587728691</v>
      </c>
      <c r="C81" s="92">
        <v>91220.249833233596</v>
      </c>
      <c r="D81" s="92">
        <v>63263.419828508711</v>
      </c>
      <c r="E81" s="92">
        <v>85659.790923937282</v>
      </c>
      <c r="F81" s="92">
        <v>104428.45060650338</v>
      </c>
      <c r="G81" s="92">
        <v>148264.73464001683</v>
      </c>
      <c r="H81" s="92">
        <v>210075.89909852855</v>
      </c>
      <c r="I81" s="93">
        <v>293104.32829734101</v>
      </c>
    </row>
    <row r="82" spans="1:9" x14ac:dyDescent="0.15">
      <c r="A82" s="2" t="s">
        <v>116</v>
      </c>
      <c r="B82" s="91">
        <v>130984.14973319584</v>
      </c>
      <c r="C82" s="92">
        <v>83436.485159660166</v>
      </c>
      <c r="D82" s="92">
        <v>63200.960492590835</v>
      </c>
      <c r="E82" s="92">
        <v>82737.96153745093</v>
      </c>
      <c r="F82" s="92">
        <v>105089.2305459347</v>
      </c>
      <c r="G82" s="92">
        <v>150558.15136747292</v>
      </c>
      <c r="H82" s="92">
        <v>217468.84991261736</v>
      </c>
      <c r="I82" s="93">
        <v>301923.73205341829</v>
      </c>
    </row>
    <row r="83" spans="1:9" x14ac:dyDescent="0.15">
      <c r="A83" s="2" t="s">
        <v>117</v>
      </c>
      <c r="B83" s="91">
        <v>121417.22507409818</v>
      </c>
      <c r="C83" s="92">
        <v>78242.819880219686</v>
      </c>
      <c r="D83" s="92">
        <v>59750.817196238888</v>
      </c>
      <c r="E83" s="92">
        <v>81141.292313626211</v>
      </c>
      <c r="F83" s="92">
        <v>110115.93478714014</v>
      </c>
      <c r="G83" s="92">
        <v>154331.03881726123</v>
      </c>
      <c r="H83" s="92">
        <v>227096.31711137498</v>
      </c>
      <c r="I83" s="93">
        <v>299678.2171933683</v>
      </c>
    </row>
    <row r="84" spans="1:9" x14ac:dyDescent="0.15">
      <c r="A84" s="2" t="s">
        <v>118</v>
      </c>
      <c r="B84" s="91">
        <v>143529.54981847835</v>
      </c>
      <c r="C84" s="92">
        <v>88092.421200858676</v>
      </c>
      <c r="D84" s="92">
        <v>67357.519668917696</v>
      </c>
      <c r="E84" s="92">
        <v>93132.580736396252</v>
      </c>
      <c r="F84" s="92">
        <v>112855.03909011872</v>
      </c>
      <c r="G84" s="92">
        <v>153683.17067106196</v>
      </c>
      <c r="H84" s="92">
        <v>223069.31347541028</v>
      </c>
      <c r="I84" s="93">
        <v>301588.48750543513</v>
      </c>
    </row>
    <row r="85" spans="1:9" x14ac:dyDescent="0.15">
      <c r="A85" s="2" t="s">
        <v>119</v>
      </c>
      <c r="B85" s="91">
        <v>135782.7706662892</v>
      </c>
      <c r="C85" s="92">
        <v>78932.799105330691</v>
      </c>
      <c r="D85" s="92">
        <v>66658.19834040635</v>
      </c>
      <c r="E85" s="92">
        <v>89150.024041525743</v>
      </c>
      <c r="F85" s="92">
        <v>112589.69602106887</v>
      </c>
      <c r="G85" s="92">
        <v>159156.7792391332</v>
      </c>
      <c r="H85" s="92">
        <v>232781.54960446618</v>
      </c>
      <c r="I85" s="93">
        <v>312820.06788050721</v>
      </c>
    </row>
    <row r="86" spans="1:9" x14ac:dyDescent="0.15">
      <c r="A86" s="2" t="s">
        <v>120</v>
      </c>
      <c r="B86" s="91">
        <v>134632.78841968792</v>
      </c>
      <c r="C86" s="92">
        <v>84607.513347035536</v>
      </c>
      <c r="D86" s="92">
        <v>63323.511514755926</v>
      </c>
      <c r="E86" s="92">
        <v>83789.449264181385</v>
      </c>
      <c r="F86" s="92">
        <v>99883.946952755388</v>
      </c>
      <c r="G86" s="92">
        <v>138531.01362833634</v>
      </c>
      <c r="H86" s="92">
        <v>203356.52547225126</v>
      </c>
      <c r="I86" s="93">
        <v>288821.62686052779</v>
      </c>
    </row>
    <row r="87" spans="1:9" x14ac:dyDescent="0.15">
      <c r="A87" s="2" t="s">
        <v>121</v>
      </c>
      <c r="B87" s="91">
        <v>123305.96769609794</v>
      </c>
      <c r="C87" s="92">
        <v>78245.192187659763</v>
      </c>
      <c r="D87" s="92">
        <v>61480.645757761187</v>
      </c>
      <c r="E87" s="92">
        <v>84839.696914731627</v>
      </c>
      <c r="F87" s="92">
        <v>102208.07948263637</v>
      </c>
      <c r="G87" s="92">
        <v>143162.91290629524</v>
      </c>
      <c r="H87" s="92">
        <v>204851.64729250572</v>
      </c>
      <c r="I87" s="93">
        <v>283384.62311958551</v>
      </c>
    </row>
    <row r="88" spans="1:9" x14ac:dyDescent="0.15">
      <c r="A88" s="2" t="s">
        <v>122</v>
      </c>
      <c r="B88" s="91">
        <v>128698.41432092423</v>
      </c>
      <c r="C88" s="92">
        <v>79704.271400008642</v>
      </c>
      <c r="D88" s="92">
        <v>65011.213562104836</v>
      </c>
      <c r="E88" s="92">
        <v>87383.764090058612</v>
      </c>
      <c r="F88" s="92">
        <v>102779.43551118628</v>
      </c>
      <c r="G88" s="92">
        <v>151002.82110922851</v>
      </c>
      <c r="H88" s="92">
        <v>222856.11942070897</v>
      </c>
      <c r="I88" s="93">
        <v>308324.80202654761</v>
      </c>
    </row>
    <row r="89" spans="1:9" x14ac:dyDescent="0.15">
      <c r="A89" s="2" t="s">
        <v>123</v>
      </c>
      <c r="B89" s="91">
        <v>124793.13562021418</v>
      </c>
      <c r="C89" s="92">
        <v>82156.271595651982</v>
      </c>
      <c r="D89" s="92">
        <v>68733.950543635161</v>
      </c>
      <c r="E89" s="92">
        <v>94275.076587984091</v>
      </c>
      <c r="F89" s="92">
        <v>99897.685497757018</v>
      </c>
      <c r="G89" s="92">
        <v>149112.20411234201</v>
      </c>
      <c r="H89" s="92">
        <v>217887.53346459239</v>
      </c>
      <c r="I89" s="93">
        <v>302662.07728157105</v>
      </c>
    </row>
    <row r="90" spans="1:9" x14ac:dyDescent="0.15">
      <c r="A90" s="2" t="s">
        <v>124</v>
      </c>
      <c r="B90" s="91">
        <v>141419.51982856347</v>
      </c>
      <c r="C90" s="92">
        <v>86752.151601922669</v>
      </c>
      <c r="D90" s="92">
        <v>60276.279998375467</v>
      </c>
      <c r="E90" s="92">
        <v>86434.407866835681</v>
      </c>
      <c r="F90" s="92">
        <v>102760.38939247307</v>
      </c>
      <c r="G90" s="92">
        <v>144232.37002636297</v>
      </c>
      <c r="H90" s="92">
        <v>222163.04793747517</v>
      </c>
      <c r="I90" s="93">
        <v>300968.5067847381</v>
      </c>
    </row>
    <row r="91" spans="1:9" x14ac:dyDescent="0.15">
      <c r="A91" s="2" t="s">
        <v>125</v>
      </c>
      <c r="B91" s="91">
        <v>113192.93214050107</v>
      </c>
      <c r="C91" s="92">
        <v>82446.97164525406</v>
      </c>
      <c r="D91" s="92">
        <v>60340.5382480095</v>
      </c>
      <c r="E91" s="92">
        <v>84931.748569953706</v>
      </c>
      <c r="F91" s="92">
        <v>102168.00084112244</v>
      </c>
      <c r="G91" s="92">
        <v>145570.52790596269</v>
      </c>
      <c r="H91" s="92">
        <v>206955.53945174356</v>
      </c>
      <c r="I91" s="93">
        <v>307500.49955618457</v>
      </c>
    </row>
    <row r="92" spans="1:9" x14ac:dyDescent="0.15">
      <c r="A92" s="2" t="s">
        <v>126</v>
      </c>
      <c r="B92" s="91">
        <v>141866.8915636786</v>
      </c>
      <c r="C92" s="92">
        <v>89665.629380668921</v>
      </c>
      <c r="D92" s="92">
        <v>64811.962210435813</v>
      </c>
      <c r="E92" s="92">
        <v>86894.015881880594</v>
      </c>
      <c r="F92" s="92">
        <v>103195.32003441404</v>
      </c>
      <c r="G92" s="92">
        <v>151953.41491295295</v>
      </c>
      <c r="H92" s="92">
        <v>219913.08896159352</v>
      </c>
      <c r="I92" s="93">
        <v>316187.74690557073</v>
      </c>
    </row>
    <row r="93" spans="1:9" x14ac:dyDescent="0.15">
      <c r="A93" s="2" t="s">
        <v>127</v>
      </c>
      <c r="B93" s="91">
        <v>129000.45442590458</v>
      </c>
      <c r="C93" s="92">
        <v>86103.461250758977</v>
      </c>
      <c r="D93" s="92">
        <v>64450.734620134856</v>
      </c>
      <c r="E93" s="92">
        <v>86683.212403082056</v>
      </c>
      <c r="F93" s="92">
        <v>105884.63529826031</v>
      </c>
      <c r="G93" s="92">
        <v>155031.65692729113</v>
      </c>
      <c r="H93" s="92">
        <v>225406.88492246551</v>
      </c>
      <c r="I93" s="93">
        <v>318044.98806503409</v>
      </c>
    </row>
    <row r="94" spans="1:9" x14ac:dyDescent="0.15">
      <c r="A94" s="2" t="s">
        <v>128</v>
      </c>
      <c r="B94" s="91">
        <v>148960.43878669664</v>
      </c>
      <c r="C94" s="92">
        <v>93126.145747102884</v>
      </c>
      <c r="D94" s="92">
        <v>67352.104350106543</v>
      </c>
      <c r="E94" s="92">
        <v>87440.762924249633</v>
      </c>
      <c r="F94" s="92">
        <v>110773.15415632987</v>
      </c>
      <c r="G94" s="92">
        <v>159054.97114519522</v>
      </c>
      <c r="H94" s="92">
        <v>220888.83642433409</v>
      </c>
      <c r="I94" s="93">
        <v>297557.1619577129</v>
      </c>
    </row>
    <row r="95" spans="1:9" x14ac:dyDescent="0.15">
      <c r="A95" s="2" t="s">
        <v>129</v>
      </c>
      <c r="B95" s="91">
        <v>124535.28574305031</v>
      </c>
      <c r="C95" s="92">
        <v>76428.288241434464</v>
      </c>
      <c r="D95" s="92">
        <v>65612.379205986959</v>
      </c>
      <c r="E95" s="92">
        <v>83264.393418494321</v>
      </c>
      <c r="F95" s="92">
        <v>107974.35465990369</v>
      </c>
      <c r="G95" s="92">
        <v>154379.15860692292</v>
      </c>
      <c r="H95" s="92">
        <v>225512.1078447488</v>
      </c>
      <c r="I95" s="93">
        <v>330611.45996800513</v>
      </c>
    </row>
    <row r="96" spans="1:9" x14ac:dyDescent="0.15">
      <c r="A96" s="2" t="s">
        <v>130</v>
      </c>
      <c r="B96" s="91">
        <v>125785.19487401033</v>
      </c>
      <c r="C96" s="92">
        <v>71599.97580181263</v>
      </c>
      <c r="D96" s="92">
        <v>59459.193120522985</v>
      </c>
      <c r="E96" s="92">
        <v>85697.619453703097</v>
      </c>
      <c r="F96" s="92">
        <v>105149.94664510537</v>
      </c>
      <c r="G96" s="92">
        <v>143797.19351428217</v>
      </c>
      <c r="H96" s="92">
        <v>235038.10898921592</v>
      </c>
      <c r="I96" s="93">
        <v>304746.07394277834</v>
      </c>
    </row>
    <row r="97" spans="1:9" x14ac:dyDescent="0.15">
      <c r="A97" s="2" t="s">
        <v>131</v>
      </c>
      <c r="B97" s="91">
        <v>125111.49500308391</v>
      </c>
      <c r="C97" s="92">
        <v>79449.254668822949</v>
      </c>
      <c r="D97" s="92">
        <v>64490.73194266553</v>
      </c>
      <c r="E97" s="92">
        <v>88335.087933949544</v>
      </c>
      <c r="F97" s="92">
        <v>106386.718055487</v>
      </c>
      <c r="G97" s="92">
        <v>151084.59595275135</v>
      </c>
      <c r="H97" s="92">
        <v>224384.18180948676</v>
      </c>
      <c r="I97" s="93">
        <v>323384.92562619306</v>
      </c>
    </row>
    <row r="98" spans="1:9" x14ac:dyDescent="0.15">
      <c r="A98" s="2" t="s">
        <v>132</v>
      </c>
      <c r="B98" s="91">
        <v>136742.01335050279</v>
      </c>
      <c r="C98" s="92">
        <v>88227.290552152044</v>
      </c>
      <c r="D98" s="92">
        <v>65773.901103564684</v>
      </c>
      <c r="E98" s="92">
        <v>90369.29439612721</v>
      </c>
      <c r="F98" s="92">
        <v>110884.6331036389</v>
      </c>
      <c r="G98" s="92">
        <v>157909.65961891931</v>
      </c>
      <c r="H98" s="92">
        <v>234121.61720008033</v>
      </c>
      <c r="I98" s="93">
        <v>329252.67098224733</v>
      </c>
    </row>
    <row r="99" spans="1:9" x14ac:dyDescent="0.15">
      <c r="A99" s="2" t="s">
        <v>133</v>
      </c>
      <c r="B99" s="91">
        <v>134551.35049602861</v>
      </c>
      <c r="C99" s="92">
        <v>87756.367041423306</v>
      </c>
      <c r="D99" s="92">
        <v>66293.302344297234</v>
      </c>
      <c r="E99" s="92">
        <v>92166.458268000846</v>
      </c>
      <c r="F99" s="92">
        <v>109494.30373298004</v>
      </c>
      <c r="G99" s="92">
        <v>157651.38200452505</v>
      </c>
      <c r="H99" s="92">
        <v>234107.82490980701</v>
      </c>
      <c r="I99" s="93">
        <v>328758.81191333535</v>
      </c>
    </row>
    <row r="100" spans="1:9" x14ac:dyDescent="0.15">
      <c r="A100" s="2" t="s">
        <v>134</v>
      </c>
      <c r="B100" s="91">
        <v>123944.08025714669</v>
      </c>
      <c r="C100" s="92">
        <v>72278.737526046287</v>
      </c>
      <c r="D100" s="92">
        <v>65923.037021179567</v>
      </c>
      <c r="E100" s="92">
        <v>83436.956627696782</v>
      </c>
      <c r="F100" s="92">
        <v>106895.03888780686</v>
      </c>
      <c r="G100" s="92">
        <v>159479.01743161553</v>
      </c>
      <c r="H100" s="92">
        <v>232743.58774205629</v>
      </c>
      <c r="I100" s="93">
        <v>323959.54630385508</v>
      </c>
    </row>
    <row r="101" spans="1:9" x14ac:dyDescent="0.15">
      <c r="A101" s="2" t="s">
        <v>135</v>
      </c>
      <c r="B101" s="91">
        <v>137147.41512080556</v>
      </c>
      <c r="C101" s="92">
        <v>87880.946234740171</v>
      </c>
      <c r="D101" s="92">
        <v>65056.276496878272</v>
      </c>
      <c r="E101" s="92">
        <v>91716.486377452558</v>
      </c>
      <c r="F101" s="92">
        <v>109446.34821184972</v>
      </c>
      <c r="G101" s="92">
        <v>158205.16448110243</v>
      </c>
      <c r="H101" s="92">
        <v>229886.34993178281</v>
      </c>
      <c r="I101" s="93">
        <v>315936.25960006524</v>
      </c>
    </row>
    <row r="102" spans="1:9" x14ac:dyDescent="0.15">
      <c r="A102" s="2" t="s">
        <v>136</v>
      </c>
      <c r="B102" s="91">
        <v>144268.87639483897</v>
      </c>
      <c r="C102" s="92">
        <v>81603.095289308927</v>
      </c>
      <c r="D102" s="92">
        <v>62492.128881319404</v>
      </c>
      <c r="E102" s="92">
        <v>84927.065171745635</v>
      </c>
      <c r="F102" s="92">
        <v>100207.49675730118</v>
      </c>
      <c r="G102" s="92">
        <v>136722.98988156725</v>
      </c>
      <c r="H102" s="92">
        <v>210558.54218532646</v>
      </c>
      <c r="I102" s="93">
        <v>310399.69943487161</v>
      </c>
    </row>
    <row r="103" spans="1:9" x14ac:dyDescent="0.15">
      <c r="A103" s="2" t="s">
        <v>137</v>
      </c>
      <c r="B103" s="91">
        <v>131076.83163693245</v>
      </c>
      <c r="C103" s="92">
        <v>82521.444874409484</v>
      </c>
      <c r="D103" s="92">
        <v>75552.142111982161</v>
      </c>
      <c r="E103" s="92">
        <v>91622.296666686234</v>
      </c>
      <c r="F103" s="92">
        <v>109434.71856427297</v>
      </c>
      <c r="G103" s="92">
        <v>160224.0632527706</v>
      </c>
      <c r="H103" s="92">
        <v>220420.01836161784</v>
      </c>
      <c r="I103" s="93">
        <v>315041.80060653767</v>
      </c>
    </row>
    <row r="104" spans="1:9" x14ac:dyDescent="0.15">
      <c r="A104" s="2" t="s">
        <v>138</v>
      </c>
      <c r="B104" s="91">
        <v>138451.25824158476</v>
      </c>
      <c r="C104" s="92">
        <v>81604.73604606869</v>
      </c>
      <c r="D104" s="92">
        <v>68327.643240641715</v>
      </c>
      <c r="E104" s="92">
        <v>87997.185857505086</v>
      </c>
      <c r="F104" s="92">
        <v>107426.08294036519</v>
      </c>
      <c r="G104" s="92">
        <v>155101.76384737727</v>
      </c>
      <c r="H104" s="92">
        <v>229483.35271078971</v>
      </c>
      <c r="I104" s="93">
        <v>323847.10061993048</v>
      </c>
    </row>
    <row r="105" spans="1:9" x14ac:dyDescent="0.15">
      <c r="A105" s="2" t="s">
        <v>139</v>
      </c>
      <c r="B105" s="91">
        <v>133393.61269702128</v>
      </c>
      <c r="C105" s="92">
        <v>85899.106730867177</v>
      </c>
      <c r="D105" s="92">
        <v>67759.847279486261</v>
      </c>
      <c r="E105" s="92">
        <v>87230.88271808406</v>
      </c>
      <c r="F105" s="92">
        <v>108783.44600365576</v>
      </c>
      <c r="G105" s="92">
        <v>152381.10160973732</v>
      </c>
      <c r="H105" s="92">
        <v>226499.85715126601</v>
      </c>
      <c r="I105" s="93">
        <v>321467.36399755103</v>
      </c>
    </row>
    <row r="106" spans="1:9" x14ac:dyDescent="0.15">
      <c r="A106" s="2" t="s">
        <v>140</v>
      </c>
      <c r="B106" s="91">
        <v>147755.42159143835</v>
      </c>
      <c r="C106" s="92">
        <v>83563.115901067154</v>
      </c>
      <c r="D106" s="92">
        <v>71108.032026140369</v>
      </c>
      <c r="E106" s="92">
        <v>88204.091397055512</v>
      </c>
      <c r="F106" s="92">
        <v>108822.941685657</v>
      </c>
      <c r="G106" s="92">
        <v>155851.76127242556</v>
      </c>
      <c r="H106" s="92">
        <v>228888.01014614353</v>
      </c>
      <c r="I106" s="93">
        <v>330549.26094467472</v>
      </c>
    </row>
    <row r="107" spans="1:9" x14ac:dyDescent="0.15">
      <c r="A107" s="2" t="s">
        <v>141</v>
      </c>
      <c r="B107" s="91">
        <v>154615.42048552979</v>
      </c>
      <c r="C107" s="92">
        <v>98717.789376350964</v>
      </c>
      <c r="D107" s="92">
        <v>69869.683844968633</v>
      </c>
      <c r="E107" s="92">
        <v>92433.561744669889</v>
      </c>
      <c r="F107" s="92">
        <v>108799.76633992474</v>
      </c>
      <c r="G107" s="92">
        <v>158609.37846555948</v>
      </c>
      <c r="H107" s="92">
        <v>222901.22425713565</v>
      </c>
      <c r="I107" s="93">
        <v>305443.09154492669</v>
      </c>
    </row>
    <row r="108" spans="1:9" x14ac:dyDescent="0.15">
      <c r="A108" s="2" t="s">
        <v>142</v>
      </c>
      <c r="B108" s="91">
        <v>145853.99294178502</v>
      </c>
      <c r="C108" s="92">
        <v>89848.880460621731</v>
      </c>
      <c r="D108" s="92">
        <v>64077.202323376085</v>
      </c>
      <c r="E108" s="92">
        <v>89182.156277637434</v>
      </c>
      <c r="F108" s="92">
        <v>112858.75585435242</v>
      </c>
      <c r="G108" s="92">
        <v>159368.31084673846</v>
      </c>
      <c r="H108" s="92">
        <v>239330.38211277337</v>
      </c>
      <c r="I108" s="93">
        <v>326040.40036600403</v>
      </c>
    </row>
    <row r="109" spans="1:9" x14ac:dyDescent="0.15">
      <c r="A109" s="2" t="s">
        <v>143</v>
      </c>
      <c r="B109" s="91">
        <v>149285.71194817228</v>
      </c>
      <c r="C109" s="92">
        <v>86441.61462616481</v>
      </c>
      <c r="D109" s="92">
        <v>69598.396190160332</v>
      </c>
      <c r="E109" s="92">
        <v>87353.359813923526</v>
      </c>
      <c r="F109" s="92">
        <v>106357.65801753993</v>
      </c>
      <c r="G109" s="92">
        <v>156871.41986466057</v>
      </c>
      <c r="H109" s="92">
        <v>224608.50546084117</v>
      </c>
      <c r="I109" s="93">
        <v>307447.28139577137</v>
      </c>
    </row>
    <row r="110" spans="1:9" x14ac:dyDescent="0.15">
      <c r="A110" s="2" t="s">
        <v>144</v>
      </c>
      <c r="B110" s="91">
        <v>132203.75778353214</v>
      </c>
      <c r="C110" s="92">
        <v>73256.185838208345</v>
      </c>
      <c r="D110" s="92">
        <v>63732.032804860821</v>
      </c>
      <c r="E110" s="92">
        <v>85946.873371092806</v>
      </c>
      <c r="F110" s="92">
        <v>103592.45763148711</v>
      </c>
      <c r="G110" s="92">
        <v>153375.22585402179</v>
      </c>
      <c r="H110" s="92">
        <v>224308.63880528521</v>
      </c>
      <c r="I110" s="93">
        <v>316550.60191425052</v>
      </c>
    </row>
    <row r="111" spans="1:9" x14ac:dyDescent="0.15">
      <c r="A111" s="2" t="s">
        <v>145</v>
      </c>
      <c r="B111" s="91">
        <v>140999.94036051759</v>
      </c>
      <c r="C111" s="92">
        <v>82171.81972767254</v>
      </c>
      <c r="D111" s="92">
        <v>64662.123965319552</v>
      </c>
      <c r="E111" s="92">
        <v>88104.503739833817</v>
      </c>
      <c r="F111" s="92">
        <v>111219.61830746755</v>
      </c>
      <c r="G111" s="92">
        <v>158838.05809642436</v>
      </c>
      <c r="H111" s="92">
        <v>227446.31019935306</v>
      </c>
      <c r="I111" s="93">
        <v>310149.73592401022</v>
      </c>
    </row>
    <row r="112" spans="1:9" x14ac:dyDescent="0.15">
      <c r="A112" s="2" t="s">
        <v>146</v>
      </c>
      <c r="B112" s="91">
        <v>153493.39084922435</v>
      </c>
      <c r="C112" s="92">
        <v>90724.275492274115</v>
      </c>
      <c r="D112" s="92">
        <v>78684.256020512606</v>
      </c>
      <c r="E112" s="92">
        <v>94712.02215418627</v>
      </c>
      <c r="F112" s="92">
        <v>114008.23598268017</v>
      </c>
      <c r="G112" s="92">
        <v>163582.4879738137</v>
      </c>
      <c r="H112" s="92">
        <v>236302.84778372911</v>
      </c>
      <c r="I112" s="93">
        <v>332013.5348539988</v>
      </c>
    </row>
    <row r="113" spans="1:9" x14ac:dyDescent="0.15">
      <c r="A113" s="2" t="s">
        <v>147</v>
      </c>
      <c r="B113" s="91">
        <v>123736.77242543765</v>
      </c>
      <c r="C113" s="92">
        <v>77846.906249514956</v>
      </c>
      <c r="D113" s="92">
        <v>71140.029551353276</v>
      </c>
      <c r="E113" s="92">
        <v>90891.315415318881</v>
      </c>
      <c r="F113" s="92">
        <v>106739.95173362247</v>
      </c>
      <c r="G113" s="92">
        <v>155782.67888390919</v>
      </c>
      <c r="H113" s="92">
        <v>223197.77067683754</v>
      </c>
      <c r="I113" s="93">
        <v>319969.00114395149</v>
      </c>
    </row>
    <row r="114" spans="1:9" x14ac:dyDescent="0.15">
      <c r="A114" s="2" t="s">
        <v>148</v>
      </c>
      <c r="B114" s="91">
        <v>135549.59312349686</v>
      </c>
      <c r="C114" s="92">
        <v>80121.851704991495</v>
      </c>
      <c r="D114" s="92">
        <v>68498.925117659252</v>
      </c>
      <c r="E114" s="92">
        <v>89145.758684875444</v>
      </c>
      <c r="F114" s="92">
        <v>110489.0505573194</v>
      </c>
      <c r="G114" s="92">
        <v>160393.11493544752</v>
      </c>
      <c r="H114" s="92">
        <v>233142.06088915578</v>
      </c>
      <c r="I114" s="93">
        <v>322642.16013265325</v>
      </c>
    </row>
    <row r="115" spans="1:9" x14ac:dyDescent="0.15">
      <c r="A115" s="2" t="s">
        <v>149</v>
      </c>
      <c r="B115" s="91">
        <v>147545.27096837311</v>
      </c>
      <c r="C115" s="92">
        <v>78787.506197537616</v>
      </c>
      <c r="D115" s="92">
        <v>66703.993559697774</v>
      </c>
      <c r="E115" s="92">
        <v>90581.63219611824</v>
      </c>
      <c r="F115" s="92">
        <v>110811.01014678845</v>
      </c>
      <c r="G115" s="92">
        <v>160675.43417501004</v>
      </c>
      <c r="H115" s="92">
        <v>231386.28562075974</v>
      </c>
      <c r="I115" s="93">
        <v>332110.87393228553</v>
      </c>
    </row>
    <row r="116" spans="1:9" x14ac:dyDescent="0.15">
      <c r="A116" s="2" t="s">
        <v>150</v>
      </c>
      <c r="B116" s="91">
        <v>139353.80006873683</v>
      </c>
      <c r="C116" s="92">
        <v>84682.76858827805</v>
      </c>
      <c r="D116" s="92">
        <v>68329.857447936665</v>
      </c>
      <c r="E116" s="92">
        <v>88145.110604903923</v>
      </c>
      <c r="F116" s="92">
        <v>108219.34312076378</v>
      </c>
      <c r="G116" s="92">
        <v>147985.26608211157</v>
      </c>
      <c r="H116" s="92">
        <v>219338.46396721227</v>
      </c>
      <c r="I116" s="93">
        <v>316470.53387184499</v>
      </c>
    </row>
    <row r="117" spans="1:9" x14ac:dyDescent="0.15">
      <c r="A117" s="86" t="s">
        <v>151</v>
      </c>
      <c r="B117" s="91">
        <v>122829.14831370732</v>
      </c>
      <c r="C117" s="92">
        <v>75422.67359174772</v>
      </c>
      <c r="D117" s="92">
        <v>68181.024404781638</v>
      </c>
      <c r="E117" s="92">
        <v>91727.065111048025</v>
      </c>
      <c r="F117" s="92">
        <v>111148.48326361235</v>
      </c>
      <c r="G117" s="92">
        <v>157023.05089562328</v>
      </c>
      <c r="H117" s="92">
        <v>232106.02605082426</v>
      </c>
      <c r="I117" s="93">
        <v>340159.21930572018</v>
      </c>
    </row>
    <row r="118" spans="1:9" x14ac:dyDescent="0.15">
      <c r="A118" s="3" t="s">
        <v>152</v>
      </c>
      <c r="B118" s="94">
        <v>109995.28018856843</v>
      </c>
      <c r="C118" s="95">
        <v>60262.895377299195</v>
      </c>
      <c r="D118" s="95">
        <v>54132.632668969491</v>
      </c>
      <c r="E118" s="95">
        <v>80984.495632123246</v>
      </c>
      <c r="F118" s="95">
        <v>103276.32463899514</v>
      </c>
      <c r="G118" s="95">
        <v>146827.1133171221</v>
      </c>
      <c r="H118" s="95">
        <v>204446.16687118774</v>
      </c>
      <c r="I118" s="96">
        <v>294611.74617687345</v>
      </c>
    </row>
  </sheetData>
  <mergeCells count="4">
    <mergeCell ref="B11:I11"/>
    <mergeCell ref="B17:I17"/>
    <mergeCell ref="B5:I5"/>
    <mergeCell ref="B69:I69"/>
  </mergeCells>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zoomScaleNormal="100" workbookViewId="0"/>
  </sheetViews>
  <sheetFormatPr defaultRowHeight="13.5" x14ac:dyDescent="0.15"/>
  <sheetData>
    <row r="1" spans="1:22" ht="14.25" x14ac:dyDescent="0.15">
      <c r="A1" s="53" t="s">
        <v>239</v>
      </c>
      <c r="B1" s="75"/>
      <c r="C1" s="75"/>
      <c r="D1" s="75"/>
      <c r="E1" s="75"/>
      <c r="F1" s="75"/>
      <c r="G1" s="75"/>
      <c r="H1" s="76"/>
      <c r="I1" s="76"/>
      <c r="J1" s="76"/>
      <c r="K1" s="76"/>
      <c r="L1" s="75"/>
      <c r="M1" s="75"/>
      <c r="N1" s="75"/>
      <c r="O1" s="75"/>
      <c r="P1" s="75"/>
      <c r="Q1" s="75"/>
      <c r="R1" s="75"/>
      <c r="S1" s="75"/>
      <c r="T1" s="75"/>
      <c r="U1" s="75"/>
      <c r="V1" s="75"/>
    </row>
    <row r="2" spans="1:22" x14ac:dyDescent="0.15">
      <c r="B2" s="75"/>
      <c r="C2" s="75"/>
      <c r="D2" s="75"/>
      <c r="E2" s="75"/>
      <c r="F2" s="75"/>
      <c r="G2" s="75"/>
      <c r="H2" s="75"/>
      <c r="I2" s="75"/>
      <c r="J2" s="75"/>
      <c r="K2" s="75"/>
      <c r="L2" s="75"/>
      <c r="M2" s="75"/>
      <c r="N2" s="75"/>
      <c r="O2" s="75"/>
      <c r="P2" s="75"/>
      <c r="Q2" s="75"/>
      <c r="R2" s="75"/>
      <c r="S2" s="75"/>
      <c r="T2" s="75"/>
      <c r="U2" s="75"/>
      <c r="V2" s="75"/>
    </row>
    <row r="3" spans="1:22" x14ac:dyDescent="0.15">
      <c r="A3" t="s">
        <v>293</v>
      </c>
      <c r="B3" s="75"/>
      <c r="C3" s="75"/>
      <c r="D3" s="75"/>
      <c r="E3" s="75"/>
      <c r="F3" s="75"/>
      <c r="G3" s="75"/>
      <c r="H3" s="75"/>
      <c r="I3" s="75"/>
      <c r="J3" s="75"/>
      <c r="K3" s="75"/>
      <c r="L3" s="75"/>
      <c r="M3" s="75"/>
      <c r="N3" s="75"/>
      <c r="O3" s="75"/>
      <c r="P3" s="75"/>
      <c r="Q3" s="75"/>
      <c r="R3" s="75"/>
      <c r="S3" s="75"/>
      <c r="T3" s="75"/>
      <c r="U3" s="75"/>
      <c r="V3" s="75"/>
    </row>
    <row r="4" spans="1:22" x14ac:dyDescent="0.15">
      <c r="A4" t="s">
        <v>64</v>
      </c>
      <c r="B4" s="75"/>
      <c r="C4" s="75"/>
      <c r="D4" s="75"/>
      <c r="E4" s="75"/>
      <c r="F4" s="75"/>
      <c r="G4" s="75"/>
      <c r="H4" s="75"/>
      <c r="I4" s="75"/>
      <c r="J4" s="75"/>
      <c r="K4" s="75"/>
      <c r="L4" s="75"/>
      <c r="M4" s="75"/>
      <c r="N4" s="75"/>
      <c r="O4" s="75"/>
      <c r="P4" s="75"/>
      <c r="Q4" s="75"/>
      <c r="R4" s="75"/>
      <c r="S4" s="75"/>
      <c r="T4" s="75"/>
      <c r="U4" s="77" t="s">
        <v>65</v>
      </c>
      <c r="V4" s="75"/>
    </row>
    <row r="5" spans="1:22" x14ac:dyDescent="0.15">
      <c r="A5" s="78"/>
      <c r="B5" s="79" t="s">
        <v>0</v>
      </c>
      <c r="C5" s="80"/>
      <c r="D5" s="80"/>
      <c r="E5" s="80"/>
      <c r="F5" s="80"/>
      <c r="G5" s="80"/>
      <c r="H5" s="80"/>
      <c r="I5" s="80"/>
      <c r="J5" s="80"/>
      <c r="K5" s="80"/>
      <c r="L5" s="80"/>
      <c r="M5" s="80"/>
      <c r="N5" s="80"/>
      <c r="O5" s="80"/>
      <c r="P5" s="80"/>
      <c r="Q5" s="80"/>
      <c r="R5" s="80"/>
      <c r="S5" s="80"/>
      <c r="T5" s="80"/>
      <c r="U5" s="81"/>
      <c r="V5" s="75"/>
    </row>
    <row r="6" spans="1:22" ht="67.5" x14ac:dyDescent="0.15">
      <c r="A6" s="82"/>
      <c r="B6" s="83" t="s">
        <v>66</v>
      </c>
      <c r="C6" s="84" t="s">
        <v>67</v>
      </c>
      <c r="D6" s="84" t="s">
        <v>68</v>
      </c>
      <c r="E6" s="84" t="s">
        <v>69</v>
      </c>
      <c r="F6" s="84" t="s">
        <v>70</v>
      </c>
      <c r="G6" s="84" t="s">
        <v>71</v>
      </c>
      <c r="H6" s="84" t="s">
        <v>72</v>
      </c>
      <c r="I6" s="84" t="s">
        <v>73</v>
      </c>
      <c r="J6" s="84" t="s">
        <v>74</v>
      </c>
      <c r="K6" s="84" t="s">
        <v>75</v>
      </c>
      <c r="L6" s="84" t="s">
        <v>76</v>
      </c>
      <c r="M6" s="84" t="s">
        <v>77</v>
      </c>
      <c r="N6" s="84" t="s">
        <v>78</v>
      </c>
      <c r="O6" s="84" t="s">
        <v>79</v>
      </c>
      <c r="P6" s="84" t="s">
        <v>80</v>
      </c>
      <c r="Q6" s="84" t="s">
        <v>81</v>
      </c>
      <c r="R6" s="84" t="s">
        <v>82</v>
      </c>
      <c r="S6" s="84" t="s">
        <v>83</v>
      </c>
      <c r="T6" s="89" t="s">
        <v>84</v>
      </c>
      <c r="U6" s="85" t="s">
        <v>240</v>
      </c>
      <c r="V6" s="75"/>
    </row>
    <row r="7" spans="1:22" x14ac:dyDescent="0.15">
      <c r="A7" s="43" t="s">
        <v>85</v>
      </c>
      <c r="B7" s="97">
        <v>1.5505551835081308</v>
      </c>
      <c r="C7" s="98">
        <v>23.893639442639657</v>
      </c>
      <c r="D7" s="98">
        <v>0.83459303938527674</v>
      </c>
      <c r="E7" s="98">
        <v>2.0220823803314398</v>
      </c>
      <c r="F7" s="98">
        <v>3.4300742107129163</v>
      </c>
      <c r="G7" s="98">
        <v>4.4370811424065373</v>
      </c>
      <c r="H7" s="98">
        <v>1.7441158072980241</v>
      </c>
      <c r="I7" s="98">
        <v>0.48976174292829505</v>
      </c>
      <c r="J7" s="98">
        <v>18.810968540667023</v>
      </c>
      <c r="K7" s="98">
        <v>4.7277525413405366</v>
      </c>
      <c r="L7" s="98">
        <v>7.1878212480666672</v>
      </c>
      <c r="M7" s="98">
        <v>0.73236681805779369</v>
      </c>
      <c r="N7" s="98">
        <v>8.3524236454340013</v>
      </c>
      <c r="O7" s="98">
        <v>3.75257989725021</v>
      </c>
      <c r="P7" s="98">
        <v>3.6816768637100425</v>
      </c>
      <c r="Q7" s="98">
        <v>3.2667459874308911</v>
      </c>
      <c r="R7" s="98">
        <v>2.4750626119265657</v>
      </c>
      <c r="S7" s="98">
        <v>0.6043451802259171</v>
      </c>
      <c r="T7" s="170">
        <v>7.3759059180884448</v>
      </c>
      <c r="U7" s="99">
        <v>0.63044779859162647</v>
      </c>
      <c r="V7" s="75"/>
    </row>
    <row r="8" spans="1:22" x14ac:dyDescent="0.15">
      <c r="V8" s="75"/>
    </row>
    <row r="9" spans="1:22" x14ac:dyDescent="0.15">
      <c r="A9" t="s">
        <v>293</v>
      </c>
      <c r="B9" s="75"/>
      <c r="C9" s="75"/>
      <c r="D9" s="75"/>
      <c r="E9" s="75"/>
      <c r="F9" s="75"/>
      <c r="G9" s="75"/>
      <c r="H9" s="75"/>
      <c r="I9" s="75"/>
      <c r="J9" s="75"/>
      <c r="K9" s="75"/>
      <c r="L9" s="75"/>
      <c r="M9" s="75"/>
      <c r="N9" s="75"/>
      <c r="O9" s="75"/>
      <c r="P9" s="75"/>
      <c r="Q9" s="75"/>
      <c r="R9" s="75"/>
      <c r="S9" s="75"/>
      <c r="T9" s="75"/>
      <c r="U9" s="75"/>
      <c r="V9" s="77"/>
    </row>
    <row r="10" spans="1:22" x14ac:dyDescent="0.15">
      <c r="A10" t="s">
        <v>64</v>
      </c>
      <c r="B10" s="75"/>
      <c r="C10" s="75"/>
      <c r="D10" s="75"/>
      <c r="E10" s="75"/>
      <c r="F10" s="75"/>
      <c r="G10" s="75"/>
      <c r="H10" s="75"/>
      <c r="I10" s="75"/>
      <c r="J10" s="75"/>
      <c r="K10" s="75"/>
      <c r="L10" s="75"/>
      <c r="M10" s="75"/>
      <c r="N10" s="75"/>
      <c r="O10" s="75"/>
      <c r="P10" s="75"/>
      <c r="Q10" s="75"/>
      <c r="R10" s="75"/>
      <c r="S10" s="75"/>
      <c r="T10" s="75"/>
      <c r="U10" s="77" t="s">
        <v>65</v>
      </c>
    </row>
    <row r="11" spans="1:22" x14ac:dyDescent="0.15">
      <c r="A11" s="78"/>
      <c r="B11" s="79" t="s">
        <v>156</v>
      </c>
      <c r="C11" s="80"/>
      <c r="D11" s="80"/>
      <c r="E11" s="80"/>
      <c r="F11" s="80"/>
      <c r="G11" s="80"/>
      <c r="H11" s="80"/>
      <c r="I11" s="80"/>
      <c r="J11" s="80"/>
      <c r="K11" s="80"/>
      <c r="L11" s="80"/>
      <c r="M11" s="80"/>
      <c r="N11" s="80"/>
      <c r="O11" s="80"/>
      <c r="P11" s="80"/>
      <c r="Q11" s="80"/>
      <c r="R11" s="80"/>
      <c r="S11" s="80"/>
      <c r="T11" s="80"/>
      <c r="U11" s="81"/>
    </row>
    <row r="12" spans="1:22" ht="67.5" x14ac:dyDescent="0.15">
      <c r="A12" s="82"/>
      <c r="B12" s="83" t="s">
        <v>66</v>
      </c>
      <c r="C12" s="84" t="s">
        <v>67</v>
      </c>
      <c r="D12" s="84" t="s">
        <v>68</v>
      </c>
      <c r="E12" s="84" t="s">
        <v>69</v>
      </c>
      <c r="F12" s="84" t="s">
        <v>70</v>
      </c>
      <c r="G12" s="84" t="s">
        <v>71</v>
      </c>
      <c r="H12" s="84" t="s">
        <v>72</v>
      </c>
      <c r="I12" s="84" t="s">
        <v>73</v>
      </c>
      <c r="J12" s="84" t="s">
        <v>74</v>
      </c>
      <c r="K12" s="84" t="s">
        <v>75</v>
      </c>
      <c r="L12" s="84" t="s">
        <v>76</v>
      </c>
      <c r="M12" s="84" t="s">
        <v>77</v>
      </c>
      <c r="N12" s="84" t="s">
        <v>78</v>
      </c>
      <c r="O12" s="84" t="s">
        <v>79</v>
      </c>
      <c r="P12" s="84" t="s">
        <v>80</v>
      </c>
      <c r="Q12" s="84" t="s">
        <v>81</v>
      </c>
      <c r="R12" s="84" t="s">
        <v>82</v>
      </c>
      <c r="S12" s="84" t="s">
        <v>83</v>
      </c>
      <c r="T12" s="89" t="s">
        <v>84</v>
      </c>
      <c r="U12" s="85" t="s">
        <v>240</v>
      </c>
    </row>
    <row r="13" spans="1:22" x14ac:dyDescent="0.15">
      <c r="A13" s="43" t="s">
        <v>85</v>
      </c>
      <c r="B13" s="97">
        <v>3.1138225924985425</v>
      </c>
      <c r="C13" s="98">
        <v>10.648644960913801</v>
      </c>
      <c r="D13" s="98">
        <v>1.8685289617346796</v>
      </c>
      <c r="E13" s="98">
        <v>10.970184901808924</v>
      </c>
      <c r="F13" s="98">
        <v>4.5863338695818072</v>
      </c>
      <c r="G13" s="98">
        <v>3.614608248562734</v>
      </c>
      <c r="H13" s="98">
        <v>4.2703557081506549</v>
      </c>
      <c r="I13" s="98">
        <v>1.055230224932179</v>
      </c>
      <c r="J13" s="98">
        <v>10.504085495772941</v>
      </c>
      <c r="K13" s="98">
        <v>14.924547993380747</v>
      </c>
      <c r="L13" s="98">
        <v>6.185090594484242</v>
      </c>
      <c r="M13" s="98">
        <v>6.0084108134649377</v>
      </c>
      <c r="N13" s="98">
        <v>7.2541353083857469</v>
      </c>
      <c r="O13" s="98">
        <v>6.6739714379415931</v>
      </c>
      <c r="P13" s="98">
        <v>0.18840476842174542</v>
      </c>
      <c r="Q13" s="98">
        <v>0.2533137398542844</v>
      </c>
      <c r="R13" s="98">
        <v>0.83834745386910037</v>
      </c>
      <c r="S13" s="98">
        <v>2.0838305365100984</v>
      </c>
      <c r="T13" s="170">
        <v>2.3812109764357543</v>
      </c>
      <c r="U13" s="99">
        <v>2.5769414132954731</v>
      </c>
    </row>
    <row r="14" spans="1:22" x14ac:dyDescent="0.15">
      <c r="V14" s="75"/>
    </row>
    <row r="15" spans="1:22" x14ac:dyDescent="0.15">
      <c r="A15" t="s">
        <v>227</v>
      </c>
      <c r="B15" s="75"/>
      <c r="C15" s="75"/>
      <c r="D15" s="75"/>
      <c r="E15" s="75"/>
      <c r="F15" s="75"/>
      <c r="G15" s="75"/>
      <c r="H15" s="75"/>
      <c r="I15" s="75"/>
      <c r="J15" s="75"/>
      <c r="K15" s="75"/>
      <c r="L15" s="75"/>
      <c r="M15" s="75"/>
      <c r="N15" s="75"/>
      <c r="O15" s="75"/>
      <c r="P15" s="75"/>
      <c r="Q15" s="75"/>
      <c r="R15" s="75"/>
      <c r="S15" s="75"/>
      <c r="T15" s="75"/>
      <c r="U15" s="77"/>
      <c r="V15" s="77" t="s">
        <v>210</v>
      </c>
    </row>
    <row r="16" spans="1:22" x14ac:dyDescent="0.15">
      <c r="A16" s="78"/>
      <c r="B16" s="175" t="s">
        <v>0</v>
      </c>
      <c r="C16" s="176"/>
      <c r="D16" s="176"/>
      <c r="E16" s="176"/>
      <c r="F16" s="176"/>
      <c r="G16" s="176"/>
      <c r="H16" s="176"/>
      <c r="I16" s="176"/>
      <c r="J16" s="176"/>
      <c r="K16" s="176"/>
      <c r="L16" s="176"/>
      <c r="M16" s="176"/>
      <c r="N16" s="176"/>
      <c r="O16" s="176"/>
      <c r="P16" s="176"/>
      <c r="Q16" s="176"/>
      <c r="R16" s="176"/>
      <c r="S16" s="176"/>
      <c r="T16" s="176"/>
      <c r="U16" s="176"/>
      <c r="V16" s="177"/>
    </row>
    <row r="17" spans="1:22" ht="67.5" x14ac:dyDescent="0.15">
      <c r="A17" s="82"/>
      <c r="B17" s="83" t="s">
        <v>86</v>
      </c>
      <c r="C17" s="84" t="s">
        <v>87</v>
      </c>
      <c r="D17" s="84" t="s">
        <v>88</v>
      </c>
      <c r="E17" s="84" t="s">
        <v>89</v>
      </c>
      <c r="F17" s="84" t="s">
        <v>90</v>
      </c>
      <c r="G17" s="84" t="s">
        <v>91</v>
      </c>
      <c r="H17" s="84" t="s">
        <v>92</v>
      </c>
      <c r="I17" s="84" t="s">
        <v>93</v>
      </c>
      <c r="J17" s="84" t="s">
        <v>94</v>
      </c>
      <c r="K17" s="84" t="s">
        <v>95</v>
      </c>
      <c r="L17" s="84" t="s">
        <v>96</v>
      </c>
      <c r="M17" s="84" t="s">
        <v>97</v>
      </c>
      <c r="N17" s="84" t="s">
        <v>98</v>
      </c>
      <c r="O17" s="84" t="s">
        <v>99</v>
      </c>
      <c r="P17" s="84" t="s">
        <v>100</v>
      </c>
      <c r="Q17" s="84" t="s">
        <v>101</v>
      </c>
      <c r="R17" s="84" t="s">
        <v>102</v>
      </c>
      <c r="S17" s="84" t="s">
        <v>103</v>
      </c>
      <c r="T17" s="89" t="s">
        <v>104</v>
      </c>
      <c r="U17" s="85" t="s">
        <v>229</v>
      </c>
      <c r="V17" s="90" t="s">
        <v>105</v>
      </c>
    </row>
    <row r="18" spans="1:22" x14ac:dyDescent="0.15">
      <c r="A18" s="43" t="s">
        <v>85</v>
      </c>
      <c r="B18" s="146">
        <v>849.64419815399992</v>
      </c>
      <c r="C18" s="147">
        <v>13092.78917715856</v>
      </c>
      <c r="D18" s="147">
        <v>457.3246674968758</v>
      </c>
      <c r="E18" s="147">
        <v>1108.0228429864385</v>
      </c>
      <c r="F18" s="147">
        <v>1879.5478441316682</v>
      </c>
      <c r="G18" s="147">
        <v>2431.348648201445</v>
      </c>
      <c r="H18" s="147">
        <v>955.70792471035929</v>
      </c>
      <c r="I18" s="147">
        <v>268.37046999858336</v>
      </c>
      <c r="J18" s="147">
        <v>10307.682339995443</v>
      </c>
      <c r="K18" s="147">
        <v>2590.6253190999387</v>
      </c>
      <c r="L18" s="147">
        <v>3938.6477087326848</v>
      </c>
      <c r="M18" s="147">
        <v>401.30865673253061</v>
      </c>
      <c r="N18" s="147">
        <v>4576.804725396004</v>
      </c>
      <c r="O18" s="147">
        <v>2056.268471912309</v>
      </c>
      <c r="P18" s="147">
        <v>2017.4163551223583</v>
      </c>
      <c r="Q18" s="147">
        <v>1790.0503023593044</v>
      </c>
      <c r="R18" s="147">
        <v>1356.238469071078</v>
      </c>
      <c r="S18" s="147">
        <v>331.15775660401789</v>
      </c>
      <c r="T18" s="151">
        <v>4041.7108246703929</v>
      </c>
      <c r="U18" s="152">
        <v>345.46098069235734</v>
      </c>
      <c r="V18" s="153">
        <v>6261.7588855949625</v>
      </c>
    </row>
    <row r="19" spans="1:22" x14ac:dyDescent="0.15">
      <c r="A19" s="1" t="s">
        <v>106</v>
      </c>
      <c r="B19" s="144">
        <v>955.19987902265029</v>
      </c>
      <c r="C19" s="145">
        <v>18716.279780125449</v>
      </c>
      <c r="D19" s="145">
        <v>438.62978098702695</v>
      </c>
      <c r="E19" s="145">
        <v>1137.9006151662577</v>
      </c>
      <c r="F19" s="145">
        <v>1659.9742497294942</v>
      </c>
      <c r="G19" s="145">
        <v>2886.8740684813401</v>
      </c>
      <c r="H19" s="145">
        <v>1150.9463348200661</v>
      </c>
      <c r="I19" s="145">
        <v>340.23962744997453</v>
      </c>
      <c r="J19" s="145">
        <v>13099.870797062082</v>
      </c>
      <c r="K19" s="145">
        <v>3113.9603424839452</v>
      </c>
      <c r="L19" s="145">
        <v>4806.8143522552227</v>
      </c>
      <c r="M19" s="145">
        <v>479.83533770565703</v>
      </c>
      <c r="N19" s="145">
        <v>6900.5679934100217</v>
      </c>
      <c r="O19" s="145">
        <v>2558.4706426911794</v>
      </c>
      <c r="P19" s="145">
        <v>1885.9558686195489</v>
      </c>
      <c r="Q19" s="145">
        <v>1835.0012785016238</v>
      </c>
      <c r="R19" s="145">
        <v>1191.9108103006627</v>
      </c>
      <c r="S19" s="145">
        <v>349.91648443149461</v>
      </c>
      <c r="T19" s="148">
        <v>5179.8381046564991</v>
      </c>
      <c r="U19" s="149">
        <v>330.16862555034493</v>
      </c>
      <c r="V19" s="150">
        <v>8030.5053636658749</v>
      </c>
    </row>
    <row r="20" spans="1:22" x14ac:dyDescent="0.15">
      <c r="A20" s="2" t="s">
        <v>107</v>
      </c>
      <c r="B20" s="91">
        <v>632.89387004320486</v>
      </c>
      <c r="C20" s="92">
        <v>17021.113172841229</v>
      </c>
      <c r="D20" s="92">
        <v>369.39670584133245</v>
      </c>
      <c r="E20" s="92">
        <v>1005.8018645967936</v>
      </c>
      <c r="F20" s="92">
        <v>1760.5709934212066</v>
      </c>
      <c r="G20" s="92">
        <v>2836.8806946999184</v>
      </c>
      <c r="H20" s="92">
        <v>1032.6129052826475</v>
      </c>
      <c r="I20" s="92">
        <v>195.26437451421771</v>
      </c>
      <c r="J20" s="92">
        <v>10831.67058251902</v>
      </c>
      <c r="K20" s="92">
        <v>2158.2885451835014</v>
      </c>
      <c r="L20" s="92">
        <v>3903.6038567177384</v>
      </c>
      <c r="M20" s="92">
        <v>307.92806346505716</v>
      </c>
      <c r="N20" s="92">
        <v>4825.7759642803239</v>
      </c>
      <c r="O20" s="92">
        <v>1894.763801866211</v>
      </c>
      <c r="P20" s="92">
        <v>1786.2721623656857</v>
      </c>
      <c r="Q20" s="92">
        <v>1163.5630974163446</v>
      </c>
      <c r="R20" s="92">
        <v>1239.3535574798968</v>
      </c>
      <c r="S20" s="92">
        <v>240.60763643671694</v>
      </c>
      <c r="T20" s="142">
        <v>3731.4996194453347</v>
      </c>
      <c r="U20" s="93">
        <v>278.89868367634369</v>
      </c>
      <c r="V20" s="100">
        <v>7103.9296889944226</v>
      </c>
    </row>
    <row r="21" spans="1:22" x14ac:dyDescent="0.15">
      <c r="A21" s="2" t="s">
        <v>108</v>
      </c>
      <c r="B21" s="91">
        <v>735.7516980204457</v>
      </c>
      <c r="C21" s="92">
        <v>14920.097303295934</v>
      </c>
      <c r="D21" s="92">
        <v>404.02928272552543</v>
      </c>
      <c r="E21" s="92">
        <v>1299.357174793236</v>
      </c>
      <c r="F21" s="92">
        <v>2878.1674471712131</v>
      </c>
      <c r="G21" s="92">
        <v>2827.9645308333438</v>
      </c>
      <c r="H21" s="92">
        <v>785.51980890256129</v>
      </c>
      <c r="I21" s="92">
        <v>174.36281259518802</v>
      </c>
      <c r="J21" s="92">
        <v>10099.26319361441</v>
      </c>
      <c r="K21" s="92">
        <v>2002.6220944835043</v>
      </c>
      <c r="L21" s="92">
        <v>3742.4726793720579</v>
      </c>
      <c r="M21" s="92">
        <v>343.64110269349771</v>
      </c>
      <c r="N21" s="92">
        <v>3737.8168435790512</v>
      </c>
      <c r="O21" s="92">
        <v>1851.4074019975455</v>
      </c>
      <c r="P21" s="92">
        <v>2281.9588021852942</v>
      </c>
      <c r="Q21" s="92">
        <v>1474.2287789750069</v>
      </c>
      <c r="R21" s="92">
        <v>1310.3922502934686</v>
      </c>
      <c r="S21" s="92">
        <v>404.53831478707281</v>
      </c>
      <c r="T21" s="142">
        <v>3420.9545787323941</v>
      </c>
      <c r="U21" s="93">
        <v>159.41547661247373</v>
      </c>
      <c r="V21" s="100">
        <v>6083.9292362336992</v>
      </c>
    </row>
    <row r="22" spans="1:22" x14ac:dyDescent="0.15">
      <c r="A22" s="2" t="s">
        <v>109</v>
      </c>
      <c r="B22" s="91">
        <v>863.76447730542918</v>
      </c>
      <c r="C22" s="92">
        <v>14910.226649651013</v>
      </c>
      <c r="D22" s="92">
        <v>452.87274894418385</v>
      </c>
      <c r="E22" s="92">
        <v>1012.5057297852071</v>
      </c>
      <c r="F22" s="92">
        <v>1866.0820785412623</v>
      </c>
      <c r="G22" s="92">
        <v>2463.6020455369289</v>
      </c>
      <c r="H22" s="92">
        <v>979.36732388101291</v>
      </c>
      <c r="I22" s="92">
        <v>302.2888668624654</v>
      </c>
      <c r="J22" s="92">
        <v>11693.431449335989</v>
      </c>
      <c r="K22" s="92">
        <v>2553.4330475621514</v>
      </c>
      <c r="L22" s="92">
        <v>4320.8282807082069</v>
      </c>
      <c r="M22" s="92">
        <v>381.29459688836914</v>
      </c>
      <c r="N22" s="92">
        <v>4659.7020896807062</v>
      </c>
      <c r="O22" s="92">
        <v>2154.8968301687328</v>
      </c>
      <c r="P22" s="92">
        <v>2011.2665316518583</v>
      </c>
      <c r="Q22" s="92">
        <v>1688.8591361009924</v>
      </c>
      <c r="R22" s="92">
        <v>1367.9174102189234</v>
      </c>
      <c r="S22" s="92">
        <v>365.88094755555636</v>
      </c>
      <c r="T22" s="142">
        <v>4008.4689282208706</v>
      </c>
      <c r="U22" s="93">
        <v>374.64432006308181</v>
      </c>
      <c r="V22" s="100">
        <v>6832.1265169308472</v>
      </c>
    </row>
    <row r="23" spans="1:22" x14ac:dyDescent="0.15">
      <c r="A23" s="2" t="s">
        <v>110</v>
      </c>
      <c r="B23" s="91">
        <v>884.28430937311066</v>
      </c>
      <c r="C23" s="92">
        <v>17832.599263477889</v>
      </c>
      <c r="D23" s="92">
        <v>410.29612247745405</v>
      </c>
      <c r="E23" s="92">
        <v>1233.1460994347131</v>
      </c>
      <c r="F23" s="92">
        <v>2299.5228926461946</v>
      </c>
      <c r="G23" s="92">
        <v>3918.9811134083384</v>
      </c>
      <c r="H23" s="92">
        <v>1303.509041633371</v>
      </c>
      <c r="I23" s="92">
        <v>263.16981865996945</v>
      </c>
      <c r="J23" s="92">
        <v>11072.074650025155</v>
      </c>
      <c r="K23" s="92">
        <v>2411.1928022087209</v>
      </c>
      <c r="L23" s="92">
        <v>4513.237932157097</v>
      </c>
      <c r="M23" s="92">
        <v>262.26451375588221</v>
      </c>
      <c r="N23" s="92">
        <v>6862.5926762135487</v>
      </c>
      <c r="O23" s="92">
        <v>2374.4125961347386</v>
      </c>
      <c r="P23" s="92">
        <v>1606.1978462436105</v>
      </c>
      <c r="Q23" s="92">
        <v>1263.0587399637236</v>
      </c>
      <c r="R23" s="92">
        <v>1230.4893432607382</v>
      </c>
      <c r="S23" s="92">
        <v>347.05419060786323</v>
      </c>
      <c r="T23" s="142">
        <v>5092.7002456483042</v>
      </c>
      <c r="U23" s="93">
        <v>174.97641184354615</v>
      </c>
      <c r="V23" s="100">
        <v>6952.3138209938397</v>
      </c>
    </row>
    <row r="24" spans="1:22" x14ac:dyDescent="0.15">
      <c r="A24" s="2" t="s">
        <v>111</v>
      </c>
      <c r="B24" s="91">
        <v>854.87916765408249</v>
      </c>
      <c r="C24" s="92">
        <v>13648.893231492792</v>
      </c>
      <c r="D24" s="92">
        <v>362.96067958510315</v>
      </c>
      <c r="E24" s="92">
        <v>1106.8808903148188</v>
      </c>
      <c r="F24" s="92">
        <v>2838.0777111398729</v>
      </c>
      <c r="G24" s="92">
        <v>3025.5168164500428</v>
      </c>
      <c r="H24" s="92">
        <v>1110.1049455857958</v>
      </c>
      <c r="I24" s="92">
        <v>319.43005450535031</v>
      </c>
      <c r="J24" s="92">
        <v>10306.172967898354</v>
      </c>
      <c r="K24" s="92">
        <v>2701.0977723900323</v>
      </c>
      <c r="L24" s="92">
        <v>4317.0202617715149</v>
      </c>
      <c r="M24" s="92">
        <v>350.63301857556922</v>
      </c>
      <c r="N24" s="92">
        <v>5001.7885684598141</v>
      </c>
      <c r="O24" s="92">
        <v>2120.2086698142443</v>
      </c>
      <c r="P24" s="92">
        <v>2219.6175146289447</v>
      </c>
      <c r="Q24" s="92">
        <v>1748.3317990411433</v>
      </c>
      <c r="R24" s="92">
        <v>1530.8584319229999</v>
      </c>
      <c r="S24" s="92">
        <v>274.26678454891811</v>
      </c>
      <c r="T24" s="142">
        <v>3802.4373826494343</v>
      </c>
      <c r="U24" s="93">
        <v>212.0824507355488</v>
      </c>
      <c r="V24" s="100">
        <v>6072.5885484076789</v>
      </c>
    </row>
    <row r="25" spans="1:22" x14ac:dyDescent="0.15">
      <c r="A25" s="2" t="s">
        <v>112</v>
      </c>
      <c r="B25" s="91">
        <v>666.36724704437529</v>
      </c>
      <c r="C25" s="92">
        <v>14187.355822719683</v>
      </c>
      <c r="D25" s="92">
        <v>494.03206262690304</v>
      </c>
      <c r="E25" s="92">
        <v>1018.0252712762406</v>
      </c>
      <c r="F25" s="92">
        <v>2146.441908726134</v>
      </c>
      <c r="G25" s="92">
        <v>2692.4276280204376</v>
      </c>
      <c r="H25" s="92">
        <v>1088.6172117643721</v>
      </c>
      <c r="I25" s="92">
        <v>205.87228758739545</v>
      </c>
      <c r="J25" s="92">
        <v>10028.244870807226</v>
      </c>
      <c r="K25" s="92">
        <v>2518.0545906580151</v>
      </c>
      <c r="L25" s="92">
        <v>3982.1928291044633</v>
      </c>
      <c r="M25" s="92">
        <v>366.42511024751172</v>
      </c>
      <c r="N25" s="92">
        <v>4443.6423195332882</v>
      </c>
      <c r="O25" s="92">
        <v>1989.867631026734</v>
      </c>
      <c r="P25" s="92">
        <v>2144.3865457058937</v>
      </c>
      <c r="Q25" s="92">
        <v>1476.2430574350458</v>
      </c>
      <c r="R25" s="92">
        <v>1087.8080384038326</v>
      </c>
      <c r="S25" s="92">
        <v>354.5553900049452</v>
      </c>
      <c r="T25" s="142">
        <v>4016.8906503793646</v>
      </c>
      <c r="U25" s="93">
        <v>387.07484597730007</v>
      </c>
      <c r="V25" s="100">
        <v>6174.1944186035362</v>
      </c>
    </row>
    <row r="26" spans="1:22" x14ac:dyDescent="0.15">
      <c r="A26" s="2" t="s">
        <v>113</v>
      </c>
      <c r="B26" s="91">
        <v>804.16944872033855</v>
      </c>
      <c r="C26" s="92">
        <v>11933.917707761226</v>
      </c>
      <c r="D26" s="92">
        <v>552.74936996151871</v>
      </c>
      <c r="E26" s="92">
        <v>932.15561727732847</v>
      </c>
      <c r="F26" s="92">
        <v>1559.6684559486289</v>
      </c>
      <c r="G26" s="92">
        <v>2188.5518933943881</v>
      </c>
      <c r="H26" s="92">
        <v>997.12345332725545</v>
      </c>
      <c r="I26" s="92">
        <v>239.72280088859395</v>
      </c>
      <c r="J26" s="92">
        <v>9677.9361753465437</v>
      </c>
      <c r="K26" s="92">
        <v>2222.8863906341944</v>
      </c>
      <c r="L26" s="92">
        <v>4117.3556881310406</v>
      </c>
      <c r="M26" s="92">
        <v>358.82571020332659</v>
      </c>
      <c r="N26" s="92">
        <v>4511.9079215377114</v>
      </c>
      <c r="O26" s="92">
        <v>1974.0998174839731</v>
      </c>
      <c r="P26" s="92">
        <v>1853.6489055988332</v>
      </c>
      <c r="Q26" s="92">
        <v>1430.0953638220517</v>
      </c>
      <c r="R26" s="92">
        <v>1284.1556058723042</v>
      </c>
      <c r="S26" s="92">
        <v>340.20876183850413</v>
      </c>
      <c r="T26" s="142">
        <v>3579.0033790948046</v>
      </c>
      <c r="U26" s="93">
        <v>470.43892591759658</v>
      </c>
      <c r="V26" s="100">
        <v>5990.0326932144744</v>
      </c>
    </row>
    <row r="27" spans="1:22" x14ac:dyDescent="0.15">
      <c r="A27" s="2" t="s">
        <v>114</v>
      </c>
      <c r="B27" s="91">
        <v>875.1874785127244</v>
      </c>
      <c r="C27" s="92">
        <v>12676.109919026188</v>
      </c>
      <c r="D27" s="92">
        <v>289.53986650164865</v>
      </c>
      <c r="E27" s="92">
        <v>1144.4268444233192</v>
      </c>
      <c r="F27" s="92">
        <v>1610.1364254597186</v>
      </c>
      <c r="G27" s="92">
        <v>2184.6700688814435</v>
      </c>
      <c r="H27" s="92">
        <v>1081.623893073129</v>
      </c>
      <c r="I27" s="92">
        <v>222.48155644107416</v>
      </c>
      <c r="J27" s="92">
        <v>10150.129365496517</v>
      </c>
      <c r="K27" s="92">
        <v>2503.0788769232649</v>
      </c>
      <c r="L27" s="92">
        <v>3990.2579805744717</v>
      </c>
      <c r="M27" s="92">
        <v>303.65976117651667</v>
      </c>
      <c r="N27" s="92">
        <v>4714.572395480418</v>
      </c>
      <c r="O27" s="92">
        <v>2221.208357917606</v>
      </c>
      <c r="P27" s="92">
        <v>2150.8679931253409</v>
      </c>
      <c r="Q27" s="92">
        <v>1676.5231283601261</v>
      </c>
      <c r="R27" s="92">
        <v>1408.1280452040719</v>
      </c>
      <c r="S27" s="92">
        <v>383.65309149442612</v>
      </c>
      <c r="T27" s="142">
        <v>3862.3649353680203</v>
      </c>
      <c r="U27" s="93">
        <v>424.43546868398641</v>
      </c>
      <c r="V27" s="100">
        <v>6414.1594050846652</v>
      </c>
    </row>
    <row r="28" spans="1:22" x14ac:dyDescent="0.15">
      <c r="A28" s="2" t="s">
        <v>115</v>
      </c>
      <c r="B28" s="91">
        <v>989.61330857332302</v>
      </c>
      <c r="C28" s="92">
        <v>11696.171161367874</v>
      </c>
      <c r="D28" s="92">
        <v>489.0667198206865</v>
      </c>
      <c r="E28" s="92">
        <v>1053.9794367165459</v>
      </c>
      <c r="F28" s="92">
        <v>2326.1182663382506</v>
      </c>
      <c r="G28" s="92">
        <v>1962.0281133238279</v>
      </c>
      <c r="H28" s="92">
        <v>681.45758085478985</v>
      </c>
      <c r="I28" s="92">
        <v>224.73598249171673</v>
      </c>
      <c r="J28" s="92">
        <v>10112.197423792797</v>
      </c>
      <c r="K28" s="92">
        <v>2599.4288492086898</v>
      </c>
      <c r="L28" s="92">
        <v>4034.7417223122811</v>
      </c>
      <c r="M28" s="92">
        <v>353.44549102720816</v>
      </c>
      <c r="N28" s="92">
        <v>4517.0766861994125</v>
      </c>
      <c r="O28" s="92">
        <v>1997.475683052885</v>
      </c>
      <c r="P28" s="92">
        <v>1654.2332417375669</v>
      </c>
      <c r="Q28" s="92">
        <v>1548.8703943635041</v>
      </c>
      <c r="R28" s="92">
        <v>1084.2798152355422</v>
      </c>
      <c r="S28" s="92">
        <v>295.81080965640399</v>
      </c>
      <c r="T28" s="142">
        <v>3807.572609136932</v>
      </c>
      <c r="U28" s="93">
        <v>349.61042849326657</v>
      </c>
      <c r="V28" s="100">
        <v>5927.8904430563834</v>
      </c>
    </row>
    <row r="29" spans="1:22" x14ac:dyDescent="0.15">
      <c r="A29" s="2" t="s">
        <v>116</v>
      </c>
      <c r="B29" s="91">
        <v>870.66888201531253</v>
      </c>
      <c r="C29" s="92">
        <v>11913.772946381199</v>
      </c>
      <c r="D29" s="92">
        <v>569.68699662078382</v>
      </c>
      <c r="E29" s="92">
        <v>1066.4153275276451</v>
      </c>
      <c r="F29" s="92">
        <v>1772.0643283074369</v>
      </c>
      <c r="G29" s="92">
        <v>1992.7082247211567</v>
      </c>
      <c r="H29" s="92">
        <v>785.41800938054678</v>
      </c>
      <c r="I29" s="92">
        <v>219.48664914454227</v>
      </c>
      <c r="J29" s="92">
        <v>10727.598912935771</v>
      </c>
      <c r="K29" s="92">
        <v>2219.4041000494749</v>
      </c>
      <c r="L29" s="92">
        <v>3765.8896460695137</v>
      </c>
      <c r="M29" s="92">
        <v>368.03094492017635</v>
      </c>
      <c r="N29" s="92">
        <v>4149.7090874733585</v>
      </c>
      <c r="O29" s="92">
        <v>2027.0682113127784</v>
      </c>
      <c r="P29" s="92">
        <v>1684.5192686938653</v>
      </c>
      <c r="Q29" s="92">
        <v>1796.2740875291979</v>
      </c>
      <c r="R29" s="92">
        <v>1165.4682996620074</v>
      </c>
      <c r="S29" s="92">
        <v>384.34700542379886</v>
      </c>
      <c r="T29" s="142">
        <v>3740.9931453123236</v>
      </c>
      <c r="U29" s="93">
        <v>322.35511674808185</v>
      </c>
      <c r="V29" s="100">
        <v>6584.949822282264</v>
      </c>
    </row>
    <row r="30" spans="1:22" x14ac:dyDescent="0.15">
      <c r="A30" s="2" t="s">
        <v>117</v>
      </c>
      <c r="B30" s="91">
        <v>783.41324965311298</v>
      </c>
      <c r="C30" s="92">
        <v>12809.526961526362</v>
      </c>
      <c r="D30" s="92">
        <v>466.46431674357189</v>
      </c>
      <c r="E30" s="92">
        <v>1059.1408839479341</v>
      </c>
      <c r="F30" s="92">
        <v>1413.0855141767561</v>
      </c>
      <c r="G30" s="92">
        <v>2067.0109337201766</v>
      </c>
      <c r="H30" s="92">
        <v>862.81997674599779</v>
      </c>
      <c r="I30" s="92">
        <v>250.4205936969623</v>
      </c>
      <c r="J30" s="92">
        <v>11499.44145030813</v>
      </c>
      <c r="K30" s="92">
        <v>2332.484223668393</v>
      </c>
      <c r="L30" s="92">
        <v>3945.1044309820622</v>
      </c>
      <c r="M30" s="92">
        <v>364.62382854759136</v>
      </c>
      <c r="N30" s="92">
        <v>4277.4274643769004</v>
      </c>
      <c r="O30" s="92">
        <v>2230.4030496469986</v>
      </c>
      <c r="P30" s="92">
        <v>1602.8512779346343</v>
      </c>
      <c r="Q30" s="92">
        <v>1517.6822229169275</v>
      </c>
      <c r="R30" s="92">
        <v>1271.4106145940066</v>
      </c>
      <c r="S30" s="92">
        <v>300.74566650131806</v>
      </c>
      <c r="T30" s="142">
        <v>3979.6882011086573</v>
      </c>
      <c r="U30" s="93">
        <v>324.34143738924024</v>
      </c>
      <c r="V30" s="100">
        <v>6963.2623747681264</v>
      </c>
    </row>
    <row r="31" spans="1:22" x14ac:dyDescent="0.15">
      <c r="A31" s="2" t="s">
        <v>118</v>
      </c>
      <c r="B31" s="91">
        <v>765.26329726969709</v>
      </c>
      <c r="C31" s="92">
        <v>11214.432828871193</v>
      </c>
      <c r="D31" s="92">
        <v>401.98063363736139</v>
      </c>
      <c r="E31" s="92">
        <v>895.53827792812126</v>
      </c>
      <c r="F31" s="92">
        <v>1402.1893737096998</v>
      </c>
      <c r="G31" s="92">
        <v>1843.1270827801607</v>
      </c>
      <c r="H31" s="92">
        <v>771.24975956701064</v>
      </c>
      <c r="I31" s="92">
        <v>228.55300909801915</v>
      </c>
      <c r="J31" s="92">
        <v>9312.2474514521127</v>
      </c>
      <c r="K31" s="92">
        <v>2229.3301219590376</v>
      </c>
      <c r="L31" s="92">
        <v>3514.8754067018499</v>
      </c>
      <c r="M31" s="92">
        <v>357.25982759437699</v>
      </c>
      <c r="N31" s="92">
        <v>3643.6501607454329</v>
      </c>
      <c r="O31" s="92">
        <v>1839.8690038172085</v>
      </c>
      <c r="P31" s="92">
        <v>2186.3533544353791</v>
      </c>
      <c r="Q31" s="92">
        <v>1674.9517996384</v>
      </c>
      <c r="R31" s="92">
        <v>1249.3377330521059</v>
      </c>
      <c r="S31" s="92">
        <v>300.79418898492059</v>
      </c>
      <c r="T31" s="142">
        <v>3396.2107886275899</v>
      </c>
      <c r="U31" s="93">
        <v>306.56223662529715</v>
      </c>
      <c r="V31" s="100">
        <v>5436.6668840694092</v>
      </c>
    </row>
    <row r="32" spans="1:22" x14ac:dyDescent="0.15">
      <c r="A32" s="2" t="s">
        <v>119</v>
      </c>
      <c r="B32" s="91">
        <v>822.87669219646864</v>
      </c>
      <c r="C32" s="92">
        <v>11972.424132493943</v>
      </c>
      <c r="D32" s="92">
        <v>387.05003830800865</v>
      </c>
      <c r="E32" s="92">
        <v>1060.2146483659208</v>
      </c>
      <c r="F32" s="92">
        <v>1596.9696288965952</v>
      </c>
      <c r="G32" s="92">
        <v>2178.6942760820698</v>
      </c>
      <c r="H32" s="92">
        <v>861.72632421213268</v>
      </c>
      <c r="I32" s="92">
        <v>257.54584621836261</v>
      </c>
      <c r="J32" s="92">
        <v>11511.196302949542</v>
      </c>
      <c r="K32" s="92">
        <v>2402.8948713662812</v>
      </c>
      <c r="L32" s="92">
        <v>3888.9019768378516</v>
      </c>
      <c r="M32" s="92">
        <v>346.65710594103763</v>
      </c>
      <c r="N32" s="92">
        <v>4254.2073079097763</v>
      </c>
      <c r="O32" s="92">
        <v>2061.3545966924112</v>
      </c>
      <c r="P32" s="92">
        <v>1616.8998214067028</v>
      </c>
      <c r="Q32" s="92">
        <v>1483.9047346429172</v>
      </c>
      <c r="R32" s="92">
        <v>1256.9094557742212</v>
      </c>
      <c r="S32" s="92">
        <v>266.264165540406</v>
      </c>
      <c r="T32" s="142">
        <v>3850.2262093056797</v>
      </c>
      <c r="U32" s="93">
        <v>322.60783268857347</v>
      </c>
      <c r="V32" s="100">
        <v>6784.7517164543578</v>
      </c>
    </row>
    <row r="33" spans="1:22" x14ac:dyDescent="0.15">
      <c r="A33" s="2" t="s">
        <v>120</v>
      </c>
      <c r="B33" s="91">
        <v>638.84402230803437</v>
      </c>
      <c r="C33" s="92">
        <v>13707.458929515435</v>
      </c>
      <c r="D33" s="92">
        <v>318.84457808337157</v>
      </c>
      <c r="E33" s="92">
        <v>874.40466833778544</v>
      </c>
      <c r="F33" s="92">
        <v>2068.2419688275681</v>
      </c>
      <c r="G33" s="92">
        <v>3016.4678245465398</v>
      </c>
      <c r="H33" s="92">
        <v>810.75806880761252</v>
      </c>
      <c r="I33" s="92">
        <v>239.89434141935394</v>
      </c>
      <c r="J33" s="92">
        <v>8782.8133522617863</v>
      </c>
      <c r="K33" s="92">
        <v>2205.9122242566618</v>
      </c>
      <c r="L33" s="92">
        <v>3245.9572376827937</v>
      </c>
      <c r="M33" s="92">
        <v>360.74240644594363</v>
      </c>
      <c r="N33" s="92">
        <v>4450.6123856503191</v>
      </c>
      <c r="O33" s="92">
        <v>1831.7735228629344</v>
      </c>
      <c r="P33" s="92">
        <v>1796.443514845766</v>
      </c>
      <c r="Q33" s="92">
        <v>1346.4064398169705</v>
      </c>
      <c r="R33" s="92">
        <v>1099.6884813592076</v>
      </c>
      <c r="S33" s="92">
        <v>236.52032999926479</v>
      </c>
      <c r="T33" s="142">
        <v>3413.2295667227986</v>
      </c>
      <c r="U33" s="93">
        <v>167.01447116444999</v>
      </c>
      <c r="V33" s="100">
        <v>5181.0195326585845</v>
      </c>
    </row>
    <row r="34" spans="1:22" x14ac:dyDescent="0.15">
      <c r="A34" s="2" t="s">
        <v>121</v>
      </c>
      <c r="B34" s="91">
        <v>712.15268949520112</v>
      </c>
      <c r="C34" s="92">
        <v>12777.168907287394</v>
      </c>
      <c r="D34" s="92">
        <v>564.89264957777993</v>
      </c>
      <c r="E34" s="92">
        <v>1114.0440635162915</v>
      </c>
      <c r="F34" s="92">
        <v>2261.3655445340787</v>
      </c>
      <c r="G34" s="92">
        <v>2808.6568237995293</v>
      </c>
      <c r="H34" s="92">
        <v>1452.6233549070344</v>
      </c>
      <c r="I34" s="92">
        <v>384.89352424522417</v>
      </c>
      <c r="J34" s="92">
        <v>9927.1578581795329</v>
      </c>
      <c r="K34" s="92">
        <v>2442.361610674373</v>
      </c>
      <c r="L34" s="92">
        <v>3579.1194757140438</v>
      </c>
      <c r="M34" s="92">
        <v>412.46206451529918</v>
      </c>
      <c r="N34" s="92">
        <v>4805.9638427913897</v>
      </c>
      <c r="O34" s="92">
        <v>1840.7911452784035</v>
      </c>
      <c r="P34" s="92">
        <v>1655.3178365701028</v>
      </c>
      <c r="Q34" s="92">
        <v>1268.8067177889777</v>
      </c>
      <c r="R34" s="92">
        <v>1104.4608211155012</v>
      </c>
      <c r="S34" s="92">
        <v>341.19215457603281</v>
      </c>
      <c r="T34" s="142">
        <v>3957.6695514971175</v>
      </c>
      <c r="U34" s="93">
        <v>194.64157285786868</v>
      </c>
      <c r="V34" s="100">
        <v>5787.4341244643201</v>
      </c>
    </row>
    <row r="35" spans="1:22" x14ac:dyDescent="0.15">
      <c r="A35" s="2" t="s">
        <v>122</v>
      </c>
      <c r="B35" s="91">
        <v>997.12045390990954</v>
      </c>
      <c r="C35" s="92">
        <v>14572.01732467952</v>
      </c>
      <c r="D35" s="92">
        <v>397.333295024714</v>
      </c>
      <c r="E35" s="92">
        <v>1857.8237096374578</v>
      </c>
      <c r="F35" s="92">
        <v>2348.3163066607603</v>
      </c>
      <c r="G35" s="92">
        <v>2738.7585842629896</v>
      </c>
      <c r="H35" s="92">
        <v>1370.9869828754565</v>
      </c>
      <c r="I35" s="92">
        <v>279.05874147920207</v>
      </c>
      <c r="J35" s="92">
        <v>10156.001941932134</v>
      </c>
      <c r="K35" s="92">
        <v>2291.0852129975633</v>
      </c>
      <c r="L35" s="92">
        <v>3872.8593573164967</v>
      </c>
      <c r="M35" s="92">
        <v>389.44943626308338</v>
      </c>
      <c r="N35" s="92">
        <v>4737.9205779668628</v>
      </c>
      <c r="O35" s="92">
        <v>1933.2608539502908</v>
      </c>
      <c r="P35" s="92">
        <v>1839.9624129471063</v>
      </c>
      <c r="Q35" s="92">
        <v>1166.9119559692274</v>
      </c>
      <c r="R35" s="92">
        <v>1461.5591306331135</v>
      </c>
      <c r="S35" s="92">
        <v>303.51818357319837</v>
      </c>
      <c r="T35" s="142">
        <v>3766.4277717548844</v>
      </c>
      <c r="U35" s="93">
        <v>292.51685070875209</v>
      </c>
      <c r="V35" s="100">
        <v>7054.4242342425141</v>
      </c>
    </row>
    <row r="36" spans="1:22" x14ac:dyDescent="0.15">
      <c r="A36" s="2" t="s">
        <v>123</v>
      </c>
      <c r="B36" s="91">
        <v>753.74784943527425</v>
      </c>
      <c r="C36" s="92">
        <v>14374.919664259953</v>
      </c>
      <c r="D36" s="92">
        <v>546.99788362835363</v>
      </c>
      <c r="E36" s="92">
        <v>1450.2985955642578</v>
      </c>
      <c r="F36" s="92">
        <v>2470.6020861377656</v>
      </c>
      <c r="G36" s="92">
        <v>2955.1593397496345</v>
      </c>
      <c r="H36" s="92">
        <v>1365.3023388066256</v>
      </c>
      <c r="I36" s="92">
        <v>420.13907585104778</v>
      </c>
      <c r="J36" s="92">
        <v>10625.955534599798</v>
      </c>
      <c r="K36" s="92">
        <v>3124.4449923335515</v>
      </c>
      <c r="L36" s="92">
        <v>4324.0673567669901</v>
      </c>
      <c r="M36" s="92">
        <v>417.46733661106992</v>
      </c>
      <c r="N36" s="92">
        <v>5642.4408459727747</v>
      </c>
      <c r="O36" s="92">
        <v>2334.7890107042335</v>
      </c>
      <c r="P36" s="92">
        <v>2488.4261465479385</v>
      </c>
      <c r="Q36" s="92">
        <v>1840.3710848924177</v>
      </c>
      <c r="R36" s="92">
        <v>1373.737051620752</v>
      </c>
      <c r="S36" s="92">
        <v>303.52005154156802</v>
      </c>
      <c r="T36" s="142">
        <v>3942.3524118718369</v>
      </c>
      <c r="U36" s="93">
        <v>411.56978627525791</v>
      </c>
      <c r="V36" s="100">
        <v>7010.1576480920266</v>
      </c>
    </row>
    <row r="37" spans="1:22" x14ac:dyDescent="0.15">
      <c r="A37" s="2" t="s">
        <v>124</v>
      </c>
      <c r="B37" s="91">
        <v>764.82203996479313</v>
      </c>
      <c r="C37" s="92">
        <v>11676.629110163878</v>
      </c>
      <c r="D37" s="92">
        <v>396.76619921595909</v>
      </c>
      <c r="E37" s="92">
        <v>1025.8289139311221</v>
      </c>
      <c r="F37" s="92">
        <v>2589.0567305062173</v>
      </c>
      <c r="G37" s="92">
        <v>2885.3557574560405</v>
      </c>
      <c r="H37" s="92">
        <v>1065.1833725262504</v>
      </c>
      <c r="I37" s="92">
        <v>242.75796716285163</v>
      </c>
      <c r="J37" s="92">
        <v>9376.0833352447662</v>
      </c>
      <c r="K37" s="92">
        <v>2550.4053411461268</v>
      </c>
      <c r="L37" s="92">
        <v>3588.8992787111083</v>
      </c>
      <c r="M37" s="92">
        <v>238.34067608551942</v>
      </c>
      <c r="N37" s="92">
        <v>5531.8742864224532</v>
      </c>
      <c r="O37" s="92">
        <v>1912.7840299676038</v>
      </c>
      <c r="P37" s="92">
        <v>1955.9986730667119</v>
      </c>
      <c r="Q37" s="92">
        <v>2383.662698761837</v>
      </c>
      <c r="R37" s="92">
        <v>1489.7434835285335</v>
      </c>
      <c r="S37" s="92">
        <v>440.5607491353195</v>
      </c>
      <c r="T37" s="142">
        <v>4488.1268844010365</v>
      </c>
      <c r="U37" s="93">
        <v>300.04340263216187</v>
      </c>
      <c r="V37" s="100">
        <v>5640.7156401819784</v>
      </c>
    </row>
    <row r="38" spans="1:22" x14ac:dyDescent="0.15">
      <c r="A38" s="2" t="s">
        <v>125</v>
      </c>
      <c r="B38" s="91">
        <v>760.75119277067824</v>
      </c>
      <c r="C38" s="92">
        <v>12506.720951841433</v>
      </c>
      <c r="D38" s="92">
        <v>404.33035535178107</v>
      </c>
      <c r="E38" s="92">
        <v>1074.6411577699</v>
      </c>
      <c r="F38" s="92">
        <v>2047.0220933386186</v>
      </c>
      <c r="G38" s="92">
        <v>3180.7986789252304</v>
      </c>
      <c r="H38" s="92">
        <v>877.73043783871401</v>
      </c>
      <c r="I38" s="92">
        <v>308.81112899576169</v>
      </c>
      <c r="J38" s="92">
        <v>10239.622774738456</v>
      </c>
      <c r="K38" s="92">
        <v>2458.0668850270167</v>
      </c>
      <c r="L38" s="92">
        <v>3793.2881634460919</v>
      </c>
      <c r="M38" s="92">
        <v>320.85333855429616</v>
      </c>
      <c r="N38" s="92">
        <v>4774.3365017516435</v>
      </c>
      <c r="O38" s="92">
        <v>1692.9336622111955</v>
      </c>
      <c r="P38" s="92">
        <v>1742.7848166270546</v>
      </c>
      <c r="Q38" s="92">
        <v>2108.8336443978696</v>
      </c>
      <c r="R38" s="92">
        <v>1805.1800510006756</v>
      </c>
      <c r="S38" s="92">
        <v>322.58448892604906</v>
      </c>
      <c r="T38" s="142">
        <v>3841.1067531763088</v>
      </c>
      <c r="U38" s="93">
        <v>238.24097418030618</v>
      </c>
      <c r="V38" s="100">
        <v>5724.1400897727444</v>
      </c>
    </row>
    <row r="39" spans="1:22" x14ac:dyDescent="0.15">
      <c r="A39" s="2" t="s">
        <v>126</v>
      </c>
      <c r="B39" s="91">
        <v>711.05414996864283</v>
      </c>
      <c r="C39" s="92">
        <v>13029.283843363948</v>
      </c>
      <c r="D39" s="92">
        <v>486.25096884431224</v>
      </c>
      <c r="E39" s="92">
        <v>956.35162040832051</v>
      </c>
      <c r="F39" s="92">
        <v>1898.02910738685</v>
      </c>
      <c r="G39" s="92">
        <v>2261.4353576475951</v>
      </c>
      <c r="H39" s="92">
        <v>879.16802855488891</v>
      </c>
      <c r="I39" s="92">
        <v>252.46215784883975</v>
      </c>
      <c r="J39" s="92">
        <v>10510.328321238894</v>
      </c>
      <c r="K39" s="92">
        <v>2505.8777644902689</v>
      </c>
      <c r="L39" s="92">
        <v>3620.2048571545192</v>
      </c>
      <c r="M39" s="92">
        <v>347.8847927129828</v>
      </c>
      <c r="N39" s="92">
        <v>3975.9469935889961</v>
      </c>
      <c r="O39" s="92">
        <v>2006.7156127076291</v>
      </c>
      <c r="P39" s="92">
        <v>1738.334225974296</v>
      </c>
      <c r="Q39" s="92">
        <v>1424.4248802602015</v>
      </c>
      <c r="R39" s="92">
        <v>1190.9601125922811</v>
      </c>
      <c r="S39" s="92">
        <v>352.86346968151548</v>
      </c>
      <c r="T39" s="142">
        <v>3052.6563303729222</v>
      </c>
      <c r="U39" s="93">
        <v>352.53674730352895</v>
      </c>
      <c r="V39" s="100">
        <v>6065.5218476788432</v>
      </c>
    </row>
    <row r="40" spans="1:22" x14ac:dyDescent="0.15">
      <c r="A40" s="2" t="s">
        <v>127</v>
      </c>
      <c r="B40" s="91">
        <v>816.36015990323449</v>
      </c>
      <c r="C40" s="92">
        <v>11301.614635872524</v>
      </c>
      <c r="D40" s="92">
        <v>451.45928832140362</v>
      </c>
      <c r="E40" s="92">
        <v>992.26520162337374</v>
      </c>
      <c r="F40" s="92">
        <v>1778.5966844795414</v>
      </c>
      <c r="G40" s="92">
        <v>2658.9528497195524</v>
      </c>
      <c r="H40" s="92">
        <v>905.45958258603594</v>
      </c>
      <c r="I40" s="92">
        <v>250.98852826420128</v>
      </c>
      <c r="J40" s="92">
        <v>10181.134329303797</v>
      </c>
      <c r="K40" s="92">
        <v>2273.1133673252052</v>
      </c>
      <c r="L40" s="92">
        <v>3392.060683535894</v>
      </c>
      <c r="M40" s="92">
        <v>341.32315216607532</v>
      </c>
      <c r="N40" s="92">
        <v>4217.5265548822299</v>
      </c>
      <c r="O40" s="92">
        <v>1850.1380517930761</v>
      </c>
      <c r="P40" s="92">
        <v>1700.1285211201562</v>
      </c>
      <c r="Q40" s="92">
        <v>1855.629279914438</v>
      </c>
      <c r="R40" s="92">
        <v>1448.9987358291364</v>
      </c>
      <c r="S40" s="92">
        <v>259.77617381786683</v>
      </c>
      <c r="T40" s="142">
        <v>3699.4455270733879</v>
      </c>
      <c r="U40" s="93">
        <v>186.04521755367725</v>
      </c>
      <c r="V40" s="100">
        <v>6097.0113566974997</v>
      </c>
    </row>
    <row r="41" spans="1:22" x14ac:dyDescent="0.15">
      <c r="A41" s="2" t="s">
        <v>128</v>
      </c>
      <c r="B41" s="91">
        <v>795.02147710589247</v>
      </c>
      <c r="C41" s="92">
        <v>11077.970642975317</v>
      </c>
      <c r="D41" s="92">
        <v>457.71053943512669</v>
      </c>
      <c r="E41" s="92">
        <v>975.43452881192047</v>
      </c>
      <c r="F41" s="92">
        <v>1753.1141695868998</v>
      </c>
      <c r="G41" s="92">
        <v>2041.8029866865365</v>
      </c>
      <c r="H41" s="92">
        <v>1053.8118410632253</v>
      </c>
      <c r="I41" s="92">
        <v>231.89237031768943</v>
      </c>
      <c r="J41" s="92">
        <v>9124.9053483740827</v>
      </c>
      <c r="K41" s="92">
        <v>2502.7240082199028</v>
      </c>
      <c r="L41" s="92">
        <v>3560.4173223619782</v>
      </c>
      <c r="M41" s="92">
        <v>354.33442910495779</v>
      </c>
      <c r="N41" s="92">
        <v>3346.5391966267607</v>
      </c>
      <c r="O41" s="92">
        <v>1708.1090617585573</v>
      </c>
      <c r="P41" s="92">
        <v>1931.5603883941526</v>
      </c>
      <c r="Q41" s="92">
        <v>1849.662405522</v>
      </c>
      <c r="R41" s="92">
        <v>1293.6069989765499</v>
      </c>
      <c r="S41" s="92">
        <v>248.23312478498667</v>
      </c>
      <c r="T41" s="142">
        <v>2924.8249771325418</v>
      </c>
      <c r="U41" s="93">
        <v>410.8989077995933</v>
      </c>
      <c r="V41" s="100">
        <v>5360.7283790135152</v>
      </c>
    </row>
    <row r="42" spans="1:22" x14ac:dyDescent="0.15">
      <c r="A42" s="2" t="s">
        <v>129</v>
      </c>
      <c r="B42" s="91">
        <v>755.79826138608178</v>
      </c>
      <c r="C42" s="92">
        <v>13706.689173192306</v>
      </c>
      <c r="D42" s="92">
        <v>551.2334641414044</v>
      </c>
      <c r="E42" s="92">
        <v>985.31425239854639</v>
      </c>
      <c r="F42" s="92">
        <v>2494.9354073626582</v>
      </c>
      <c r="G42" s="92">
        <v>2498.8720491192603</v>
      </c>
      <c r="H42" s="92">
        <v>949.50442837772971</v>
      </c>
      <c r="I42" s="92">
        <v>236.83410606000521</v>
      </c>
      <c r="J42" s="92">
        <v>10133.628735138547</v>
      </c>
      <c r="K42" s="92">
        <v>2125.5246579260661</v>
      </c>
      <c r="L42" s="92">
        <v>3955.2746488558441</v>
      </c>
      <c r="M42" s="92">
        <v>375.7505359868444</v>
      </c>
      <c r="N42" s="92">
        <v>4349.6730416968658</v>
      </c>
      <c r="O42" s="92">
        <v>1869.8571258617767</v>
      </c>
      <c r="P42" s="92">
        <v>1964.0777356000735</v>
      </c>
      <c r="Q42" s="92">
        <v>1863.4435085475243</v>
      </c>
      <c r="R42" s="92">
        <v>1310.5466652379309</v>
      </c>
      <c r="S42" s="92">
        <v>350.60707038576709</v>
      </c>
      <c r="T42" s="142">
        <v>3641.5684818641967</v>
      </c>
      <c r="U42" s="93">
        <v>294.53049914908661</v>
      </c>
      <c r="V42" s="100">
        <v>6103.0738619824388</v>
      </c>
    </row>
    <row r="43" spans="1:22" x14ac:dyDescent="0.15">
      <c r="A43" s="2" t="s">
        <v>130</v>
      </c>
      <c r="B43" s="91">
        <v>953.19149162156418</v>
      </c>
      <c r="C43" s="92">
        <v>13039.875102562426</v>
      </c>
      <c r="D43" s="92">
        <v>618.17389518029631</v>
      </c>
      <c r="E43" s="92">
        <v>1073.4063712176826</v>
      </c>
      <c r="F43" s="92">
        <v>1593.1810537297963</v>
      </c>
      <c r="G43" s="92">
        <v>2342.1013040364273</v>
      </c>
      <c r="H43" s="92">
        <v>923.70730548624192</v>
      </c>
      <c r="I43" s="92">
        <v>240.14121569575042</v>
      </c>
      <c r="J43" s="92">
        <v>10137.71252298376</v>
      </c>
      <c r="K43" s="92">
        <v>2496.6359427982288</v>
      </c>
      <c r="L43" s="92">
        <v>3867.4287518536075</v>
      </c>
      <c r="M43" s="92">
        <v>436.7125951606709</v>
      </c>
      <c r="N43" s="92">
        <v>4390.0252570910197</v>
      </c>
      <c r="O43" s="92">
        <v>2172.6232348339777</v>
      </c>
      <c r="P43" s="92">
        <v>2085.1804483127621</v>
      </c>
      <c r="Q43" s="92">
        <v>1965.6060362106014</v>
      </c>
      <c r="R43" s="92">
        <v>1710.4564453378182</v>
      </c>
      <c r="S43" s="92">
        <v>220.84492368196874</v>
      </c>
      <c r="T43" s="142">
        <v>3977.9760773369571</v>
      </c>
      <c r="U43" s="93">
        <v>266.14813550623654</v>
      </c>
      <c r="V43" s="100">
        <v>6048.639233486032</v>
      </c>
    </row>
    <row r="44" spans="1:22" x14ac:dyDescent="0.15">
      <c r="A44" s="2" t="s">
        <v>131</v>
      </c>
      <c r="B44" s="91">
        <v>800.94405027090488</v>
      </c>
      <c r="C44" s="92">
        <v>13595.637105310127</v>
      </c>
      <c r="D44" s="92">
        <v>562.32795743138365</v>
      </c>
      <c r="E44" s="92">
        <v>1194.8310128252615</v>
      </c>
      <c r="F44" s="92">
        <v>1449.1804857184798</v>
      </c>
      <c r="G44" s="92">
        <v>2358.788499484881</v>
      </c>
      <c r="H44" s="92">
        <v>986.22819489542667</v>
      </c>
      <c r="I44" s="92">
        <v>301.25989010728836</v>
      </c>
      <c r="J44" s="92">
        <v>10095.39915035553</v>
      </c>
      <c r="K44" s="92">
        <v>2702.9674511042758</v>
      </c>
      <c r="L44" s="92">
        <v>3726.2622436810334</v>
      </c>
      <c r="M44" s="92">
        <v>421.93194436888029</v>
      </c>
      <c r="N44" s="92">
        <v>4875.3091105771855</v>
      </c>
      <c r="O44" s="92">
        <v>2013.7364362689821</v>
      </c>
      <c r="P44" s="92">
        <v>2076.5227177606539</v>
      </c>
      <c r="Q44" s="92">
        <v>1726.9804127195223</v>
      </c>
      <c r="R44" s="92">
        <v>1437.338999562528</v>
      </c>
      <c r="S44" s="92">
        <v>303.43516626686676</v>
      </c>
      <c r="T44" s="142">
        <v>4057.3221636102421</v>
      </c>
      <c r="U44" s="93">
        <v>395.28236168731769</v>
      </c>
      <c r="V44" s="100">
        <v>6347.8397420664851</v>
      </c>
    </row>
    <row r="45" spans="1:22" x14ac:dyDescent="0.15">
      <c r="A45" s="2" t="s">
        <v>132</v>
      </c>
      <c r="B45" s="91">
        <v>983.5660757504296</v>
      </c>
      <c r="C45" s="92">
        <v>12372.793070569944</v>
      </c>
      <c r="D45" s="92">
        <v>484.29817775262421</v>
      </c>
      <c r="E45" s="92">
        <v>1176.6416319432019</v>
      </c>
      <c r="F45" s="92">
        <v>1414.0333902958923</v>
      </c>
      <c r="G45" s="92">
        <v>2218.1893240141167</v>
      </c>
      <c r="H45" s="92">
        <v>916.11113311849613</v>
      </c>
      <c r="I45" s="92">
        <v>285.76880605176223</v>
      </c>
      <c r="J45" s="92">
        <v>10181.107630274179</v>
      </c>
      <c r="K45" s="92">
        <v>2949.2030219556977</v>
      </c>
      <c r="L45" s="92">
        <v>3872.5467141850659</v>
      </c>
      <c r="M45" s="92">
        <v>425.23536698723916</v>
      </c>
      <c r="N45" s="92">
        <v>4293.6660709513571</v>
      </c>
      <c r="O45" s="92">
        <v>1950.7806257727434</v>
      </c>
      <c r="P45" s="92">
        <v>2101.7839352180245</v>
      </c>
      <c r="Q45" s="92">
        <v>2040.287849573846</v>
      </c>
      <c r="R45" s="92">
        <v>1488.0549693679143</v>
      </c>
      <c r="S45" s="92">
        <v>322.03051372456991</v>
      </c>
      <c r="T45" s="142">
        <v>3977.4250569755241</v>
      </c>
      <c r="U45" s="93">
        <v>456.42373633296523</v>
      </c>
      <c r="V45" s="100">
        <v>6019.9510312680522</v>
      </c>
    </row>
    <row r="46" spans="1:22" x14ac:dyDescent="0.15">
      <c r="A46" s="2" t="s">
        <v>133</v>
      </c>
      <c r="B46" s="91">
        <v>1001.3249239558457</v>
      </c>
      <c r="C46" s="92">
        <v>12412.430920390952</v>
      </c>
      <c r="D46" s="92">
        <v>432.61847952080529</v>
      </c>
      <c r="E46" s="92">
        <v>1255.9489610447222</v>
      </c>
      <c r="F46" s="92">
        <v>1787.935232878167</v>
      </c>
      <c r="G46" s="92">
        <v>2521.8216084863134</v>
      </c>
      <c r="H46" s="92">
        <v>1064.7285843993961</v>
      </c>
      <c r="I46" s="92">
        <v>269.85664523971144</v>
      </c>
      <c r="J46" s="92">
        <v>10082.87035582118</v>
      </c>
      <c r="K46" s="92">
        <v>2827.6349181731889</v>
      </c>
      <c r="L46" s="92">
        <v>3968.7016771747958</v>
      </c>
      <c r="M46" s="92">
        <v>422.31942073136497</v>
      </c>
      <c r="N46" s="92">
        <v>4563.037872490424</v>
      </c>
      <c r="O46" s="92">
        <v>1990.0424844346458</v>
      </c>
      <c r="P46" s="92">
        <v>2054.7268996346502</v>
      </c>
      <c r="Q46" s="92">
        <v>2164.9190365596219</v>
      </c>
      <c r="R46" s="92">
        <v>1342.850692290823</v>
      </c>
      <c r="S46" s="92">
        <v>305.41131460774989</v>
      </c>
      <c r="T46" s="142">
        <v>4052.5627109714037</v>
      </c>
      <c r="U46" s="93">
        <v>286.83316529175875</v>
      </c>
      <c r="V46" s="100">
        <v>6002.0302606438854</v>
      </c>
    </row>
    <row r="47" spans="1:22" x14ac:dyDescent="0.15">
      <c r="A47" s="2" t="s">
        <v>134</v>
      </c>
      <c r="B47" s="91">
        <v>1025.0840878032116</v>
      </c>
      <c r="C47" s="92">
        <v>13237.392957806627</v>
      </c>
      <c r="D47" s="92">
        <v>600.35370046122307</v>
      </c>
      <c r="E47" s="92">
        <v>949.12592885206709</v>
      </c>
      <c r="F47" s="92">
        <v>2095.7339746327298</v>
      </c>
      <c r="G47" s="92">
        <v>2716.8013644516573</v>
      </c>
      <c r="H47" s="92">
        <v>849.50462290741382</v>
      </c>
      <c r="I47" s="92">
        <v>214.56706952511104</v>
      </c>
      <c r="J47" s="92">
        <v>9693.9715472326625</v>
      </c>
      <c r="K47" s="92">
        <v>2848.2765310044415</v>
      </c>
      <c r="L47" s="92">
        <v>4199.9583618038951</v>
      </c>
      <c r="M47" s="92">
        <v>442.01164801844897</v>
      </c>
      <c r="N47" s="92">
        <v>4496.575834899214</v>
      </c>
      <c r="O47" s="92">
        <v>2176.0342287324911</v>
      </c>
      <c r="P47" s="92">
        <v>1765.2742889477281</v>
      </c>
      <c r="Q47" s="92">
        <v>1790.1978241373422</v>
      </c>
      <c r="R47" s="92">
        <v>1954.0551439186881</v>
      </c>
      <c r="S47" s="92">
        <v>317.56827596515205</v>
      </c>
      <c r="T47" s="142">
        <v>4820.5746818414764</v>
      </c>
      <c r="U47" s="93">
        <v>340.9316920054664</v>
      </c>
      <c r="V47" s="100">
        <v>5699.4886509224471</v>
      </c>
    </row>
    <row r="48" spans="1:22" x14ac:dyDescent="0.15">
      <c r="A48" s="2" t="s">
        <v>135</v>
      </c>
      <c r="B48" s="91">
        <v>864.22695915701286</v>
      </c>
      <c r="C48" s="92">
        <v>13605.632478346182</v>
      </c>
      <c r="D48" s="92">
        <v>472.60901835439802</v>
      </c>
      <c r="E48" s="92">
        <v>1304.4959195798465</v>
      </c>
      <c r="F48" s="92">
        <v>1373.0345667737972</v>
      </c>
      <c r="G48" s="92">
        <v>1987.4860768554054</v>
      </c>
      <c r="H48" s="92">
        <v>1179.6130961300798</v>
      </c>
      <c r="I48" s="92">
        <v>293.06862757196933</v>
      </c>
      <c r="J48" s="92">
        <v>10282.676840243927</v>
      </c>
      <c r="K48" s="92">
        <v>2484.3571376941263</v>
      </c>
      <c r="L48" s="92">
        <v>3962.238034205363</v>
      </c>
      <c r="M48" s="92">
        <v>579.11099906385698</v>
      </c>
      <c r="N48" s="92">
        <v>5477.0669985772738</v>
      </c>
      <c r="O48" s="92">
        <v>2402.0388525812691</v>
      </c>
      <c r="P48" s="92">
        <v>1404.7684059652236</v>
      </c>
      <c r="Q48" s="92">
        <v>1423.580438665</v>
      </c>
      <c r="R48" s="92">
        <v>1530.9363369832922</v>
      </c>
      <c r="S48" s="92">
        <v>452.90054493751114</v>
      </c>
      <c r="T48" s="142">
        <v>4391.1514206984575</v>
      </c>
      <c r="U48" s="93">
        <v>590.33339738831955</v>
      </c>
      <c r="V48" s="100">
        <v>6388.7804224455722</v>
      </c>
    </row>
    <row r="49" spans="1:22" x14ac:dyDescent="0.15">
      <c r="A49" s="2" t="s">
        <v>136</v>
      </c>
      <c r="B49" s="91">
        <v>801.53366884006596</v>
      </c>
      <c r="C49" s="92">
        <v>16305.439402177461</v>
      </c>
      <c r="D49" s="92">
        <v>567.22850270333754</v>
      </c>
      <c r="E49" s="92">
        <v>1327.4596978699528</v>
      </c>
      <c r="F49" s="92">
        <v>2181.327545334731</v>
      </c>
      <c r="G49" s="92">
        <v>3334.1324657135028</v>
      </c>
      <c r="H49" s="92">
        <v>1498.2928651897992</v>
      </c>
      <c r="I49" s="92">
        <v>331.53355574790896</v>
      </c>
      <c r="J49" s="92">
        <v>10475.015941644448</v>
      </c>
      <c r="K49" s="92">
        <v>3230.184940474378</v>
      </c>
      <c r="L49" s="92">
        <v>4017.2854228559254</v>
      </c>
      <c r="M49" s="92">
        <v>487.54248132891985</v>
      </c>
      <c r="N49" s="92">
        <v>4508.1454539127717</v>
      </c>
      <c r="O49" s="92">
        <v>2552.859500393648</v>
      </c>
      <c r="P49" s="92">
        <v>1941.4781318915534</v>
      </c>
      <c r="Q49" s="92">
        <v>1855.7410363591284</v>
      </c>
      <c r="R49" s="92">
        <v>2161.6816107802924</v>
      </c>
      <c r="S49" s="92">
        <v>505.5232991592033</v>
      </c>
      <c r="T49" s="142">
        <v>4262.2951792293206</v>
      </c>
      <c r="U49" s="93">
        <v>308.63077585569442</v>
      </c>
      <c r="V49" s="100">
        <v>6641.9905785533774</v>
      </c>
    </row>
    <row r="50" spans="1:22" x14ac:dyDescent="0.15">
      <c r="A50" s="2" t="s">
        <v>137</v>
      </c>
      <c r="B50" s="91">
        <v>855.55110586805552</v>
      </c>
      <c r="C50" s="92">
        <v>15430.296008280666</v>
      </c>
      <c r="D50" s="92">
        <v>498.94132319054336</v>
      </c>
      <c r="E50" s="92">
        <v>1529.5472944547196</v>
      </c>
      <c r="F50" s="92">
        <v>2312.833508969034</v>
      </c>
      <c r="G50" s="92">
        <v>3046.644146835692</v>
      </c>
      <c r="H50" s="92">
        <v>1463.7191137471243</v>
      </c>
      <c r="I50" s="92">
        <v>343.96509114013105</v>
      </c>
      <c r="J50" s="92">
        <v>10847.269961874628</v>
      </c>
      <c r="K50" s="92">
        <v>2697.2631774539959</v>
      </c>
      <c r="L50" s="92">
        <v>4408.4682006974726</v>
      </c>
      <c r="M50" s="92">
        <v>688.0526390122543</v>
      </c>
      <c r="N50" s="92">
        <v>5270.9086665635205</v>
      </c>
      <c r="O50" s="92">
        <v>2399.3214080875841</v>
      </c>
      <c r="P50" s="92">
        <v>2470.3246444547758</v>
      </c>
      <c r="Q50" s="92">
        <v>1862.4786923862769</v>
      </c>
      <c r="R50" s="92">
        <v>2077.0154693032127</v>
      </c>
      <c r="S50" s="92">
        <v>517.25732584437196</v>
      </c>
      <c r="T50" s="142">
        <v>5092.2210529825416</v>
      </c>
      <c r="U50" s="93">
        <v>290.91053218553873</v>
      </c>
      <c r="V50" s="100">
        <v>6787.2514929658937</v>
      </c>
    </row>
    <row r="51" spans="1:22" x14ac:dyDescent="0.15">
      <c r="A51" s="2" t="s">
        <v>138</v>
      </c>
      <c r="B51" s="91">
        <v>898.32755345597184</v>
      </c>
      <c r="C51" s="92">
        <v>14046.203907166719</v>
      </c>
      <c r="D51" s="92">
        <v>550.13538606311329</v>
      </c>
      <c r="E51" s="92">
        <v>1232.2218446509974</v>
      </c>
      <c r="F51" s="92">
        <v>1957.4707710710522</v>
      </c>
      <c r="G51" s="92">
        <v>2716.5768225678767</v>
      </c>
      <c r="H51" s="92">
        <v>1149.8272511725027</v>
      </c>
      <c r="I51" s="92">
        <v>261.07724667602093</v>
      </c>
      <c r="J51" s="92">
        <v>9110.2558581960784</v>
      </c>
      <c r="K51" s="92">
        <v>2754.7321523854016</v>
      </c>
      <c r="L51" s="92">
        <v>4150.7500299165904</v>
      </c>
      <c r="M51" s="92">
        <v>400.45180167422592</v>
      </c>
      <c r="N51" s="92">
        <v>4897.0430081869536</v>
      </c>
      <c r="O51" s="92">
        <v>2198.8696300918455</v>
      </c>
      <c r="P51" s="92">
        <v>1821.2967181439865</v>
      </c>
      <c r="Q51" s="92">
        <v>1443.0474346433402</v>
      </c>
      <c r="R51" s="92">
        <v>1286.2890789215253</v>
      </c>
      <c r="S51" s="92">
        <v>387.66143388121662</v>
      </c>
      <c r="T51" s="142">
        <v>4764.6622878530006</v>
      </c>
      <c r="U51" s="93">
        <v>289.20614197802502</v>
      </c>
      <c r="V51" s="100">
        <v>5491.99356727348</v>
      </c>
    </row>
    <row r="52" spans="1:22" x14ac:dyDescent="0.15">
      <c r="A52" s="2" t="s">
        <v>139</v>
      </c>
      <c r="B52" s="91">
        <v>724.34269569552941</v>
      </c>
      <c r="C52" s="92">
        <v>13546.324037023305</v>
      </c>
      <c r="D52" s="92">
        <v>407.93057171347846</v>
      </c>
      <c r="E52" s="92">
        <v>950.87104805614877</v>
      </c>
      <c r="F52" s="92">
        <v>2178.0303467099629</v>
      </c>
      <c r="G52" s="92">
        <v>2149.6809584382713</v>
      </c>
      <c r="H52" s="92">
        <v>761.93273865074605</v>
      </c>
      <c r="I52" s="92">
        <v>318.99117244729678</v>
      </c>
      <c r="J52" s="92">
        <v>9519.3029972769473</v>
      </c>
      <c r="K52" s="92">
        <v>2566.4670357065238</v>
      </c>
      <c r="L52" s="92">
        <v>3836.593296557191</v>
      </c>
      <c r="M52" s="92">
        <v>373.99194270080926</v>
      </c>
      <c r="N52" s="92">
        <v>4189.2028323595969</v>
      </c>
      <c r="O52" s="92">
        <v>1784.9868545531251</v>
      </c>
      <c r="P52" s="92">
        <v>1981.284878741003</v>
      </c>
      <c r="Q52" s="92">
        <v>1687.9056583270476</v>
      </c>
      <c r="R52" s="92">
        <v>1380.909960240856</v>
      </c>
      <c r="S52" s="92">
        <v>375.51213548791247</v>
      </c>
      <c r="T52" s="142">
        <v>4146.1908438910268</v>
      </c>
      <c r="U52" s="93">
        <v>267.41359737154983</v>
      </c>
      <c r="V52" s="100">
        <v>5815.5281605962591</v>
      </c>
    </row>
    <row r="53" spans="1:22" x14ac:dyDescent="0.15">
      <c r="A53" s="2" t="s">
        <v>140</v>
      </c>
      <c r="B53" s="91">
        <v>819.54644754104197</v>
      </c>
      <c r="C53" s="92">
        <v>15700.232120773815</v>
      </c>
      <c r="D53" s="92">
        <v>519.35061395738876</v>
      </c>
      <c r="E53" s="92">
        <v>1416.2548817558545</v>
      </c>
      <c r="F53" s="92">
        <v>2440.4017617247891</v>
      </c>
      <c r="G53" s="92">
        <v>2872.1224035773316</v>
      </c>
      <c r="H53" s="92">
        <v>1097.8485828850271</v>
      </c>
      <c r="I53" s="92">
        <v>328.38132648222762</v>
      </c>
      <c r="J53" s="92">
        <v>11410.060939446585</v>
      </c>
      <c r="K53" s="92">
        <v>2749.9873797243663</v>
      </c>
      <c r="L53" s="92">
        <v>4123.4907960959672</v>
      </c>
      <c r="M53" s="92">
        <v>602.40780141327969</v>
      </c>
      <c r="N53" s="92">
        <v>5342.1398258356239</v>
      </c>
      <c r="O53" s="92">
        <v>2692.8563336176417</v>
      </c>
      <c r="P53" s="92">
        <v>1958.8894240593468</v>
      </c>
      <c r="Q53" s="92">
        <v>1791.203516132271</v>
      </c>
      <c r="R53" s="92">
        <v>978.13767471369488</v>
      </c>
      <c r="S53" s="92">
        <v>550.14284755077051</v>
      </c>
      <c r="T53" s="142">
        <v>4816.4670088200573</v>
      </c>
      <c r="U53" s="93">
        <v>433.39766881411612</v>
      </c>
      <c r="V53" s="100">
        <v>7399.6413688103539</v>
      </c>
    </row>
    <row r="54" spans="1:22" x14ac:dyDescent="0.15">
      <c r="A54" s="2" t="s">
        <v>141</v>
      </c>
      <c r="B54" s="91">
        <v>982.01851495864366</v>
      </c>
      <c r="C54" s="92">
        <v>13856.580525981772</v>
      </c>
      <c r="D54" s="92">
        <v>451.54681932971164</v>
      </c>
      <c r="E54" s="92">
        <v>1321.6879922685368</v>
      </c>
      <c r="F54" s="92">
        <v>2817.6906730007086</v>
      </c>
      <c r="G54" s="92">
        <v>3568.8988194771782</v>
      </c>
      <c r="H54" s="92">
        <v>646.45340187019258</v>
      </c>
      <c r="I54" s="92">
        <v>288.21371860738861</v>
      </c>
      <c r="J54" s="92">
        <v>10713.446018006725</v>
      </c>
      <c r="K54" s="92">
        <v>3000.7976231543635</v>
      </c>
      <c r="L54" s="92">
        <v>3984.6100693356366</v>
      </c>
      <c r="M54" s="92">
        <v>504.77624576362689</v>
      </c>
      <c r="N54" s="92">
        <v>5864.2854058096582</v>
      </c>
      <c r="O54" s="92">
        <v>2663.0902679942174</v>
      </c>
      <c r="P54" s="92">
        <v>2297.0282846210766</v>
      </c>
      <c r="Q54" s="92">
        <v>1894.7738099313492</v>
      </c>
      <c r="R54" s="92">
        <v>2238.9071803068887</v>
      </c>
      <c r="S54" s="92">
        <v>440.31452519703913</v>
      </c>
      <c r="T54" s="142">
        <v>4766.6299009603763</v>
      </c>
      <c r="U54" s="93">
        <v>445.95314775363596</v>
      </c>
      <c r="V54" s="100">
        <v>7231.6940752659011</v>
      </c>
    </row>
    <row r="55" spans="1:22" x14ac:dyDescent="0.15">
      <c r="A55" s="2" t="s">
        <v>142</v>
      </c>
      <c r="B55" s="91">
        <v>987.91984248479014</v>
      </c>
      <c r="C55" s="92">
        <v>12540.476701181986</v>
      </c>
      <c r="D55" s="92">
        <v>465.51142627243075</v>
      </c>
      <c r="E55" s="92">
        <v>1339.8621304728285</v>
      </c>
      <c r="F55" s="92">
        <v>2397.8154773834199</v>
      </c>
      <c r="G55" s="92">
        <v>2652.6946177778013</v>
      </c>
      <c r="H55" s="92">
        <v>1086.8080367363684</v>
      </c>
      <c r="I55" s="92">
        <v>268.00889002812477</v>
      </c>
      <c r="J55" s="92">
        <v>10069.566692813358</v>
      </c>
      <c r="K55" s="92">
        <v>2888.2603538477861</v>
      </c>
      <c r="L55" s="92">
        <v>3959.3104820923554</v>
      </c>
      <c r="M55" s="92">
        <v>433.9900593489221</v>
      </c>
      <c r="N55" s="92">
        <v>5345.7939854021861</v>
      </c>
      <c r="O55" s="92">
        <v>2440.9353627582923</v>
      </c>
      <c r="P55" s="92">
        <v>1955.8152256572896</v>
      </c>
      <c r="Q55" s="92">
        <v>1699.4675325063802</v>
      </c>
      <c r="R55" s="92">
        <v>1440.1024115777454</v>
      </c>
      <c r="S55" s="92">
        <v>393.27197259636642</v>
      </c>
      <c r="T55" s="142">
        <v>5001.887154443185</v>
      </c>
      <c r="U55" s="93">
        <v>487.10190743519377</v>
      </c>
      <c r="V55" s="100">
        <v>6527.9657284307641</v>
      </c>
    </row>
    <row r="56" spans="1:22" x14ac:dyDescent="0.15">
      <c r="A56" s="2" t="s">
        <v>143</v>
      </c>
      <c r="B56" s="91">
        <v>803.00536302374712</v>
      </c>
      <c r="C56" s="92">
        <v>14289.184893439578</v>
      </c>
      <c r="D56" s="92">
        <v>490.60468447847995</v>
      </c>
      <c r="E56" s="92">
        <v>1202.1933610514204</v>
      </c>
      <c r="F56" s="92">
        <v>1840.4424748234137</v>
      </c>
      <c r="G56" s="92">
        <v>2200.3851718379365</v>
      </c>
      <c r="H56" s="92">
        <v>1162.1955728167948</v>
      </c>
      <c r="I56" s="92">
        <v>331.80893999622577</v>
      </c>
      <c r="J56" s="92">
        <v>9396.3576079656032</v>
      </c>
      <c r="K56" s="92">
        <v>2821.064305556401</v>
      </c>
      <c r="L56" s="92">
        <v>3964.5922133683966</v>
      </c>
      <c r="M56" s="92">
        <v>320.75285246713298</v>
      </c>
      <c r="N56" s="92">
        <v>5641.077434108669</v>
      </c>
      <c r="O56" s="92">
        <v>2532.296827029802</v>
      </c>
      <c r="P56" s="92">
        <v>2087.1204641054828</v>
      </c>
      <c r="Q56" s="92">
        <v>1981.7955476554271</v>
      </c>
      <c r="R56" s="92">
        <v>1347.9936853083993</v>
      </c>
      <c r="S56" s="92">
        <v>313.21621122562237</v>
      </c>
      <c r="T56" s="142">
        <v>4577.146376255786</v>
      </c>
      <c r="U56" s="93">
        <v>308.60275273477686</v>
      </c>
      <c r="V56" s="100">
        <v>6523.6220397346688</v>
      </c>
    </row>
    <row r="57" spans="1:22" x14ac:dyDescent="0.15">
      <c r="A57" s="2" t="s">
        <v>144</v>
      </c>
      <c r="B57" s="91">
        <v>854.14788559436761</v>
      </c>
      <c r="C57" s="92">
        <v>14480.074665212964</v>
      </c>
      <c r="D57" s="92">
        <v>473.03697625305335</v>
      </c>
      <c r="E57" s="92">
        <v>1121.4007027102637</v>
      </c>
      <c r="F57" s="92">
        <v>2262.6318157088217</v>
      </c>
      <c r="G57" s="92">
        <v>3890.2390588529734</v>
      </c>
      <c r="H57" s="92">
        <v>1245.9187176166965</v>
      </c>
      <c r="I57" s="92">
        <v>400.02100004063368</v>
      </c>
      <c r="J57" s="92">
        <v>11977.522290068813</v>
      </c>
      <c r="K57" s="92">
        <v>3092.3507567745805</v>
      </c>
      <c r="L57" s="92">
        <v>4092.1278686720743</v>
      </c>
      <c r="M57" s="92">
        <v>560.14353383937203</v>
      </c>
      <c r="N57" s="92">
        <v>6188.3164691739894</v>
      </c>
      <c r="O57" s="92">
        <v>2301.3379686847684</v>
      </c>
      <c r="P57" s="92">
        <v>2215.8492197082505</v>
      </c>
      <c r="Q57" s="92">
        <v>2523.5761630840143</v>
      </c>
      <c r="R57" s="92">
        <v>1738.585927743319</v>
      </c>
      <c r="S57" s="92">
        <v>321.41471232641254</v>
      </c>
      <c r="T57" s="142">
        <v>5488.9430542904984</v>
      </c>
      <c r="U57" s="93">
        <v>257.57806962879908</v>
      </c>
      <c r="V57" s="100">
        <v>7632.2208801534143</v>
      </c>
    </row>
    <row r="58" spans="1:22" x14ac:dyDescent="0.15">
      <c r="A58" s="2" t="s">
        <v>145</v>
      </c>
      <c r="B58" s="91">
        <v>897.67542706987842</v>
      </c>
      <c r="C58" s="92">
        <v>14728.94020551454</v>
      </c>
      <c r="D58" s="92">
        <v>422.70405810212338</v>
      </c>
      <c r="E58" s="92">
        <v>1304.5397536501482</v>
      </c>
      <c r="F58" s="92">
        <v>2533.5735102129975</v>
      </c>
      <c r="G58" s="92">
        <v>2932.3880174307787</v>
      </c>
      <c r="H58" s="92">
        <v>990.00171951224047</v>
      </c>
      <c r="I58" s="92">
        <v>293.21222809214527</v>
      </c>
      <c r="J58" s="92">
        <v>10664.788854011636</v>
      </c>
      <c r="K58" s="92">
        <v>3070.3048984449679</v>
      </c>
      <c r="L58" s="92">
        <v>4205.2973540628309</v>
      </c>
      <c r="M58" s="92">
        <v>469.18687655481438</v>
      </c>
      <c r="N58" s="92">
        <v>4861.1706684217879</v>
      </c>
      <c r="O58" s="92">
        <v>2143.0142801143998</v>
      </c>
      <c r="P58" s="92">
        <v>2040.2027800023388</v>
      </c>
      <c r="Q58" s="92">
        <v>1898.7446300732929</v>
      </c>
      <c r="R58" s="92">
        <v>1498.0173065624147</v>
      </c>
      <c r="S58" s="92">
        <v>384.18964569707589</v>
      </c>
      <c r="T58" s="142">
        <v>5133.5146404311809</v>
      </c>
      <c r="U58" s="93">
        <v>380.71443692894763</v>
      </c>
      <c r="V58" s="100">
        <v>6779.234375196861</v>
      </c>
    </row>
    <row r="59" spans="1:22" x14ac:dyDescent="0.15">
      <c r="A59" s="2" t="s">
        <v>146</v>
      </c>
      <c r="B59" s="91">
        <v>1164.2976195789208</v>
      </c>
      <c r="C59" s="92">
        <v>14970.464483583144</v>
      </c>
      <c r="D59" s="92">
        <v>477.79377711269751</v>
      </c>
      <c r="E59" s="92">
        <v>1379.2327048583977</v>
      </c>
      <c r="F59" s="92">
        <v>3804.5836906426057</v>
      </c>
      <c r="G59" s="92">
        <v>3291.3204443404761</v>
      </c>
      <c r="H59" s="92">
        <v>1092.9271484458657</v>
      </c>
      <c r="I59" s="92">
        <v>272.99061795459249</v>
      </c>
      <c r="J59" s="92">
        <v>11923.618954109959</v>
      </c>
      <c r="K59" s="92">
        <v>3061.3556476031499</v>
      </c>
      <c r="L59" s="92">
        <v>4750.4763867368802</v>
      </c>
      <c r="M59" s="92">
        <v>511.72189871776021</v>
      </c>
      <c r="N59" s="92">
        <v>6607.0749302629156</v>
      </c>
      <c r="O59" s="92">
        <v>2657.235538971147</v>
      </c>
      <c r="P59" s="92">
        <v>2351.384057621568</v>
      </c>
      <c r="Q59" s="92">
        <v>2108.8166066666649</v>
      </c>
      <c r="R59" s="92">
        <v>1532.2149480727167</v>
      </c>
      <c r="S59" s="92">
        <v>460.51578935072098</v>
      </c>
      <c r="T59" s="142">
        <v>6907.1250888468294</v>
      </c>
      <c r="U59" s="93">
        <v>552.98952768082302</v>
      </c>
      <c r="V59" s="100">
        <v>7977.7144686817373</v>
      </c>
    </row>
    <row r="60" spans="1:22" x14ac:dyDescent="0.15">
      <c r="A60" s="2" t="s">
        <v>147</v>
      </c>
      <c r="B60" s="91">
        <v>1091.0252372177324</v>
      </c>
      <c r="C60" s="92">
        <v>17024.124734709854</v>
      </c>
      <c r="D60" s="92">
        <v>528.28003457216937</v>
      </c>
      <c r="E60" s="92">
        <v>1352.8041197725317</v>
      </c>
      <c r="F60" s="92">
        <v>2715.2964610119579</v>
      </c>
      <c r="G60" s="92">
        <v>3069.7668242294067</v>
      </c>
      <c r="H60" s="92">
        <v>998.80637488439061</v>
      </c>
      <c r="I60" s="92">
        <v>447.39560206594342</v>
      </c>
      <c r="J60" s="92">
        <v>10676.365099814328</v>
      </c>
      <c r="K60" s="92">
        <v>3372.6122954848843</v>
      </c>
      <c r="L60" s="92">
        <v>5055.4272015878969</v>
      </c>
      <c r="M60" s="92">
        <v>586.64167716955501</v>
      </c>
      <c r="N60" s="92">
        <v>6638.9465971806439</v>
      </c>
      <c r="O60" s="92">
        <v>2685.1752487495542</v>
      </c>
      <c r="P60" s="92">
        <v>2066.566219449408</v>
      </c>
      <c r="Q60" s="92">
        <v>2170.9670888788974</v>
      </c>
      <c r="R60" s="92">
        <v>1701.0772119548883</v>
      </c>
      <c r="S60" s="92">
        <v>381.29589723399351</v>
      </c>
      <c r="T60" s="142">
        <v>5492.4185841718172</v>
      </c>
      <c r="U60" s="93">
        <v>554.07672039641511</v>
      </c>
      <c r="V60" s="100">
        <v>7108.5668857324572</v>
      </c>
    </row>
    <row r="61" spans="1:22" x14ac:dyDescent="0.15">
      <c r="A61" s="2" t="s">
        <v>148</v>
      </c>
      <c r="B61" s="91">
        <v>713.43261433541943</v>
      </c>
      <c r="C61" s="92">
        <v>13998.124639595209</v>
      </c>
      <c r="D61" s="92">
        <v>637.48396539672046</v>
      </c>
      <c r="E61" s="92">
        <v>1358.9586143771314</v>
      </c>
      <c r="F61" s="92">
        <v>3510.4130855235467</v>
      </c>
      <c r="G61" s="92">
        <v>3399.4052587228143</v>
      </c>
      <c r="H61" s="92">
        <v>935.42990360799104</v>
      </c>
      <c r="I61" s="92">
        <v>306.11552870027208</v>
      </c>
      <c r="J61" s="92">
        <v>10155.124292777899</v>
      </c>
      <c r="K61" s="92">
        <v>2546.4465727999373</v>
      </c>
      <c r="L61" s="92">
        <v>4543.8609040205529</v>
      </c>
      <c r="M61" s="92">
        <v>486.02535619905899</v>
      </c>
      <c r="N61" s="92">
        <v>6015.6570986432134</v>
      </c>
      <c r="O61" s="92">
        <v>2334.41052313614</v>
      </c>
      <c r="P61" s="92">
        <v>2743.0493929453955</v>
      </c>
      <c r="Q61" s="92">
        <v>2041.2067419296604</v>
      </c>
      <c r="R61" s="92">
        <v>1615.9702480192668</v>
      </c>
      <c r="S61" s="92">
        <v>368.34050471241994</v>
      </c>
      <c r="T61" s="142">
        <v>5475.467082534371</v>
      </c>
      <c r="U61" s="93">
        <v>397.79612583929855</v>
      </c>
      <c r="V61" s="100">
        <v>6586.7947050070825</v>
      </c>
    </row>
    <row r="62" spans="1:22" x14ac:dyDescent="0.15">
      <c r="A62" s="2" t="s">
        <v>149</v>
      </c>
      <c r="B62" s="91">
        <v>1066.9443913608823</v>
      </c>
      <c r="C62" s="92">
        <v>14761.015236411275</v>
      </c>
      <c r="D62" s="92">
        <v>440.47279066509674</v>
      </c>
      <c r="E62" s="92">
        <v>1558.9139011075556</v>
      </c>
      <c r="F62" s="92">
        <v>2089.3774768441708</v>
      </c>
      <c r="G62" s="92">
        <v>3045.5461582888756</v>
      </c>
      <c r="H62" s="92">
        <v>905.07395006677893</v>
      </c>
      <c r="I62" s="92">
        <v>288.69155455524628</v>
      </c>
      <c r="J62" s="92">
        <v>10831.510055750849</v>
      </c>
      <c r="K62" s="92">
        <v>3120.5278974254106</v>
      </c>
      <c r="L62" s="92">
        <v>5980.4704991557765</v>
      </c>
      <c r="M62" s="92">
        <v>631.72468387055903</v>
      </c>
      <c r="N62" s="92">
        <v>6287.4503897797831</v>
      </c>
      <c r="O62" s="92">
        <v>2904.028299077253</v>
      </c>
      <c r="P62" s="92">
        <v>1822.772007789431</v>
      </c>
      <c r="Q62" s="92">
        <v>1747.8483769077932</v>
      </c>
      <c r="R62" s="92">
        <v>1469.3285473807814</v>
      </c>
      <c r="S62" s="92">
        <v>558.6897243237762</v>
      </c>
      <c r="T62" s="142">
        <v>5220.0126904551407</v>
      </c>
      <c r="U62" s="93">
        <v>382.14934646281728</v>
      </c>
      <c r="V62" s="100">
        <v>7108.7188698565124</v>
      </c>
    </row>
    <row r="63" spans="1:22" x14ac:dyDescent="0.15">
      <c r="A63" s="2" t="s">
        <v>150</v>
      </c>
      <c r="B63" s="91">
        <v>895.38038846332017</v>
      </c>
      <c r="C63" s="92">
        <v>14574.795185286612</v>
      </c>
      <c r="D63" s="92">
        <v>506.71218957869974</v>
      </c>
      <c r="E63" s="92">
        <v>1177.5666399637591</v>
      </c>
      <c r="F63" s="92">
        <v>2067.4812845036972</v>
      </c>
      <c r="G63" s="92">
        <v>2270.8541688528071</v>
      </c>
      <c r="H63" s="92">
        <v>1137.6530447713062</v>
      </c>
      <c r="I63" s="92">
        <v>187.92392998548831</v>
      </c>
      <c r="J63" s="92">
        <v>10580.200067055865</v>
      </c>
      <c r="K63" s="92">
        <v>2010.2301398191539</v>
      </c>
      <c r="L63" s="92">
        <v>4491.2182668362684</v>
      </c>
      <c r="M63" s="92">
        <v>404.06517215697215</v>
      </c>
      <c r="N63" s="92">
        <v>5329.207563491922</v>
      </c>
      <c r="O63" s="92">
        <v>2274.8487531960309</v>
      </c>
      <c r="P63" s="92">
        <v>2845.6815767853623</v>
      </c>
      <c r="Q63" s="92">
        <v>1857.5088234767186</v>
      </c>
      <c r="R63" s="92">
        <v>1029.2759246414944</v>
      </c>
      <c r="S63" s="92">
        <v>439.7851397039816</v>
      </c>
      <c r="T63" s="142">
        <v>5026.7067892782279</v>
      </c>
      <c r="U63" s="93">
        <v>212.53286889043022</v>
      </c>
      <c r="V63" s="100">
        <v>6674.353102869326</v>
      </c>
    </row>
    <row r="64" spans="1:22" x14ac:dyDescent="0.15">
      <c r="A64" s="86" t="s">
        <v>151</v>
      </c>
      <c r="B64" s="91">
        <v>895.26475768211981</v>
      </c>
      <c r="C64" s="92">
        <v>14077.51561170875</v>
      </c>
      <c r="D64" s="92">
        <v>413.62539524175082</v>
      </c>
      <c r="E64" s="92">
        <v>1362.5191680291198</v>
      </c>
      <c r="F64" s="92">
        <v>2215.3358477791535</v>
      </c>
      <c r="G64" s="92">
        <v>3516.1940933938745</v>
      </c>
      <c r="H64" s="92">
        <v>1085.5262076301751</v>
      </c>
      <c r="I64" s="92">
        <v>323.69377463081787</v>
      </c>
      <c r="J64" s="92">
        <v>11954.644300230249</v>
      </c>
      <c r="K64" s="92">
        <v>2808.3204350092751</v>
      </c>
      <c r="L64" s="92">
        <v>4544.8446873266093</v>
      </c>
      <c r="M64" s="92">
        <v>461.38500278821658</v>
      </c>
      <c r="N64" s="92">
        <v>6387.6957264522771</v>
      </c>
      <c r="O64" s="92">
        <v>2388.305260072249</v>
      </c>
      <c r="P64" s="92">
        <v>2668.8474128380303</v>
      </c>
      <c r="Q64" s="92">
        <v>2582.2694952064039</v>
      </c>
      <c r="R64" s="92">
        <v>1402.1862020355866</v>
      </c>
      <c r="S64" s="92">
        <v>368.57198759135372</v>
      </c>
      <c r="T64" s="142">
        <v>5120.0645263013384</v>
      </c>
      <c r="U64" s="93">
        <v>467.72588080901153</v>
      </c>
      <c r="V64" s="100">
        <v>7632.0595836235243</v>
      </c>
    </row>
    <row r="65" spans="1:22" x14ac:dyDescent="0.15">
      <c r="A65" s="3" t="s">
        <v>152</v>
      </c>
      <c r="B65" s="94">
        <v>1062.0383547752754</v>
      </c>
      <c r="C65" s="95">
        <v>10565.589247359345</v>
      </c>
      <c r="D65" s="95">
        <v>523.80627128834226</v>
      </c>
      <c r="E65" s="95">
        <v>1232.245659184179</v>
      </c>
      <c r="F65" s="95">
        <v>2257.4123900041745</v>
      </c>
      <c r="G65" s="95">
        <v>2194.8973159099869</v>
      </c>
      <c r="H65" s="95">
        <v>916.4517181269398</v>
      </c>
      <c r="I65" s="95">
        <v>280.37215133053229</v>
      </c>
      <c r="J65" s="95">
        <v>12636.376629659306</v>
      </c>
      <c r="K65" s="95">
        <v>3468.4925556941989</v>
      </c>
      <c r="L65" s="95">
        <v>4283.1600708903979</v>
      </c>
      <c r="M65" s="95">
        <v>622.79773443777844</v>
      </c>
      <c r="N65" s="95">
        <v>4041.9285072198659</v>
      </c>
      <c r="O65" s="95">
        <v>2255.1210986151018</v>
      </c>
      <c r="P65" s="95">
        <v>3387.6835550790247</v>
      </c>
      <c r="Q65" s="95">
        <v>3144.7860496163007</v>
      </c>
      <c r="R65" s="95">
        <v>1449.1008339157524</v>
      </c>
      <c r="S65" s="95">
        <v>307.97960040422413</v>
      </c>
      <c r="T65" s="143">
        <v>3896.5567222029049</v>
      </c>
      <c r="U65" s="96">
        <v>457.63673090139883</v>
      </c>
      <c r="V65" s="101">
        <v>7413.4222932625034</v>
      </c>
    </row>
    <row r="66" spans="1:22" x14ac:dyDescent="0.15">
      <c r="B66" s="75"/>
      <c r="C66" s="75"/>
      <c r="D66" s="75"/>
      <c r="E66" s="75"/>
      <c r="F66" s="75"/>
      <c r="G66" s="75"/>
      <c r="H66" s="75"/>
      <c r="I66" s="75"/>
      <c r="J66" s="75"/>
      <c r="K66" s="75"/>
      <c r="L66" s="75"/>
      <c r="M66" s="75"/>
      <c r="N66" s="75"/>
      <c r="O66" s="75"/>
      <c r="P66" s="75"/>
      <c r="Q66" s="75"/>
      <c r="R66" s="75"/>
      <c r="S66" s="75"/>
      <c r="T66" s="75"/>
      <c r="U66" s="75"/>
      <c r="V66" s="75"/>
    </row>
    <row r="67" spans="1:22" x14ac:dyDescent="0.15">
      <c r="A67" t="s">
        <v>227</v>
      </c>
      <c r="B67" s="75"/>
      <c r="C67" s="75"/>
      <c r="D67" s="75"/>
      <c r="E67" s="75"/>
      <c r="F67" s="75"/>
      <c r="G67" s="75"/>
      <c r="H67" s="75"/>
      <c r="I67" s="75"/>
      <c r="J67" s="75"/>
      <c r="K67" s="75"/>
      <c r="L67" s="75"/>
      <c r="M67" s="75"/>
      <c r="N67" s="75"/>
      <c r="O67" s="75"/>
      <c r="P67" s="75"/>
      <c r="Q67" s="75"/>
      <c r="R67" s="75"/>
      <c r="S67" s="75"/>
      <c r="T67" s="75"/>
      <c r="U67" s="77"/>
      <c r="V67" s="77" t="s">
        <v>210</v>
      </c>
    </row>
    <row r="68" spans="1:22" x14ac:dyDescent="0.15">
      <c r="A68" s="78"/>
      <c r="B68" s="175" t="s">
        <v>156</v>
      </c>
      <c r="C68" s="176"/>
      <c r="D68" s="176"/>
      <c r="E68" s="176"/>
      <c r="F68" s="176"/>
      <c r="G68" s="176"/>
      <c r="H68" s="176"/>
      <c r="I68" s="176"/>
      <c r="J68" s="176"/>
      <c r="K68" s="176"/>
      <c r="L68" s="176"/>
      <c r="M68" s="176"/>
      <c r="N68" s="176"/>
      <c r="O68" s="176"/>
      <c r="P68" s="176"/>
      <c r="Q68" s="176"/>
      <c r="R68" s="176"/>
      <c r="S68" s="176"/>
      <c r="T68" s="176"/>
      <c r="U68" s="176"/>
      <c r="V68" s="177"/>
    </row>
    <row r="69" spans="1:22" ht="67.5" x14ac:dyDescent="0.15">
      <c r="A69" s="82"/>
      <c r="B69" s="83" t="s">
        <v>86</v>
      </c>
      <c r="C69" s="84" t="s">
        <v>87</v>
      </c>
      <c r="D69" s="84" t="s">
        <v>88</v>
      </c>
      <c r="E69" s="84" t="s">
        <v>89</v>
      </c>
      <c r="F69" s="84" t="s">
        <v>90</v>
      </c>
      <c r="G69" s="84" t="s">
        <v>91</v>
      </c>
      <c r="H69" s="84" t="s">
        <v>92</v>
      </c>
      <c r="I69" s="84" t="s">
        <v>93</v>
      </c>
      <c r="J69" s="84" t="s">
        <v>94</v>
      </c>
      <c r="K69" s="84" t="s">
        <v>95</v>
      </c>
      <c r="L69" s="84" t="s">
        <v>96</v>
      </c>
      <c r="M69" s="84" t="s">
        <v>97</v>
      </c>
      <c r="N69" s="84" t="s">
        <v>98</v>
      </c>
      <c r="O69" s="84" t="s">
        <v>99</v>
      </c>
      <c r="P69" s="84" t="s">
        <v>100</v>
      </c>
      <c r="Q69" s="84" t="s">
        <v>101</v>
      </c>
      <c r="R69" s="84" t="s">
        <v>102</v>
      </c>
      <c r="S69" s="84" t="s">
        <v>103</v>
      </c>
      <c r="T69" s="89" t="s">
        <v>104</v>
      </c>
      <c r="U69" s="85" t="s">
        <v>229</v>
      </c>
      <c r="V69" s="90" t="s">
        <v>105</v>
      </c>
    </row>
    <row r="70" spans="1:22" x14ac:dyDescent="0.15">
      <c r="A70" s="43" t="s">
        <v>85</v>
      </c>
      <c r="B70" s="146">
        <v>3983.6828050443273</v>
      </c>
      <c r="C70" s="147">
        <v>13623.391367899228</v>
      </c>
      <c r="D70" s="147">
        <v>2390.5108510427308</v>
      </c>
      <c r="E70" s="147">
        <v>14034.754923666567</v>
      </c>
      <c r="F70" s="147">
        <v>5867.5466670646601</v>
      </c>
      <c r="G70" s="147">
        <v>4624.3651650097972</v>
      </c>
      <c r="H70" s="147">
        <v>5463.2985986309432</v>
      </c>
      <c r="I70" s="147">
        <v>1350.0134890640361</v>
      </c>
      <c r="J70" s="147">
        <v>13438.448572193593</v>
      </c>
      <c r="K70" s="147">
        <v>19093.786960606212</v>
      </c>
      <c r="L70" s="147">
        <v>7912.9232051455765</v>
      </c>
      <c r="M70" s="147">
        <v>7686.8871402325649</v>
      </c>
      <c r="N70" s="147">
        <v>9280.6103222127476</v>
      </c>
      <c r="O70" s="147">
        <v>8538.3750900694049</v>
      </c>
      <c r="P70" s="147">
        <v>241.03647977832478</v>
      </c>
      <c r="Q70" s="147">
        <v>324.07806153441192</v>
      </c>
      <c r="R70" s="147">
        <v>1072.5435497438641</v>
      </c>
      <c r="S70" s="147">
        <v>2665.9578798484358</v>
      </c>
      <c r="T70" s="151">
        <v>3046.4128704257159</v>
      </c>
      <c r="U70" s="152">
        <v>3296.821476754254</v>
      </c>
      <c r="V70" s="153">
        <v>21835.997920865746</v>
      </c>
    </row>
    <row r="71" spans="1:22" x14ac:dyDescent="0.15">
      <c r="A71" s="1" t="s">
        <v>106</v>
      </c>
      <c r="B71" s="144">
        <v>4025.1682576072817</v>
      </c>
      <c r="C71" s="145">
        <v>16682.005597975312</v>
      </c>
      <c r="D71" s="145">
        <v>2925.7804607715889</v>
      </c>
      <c r="E71" s="145">
        <v>15434.365243373828</v>
      </c>
      <c r="F71" s="145">
        <v>5765.227267637033</v>
      </c>
      <c r="G71" s="145">
        <v>4924.6849753182823</v>
      </c>
      <c r="H71" s="145">
        <v>4785.643747334806</v>
      </c>
      <c r="I71" s="145">
        <v>1425.652842145751</v>
      </c>
      <c r="J71" s="145">
        <v>15692.736522503308</v>
      </c>
      <c r="K71" s="145">
        <v>18239.137458176363</v>
      </c>
      <c r="L71" s="145">
        <v>9322.4945650509762</v>
      </c>
      <c r="M71" s="145">
        <v>8199.3100434967891</v>
      </c>
      <c r="N71" s="145">
        <v>10599.090516191813</v>
      </c>
      <c r="O71" s="145">
        <v>9097.7923491927613</v>
      </c>
      <c r="P71" s="145">
        <v>246.27383264681129</v>
      </c>
      <c r="Q71" s="145">
        <v>313.74941073058</v>
      </c>
      <c r="R71" s="145">
        <v>894.32393967056805</v>
      </c>
      <c r="S71" s="145">
        <v>2672.4210296186543</v>
      </c>
      <c r="T71" s="148">
        <v>2906.4734514334759</v>
      </c>
      <c r="U71" s="149">
        <v>2793.0374950162218</v>
      </c>
      <c r="V71" s="150">
        <v>25521.595379746668</v>
      </c>
    </row>
    <row r="72" spans="1:22" x14ac:dyDescent="0.15">
      <c r="A72" s="2" t="s">
        <v>107</v>
      </c>
      <c r="B72" s="91">
        <v>3332.3540612810048</v>
      </c>
      <c r="C72" s="92">
        <v>18304.690442145598</v>
      </c>
      <c r="D72" s="92">
        <v>3300.1311647232678</v>
      </c>
      <c r="E72" s="92">
        <v>15742.563443345782</v>
      </c>
      <c r="F72" s="92">
        <v>5459.8163422199341</v>
      </c>
      <c r="G72" s="92">
        <v>4633.7839888585841</v>
      </c>
      <c r="H72" s="92">
        <v>4602.1974843843427</v>
      </c>
      <c r="I72" s="92">
        <v>1159.3392624261387</v>
      </c>
      <c r="J72" s="92">
        <v>18183.038832556755</v>
      </c>
      <c r="K72" s="92">
        <v>18510.077855189054</v>
      </c>
      <c r="L72" s="92">
        <v>7676.767131780065</v>
      </c>
      <c r="M72" s="92">
        <v>6183.3876015854921</v>
      </c>
      <c r="N72" s="92">
        <v>10753.363762317576</v>
      </c>
      <c r="O72" s="92">
        <v>8332.2903193027159</v>
      </c>
      <c r="P72" s="92">
        <v>250.16169311716646</v>
      </c>
      <c r="Q72" s="92">
        <v>392.78868634789399</v>
      </c>
      <c r="R72" s="92">
        <v>842.21426809612103</v>
      </c>
      <c r="S72" s="92">
        <v>2495.119509984414</v>
      </c>
      <c r="T72" s="142">
        <v>2639.863845611836</v>
      </c>
      <c r="U72" s="93">
        <v>2401.7651662939134</v>
      </c>
      <c r="V72" s="100">
        <v>28810.925927112687</v>
      </c>
    </row>
    <row r="73" spans="1:22" x14ac:dyDescent="0.15">
      <c r="A73" s="2" t="s">
        <v>108</v>
      </c>
      <c r="B73" s="91">
        <v>3637.8830958568828</v>
      </c>
      <c r="C73" s="92">
        <v>15005.543319338285</v>
      </c>
      <c r="D73" s="92">
        <v>2554.6286519685987</v>
      </c>
      <c r="E73" s="92">
        <v>16247.44607340009</v>
      </c>
      <c r="F73" s="92">
        <v>6205.3166560085738</v>
      </c>
      <c r="G73" s="92">
        <v>5834.2603123680728</v>
      </c>
      <c r="H73" s="92">
        <v>5275.2102343473034</v>
      </c>
      <c r="I73" s="92">
        <v>1111.798148075577</v>
      </c>
      <c r="J73" s="92">
        <v>17397.31757444482</v>
      </c>
      <c r="K73" s="92">
        <v>15733.89267611228</v>
      </c>
      <c r="L73" s="92">
        <v>7975.0749137407383</v>
      </c>
      <c r="M73" s="92">
        <v>7174.4662463995528</v>
      </c>
      <c r="N73" s="92">
        <v>9334.8457081453307</v>
      </c>
      <c r="O73" s="92">
        <v>8356.9184809463677</v>
      </c>
      <c r="P73" s="92">
        <v>204.66329060597911</v>
      </c>
      <c r="Q73" s="92">
        <v>324.51868445943899</v>
      </c>
      <c r="R73" s="92">
        <v>978.8121387308978</v>
      </c>
      <c r="S73" s="92">
        <v>2312.1281088514365</v>
      </c>
      <c r="T73" s="142">
        <v>2251.0787260705138</v>
      </c>
      <c r="U73" s="93">
        <v>3525.8973291247235</v>
      </c>
      <c r="V73" s="100">
        <v>28149.50142503684</v>
      </c>
    </row>
    <row r="74" spans="1:22" x14ac:dyDescent="0.15">
      <c r="A74" s="2" t="s">
        <v>109</v>
      </c>
      <c r="B74" s="91">
        <v>3332.1930281716236</v>
      </c>
      <c r="C74" s="92">
        <v>14244.411889454739</v>
      </c>
      <c r="D74" s="92">
        <v>2426.2625019075217</v>
      </c>
      <c r="E74" s="92">
        <v>15976.359019844485</v>
      </c>
      <c r="F74" s="92">
        <v>5275.7161774666438</v>
      </c>
      <c r="G74" s="92">
        <v>5019.9507539824472</v>
      </c>
      <c r="H74" s="92">
        <v>5915.7453185211752</v>
      </c>
      <c r="I74" s="92">
        <v>1441.3086445260997</v>
      </c>
      <c r="J74" s="92">
        <v>17257.207618050903</v>
      </c>
      <c r="K74" s="92">
        <v>18498.309651745556</v>
      </c>
      <c r="L74" s="92">
        <v>8387.9157863826331</v>
      </c>
      <c r="M74" s="92">
        <v>7616.7966380446214</v>
      </c>
      <c r="N74" s="92">
        <v>9724.8571765409233</v>
      </c>
      <c r="O74" s="92">
        <v>9048.2333320175239</v>
      </c>
      <c r="P74" s="92">
        <v>163.31256648644904</v>
      </c>
      <c r="Q74" s="92">
        <v>445.68741459478952</v>
      </c>
      <c r="R74" s="92">
        <v>970.85633501708696</v>
      </c>
      <c r="S74" s="92">
        <v>2540.4092119926654</v>
      </c>
      <c r="T74" s="142">
        <v>2799.1034717612201</v>
      </c>
      <c r="U74" s="93">
        <v>3345.6649016055917</v>
      </c>
      <c r="V74" s="100">
        <v>27337.927791901333</v>
      </c>
    </row>
    <row r="75" spans="1:22" x14ac:dyDescent="0.15">
      <c r="A75" s="2" t="s">
        <v>110</v>
      </c>
      <c r="B75" s="91">
        <v>3716.5943055256071</v>
      </c>
      <c r="C75" s="92">
        <v>17915.593123200444</v>
      </c>
      <c r="D75" s="92">
        <v>2862.3542649365581</v>
      </c>
      <c r="E75" s="92">
        <v>16846.745241314577</v>
      </c>
      <c r="F75" s="92">
        <v>5670.1377037591365</v>
      </c>
      <c r="G75" s="92">
        <v>5295.7204635607568</v>
      </c>
      <c r="H75" s="92">
        <v>5769.1937070062595</v>
      </c>
      <c r="I75" s="92">
        <v>1219.2779357086383</v>
      </c>
      <c r="J75" s="92">
        <v>18928.076914217585</v>
      </c>
      <c r="K75" s="92">
        <v>16925.018090031575</v>
      </c>
      <c r="L75" s="92">
        <v>10001.036623329397</v>
      </c>
      <c r="M75" s="92">
        <v>7441.1424646854102</v>
      </c>
      <c r="N75" s="92">
        <v>10668.009469086788</v>
      </c>
      <c r="O75" s="92">
        <v>7716.1626061551588</v>
      </c>
      <c r="P75" s="92">
        <v>207.61820621773489</v>
      </c>
      <c r="Q75" s="92">
        <v>256.98364142958013</v>
      </c>
      <c r="R75" s="92">
        <v>984.77955834041541</v>
      </c>
      <c r="S75" s="92">
        <v>2678.8822026323669</v>
      </c>
      <c r="T75" s="142">
        <v>2409.6819804073275</v>
      </c>
      <c r="U75" s="93">
        <v>2579.5615479648386</v>
      </c>
      <c r="V75" s="100">
        <v>28877.155047290475</v>
      </c>
    </row>
    <row r="76" spans="1:22" x14ac:dyDescent="0.15">
      <c r="A76" s="2" t="s">
        <v>111</v>
      </c>
      <c r="B76" s="91">
        <v>3472.3356447673041</v>
      </c>
      <c r="C76" s="92">
        <v>15768.572800554166</v>
      </c>
      <c r="D76" s="92">
        <v>2804.3711005888035</v>
      </c>
      <c r="E76" s="92">
        <v>16499.136000875002</v>
      </c>
      <c r="F76" s="92">
        <v>6464.9111301201265</v>
      </c>
      <c r="G76" s="92">
        <v>4185.8043308055476</v>
      </c>
      <c r="H76" s="92">
        <v>6078.0863774905629</v>
      </c>
      <c r="I76" s="92">
        <v>1269.124771770239</v>
      </c>
      <c r="J76" s="92">
        <v>18215.836111526336</v>
      </c>
      <c r="K76" s="92">
        <v>18467.32195061705</v>
      </c>
      <c r="L76" s="92">
        <v>8203.0251173961369</v>
      </c>
      <c r="M76" s="92">
        <v>7324.8337253221971</v>
      </c>
      <c r="N76" s="92">
        <v>8956.2385613504175</v>
      </c>
      <c r="O76" s="92">
        <v>8258.5915645223031</v>
      </c>
      <c r="P76" s="92">
        <v>208.78877973640559</v>
      </c>
      <c r="Q76" s="92">
        <v>310.60502734382123</v>
      </c>
      <c r="R76" s="92">
        <v>990.56692354667587</v>
      </c>
      <c r="S76" s="92">
        <v>1998.1477222596925</v>
      </c>
      <c r="T76" s="142">
        <v>2737.3468499917954</v>
      </c>
      <c r="U76" s="93">
        <v>4214.9745420821391</v>
      </c>
      <c r="V76" s="100">
        <v>28476.301090471603</v>
      </c>
    </row>
    <row r="77" spans="1:22" x14ac:dyDescent="0.15">
      <c r="A77" s="2" t="s">
        <v>112</v>
      </c>
      <c r="B77" s="91">
        <v>2914.800772841952</v>
      </c>
      <c r="C77" s="92">
        <v>14523.676486887232</v>
      </c>
      <c r="D77" s="92">
        <v>2608.1194040018117</v>
      </c>
      <c r="E77" s="92">
        <v>15668.147218796388</v>
      </c>
      <c r="F77" s="92">
        <v>6196.9356085770551</v>
      </c>
      <c r="G77" s="92">
        <v>4387.1056320477546</v>
      </c>
      <c r="H77" s="92">
        <v>4931.38649189639</v>
      </c>
      <c r="I77" s="92">
        <v>1242.9862398792366</v>
      </c>
      <c r="J77" s="92">
        <v>17356.395934144526</v>
      </c>
      <c r="K77" s="92">
        <v>18437.746818223426</v>
      </c>
      <c r="L77" s="92">
        <v>7171.7637065711169</v>
      </c>
      <c r="M77" s="92">
        <v>6330.814367536479</v>
      </c>
      <c r="N77" s="92">
        <v>9242.3186037353989</v>
      </c>
      <c r="O77" s="92">
        <v>8112.6454258526255</v>
      </c>
      <c r="P77" s="92">
        <v>211.63306254015225</v>
      </c>
      <c r="Q77" s="92">
        <v>249.91255980110475</v>
      </c>
      <c r="R77" s="92">
        <v>909.30965288874268</v>
      </c>
      <c r="S77" s="92">
        <v>2457.713489434188</v>
      </c>
      <c r="T77" s="142">
        <v>2491.389200761007</v>
      </c>
      <c r="U77" s="93">
        <v>2761.465476407971</v>
      </c>
      <c r="V77" s="100">
        <v>27296.163855286828</v>
      </c>
    </row>
    <row r="78" spans="1:22" x14ac:dyDescent="0.15">
      <c r="A78" s="2" t="s">
        <v>113</v>
      </c>
      <c r="B78" s="91">
        <v>3561.1344791343295</v>
      </c>
      <c r="C78" s="92">
        <v>13374.841318976785</v>
      </c>
      <c r="D78" s="92">
        <v>1810.8793535917446</v>
      </c>
      <c r="E78" s="92">
        <v>14364.723406281535</v>
      </c>
      <c r="F78" s="92">
        <v>5485.6639332863069</v>
      </c>
      <c r="G78" s="92">
        <v>4976.6550790671099</v>
      </c>
      <c r="H78" s="92">
        <v>5296.0417399647349</v>
      </c>
      <c r="I78" s="92">
        <v>1170.8262282765479</v>
      </c>
      <c r="J78" s="92">
        <v>14410.732627956359</v>
      </c>
      <c r="K78" s="92">
        <v>17063.253055601988</v>
      </c>
      <c r="L78" s="92">
        <v>8046.1866648893847</v>
      </c>
      <c r="M78" s="92">
        <v>7132.8606459306729</v>
      </c>
      <c r="N78" s="92">
        <v>9772.4591369034115</v>
      </c>
      <c r="O78" s="92">
        <v>7767.7180258901162</v>
      </c>
      <c r="P78" s="92">
        <v>243.55812003859174</v>
      </c>
      <c r="Q78" s="92">
        <v>226.73416649410626</v>
      </c>
      <c r="R78" s="92">
        <v>901.39705857299623</v>
      </c>
      <c r="S78" s="92">
        <v>3142.1242203864094</v>
      </c>
      <c r="T78" s="142">
        <v>2708.9499049284291</v>
      </c>
      <c r="U78" s="93">
        <v>3448.6331315238076</v>
      </c>
      <c r="V78" s="100">
        <v>23625.345563463445</v>
      </c>
    </row>
    <row r="79" spans="1:22" x14ac:dyDescent="0.15">
      <c r="A79" s="2" t="s">
        <v>114</v>
      </c>
      <c r="B79" s="91">
        <v>3725.417596823429</v>
      </c>
      <c r="C79" s="92">
        <v>14100.629425006455</v>
      </c>
      <c r="D79" s="92">
        <v>2212.8448075081201</v>
      </c>
      <c r="E79" s="92">
        <v>14855.226206583411</v>
      </c>
      <c r="F79" s="92">
        <v>5484.0452604245902</v>
      </c>
      <c r="G79" s="92">
        <v>4673.544830940853</v>
      </c>
      <c r="H79" s="92">
        <v>5196.2485376753721</v>
      </c>
      <c r="I79" s="92">
        <v>1359.951310305373</v>
      </c>
      <c r="J79" s="92">
        <v>14853.393792975548</v>
      </c>
      <c r="K79" s="92">
        <v>17699.988920395186</v>
      </c>
      <c r="L79" s="92">
        <v>8394.6803361304028</v>
      </c>
      <c r="M79" s="92">
        <v>7231.5179313704948</v>
      </c>
      <c r="N79" s="92">
        <v>9426.9196572697219</v>
      </c>
      <c r="O79" s="92">
        <v>9577.7852537517356</v>
      </c>
      <c r="P79" s="92">
        <v>213.1932296063444</v>
      </c>
      <c r="Q79" s="92">
        <v>384.32238685774365</v>
      </c>
      <c r="R79" s="92">
        <v>931.36331056111783</v>
      </c>
      <c r="S79" s="92">
        <v>3099.7936314055087</v>
      </c>
      <c r="T79" s="142">
        <v>2826.6720395154853</v>
      </c>
      <c r="U79" s="93">
        <v>3309.3544827196702</v>
      </c>
      <c r="V79" s="100">
        <v>24079.670683780441</v>
      </c>
    </row>
    <row r="80" spans="1:22" x14ac:dyDescent="0.15">
      <c r="A80" s="2" t="s">
        <v>115</v>
      </c>
      <c r="B80" s="91">
        <v>3547.7362430820094</v>
      </c>
      <c r="C80" s="92">
        <v>12579.551708867839</v>
      </c>
      <c r="D80" s="92">
        <v>2723.8850459165305</v>
      </c>
      <c r="E80" s="92">
        <v>14366.07896056772</v>
      </c>
      <c r="F80" s="92">
        <v>5408.4092792274205</v>
      </c>
      <c r="G80" s="92">
        <v>4067.3572491167556</v>
      </c>
      <c r="H80" s="92">
        <v>5334.4861612560044</v>
      </c>
      <c r="I80" s="92">
        <v>1210.4504524939339</v>
      </c>
      <c r="J80" s="92">
        <v>13166.05533707717</v>
      </c>
      <c r="K80" s="92">
        <v>19383.212591482199</v>
      </c>
      <c r="L80" s="92">
        <v>7135.1555645953558</v>
      </c>
      <c r="M80" s="92">
        <v>7039.7683650867602</v>
      </c>
      <c r="N80" s="92">
        <v>8935.8693950408069</v>
      </c>
      <c r="O80" s="92">
        <v>8860.0306951447437</v>
      </c>
      <c r="P80" s="92">
        <v>234.28930973674522</v>
      </c>
      <c r="Q80" s="92">
        <v>324.8173605368014</v>
      </c>
      <c r="R80" s="92">
        <v>1034.8518160572596</v>
      </c>
      <c r="S80" s="92">
        <v>2793.5291788314107</v>
      </c>
      <c r="T80" s="142">
        <v>3266.6687767185376</v>
      </c>
      <c r="U80" s="93">
        <v>3468.0308816177262</v>
      </c>
      <c r="V80" s="100">
        <v>22213.658056718872</v>
      </c>
    </row>
    <row r="81" spans="1:22" x14ac:dyDescent="0.15">
      <c r="A81" s="2" t="s">
        <v>116</v>
      </c>
      <c r="B81" s="91">
        <v>3556.3472751512982</v>
      </c>
      <c r="C81" s="92">
        <v>12894.734647380394</v>
      </c>
      <c r="D81" s="92">
        <v>2024.0640758101617</v>
      </c>
      <c r="E81" s="92">
        <v>13835.007855175338</v>
      </c>
      <c r="F81" s="92">
        <v>5404.3052804795534</v>
      </c>
      <c r="G81" s="92">
        <v>4613.7957763608756</v>
      </c>
      <c r="H81" s="92">
        <v>5745.7920517956245</v>
      </c>
      <c r="I81" s="92">
        <v>1124.3009049237144</v>
      </c>
      <c r="J81" s="92">
        <v>13972.830365757654</v>
      </c>
      <c r="K81" s="92">
        <v>18610.779958409919</v>
      </c>
      <c r="L81" s="92">
        <v>7552.7394267475192</v>
      </c>
      <c r="M81" s="92">
        <v>7240.3801244724382</v>
      </c>
      <c r="N81" s="92">
        <v>8774.051442295844</v>
      </c>
      <c r="O81" s="92">
        <v>8235.4910228568187</v>
      </c>
      <c r="P81" s="92">
        <v>199.1300493915443</v>
      </c>
      <c r="Q81" s="92">
        <v>274.06130862154816</v>
      </c>
      <c r="R81" s="92">
        <v>954.34004859562094</v>
      </c>
      <c r="S81" s="92">
        <v>2906.1065582462338</v>
      </c>
      <c r="T81" s="142">
        <v>3030.7061413527395</v>
      </c>
      <c r="U81" s="93">
        <v>3174.0949023168464</v>
      </c>
      <c r="V81" s="100">
        <v>22249.554383718929</v>
      </c>
    </row>
    <row r="82" spans="1:22" x14ac:dyDescent="0.15">
      <c r="A82" s="2" t="s">
        <v>117</v>
      </c>
      <c r="B82" s="91">
        <v>3804.5890280162389</v>
      </c>
      <c r="C82" s="92">
        <v>13945.352049616427</v>
      </c>
      <c r="D82" s="92">
        <v>2176.6669477593614</v>
      </c>
      <c r="E82" s="92">
        <v>14206.238081239113</v>
      </c>
      <c r="F82" s="92">
        <v>5486.6820538865622</v>
      </c>
      <c r="G82" s="92">
        <v>4440.8147276333093</v>
      </c>
      <c r="H82" s="92">
        <v>5204.2992938988309</v>
      </c>
      <c r="I82" s="92">
        <v>1200.0543338931518</v>
      </c>
      <c r="J82" s="92">
        <v>13755.916800079687</v>
      </c>
      <c r="K82" s="92">
        <v>17778.544110711937</v>
      </c>
      <c r="L82" s="92">
        <v>7444.318746492916</v>
      </c>
      <c r="M82" s="92">
        <v>6839.4729159907283</v>
      </c>
      <c r="N82" s="92">
        <v>9678.1593953367719</v>
      </c>
      <c r="O82" s="92">
        <v>9114.3360094830568</v>
      </c>
      <c r="P82" s="92">
        <v>199.049547690921</v>
      </c>
      <c r="Q82" s="92">
        <v>282.6519179620895</v>
      </c>
      <c r="R82" s="92">
        <v>929.91636241529955</v>
      </c>
      <c r="S82" s="92">
        <v>2997.4627342288472</v>
      </c>
      <c r="T82" s="142">
        <v>3098.0432877490457</v>
      </c>
      <c r="U82" s="93">
        <v>2764.9071481895312</v>
      </c>
      <c r="V82" s="100">
        <v>22978.064443960124</v>
      </c>
    </row>
    <row r="83" spans="1:22" x14ac:dyDescent="0.15">
      <c r="A83" s="2" t="s">
        <v>118</v>
      </c>
      <c r="B83" s="91">
        <v>4475.3140353413273</v>
      </c>
      <c r="C83" s="92">
        <v>12655.251874153997</v>
      </c>
      <c r="D83" s="92">
        <v>2148.2867013349041</v>
      </c>
      <c r="E83" s="92">
        <v>12333.869469511443</v>
      </c>
      <c r="F83" s="92">
        <v>6451.6430710343966</v>
      </c>
      <c r="G83" s="92">
        <v>4647.2100435385582</v>
      </c>
      <c r="H83" s="92">
        <v>5727.889528237487</v>
      </c>
      <c r="I83" s="92">
        <v>1281.7977459956728</v>
      </c>
      <c r="J83" s="92">
        <v>11184.765600930179</v>
      </c>
      <c r="K83" s="92">
        <v>19724.561484661674</v>
      </c>
      <c r="L83" s="92">
        <v>8092.8373657547891</v>
      </c>
      <c r="M83" s="92">
        <v>8467.4342298189204</v>
      </c>
      <c r="N83" s="92">
        <v>8630.813569631775</v>
      </c>
      <c r="O83" s="92">
        <v>8809.0810959890441</v>
      </c>
      <c r="P83" s="92">
        <v>245.9634668535893</v>
      </c>
      <c r="Q83" s="92">
        <v>273.91301694625344</v>
      </c>
      <c r="R83" s="92">
        <v>1083.9472092656429</v>
      </c>
      <c r="S83" s="92">
        <v>2950.6720219989111</v>
      </c>
      <c r="T83" s="142">
        <v>2970.0925995850976</v>
      </c>
      <c r="U83" s="93">
        <v>3383.638514588727</v>
      </c>
      <c r="V83" s="100">
        <v>18146.452286846721</v>
      </c>
    </row>
    <row r="84" spans="1:22" x14ac:dyDescent="0.15">
      <c r="A84" s="2" t="s">
        <v>119</v>
      </c>
      <c r="B84" s="91">
        <v>4079.8414870586994</v>
      </c>
      <c r="C84" s="92">
        <v>14122.604795302077</v>
      </c>
      <c r="D84" s="92">
        <v>2200.7204463943694</v>
      </c>
      <c r="E84" s="92">
        <v>14151.443304212489</v>
      </c>
      <c r="F84" s="92">
        <v>5945.1868091309188</v>
      </c>
      <c r="G84" s="92">
        <v>5032.5129007284095</v>
      </c>
      <c r="H84" s="92">
        <v>5704.6945485035067</v>
      </c>
      <c r="I84" s="92">
        <v>1270.6557371257695</v>
      </c>
      <c r="J84" s="92">
        <v>13377.827680771046</v>
      </c>
      <c r="K84" s="92">
        <v>19379.181104308002</v>
      </c>
      <c r="L84" s="92">
        <v>8280.3326325939342</v>
      </c>
      <c r="M84" s="92">
        <v>7928.0396592301986</v>
      </c>
      <c r="N84" s="92">
        <v>9550.3973260964794</v>
      </c>
      <c r="O84" s="92">
        <v>9452.5774885481387</v>
      </c>
      <c r="P84" s="92">
        <v>195.49923240883135</v>
      </c>
      <c r="Q84" s="92">
        <v>325.01346846218314</v>
      </c>
      <c r="R84" s="92">
        <v>929.63550831807675</v>
      </c>
      <c r="S84" s="92">
        <v>3108.869807811242</v>
      </c>
      <c r="T84" s="142">
        <v>3050.9968197850594</v>
      </c>
      <c r="U84" s="93">
        <v>3314.1521613484438</v>
      </c>
      <c r="V84" s="100">
        <v>21969.130486662598</v>
      </c>
    </row>
    <row r="85" spans="1:22" x14ac:dyDescent="0.15">
      <c r="A85" s="2" t="s">
        <v>120</v>
      </c>
      <c r="B85" s="91">
        <v>3180.8330029022841</v>
      </c>
      <c r="C85" s="92">
        <v>14412.08430092215</v>
      </c>
      <c r="D85" s="92">
        <v>2836.3160678150939</v>
      </c>
      <c r="E85" s="92">
        <v>13109.458857395928</v>
      </c>
      <c r="F85" s="92">
        <v>6222.2238775088636</v>
      </c>
      <c r="G85" s="92">
        <v>4777.9897142614582</v>
      </c>
      <c r="H85" s="92">
        <v>5165.348917594707</v>
      </c>
      <c r="I85" s="92">
        <v>1373.6428290977708</v>
      </c>
      <c r="J85" s="92">
        <v>13042.422935929171</v>
      </c>
      <c r="K85" s="92">
        <v>18475.194078629524</v>
      </c>
      <c r="L85" s="92">
        <v>7072.4358668957475</v>
      </c>
      <c r="M85" s="92">
        <v>7338.8269778162512</v>
      </c>
      <c r="N85" s="92">
        <v>8472.9477839880674</v>
      </c>
      <c r="O85" s="92">
        <v>7176.8634596970978</v>
      </c>
      <c r="P85" s="92">
        <v>190.12762124654722</v>
      </c>
      <c r="Q85" s="92">
        <v>249.39146937371558</v>
      </c>
      <c r="R85" s="92">
        <v>876.2802270889274</v>
      </c>
      <c r="S85" s="92">
        <v>2300.4819622020259</v>
      </c>
      <c r="T85" s="142">
        <v>2523.0429652846083</v>
      </c>
      <c r="U85" s="93">
        <v>3147.8567594096721</v>
      </c>
      <c r="V85" s="100">
        <v>21081.522278188757</v>
      </c>
    </row>
    <row r="86" spans="1:22" x14ac:dyDescent="0.15">
      <c r="A86" s="2" t="s">
        <v>121</v>
      </c>
      <c r="B86" s="91">
        <v>4190.0015043422518</v>
      </c>
      <c r="C86" s="92">
        <v>15132.221043898444</v>
      </c>
      <c r="D86" s="92">
        <v>2592.0794766573126</v>
      </c>
      <c r="E86" s="92">
        <v>13886.613112465513</v>
      </c>
      <c r="F86" s="92">
        <v>5335.0855860379042</v>
      </c>
      <c r="G86" s="92">
        <v>4306.786336150989</v>
      </c>
      <c r="H86" s="92">
        <v>5373.3231574637193</v>
      </c>
      <c r="I86" s="92">
        <v>1167.524705282091</v>
      </c>
      <c r="J86" s="92">
        <v>12737.275897809688</v>
      </c>
      <c r="K86" s="92">
        <v>15542.117789320906</v>
      </c>
      <c r="L86" s="92">
        <v>7042.4286123443871</v>
      </c>
      <c r="M86" s="92">
        <v>7592.6372594610903</v>
      </c>
      <c r="N86" s="92">
        <v>8606.9881541729974</v>
      </c>
      <c r="O86" s="92">
        <v>6857.3753678212406</v>
      </c>
      <c r="P86" s="92">
        <v>186.8883873747757</v>
      </c>
      <c r="Q86" s="92">
        <v>170.32568490962842</v>
      </c>
      <c r="R86" s="92">
        <v>1111.7474250262078</v>
      </c>
      <c r="S86" s="92">
        <v>2077.8562382868513</v>
      </c>
      <c r="T86" s="142">
        <v>2687.2437741042695</v>
      </c>
      <c r="U86" s="93">
        <v>3015.1016211789561</v>
      </c>
      <c r="V86" s="100">
        <v>21576.979202551975</v>
      </c>
    </row>
    <row r="87" spans="1:22" x14ac:dyDescent="0.15">
      <c r="A87" s="2" t="s">
        <v>122</v>
      </c>
      <c r="B87" s="91">
        <v>4724.2614440473408</v>
      </c>
      <c r="C87" s="92">
        <v>13567.03962269683</v>
      </c>
      <c r="D87" s="92">
        <v>2704.7356092457849</v>
      </c>
      <c r="E87" s="92">
        <v>15641.396082405774</v>
      </c>
      <c r="F87" s="92">
        <v>5434.6673069191438</v>
      </c>
      <c r="G87" s="92">
        <v>4360.3142690882669</v>
      </c>
      <c r="H87" s="92">
        <v>5243.6333288136993</v>
      </c>
      <c r="I87" s="92">
        <v>1132.6686978368946</v>
      </c>
      <c r="J87" s="92">
        <v>12561.33153445503</v>
      </c>
      <c r="K87" s="92">
        <v>17367.582901157653</v>
      </c>
      <c r="L87" s="92">
        <v>6822.9516876488333</v>
      </c>
      <c r="M87" s="92">
        <v>7561.9338951974523</v>
      </c>
      <c r="N87" s="92">
        <v>9237.4177779675683</v>
      </c>
      <c r="O87" s="92">
        <v>7314.5385397370883</v>
      </c>
      <c r="P87" s="92">
        <v>265.87526907705285</v>
      </c>
      <c r="Q87" s="92">
        <v>353.44408961304424</v>
      </c>
      <c r="R87" s="92">
        <v>1189.7823243636717</v>
      </c>
      <c r="S87" s="92">
        <v>2240.1819305458157</v>
      </c>
      <c r="T87" s="142">
        <v>2866.0630825673393</v>
      </c>
      <c r="U87" s="93">
        <v>3616.2582491084868</v>
      </c>
      <c r="V87" s="100">
        <v>21504.520829268786</v>
      </c>
    </row>
    <row r="88" spans="1:22" x14ac:dyDescent="0.15">
      <c r="A88" s="2" t="s">
        <v>123</v>
      </c>
      <c r="B88" s="91">
        <v>3808.3652817869665</v>
      </c>
      <c r="C88" s="92">
        <v>13491.335666621071</v>
      </c>
      <c r="D88" s="92">
        <v>3281.2476500356324</v>
      </c>
      <c r="E88" s="92">
        <v>13562.268928928786</v>
      </c>
      <c r="F88" s="92">
        <v>6848.3976417573067</v>
      </c>
      <c r="G88" s="92">
        <v>4289.5946687590422</v>
      </c>
      <c r="H88" s="92">
        <v>4993.5235482338367</v>
      </c>
      <c r="I88" s="92">
        <v>1223.3027433647428</v>
      </c>
      <c r="J88" s="92">
        <v>14064.27835830028</v>
      </c>
      <c r="K88" s="92">
        <v>17981.145532224273</v>
      </c>
      <c r="L88" s="92">
        <v>6551.9459648567099</v>
      </c>
      <c r="M88" s="92">
        <v>8289.7228186614993</v>
      </c>
      <c r="N88" s="92">
        <v>9521.2090820417943</v>
      </c>
      <c r="O88" s="92">
        <v>8729.5380500586671</v>
      </c>
      <c r="P88" s="92">
        <v>223.26643715312025</v>
      </c>
      <c r="Q88" s="92">
        <v>254.28630045278837</v>
      </c>
      <c r="R88" s="92">
        <v>1025.2998585486296</v>
      </c>
      <c r="S88" s="92">
        <v>2376.385709452406</v>
      </c>
      <c r="T88" s="142">
        <v>2849.7403683494458</v>
      </c>
      <c r="U88" s="93">
        <v>3416.4910043407208</v>
      </c>
      <c r="V88" s="100">
        <v>22794.327332147972</v>
      </c>
    </row>
    <row r="89" spans="1:22" x14ac:dyDescent="0.15">
      <c r="A89" s="2" t="s">
        <v>124</v>
      </c>
      <c r="B89" s="91">
        <v>4308.0637782473996</v>
      </c>
      <c r="C89" s="92">
        <v>12347.040556161699</v>
      </c>
      <c r="D89" s="92">
        <v>2265.7258183354379</v>
      </c>
      <c r="E89" s="92">
        <v>13847.267171718378</v>
      </c>
      <c r="F89" s="92">
        <v>5416.7248832514379</v>
      </c>
      <c r="G89" s="92">
        <v>4535.7812807234159</v>
      </c>
      <c r="H89" s="92">
        <v>5168.7868228266734</v>
      </c>
      <c r="I89" s="92">
        <v>1163.9389101276577</v>
      </c>
      <c r="J89" s="92">
        <v>13617.836496896118</v>
      </c>
      <c r="K89" s="92">
        <v>18770.271010992383</v>
      </c>
      <c r="L89" s="92">
        <v>7179.4078999089688</v>
      </c>
      <c r="M89" s="92">
        <v>8066.7747690961442</v>
      </c>
      <c r="N89" s="92">
        <v>10186.853371064431</v>
      </c>
      <c r="O89" s="92">
        <v>9074.8347464807666</v>
      </c>
      <c r="P89" s="92">
        <v>180.55262170316473</v>
      </c>
      <c r="Q89" s="92">
        <v>292.56995043856244</v>
      </c>
      <c r="R89" s="92">
        <v>1006.8225775850293</v>
      </c>
      <c r="S89" s="92">
        <v>2861.7479085566301</v>
      </c>
      <c r="T89" s="142">
        <v>3199.7172340767138</v>
      </c>
      <c r="U89" s="93">
        <v>3635.1439065997802</v>
      </c>
      <c r="V89" s="100">
        <v>22264.640102073896</v>
      </c>
    </row>
    <row r="90" spans="1:22" x14ac:dyDescent="0.15">
      <c r="A90" s="2" t="s">
        <v>125</v>
      </c>
      <c r="B90" s="91">
        <v>3355.5797139918054</v>
      </c>
      <c r="C90" s="92">
        <v>13380.606225837666</v>
      </c>
      <c r="D90" s="92">
        <v>3448.5867791420387</v>
      </c>
      <c r="E90" s="92">
        <v>14169.94442306489</v>
      </c>
      <c r="F90" s="92">
        <v>6354.4608930093073</v>
      </c>
      <c r="G90" s="92">
        <v>4967.9969484649237</v>
      </c>
      <c r="H90" s="92">
        <v>5086.4542455895944</v>
      </c>
      <c r="I90" s="92">
        <v>1208.1192982512448</v>
      </c>
      <c r="J90" s="92">
        <v>12639.004574333729</v>
      </c>
      <c r="K90" s="92">
        <v>15562.775367219301</v>
      </c>
      <c r="L90" s="92">
        <v>6821.2345387552168</v>
      </c>
      <c r="M90" s="92">
        <v>6088.9073827409729</v>
      </c>
      <c r="N90" s="92">
        <v>9865.1367763336293</v>
      </c>
      <c r="O90" s="92">
        <v>7509.7110386452869</v>
      </c>
      <c r="P90" s="92">
        <v>149.49034710308783</v>
      </c>
      <c r="Q90" s="92">
        <v>324.11473531162892</v>
      </c>
      <c r="R90" s="92">
        <v>1244.9612507201555</v>
      </c>
      <c r="S90" s="92">
        <v>2721.9925098976291</v>
      </c>
      <c r="T90" s="142">
        <v>2867.8414509676159</v>
      </c>
      <c r="U90" s="93">
        <v>3444.2843486661673</v>
      </c>
      <c r="V90" s="100">
        <v>20642.432314496684</v>
      </c>
    </row>
    <row r="91" spans="1:22" x14ac:dyDescent="0.15">
      <c r="A91" s="2" t="s">
        <v>126</v>
      </c>
      <c r="B91" s="91">
        <v>3639.1532840354967</v>
      </c>
      <c r="C91" s="92">
        <v>13414.534049445618</v>
      </c>
      <c r="D91" s="92">
        <v>2725.5702616832414</v>
      </c>
      <c r="E91" s="92">
        <v>14287.2655385038</v>
      </c>
      <c r="F91" s="92">
        <v>5480.8428785630167</v>
      </c>
      <c r="G91" s="92">
        <v>4512.197623267326</v>
      </c>
      <c r="H91" s="92">
        <v>5391.7277534966879</v>
      </c>
      <c r="I91" s="92">
        <v>1385.8864882271746</v>
      </c>
      <c r="J91" s="92">
        <v>13739.63841438099</v>
      </c>
      <c r="K91" s="92">
        <v>19069.564849324834</v>
      </c>
      <c r="L91" s="92">
        <v>7205.4039938147334</v>
      </c>
      <c r="M91" s="92">
        <v>7511.0006075671472</v>
      </c>
      <c r="N91" s="92">
        <v>9485.2009527767696</v>
      </c>
      <c r="O91" s="92">
        <v>8194.1720557449953</v>
      </c>
      <c r="P91" s="92">
        <v>257.83519293560562</v>
      </c>
      <c r="Q91" s="92">
        <v>325.79295355613505</v>
      </c>
      <c r="R91" s="92">
        <v>1193.8337857575993</v>
      </c>
      <c r="S91" s="92">
        <v>2336.9570979840141</v>
      </c>
      <c r="T91" s="142">
        <v>2980.2636263653721</v>
      </c>
      <c r="U91" s="93">
        <v>3780.4283778642794</v>
      </c>
      <c r="V91" s="100">
        <v>22325.534358032535</v>
      </c>
    </row>
    <row r="92" spans="1:22" x14ac:dyDescent="0.15">
      <c r="A92" s="2" t="s">
        <v>127</v>
      </c>
      <c r="B92" s="91">
        <v>3644.0811524503351</v>
      </c>
      <c r="C92" s="92">
        <v>13614.908515660005</v>
      </c>
      <c r="D92" s="92">
        <v>2250.3833491233122</v>
      </c>
      <c r="E92" s="92">
        <v>14718.322880092172</v>
      </c>
      <c r="F92" s="92">
        <v>5557.4024221897171</v>
      </c>
      <c r="G92" s="92">
        <v>4503.5062782984842</v>
      </c>
      <c r="H92" s="92">
        <v>5474.7439514071548</v>
      </c>
      <c r="I92" s="92">
        <v>1342.1132404663053</v>
      </c>
      <c r="J92" s="92">
        <v>13440.545204007507</v>
      </c>
      <c r="K92" s="92">
        <v>18822.766765569042</v>
      </c>
      <c r="L92" s="92">
        <v>7833.5266132683337</v>
      </c>
      <c r="M92" s="92">
        <v>7172.3712067142405</v>
      </c>
      <c r="N92" s="92">
        <v>9678.6306485534114</v>
      </c>
      <c r="O92" s="92">
        <v>9110.3940624232819</v>
      </c>
      <c r="P92" s="92">
        <v>183.39269938617065</v>
      </c>
      <c r="Q92" s="92">
        <v>299.94944676998716</v>
      </c>
      <c r="R92" s="92">
        <v>859.70660275650062</v>
      </c>
      <c r="S92" s="92">
        <v>2582.3476019558184</v>
      </c>
      <c r="T92" s="142">
        <v>2985.1791678979789</v>
      </c>
      <c r="U92" s="93">
        <v>3529.8413842274995</v>
      </c>
      <c r="V92" s="100">
        <v>22359.441122507043</v>
      </c>
    </row>
    <row r="93" spans="1:22" x14ac:dyDescent="0.15">
      <c r="A93" s="2" t="s">
        <v>128</v>
      </c>
      <c r="B93" s="91">
        <v>3811.0012851269184</v>
      </c>
      <c r="C93" s="92">
        <v>12864.651888429418</v>
      </c>
      <c r="D93" s="92">
        <v>2430.7989621888801</v>
      </c>
      <c r="E93" s="92">
        <v>14043.274182532121</v>
      </c>
      <c r="F93" s="92">
        <v>6433.5016256218923</v>
      </c>
      <c r="G93" s="92">
        <v>4387.728065504567</v>
      </c>
      <c r="H93" s="92">
        <v>5496.7701309003842</v>
      </c>
      <c r="I93" s="92">
        <v>1542.066141531664</v>
      </c>
      <c r="J93" s="92">
        <v>12263.856541613932</v>
      </c>
      <c r="K93" s="92">
        <v>20146.372026167159</v>
      </c>
      <c r="L93" s="92">
        <v>7517.6783279486935</v>
      </c>
      <c r="M93" s="92">
        <v>8633.8469934878249</v>
      </c>
      <c r="N93" s="92">
        <v>8883.9726437769586</v>
      </c>
      <c r="O93" s="92">
        <v>7842.6409897369685</v>
      </c>
      <c r="P93" s="92">
        <v>218.70726026316814</v>
      </c>
      <c r="Q93" s="92">
        <v>381.14578686936829</v>
      </c>
      <c r="R93" s="92">
        <v>1218.3942396751879</v>
      </c>
      <c r="S93" s="92">
        <v>2030.24542370883</v>
      </c>
      <c r="T93" s="142">
        <v>3160.4103184458422</v>
      </c>
      <c r="U93" s="93">
        <v>3494.1204459302394</v>
      </c>
      <c r="V93" s="100">
        <v>20595.889230557823</v>
      </c>
    </row>
    <row r="94" spans="1:22" x14ac:dyDescent="0.15">
      <c r="A94" s="2" t="s">
        <v>129</v>
      </c>
      <c r="B94" s="91">
        <v>3648.7330856220528</v>
      </c>
      <c r="C94" s="92">
        <v>13027.078324025457</v>
      </c>
      <c r="D94" s="92">
        <v>1877.9353614293657</v>
      </c>
      <c r="E94" s="92">
        <v>14892.931615857959</v>
      </c>
      <c r="F94" s="92">
        <v>5328.5608527864961</v>
      </c>
      <c r="G94" s="92">
        <v>4012.6269326702645</v>
      </c>
      <c r="H94" s="92">
        <v>5633.7131154398785</v>
      </c>
      <c r="I94" s="92">
        <v>1183.7357942688009</v>
      </c>
      <c r="J94" s="92">
        <v>13240.647912271132</v>
      </c>
      <c r="K94" s="92">
        <v>18349.879282313403</v>
      </c>
      <c r="L94" s="92">
        <v>7344.9097284586433</v>
      </c>
      <c r="M94" s="92">
        <v>7324.3401313368158</v>
      </c>
      <c r="N94" s="92">
        <v>9701.9143024492951</v>
      </c>
      <c r="O94" s="92">
        <v>8403.1208468465575</v>
      </c>
      <c r="P94" s="92">
        <v>256.63824218252324</v>
      </c>
      <c r="Q94" s="92">
        <v>258.28966910986105</v>
      </c>
      <c r="R94" s="92">
        <v>1095.4005196435699</v>
      </c>
      <c r="S94" s="92">
        <v>2830.4709822923933</v>
      </c>
      <c r="T94" s="142">
        <v>3076.2126266603764</v>
      </c>
      <c r="U94" s="93">
        <v>3787.9421465967262</v>
      </c>
      <c r="V94" s="100">
        <v>22456.119370872533</v>
      </c>
    </row>
    <row r="95" spans="1:22" x14ac:dyDescent="0.15">
      <c r="A95" s="2" t="s">
        <v>130</v>
      </c>
      <c r="B95" s="91">
        <v>3595.1648504718901</v>
      </c>
      <c r="C95" s="92">
        <v>13216.110132503773</v>
      </c>
      <c r="D95" s="92">
        <v>3385.2664067171363</v>
      </c>
      <c r="E95" s="92">
        <v>13315.8866657381</v>
      </c>
      <c r="F95" s="92">
        <v>6163.1647467688726</v>
      </c>
      <c r="G95" s="92">
        <v>4472.3059289108105</v>
      </c>
      <c r="H95" s="92">
        <v>5330.3018926041332</v>
      </c>
      <c r="I95" s="92">
        <v>1400.4361031323574</v>
      </c>
      <c r="J95" s="92">
        <v>12315.150746089595</v>
      </c>
      <c r="K95" s="92">
        <v>16609.670065483042</v>
      </c>
      <c r="L95" s="92">
        <v>7501.9758816144158</v>
      </c>
      <c r="M95" s="92">
        <v>7370.7914252863902</v>
      </c>
      <c r="N95" s="92">
        <v>8809.298371577841</v>
      </c>
      <c r="O95" s="92">
        <v>7438.3096423284023</v>
      </c>
      <c r="P95" s="92">
        <v>237.36977148886484</v>
      </c>
      <c r="Q95" s="92">
        <v>355.48886995820743</v>
      </c>
      <c r="R95" s="92">
        <v>1100.1956459700782</v>
      </c>
      <c r="S95" s="92">
        <v>2346.0455403962565</v>
      </c>
      <c r="T95" s="142">
        <v>2715.9795414424607</v>
      </c>
      <c r="U95" s="93">
        <v>3050.0931297477737</v>
      </c>
      <c r="V95" s="100">
        <v>20304.76935093163</v>
      </c>
    </row>
    <row r="96" spans="1:22" x14ac:dyDescent="0.15">
      <c r="A96" s="2" t="s">
        <v>131</v>
      </c>
      <c r="B96" s="91">
        <v>4076.8736682594545</v>
      </c>
      <c r="C96" s="92">
        <v>13294.026287587483</v>
      </c>
      <c r="D96" s="92">
        <v>2631.7365910801145</v>
      </c>
      <c r="E96" s="92">
        <v>13170.180206072755</v>
      </c>
      <c r="F96" s="92">
        <v>5559.9029441656521</v>
      </c>
      <c r="G96" s="92">
        <v>4669.6743491965135</v>
      </c>
      <c r="H96" s="92">
        <v>5517.5738836517976</v>
      </c>
      <c r="I96" s="92">
        <v>1326.5816678686592</v>
      </c>
      <c r="J96" s="92">
        <v>11335.572709715692</v>
      </c>
      <c r="K96" s="92">
        <v>17871.52765704754</v>
      </c>
      <c r="L96" s="92">
        <v>8228.6969822555675</v>
      </c>
      <c r="M96" s="92">
        <v>8007.2304527220658</v>
      </c>
      <c r="N96" s="92">
        <v>8823.4948436972827</v>
      </c>
      <c r="O96" s="92">
        <v>8525.5691847377075</v>
      </c>
      <c r="P96" s="92">
        <v>293.2682446514541</v>
      </c>
      <c r="Q96" s="92">
        <v>414.14370346304389</v>
      </c>
      <c r="R96" s="92">
        <v>1223.9898034546072</v>
      </c>
      <c r="S96" s="92">
        <v>2514.5037677183609</v>
      </c>
      <c r="T96" s="142">
        <v>3246.5053669695462</v>
      </c>
      <c r="U96" s="93">
        <v>3322.0168872467621</v>
      </c>
      <c r="V96" s="100">
        <v>18334.866099599225</v>
      </c>
    </row>
    <row r="97" spans="1:22" x14ac:dyDescent="0.15">
      <c r="A97" s="2" t="s">
        <v>132</v>
      </c>
      <c r="B97" s="91">
        <v>4540.8868231946244</v>
      </c>
      <c r="C97" s="92">
        <v>13527.018182329099</v>
      </c>
      <c r="D97" s="92">
        <v>2230.2982135122984</v>
      </c>
      <c r="E97" s="92">
        <v>13703.138793407823</v>
      </c>
      <c r="F97" s="92">
        <v>5531.1466928489417</v>
      </c>
      <c r="G97" s="92">
        <v>4276.2682950450717</v>
      </c>
      <c r="H97" s="92">
        <v>5553.003944090925</v>
      </c>
      <c r="I97" s="92">
        <v>1407.9430239064416</v>
      </c>
      <c r="J97" s="92">
        <v>12184.067509706154</v>
      </c>
      <c r="K97" s="92">
        <v>19774.22895202256</v>
      </c>
      <c r="L97" s="92">
        <v>8467.6204760560413</v>
      </c>
      <c r="M97" s="92">
        <v>8155.9781547362263</v>
      </c>
      <c r="N97" s="92">
        <v>8761.181087699646</v>
      </c>
      <c r="O97" s="92">
        <v>8955.1686227008595</v>
      </c>
      <c r="P97" s="92">
        <v>273.67090700917112</v>
      </c>
      <c r="Q97" s="92">
        <v>325.79538919940575</v>
      </c>
      <c r="R97" s="92">
        <v>1078.8673350917168</v>
      </c>
      <c r="S97" s="92">
        <v>2735.7179457623424</v>
      </c>
      <c r="T97" s="142">
        <v>3127.9590490464052</v>
      </c>
      <c r="U97" s="93">
        <v>3206.5829955763538</v>
      </c>
      <c r="V97" s="100">
        <v>19888.998117925781</v>
      </c>
    </row>
    <row r="98" spans="1:22" x14ac:dyDescent="0.15">
      <c r="A98" s="2" t="s">
        <v>133</v>
      </c>
      <c r="B98" s="91">
        <v>4346.7727500817682</v>
      </c>
      <c r="C98" s="92">
        <v>14217.643039374598</v>
      </c>
      <c r="D98" s="92">
        <v>2432.4227669918168</v>
      </c>
      <c r="E98" s="92">
        <v>14571.290354466564</v>
      </c>
      <c r="F98" s="92">
        <v>5233.4623534722678</v>
      </c>
      <c r="G98" s="92">
        <v>4376.6077221674313</v>
      </c>
      <c r="H98" s="92">
        <v>6119.7511690281935</v>
      </c>
      <c r="I98" s="92">
        <v>1541.4392149926587</v>
      </c>
      <c r="J98" s="92">
        <v>12711.24473743594</v>
      </c>
      <c r="K98" s="92">
        <v>18589.4305260539</v>
      </c>
      <c r="L98" s="92">
        <v>8314.4170718970217</v>
      </c>
      <c r="M98" s="92">
        <v>8518.5964619032729</v>
      </c>
      <c r="N98" s="92">
        <v>9668.652955071695</v>
      </c>
      <c r="O98" s="92">
        <v>9033.2808242118736</v>
      </c>
      <c r="P98" s="92">
        <v>225.32262577789902</v>
      </c>
      <c r="Q98" s="92">
        <v>333.02379684255806</v>
      </c>
      <c r="R98" s="92">
        <v>1183.8862505611628</v>
      </c>
      <c r="S98" s="92">
        <v>2748.5429266371757</v>
      </c>
      <c r="T98" s="142">
        <v>3229.1148900415897</v>
      </c>
      <c r="U98" s="93">
        <v>3340.3004654829147</v>
      </c>
      <c r="V98" s="100">
        <v>21103.862949822269</v>
      </c>
    </row>
    <row r="99" spans="1:22" x14ac:dyDescent="0.15">
      <c r="A99" s="2" t="s">
        <v>134</v>
      </c>
      <c r="B99" s="91">
        <v>3921.4395862871534</v>
      </c>
      <c r="C99" s="92">
        <v>15243.866209642976</v>
      </c>
      <c r="D99" s="92">
        <v>2650.2211989665193</v>
      </c>
      <c r="E99" s="92">
        <v>14644.251445913051</v>
      </c>
      <c r="F99" s="92">
        <v>5232.6711340536358</v>
      </c>
      <c r="G99" s="92">
        <v>4310.675859455072</v>
      </c>
      <c r="H99" s="92">
        <v>5331.3274709600246</v>
      </c>
      <c r="I99" s="92">
        <v>1341.3262820293817</v>
      </c>
      <c r="J99" s="92">
        <v>12914.018837226682</v>
      </c>
      <c r="K99" s="92">
        <v>16781.057991544236</v>
      </c>
      <c r="L99" s="92">
        <v>8502.270900666208</v>
      </c>
      <c r="M99" s="92">
        <v>7332.8475775110983</v>
      </c>
      <c r="N99" s="92">
        <v>9069.1245856465666</v>
      </c>
      <c r="O99" s="92">
        <v>8860.5924790741374</v>
      </c>
      <c r="P99" s="92">
        <v>182.35206931158186</v>
      </c>
      <c r="Q99" s="92">
        <v>341.14876409292788</v>
      </c>
      <c r="R99" s="92">
        <v>1215.4021410573964</v>
      </c>
      <c r="S99" s="92">
        <v>2506.3563796122298</v>
      </c>
      <c r="T99" s="142">
        <v>3169.5336449436272</v>
      </c>
      <c r="U99" s="93">
        <v>3494.8327050948055</v>
      </c>
      <c r="V99" s="100">
        <v>21651.483188204642</v>
      </c>
    </row>
    <row r="100" spans="1:22" x14ac:dyDescent="0.15">
      <c r="A100" s="2" t="s">
        <v>135</v>
      </c>
      <c r="B100" s="91">
        <v>4188.9091518120813</v>
      </c>
      <c r="C100" s="92">
        <v>14625.073816731041</v>
      </c>
      <c r="D100" s="92">
        <v>2671.0759552273275</v>
      </c>
      <c r="E100" s="92">
        <v>13942.910500492753</v>
      </c>
      <c r="F100" s="92">
        <v>5259.6329850269976</v>
      </c>
      <c r="G100" s="92">
        <v>5085.1372477394152</v>
      </c>
      <c r="H100" s="92">
        <v>5584.8438203098931</v>
      </c>
      <c r="I100" s="92">
        <v>1649.8379294842753</v>
      </c>
      <c r="J100" s="92">
        <v>14128.643361934774</v>
      </c>
      <c r="K100" s="92">
        <v>18177.77450870119</v>
      </c>
      <c r="L100" s="92">
        <v>9706.8054825191539</v>
      </c>
      <c r="M100" s="92">
        <v>7316.6092753970634</v>
      </c>
      <c r="N100" s="92">
        <v>9328.1732675623771</v>
      </c>
      <c r="O100" s="92">
        <v>9902.5009768679211</v>
      </c>
      <c r="P100" s="92">
        <v>214.76464446838182</v>
      </c>
      <c r="Q100" s="92">
        <v>315.36124649827843</v>
      </c>
      <c r="R100" s="92">
        <v>946.09920507174434</v>
      </c>
      <c r="S100" s="92">
        <v>2891.1525546480088</v>
      </c>
      <c r="T100" s="142">
        <v>3211.5002716754125</v>
      </c>
      <c r="U100" s="93">
        <v>3344.0193466038795</v>
      </c>
      <c r="V100" s="100">
        <v>22533.700160255001</v>
      </c>
    </row>
    <row r="101" spans="1:22" x14ac:dyDescent="0.15">
      <c r="A101" s="2" t="s">
        <v>136</v>
      </c>
      <c r="B101" s="91">
        <v>4110.9048315579312</v>
      </c>
      <c r="C101" s="92">
        <v>14217.446343252097</v>
      </c>
      <c r="D101" s="92">
        <v>1765.8991120525793</v>
      </c>
      <c r="E101" s="92">
        <v>12727.784178755202</v>
      </c>
      <c r="F101" s="92">
        <v>6787.0225547518276</v>
      </c>
      <c r="G101" s="92">
        <v>5517.4264835733629</v>
      </c>
      <c r="H101" s="92">
        <v>4660.9587793006549</v>
      </c>
      <c r="I101" s="92">
        <v>1842.9465375096238</v>
      </c>
      <c r="J101" s="92">
        <v>12841.655703628956</v>
      </c>
      <c r="K101" s="92">
        <v>19178.843403029998</v>
      </c>
      <c r="L101" s="92">
        <v>7068.3181698209219</v>
      </c>
      <c r="M101" s="92">
        <v>6389.4775627770177</v>
      </c>
      <c r="N101" s="92">
        <v>8220.0468321581902</v>
      </c>
      <c r="O101" s="92">
        <v>8794.6649319489698</v>
      </c>
      <c r="P101" s="92">
        <v>235.73106685051391</v>
      </c>
      <c r="Q101" s="92">
        <v>330.95466292012651</v>
      </c>
      <c r="R101" s="92">
        <v>1281.4503080891338</v>
      </c>
      <c r="S101" s="92">
        <v>2203.8632061626522</v>
      </c>
      <c r="T101" s="142">
        <v>2546.7446448688775</v>
      </c>
      <c r="U101" s="93">
        <v>3491.4481271503814</v>
      </c>
      <c r="V101" s="100">
        <v>20331.862774846562</v>
      </c>
    </row>
    <row r="102" spans="1:22" x14ac:dyDescent="0.15">
      <c r="A102" s="2" t="s">
        <v>137</v>
      </c>
      <c r="B102" s="91">
        <v>3688.3416876986207</v>
      </c>
      <c r="C102" s="92">
        <v>14150.519062648564</v>
      </c>
      <c r="D102" s="92">
        <v>3232.8510681435309</v>
      </c>
      <c r="E102" s="92">
        <v>15706.564400710133</v>
      </c>
      <c r="F102" s="92">
        <v>8439.348271845849</v>
      </c>
      <c r="G102" s="92">
        <v>5117.4787568963366</v>
      </c>
      <c r="H102" s="92">
        <v>5532.7432889867214</v>
      </c>
      <c r="I102" s="92">
        <v>1334.3620109906865</v>
      </c>
      <c r="J102" s="92">
        <v>14629.46661087284</v>
      </c>
      <c r="K102" s="92">
        <v>18956.543705042906</v>
      </c>
      <c r="L102" s="92">
        <v>7785.833102952739</v>
      </c>
      <c r="M102" s="92">
        <v>7078.877640445181</v>
      </c>
      <c r="N102" s="92">
        <v>9311.266129931957</v>
      </c>
      <c r="O102" s="92">
        <v>8801.9194307530197</v>
      </c>
      <c r="P102" s="92">
        <v>237.51960652608068</v>
      </c>
      <c r="Q102" s="92">
        <v>306.00535860589338</v>
      </c>
      <c r="R102" s="92">
        <v>1337.1990916144036</v>
      </c>
      <c r="S102" s="92">
        <v>2855.0305265961642</v>
      </c>
      <c r="T102" s="142">
        <v>3012.8497616087197</v>
      </c>
      <c r="U102" s="93">
        <v>2974.5957184349299</v>
      </c>
      <c r="V102" s="100">
        <v>24032.618232371846</v>
      </c>
    </row>
    <row r="103" spans="1:22" x14ac:dyDescent="0.15">
      <c r="A103" s="2" t="s">
        <v>138</v>
      </c>
      <c r="B103" s="91">
        <v>3738.4843609972058</v>
      </c>
      <c r="C103" s="92">
        <v>13047.031764584848</v>
      </c>
      <c r="D103" s="92">
        <v>2688.7117638270406</v>
      </c>
      <c r="E103" s="92">
        <v>14542.690755785414</v>
      </c>
      <c r="F103" s="92">
        <v>6151.2815362475121</v>
      </c>
      <c r="G103" s="92">
        <v>5001.1003529797999</v>
      </c>
      <c r="H103" s="92">
        <v>5658.018522050862</v>
      </c>
      <c r="I103" s="92">
        <v>1689.3476445031288</v>
      </c>
      <c r="J103" s="92">
        <v>12487.372082436934</v>
      </c>
      <c r="K103" s="92">
        <v>18943.677747644026</v>
      </c>
      <c r="L103" s="92">
        <v>8042.8508411298317</v>
      </c>
      <c r="M103" s="92">
        <v>7494.0175487964189</v>
      </c>
      <c r="N103" s="92">
        <v>8495.927938738494</v>
      </c>
      <c r="O103" s="92">
        <v>9087.7027590650869</v>
      </c>
      <c r="P103" s="92">
        <v>257.29425541502286</v>
      </c>
      <c r="Q103" s="92">
        <v>398.44703607521183</v>
      </c>
      <c r="R103" s="92">
        <v>1113.934311320078</v>
      </c>
      <c r="S103" s="92">
        <v>2518.7454515630607</v>
      </c>
      <c r="T103" s="142">
        <v>3033.1260370265459</v>
      </c>
      <c r="U103" s="93">
        <v>3326.4942758949974</v>
      </c>
      <c r="V103" s="100">
        <v>21553.706931032611</v>
      </c>
    </row>
    <row r="104" spans="1:22" x14ac:dyDescent="0.15">
      <c r="A104" s="2" t="s">
        <v>139</v>
      </c>
      <c r="B104" s="91">
        <v>3758.9519976412967</v>
      </c>
      <c r="C104" s="92">
        <v>14330.547316449547</v>
      </c>
      <c r="D104" s="92">
        <v>2989.2593222088699</v>
      </c>
      <c r="E104" s="92">
        <v>14322.43961902814</v>
      </c>
      <c r="F104" s="92">
        <v>6378.1037925557075</v>
      </c>
      <c r="G104" s="92">
        <v>4873.8615957671245</v>
      </c>
      <c r="H104" s="92">
        <v>5281.1202021515974</v>
      </c>
      <c r="I104" s="92">
        <v>1432.3903237302006</v>
      </c>
      <c r="J104" s="92">
        <v>12518.129291814217</v>
      </c>
      <c r="K104" s="92">
        <v>19710.585126948012</v>
      </c>
      <c r="L104" s="92">
        <v>7395.1052532248395</v>
      </c>
      <c r="M104" s="92">
        <v>7352.8342560501724</v>
      </c>
      <c r="N104" s="92">
        <v>8833.6093747203413</v>
      </c>
      <c r="O104" s="92">
        <v>7766.7258606704081</v>
      </c>
      <c r="P104" s="92">
        <v>287.80437571112617</v>
      </c>
      <c r="Q104" s="92">
        <v>277.60119175157564</v>
      </c>
      <c r="R104" s="92">
        <v>1174.1355397527516</v>
      </c>
      <c r="S104" s="92">
        <v>2386.9149836361089</v>
      </c>
      <c r="T104" s="142">
        <v>3124.5770035540327</v>
      </c>
      <c r="U104" s="93">
        <v>2974.6119154063495</v>
      </c>
      <c r="V104" s="100">
        <v>21083.648832282895</v>
      </c>
    </row>
    <row r="105" spans="1:22" x14ac:dyDescent="0.15">
      <c r="A105" s="2" t="s">
        <v>140</v>
      </c>
      <c r="B105" s="91">
        <v>3585.996560449998</v>
      </c>
      <c r="C105" s="92">
        <v>14381.05441403027</v>
      </c>
      <c r="D105" s="92">
        <v>2276.7242675365392</v>
      </c>
      <c r="E105" s="92">
        <v>14282.554776257748</v>
      </c>
      <c r="F105" s="92">
        <v>6032.3693361601954</v>
      </c>
      <c r="G105" s="92">
        <v>5174.045035695779</v>
      </c>
      <c r="H105" s="92">
        <v>5613.2389969219457</v>
      </c>
      <c r="I105" s="92">
        <v>1511.2564886946573</v>
      </c>
      <c r="J105" s="92">
        <v>14829.705518392744</v>
      </c>
      <c r="K105" s="92">
        <v>19307.151786514241</v>
      </c>
      <c r="L105" s="92">
        <v>8917.4349065058104</v>
      </c>
      <c r="M105" s="92">
        <v>7722.974206285272</v>
      </c>
      <c r="N105" s="92">
        <v>10291.882591731897</v>
      </c>
      <c r="O105" s="92">
        <v>8064.7024637081313</v>
      </c>
      <c r="P105" s="92">
        <v>243.74570811886386</v>
      </c>
      <c r="Q105" s="92">
        <v>460.47760760650692</v>
      </c>
      <c r="R105" s="92">
        <v>1034.4725525947024</v>
      </c>
      <c r="S105" s="92">
        <v>3312.0523643112474</v>
      </c>
      <c r="T105" s="142">
        <v>3076.9159028985046</v>
      </c>
      <c r="U105" s="93">
        <v>3984.9777846978072</v>
      </c>
      <c r="V105" s="100">
        <v>23442.111728790678</v>
      </c>
    </row>
    <row r="106" spans="1:22" x14ac:dyDescent="0.15">
      <c r="A106" s="2" t="s">
        <v>141</v>
      </c>
      <c r="B106" s="91">
        <v>4384.3695197065417</v>
      </c>
      <c r="C106" s="92">
        <v>13487.709921605699</v>
      </c>
      <c r="D106" s="92">
        <v>2754.9408279723075</v>
      </c>
      <c r="E106" s="92">
        <v>16001.044294754138</v>
      </c>
      <c r="F106" s="92">
        <v>6538.0091301577086</v>
      </c>
      <c r="G106" s="92">
        <v>4309.7767819100582</v>
      </c>
      <c r="H106" s="92">
        <v>6209.6592944776348</v>
      </c>
      <c r="I106" s="92">
        <v>1718.8539353832948</v>
      </c>
      <c r="J106" s="92">
        <v>14701.339937379362</v>
      </c>
      <c r="K106" s="92">
        <v>20055.073231388258</v>
      </c>
      <c r="L106" s="92">
        <v>8514.1844518850685</v>
      </c>
      <c r="M106" s="92">
        <v>7409.4470069546242</v>
      </c>
      <c r="N106" s="92">
        <v>9542.8297060937912</v>
      </c>
      <c r="O106" s="92">
        <v>7590.9011992194792</v>
      </c>
      <c r="P106" s="92">
        <v>330.78998780767193</v>
      </c>
      <c r="Q106" s="92">
        <v>625.560030098987</v>
      </c>
      <c r="R106" s="92">
        <v>1585.3851838197536</v>
      </c>
      <c r="S106" s="92">
        <v>2552.6998475300629</v>
      </c>
      <c r="T106" s="142">
        <v>2888.9899737193441</v>
      </c>
      <c r="U106" s="93">
        <v>3594.5365100975123</v>
      </c>
      <c r="V106" s="100">
        <v>24495.174236399504</v>
      </c>
    </row>
    <row r="107" spans="1:22" x14ac:dyDescent="0.15">
      <c r="A107" s="2" t="s">
        <v>142</v>
      </c>
      <c r="B107" s="91">
        <v>4051.4529356121839</v>
      </c>
      <c r="C107" s="92">
        <v>13603.509709840764</v>
      </c>
      <c r="D107" s="92">
        <v>1631.1000267142629</v>
      </c>
      <c r="E107" s="92">
        <v>15024.518034980734</v>
      </c>
      <c r="F107" s="92">
        <v>6171.5506905786524</v>
      </c>
      <c r="G107" s="92">
        <v>4680.6989044851171</v>
      </c>
      <c r="H107" s="92">
        <v>5910.4916904376014</v>
      </c>
      <c r="I107" s="92">
        <v>2428.6895912625723</v>
      </c>
      <c r="J107" s="92">
        <v>13316.558697356395</v>
      </c>
      <c r="K107" s="92">
        <v>18326.343392269606</v>
      </c>
      <c r="L107" s="92">
        <v>8514.4247628562662</v>
      </c>
      <c r="M107" s="92">
        <v>8936.9850315911644</v>
      </c>
      <c r="N107" s="92">
        <v>10757.922369318127</v>
      </c>
      <c r="O107" s="92">
        <v>8759.8336252267309</v>
      </c>
      <c r="P107" s="92">
        <v>229.2924233426055</v>
      </c>
      <c r="Q107" s="92">
        <v>329.52546798855872</v>
      </c>
      <c r="R107" s="92">
        <v>994.12258952096806</v>
      </c>
      <c r="S107" s="92">
        <v>3141.7156102184217</v>
      </c>
      <c r="T107" s="142">
        <v>3612.6261356610535</v>
      </c>
      <c r="U107" s="93">
        <v>3760.5949211607112</v>
      </c>
      <c r="V107" s="100">
        <v>22082.238418055444</v>
      </c>
    </row>
    <row r="108" spans="1:22" x14ac:dyDescent="0.15">
      <c r="A108" s="2" t="s">
        <v>143</v>
      </c>
      <c r="B108" s="91">
        <v>4033.0991104239088</v>
      </c>
      <c r="C108" s="92">
        <v>13255.588643700832</v>
      </c>
      <c r="D108" s="92">
        <v>2579.3357187933088</v>
      </c>
      <c r="E108" s="92">
        <v>14391.868510142667</v>
      </c>
      <c r="F108" s="92">
        <v>5567.5790213039636</v>
      </c>
      <c r="G108" s="92">
        <v>4312.560533177495</v>
      </c>
      <c r="H108" s="92">
        <v>5735.9600110791152</v>
      </c>
      <c r="I108" s="92">
        <v>1749.3746067014465</v>
      </c>
      <c r="J108" s="92">
        <v>13354.838557360819</v>
      </c>
      <c r="K108" s="92">
        <v>20317.484557413569</v>
      </c>
      <c r="L108" s="92">
        <v>7854.7280149507205</v>
      </c>
      <c r="M108" s="92">
        <v>6538.6565564639332</v>
      </c>
      <c r="N108" s="92">
        <v>10242.834627926277</v>
      </c>
      <c r="O108" s="92">
        <v>8744.734269782617</v>
      </c>
      <c r="P108" s="92">
        <v>235.11833817283829</v>
      </c>
      <c r="Q108" s="92">
        <v>318.92630580395644</v>
      </c>
      <c r="R108" s="92">
        <v>1292.4827790730467</v>
      </c>
      <c r="S108" s="92">
        <v>2677.4983206816278</v>
      </c>
      <c r="T108" s="142">
        <v>3460.5591612742187</v>
      </c>
      <c r="U108" s="93">
        <v>3261.753649514324</v>
      </c>
      <c r="V108" s="100">
        <v>22007.257177381558</v>
      </c>
    </row>
    <row r="109" spans="1:22" x14ac:dyDescent="0.15">
      <c r="A109" s="2" t="s">
        <v>144</v>
      </c>
      <c r="B109" s="91">
        <v>3538.2285120859906</v>
      </c>
      <c r="C109" s="92">
        <v>13718.803151588289</v>
      </c>
      <c r="D109" s="92">
        <v>2551.4037165037662</v>
      </c>
      <c r="E109" s="92">
        <v>13521.023507891376</v>
      </c>
      <c r="F109" s="92">
        <v>6005.9632920728063</v>
      </c>
      <c r="G109" s="92">
        <v>5057.1665774284784</v>
      </c>
      <c r="H109" s="92">
        <v>4719.2535614666494</v>
      </c>
      <c r="I109" s="92">
        <v>1512.2261436841482</v>
      </c>
      <c r="J109" s="92">
        <v>16227.695975076114</v>
      </c>
      <c r="K109" s="92">
        <v>17420.690815466809</v>
      </c>
      <c r="L109" s="92">
        <v>7070.5752180102663</v>
      </c>
      <c r="M109" s="92">
        <v>6542.1062110137245</v>
      </c>
      <c r="N109" s="92">
        <v>11122.829236803145</v>
      </c>
      <c r="O109" s="92">
        <v>8948.803857966368</v>
      </c>
      <c r="P109" s="92">
        <v>226.72168049229273</v>
      </c>
      <c r="Q109" s="92">
        <v>443.04551190655559</v>
      </c>
      <c r="R109" s="92">
        <v>1074.1776007957001</v>
      </c>
      <c r="S109" s="92">
        <v>2302.7284517108733</v>
      </c>
      <c r="T109" s="142">
        <v>3302.847475626108</v>
      </c>
      <c r="U109" s="93">
        <v>2803.4818500316619</v>
      </c>
      <c r="V109" s="100">
        <v>23109.862662179472</v>
      </c>
    </row>
    <row r="110" spans="1:22" x14ac:dyDescent="0.15">
      <c r="A110" s="2" t="s">
        <v>145</v>
      </c>
      <c r="B110" s="91">
        <v>4271.7453779280277</v>
      </c>
      <c r="C110" s="92">
        <v>12921.018933799493</v>
      </c>
      <c r="D110" s="92">
        <v>2036.1045223704286</v>
      </c>
      <c r="E110" s="92">
        <v>13580.13361598518</v>
      </c>
      <c r="F110" s="92">
        <v>5675.6168564193104</v>
      </c>
      <c r="G110" s="92">
        <v>4708.5100496174236</v>
      </c>
      <c r="H110" s="92">
        <v>5010.8742998399921</v>
      </c>
      <c r="I110" s="92">
        <v>1316.6708809385941</v>
      </c>
      <c r="J110" s="92">
        <v>13693.845194371432</v>
      </c>
      <c r="K110" s="92">
        <v>21485.812846530964</v>
      </c>
      <c r="L110" s="92">
        <v>7470.8770082048595</v>
      </c>
      <c r="M110" s="92">
        <v>7491.2800454597154</v>
      </c>
      <c r="N110" s="92">
        <v>9638.0565871603703</v>
      </c>
      <c r="O110" s="92">
        <v>7525.6200944613784</v>
      </c>
      <c r="P110" s="92">
        <v>238.82493021246887</v>
      </c>
      <c r="Q110" s="92">
        <v>335.9460573571788</v>
      </c>
      <c r="R110" s="92">
        <v>1077.1499129330564</v>
      </c>
      <c r="S110" s="92">
        <v>2563.1501545342876</v>
      </c>
      <c r="T110" s="142">
        <v>3562.8206140770399</v>
      </c>
      <c r="U110" s="93">
        <v>3293.124688575751</v>
      </c>
      <c r="V110" s="100">
        <v>22116.688941105203</v>
      </c>
    </row>
    <row r="111" spans="1:22" x14ac:dyDescent="0.15">
      <c r="A111" s="2" t="s">
        <v>146</v>
      </c>
      <c r="B111" s="91">
        <v>4736.0478878192152</v>
      </c>
      <c r="C111" s="92">
        <v>14199.87150045333</v>
      </c>
      <c r="D111" s="92">
        <v>2955.2733366061511</v>
      </c>
      <c r="E111" s="92">
        <v>17599.148015507046</v>
      </c>
      <c r="F111" s="92">
        <v>6556.3679230674043</v>
      </c>
      <c r="G111" s="92">
        <v>4479.5184300297306</v>
      </c>
      <c r="H111" s="92">
        <v>5585.1778060995994</v>
      </c>
      <c r="I111" s="92">
        <v>1436.6277253624339</v>
      </c>
      <c r="J111" s="92">
        <v>16333.27363984604</v>
      </c>
      <c r="K111" s="92">
        <v>21711.605344018808</v>
      </c>
      <c r="L111" s="92">
        <v>7772.0206717104784</v>
      </c>
      <c r="M111" s="92">
        <v>7868.9412407734799</v>
      </c>
      <c r="N111" s="92">
        <v>9883.1926352605915</v>
      </c>
      <c r="O111" s="92">
        <v>8404.4782884858396</v>
      </c>
      <c r="P111" s="92">
        <v>225.4688846349575</v>
      </c>
      <c r="Q111" s="92">
        <v>293.37371032444332</v>
      </c>
      <c r="R111" s="92">
        <v>1084.2375998880971</v>
      </c>
      <c r="S111" s="92">
        <v>2168.0327194752535</v>
      </c>
      <c r="T111" s="142">
        <v>3834.8192562715435</v>
      </c>
      <c r="U111" s="93">
        <v>3392.6216078482935</v>
      </c>
      <c r="V111" s="100">
        <v>27450.295550694595</v>
      </c>
    </row>
    <row r="112" spans="1:22" x14ac:dyDescent="0.15">
      <c r="A112" s="2" t="s">
        <v>147</v>
      </c>
      <c r="B112" s="91">
        <v>3860.5850330928342</v>
      </c>
      <c r="C112" s="92">
        <v>13917.111993560819</v>
      </c>
      <c r="D112" s="92">
        <v>2027.4698259976187</v>
      </c>
      <c r="E112" s="92">
        <v>13541.068404671438</v>
      </c>
      <c r="F112" s="92">
        <v>5772.963349772971</v>
      </c>
      <c r="G112" s="92">
        <v>5253.3801300882697</v>
      </c>
      <c r="H112" s="92">
        <v>5398.7283011878917</v>
      </c>
      <c r="I112" s="92">
        <v>1177.0649104128856</v>
      </c>
      <c r="J112" s="92">
        <v>16302.849556316061</v>
      </c>
      <c r="K112" s="92">
        <v>18614.488410868329</v>
      </c>
      <c r="L112" s="92">
        <v>7856.6944090465386</v>
      </c>
      <c r="M112" s="92">
        <v>7381.3522873776601</v>
      </c>
      <c r="N112" s="92">
        <v>10610.210607412511</v>
      </c>
      <c r="O112" s="92">
        <v>8385.958333313918</v>
      </c>
      <c r="P112" s="92">
        <v>296.14445459141245</v>
      </c>
      <c r="Q112" s="92">
        <v>372.42791213450528</v>
      </c>
      <c r="R112" s="92">
        <v>948.35852481205461</v>
      </c>
      <c r="S112" s="92">
        <v>2346.8406635340475</v>
      </c>
      <c r="T112" s="142">
        <v>3382.2775963489535</v>
      </c>
      <c r="U112" s="93">
        <v>3496.4550545490119</v>
      </c>
      <c r="V112" s="100">
        <v>24342.890839306972</v>
      </c>
    </row>
    <row r="113" spans="1:22" x14ac:dyDescent="0.15">
      <c r="A113" s="2" t="s">
        <v>148</v>
      </c>
      <c r="B113" s="91">
        <v>4056.762023518108</v>
      </c>
      <c r="C113" s="92">
        <v>12534.118436330429</v>
      </c>
      <c r="D113" s="92">
        <v>2186.141038929863</v>
      </c>
      <c r="E113" s="92">
        <v>14748.342429431104</v>
      </c>
      <c r="F113" s="92">
        <v>5401.4755541031527</v>
      </c>
      <c r="G113" s="92">
        <v>4558.311848790413</v>
      </c>
      <c r="H113" s="92">
        <v>5388.3972053513426</v>
      </c>
      <c r="I113" s="92">
        <v>1204.5467648546853</v>
      </c>
      <c r="J113" s="92">
        <v>15517.07686153951</v>
      </c>
      <c r="K113" s="92">
        <v>21561.529585229422</v>
      </c>
      <c r="L113" s="92">
        <v>8397.5137529569583</v>
      </c>
      <c r="M113" s="92">
        <v>6389.2184922272727</v>
      </c>
      <c r="N113" s="92">
        <v>8901.1740804955916</v>
      </c>
      <c r="O113" s="92">
        <v>9738.0474394702942</v>
      </c>
      <c r="P113" s="92">
        <v>407.55850396464257</v>
      </c>
      <c r="Q113" s="92">
        <v>358.65236074028024</v>
      </c>
      <c r="R113" s="92">
        <v>1257.5499378118297</v>
      </c>
      <c r="S113" s="92">
        <v>2775.7019707538102</v>
      </c>
      <c r="T113" s="142">
        <v>3226.4645758642478</v>
      </c>
      <c r="U113" s="93">
        <v>3412.2285534651828</v>
      </c>
      <c r="V113" s="100">
        <v>25060.59013102403</v>
      </c>
    </row>
    <row r="114" spans="1:22" x14ac:dyDescent="0.15">
      <c r="A114" s="2" t="s">
        <v>149</v>
      </c>
      <c r="B114" s="91">
        <v>3897.3827667020309</v>
      </c>
      <c r="C114" s="92">
        <v>13745.514556037071</v>
      </c>
      <c r="D114" s="92">
        <v>1860.728712718068</v>
      </c>
      <c r="E114" s="92">
        <v>15769.571655602731</v>
      </c>
      <c r="F114" s="92">
        <v>6472.1543303042736</v>
      </c>
      <c r="G114" s="92">
        <v>4572.1664908638268</v>
      </c>
      <c r="H114" s="92">
        <v>4794.3868007362571</v>
      </c>
      <c r="I114" s="92">
        <v>1215.5276036955797</v>
      </c>
      <c r="J114" s="92">
        <v>15451.980174745649</v>
      </c>
      <c r="K114" s="92">
        <v>20991.991062688499</v>
      </c>
      <c r="L114" s="92">
        <v>9202.9031051651855</v>
      </c>
      <c r="M114" s="92">
        <v>6905.5892690191513</v>
      </c>
      <c r="N114" s="92">
        <v>10013.753287348678</v>
      </c>
      <c r="O114" s="92">
        <v>9101.8833717837806</v>
      </c>
      <c r="P114" s="92">
        <v>268.05928070840372</v>
      </c>
      <c r="Q114" s="92">
        <v>278.70885098663507</v>
      </c>
      <c r="R114" s="92">
        <v>1363.9616303557386</v>
      </c>
      <c r="S114" s="92">
        <v>2684.8978403056062</v>
      </c>
      <c r="T114" s="142">
        <v>3090.0698801506596</v>
      </c>
      <c r="U114" s="93">
        <v>3539.165513167356</v>
      </c>
      <c r="V114" s="100">
        <v>25671.979646635657</v>
      </c>
    </row>
    <row r="115" spans="1:22" x14ac:dyDescent="0.15">
      <c r="A115" s="2" t="s">
        <v>150</v>
      </c>
      <c r="B115" s="91">
        <v>4060.6156071243008</v>
      </c>
      <c r="C115" s="92">
        <v>12160.228375123806</v>
      </c>
      <c r="D115" s="92">
        <v>2295.3770894172026</v>
      </c>
      <c r="E115" s="92">
        <v>13579.276936621973</v>
      </c>
      <c r="F115" s="92">
        <v>5233.220432843038</v>
      </c>
      <c r="G115" s="92">
        <v>4194.5885324235569</v>
      </c>
      <c r="H115" s="92">
        <v>5224.2736273383125</v>
      </c>
      <c r="I115" s="92">
        <v>1211.3143397172903</v>
      </c>
      <c r="J115" s="92">
        <v>15888.794902474674</v>
      </c>
      <c r="K115" s="92">
        <v>21589.508127324239</v>
      </c>
      <c r="L115" s="92">
        <v>7345.4034541447927</v>
      </c>
      <c r="M115" s="92">
        <v>6983.8001008397277</v>
      </c>
      <c r="N115" s="92">
        <v>9727.3071829115015</v>
      </c>
      <c r="O115" s="92">
        <v>8094.7241582825509</v>
      </c>
      <c r="P115" s="92">
        <v>267.08520522421486</v>
      </c>
      <c r="Q115" s="92">
        <v>383.92474642901931</v>
      </c>
      <c r="R115" s="92">
        <v>1234.0812942293562</v>
      </c>
      <c r="S115" s="92">
        <v>2179.8938705309938</v>
      </c>
      <c r="T115" s="142">
        <v>3372.4511976637932</v>
      </c>
      <c r="U115" s="93">
        <v>3674.9606809497363</v>
      </c>
      <c r="V115" s="100">
        <v>23252.535350725208</v>
      </c>
    </row>
    <row r="116" spans="1:22" x14ac:dyDescent="0.15">
      <c r="A116" s="86" t="s">
        <v>151</v>
      </c>
      <c r="B116" s="91">
        <v>3505.2127715822821</v>
      </c>
      <c r="C116" s="92">
        <v>13674.333497521329</v>
      </c>
      <c r="D116" s="92">
        <v>1894.2319648191722</v>
      </c>
      <c r="E116" s="92">
        <v>14542.554528676876</v>
      </c>
      <c r="F116" s="92">
        <v>4589.7150731702586</v>
      </c>
      <c r="G116" s="92">
        <v>4886.4663378530877</v>
      </c>
      <c r="H116" s="92">
        <v>5565.3183829991522</v>
      </c>
      <c r="I116" s="92">
        <v>1269.0686749274596</v>
      </c>
      <c r="J116" s="92">
        <v>16392.261179016918</v>
      </c>
      <c r="K116" s="92">
        <v>20371.99075851083</v>
      </c>
      <c r="L116" s="92">
        <v>6922.2157426355252</v>
      </c>
      <c r="M116" s="92">
        <v>6485.3115968164748</v>
      </c>
      <c r="N116" s="92">
        <v>10457.97630212788</v>
      </c>
      <c r="O116" s="92">
        <v>8800.1970234164091</v>
      </c>
      <c r="P116" s="92">
        <v>367.50756572419402</v>
      </c>
      <c r="Q116" s="92">
        <v>397.01153398558836</v>
      </c>
      <c r="R116" s="92">
        <v>1176.5710150323489</v>
      </c>
      <c r="S116" s="92">
        <v>2182.6419128520643</v>
      </c>
      <c r="T116" s="142">
        <v>3399.3353139051483</v>
      </c>
      <c r="U116" s="93">
        <v>3399.5229042812848</v>
      </c>
      <c r="V116" s="100">
        <v>24809.295936046856</v>
      </c>
    </row>
    <row r="117" spans="1:22" x14ac:dyDescent="0.15">
      <c r="A117" s="3" t="s">
        <v>152</v>
      </c>
      <c r="B117" s="94">
        <v>3132.554608166583</v>
      </c>
      <c r="C117" s="95">
        <v>9898.8967469029049</v>
      </c>
      <c r="D117" s="95">
        <v>2273.063957186665</v>
      </c>
      <c r="E117" s="95">
        <v>11140.485196047532</v>
      </c>
      <c r="F117" s="95">
        <v>5402.469076796765</v>
      </c>
      <c r="G117" s="95">
        <v>4225.3213467780097</v>
      </c>
      <c r="H117" s="95">
        <v>5267.0829679888429</v>
      </c>
      <c r="I117" s="95">
        <v>1050.3089931726126</v>
      </c>
      <c r="J117" s="95">
        <v>13287.488209994201</v>
      </c>
      <c r="K117" s="95">
        <v>17497.262131317013</v>
      </c>
      <c r="L117" s="95">
        <v>5707.9098358101155</v>
      </c>
      <c r="M117" s="95">
        <v>6098.0300569588508</v>
      </c>
      <c r="N117" s="95">
        <v>8213.8836766020959</v>
      </c>
      <c r="O117" s="95">
        <v>7462.0057299582841</v>
      </c>
      <c r="P117" s="95">
        <v>391.9284727980193</v>
      </c>
      <c r="Q117" s="95">
        <v>489.38207150906067</v>
      </c>
      <c r="R117" s="95">
        <v>1143.1430377744878</v>
      </c>
      <c r="S117" s="95">
        <v>3108.0267093179714</v>
      </c>
      <c r="T117" s="143">
        <v>2713.2814372632756</v>
      </c>
      <c r="U117" s="96">
        <v>2486.6681265328471</v>
      </c>
      <c r="V117" s="101">
        <v>19465.610430459154</v>
      </c>
    </row>
    <row r="118" spans="1:22" x14ac:dyDescent="0.15">
      <c r="A118" s="141"/>
      <c r="B118" s="171"/>
      <c r="C118" s="171"/>
      <c r="D118" s="171"/>
      <c r="E118" s="171"/>
      <c r="F118" s="171"/>
      <c r="G118" s="171"/>
      <c r="H118" s="171"/>
      <c r="I118" s="171"/>
      <c r="J118" s="171"/>
      <c r="K118" s="171"/>
      <c r="L118" s="171"/>
      <c r="M118" s="171"/>
      <c r="N118" s="171"/>
      <c r="O118" s="171"/>
      <c r="P118" s="171"/>
      <c r="Q118" s="171"/>
      <c r="R118" s="171"/>
      <c r="S118" s="171"/>
      <c r="T118" s="171"/>
      <c r="U118" s="171"/>
      <c r="V118" s="171"/>
    </row>
    <row r="119" spans="1:22" ht="15.75" customHeight="1" x14ac:dyDescent="0.15">
      <c r="A119" s="87" t="s">
        <v>153</v>
      </c>
      <c r="B119" s="178" t="s">
        <v>294</v>
      </c>
      <c r="C119" s="178"/>
      <c r="D119" s="178"/>
      <c r="E119" s="178"/>
      <c r="F119" s="178"/>
      <c r="G119" s="178"/>
      <c r="H119" s="178"/>
      <c r="I119" s="178"/>
      <c r="J119" s="178"/>
      <c r="K119" s="178"/>
      <c r="L119" s="178"/>
      <c r="M119" s="178"/>
      <c r="N119" s="178"/>
      <c r="O119" s="178"/>
      <c r="P119" s="178"/>
      <c r="Q119" s="178"/>
      <c r="R119" s="178"/>
      <c r="S119" s="178"/>
      <c r="T119" s="178"/>
      <c r="U119" s="178"/>
      <c r="V119" s="178"/>
    </row>
    <row r="120" spans="1:22" ht="15.75" customHeight="1" x14ac:dyDescent="0.15">
      <c r="A120" s="88">
        <v>2</v>
      </c>
      <c r="B120" s="179" t="s">
        <v>154</v>
      </c>
      <c r="C120" s="179"/>
      <c r="D120" s="179"/>
      <c r="E120" s="179"/>
      <c r="F120" s="179"/>
      <c r="G120" s="179"/>
      <c r="H120" s="179"/>
      <c r="I120" s="179"/>
      <c r="J120" s="179"/>
      <c r="K120" s="179"/>
      <c r="L120" s="179"/>
      <c r="M120" s="179"/>
      <c r="N120" s="179"/>
      <c r="O120" s="179"/>
      <c r="P120" s="179"/>
      <c r="Q120" s="179"/>
      <c r="R120" s="179"/>
      <c r="S120" s="179"/>
      <c r="T120" s="179"/>
      <c r="U120" s="179"/>
      <c r="V120" s="179"/>
    </row>
    <row r="121" spans="1:22" ht="27" customHeight="1" x14ac:dyDescent="0.15">
      <c r="A121" s="88">
        <v>3</v>
      </c>
      <c r="B121" s="178" t="s">
        <v>155</v>
      </c>
      <c r="C121" s="178"/>
      <c r="D121" s="178"/>
      <c r="E121" s="178"/>
      <c r="F121" s="178"/>
      <c r="G121" s="178"/>
      <c r="H121" s="178"/>
      <c r="I121" s="178"/>
      <c r="J121" s="178"/>
      <c r="K121" s="178"/>
      <c r="L121" s="178"/>
      <c r="M121" s="178"/>
      <c r="N121" s="178"/>
      <c r="O121" s="178"/>
      <c r="P121" s="178"/>
      <c r="Q121" s="178"/>
      <c r="R121" s="178"/>
      <c r="S121" s="178"/>
      <c r="T121" s="178"/>
      <c r="U121" s="178"/>
      <c r="V121" s="178"/>
    </row>
  </sheetData>
  <mergeCells count="5">
    <mergeCell ref="B119:V119"/>
    <mergeCell ref="B120:V120"/>
    <mergeCell ref="B121:V121"/>
    <mergeCell ref="B16:V16"/>
    <mergeCell ref="B68:V68"/>
  </mergeCells>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zoomScaleNormal="100" workbookViewId="0"/>
  </sheetViews>
  <sheetFormatPr defaultRowHeight="12" x14ac:dyDescent="0.15"/>
  <cols>
    <col min="1" max="1" width="9" style="103"/>
    <col min="2" max="5" width="16.625" style="103" customWidth="1"/>
    <col min="6" max="6" width="2.375" style="103" bestFit="1" customWidth="1"/>
    <col min="7" max="10" width="16.625" style="103" customWidth="1"/>
    <col min="11" max="11" width="2.375" style="103" bestFit="1" customWidth="1"/>
    <col min="12" max="15" width="16.625" style="103" customWidth="1"/>
    <col min="16" max="16" width="2.375" style="103" bestFit="1" customWidth="1"/>
    <col min="17" max="16384" width="9" style="103"/>
  </cols>
  <sheetData>
    <row r="1" spans="1:16" ht="14.25" customHeight="1" x14ac:dyDescent="0.15">
      <c r="A1" s="154" t="s">
        <v>235</v>
      </c>
      <c r="B1" s="102"/>
      <c r="C1" s="102"/>
      <c r="D1" s="102"/>
      <c r="E1" s="102"/>
      <c r="F1" s="102"/>
      <c r="G1" s="102"/>
      <c r="H1" s="102"/>
      <c r="I1" s="102"/>
      <c r="J1" s="102"/>
      <c r="K1" s="102"/>
      <c r="L1" s="102"/>
      <c r="M1" s="102"/>
      <c r="N1" s="102"/>
      <c r="O1" s="102"/>
    </row>
    <row r="2" spans="1:16" ht="15" customHeight="1" x14ac:dyDescent="0.15">
      <c r="A2" s="102"/>
      <c r="B2" s="111" t="s">
        <v>236</v>
      </c>
      <c r="C2" s="111"/>
      <c r="D2" s="111"/>
      <c r="E2" s="111"/>
      <c r="F2" s="111"/>
      <c r="G2" s="111" t="s">
        <v>237</v>
      </c>
      <c r="H2" s="111"/>
      <c r="I2" s="111"/>
      <c r="J2" s="111"/>
      <c r="K2" s="111"/>
      <c r="L2" s="111" t="s">
        <v>206</v>
      </c>
      <c r="M2" s="111"/>
      <c r="N2" s="111"/>
      <c r="O2" s="111"/>
    </row>
    <row r="3" spans="1:16" ht="13.5" x14ac:dyDescent="0.15">
      <c r="A3" s="116" t="s">
        <v>207</v>
      </c>
      <c r="B3" s="112" t="s">
        <v>209</v>
      </c>
      <c r="C3" s="112" t="s">
        <v>213</v>
      </c>
      <c r="D3" s="112" t="s">
        <v>214</v>
      </c>
      <c r="E3" s="114" t="s">
        <v>211</v>
      </c>
      <c r="F3" s="102"/>
      <c r="G3" s="112" t="s">
        <v>209</v>
      </c>
      <c r="H3" s="4" t="s">
        <v>213</v>
      </c>
      <c r="I3" s="112" t="s">
        <v>214</v>
      </c>
      <c r="J3" s="114" t="s">
        <v>211</v>
      </c>
      <c r="K3" s="102"/>
      <c r="L3" s="112" t="s">
        <v>209</v>
      </c>
      <c r="M3" s="4" t="s">
        <v>213</v>
      </c>
      <c r="N3" s="112" t="s">
        <v>214</v>
      </c>
      <c r="O3" s="114" t="s">
        <v>211</v>
      </c>
    </row>
    <row r="4" spans="1:16" ht="13.5" x14ac:dyDescent="0.15">
      <c r="A4" s="117" t="s">
        <v>208</v>
      </c>
      <c r="B4" s="113" t="s">
        <v>210</v>
      </c>
      <c r="C4" s="113" t="s">
        <v>215</v>
      </c>
      <c r="D4" s="113" t="s">
        <v>216</v>
      </c>
      <c r="E4" s="115" t="s">
        <v>212</v>
      </c>
      <c r="F4" s="102"/>
      <c r="G4" s="113" t="s">
        <v>210</v>
      </c>
      <c r="H4" s="127" t="s">
        <v>215</v>
      </c>
      <c r="I4" s="113" t="s">
        <v>216</v>
      </c>
      <c r="J4" s="115" t="s">
        <v>212</v>
      </c>
      <c r="K4" s="102"/>
      <c r="L4" s="113" t="s">
        <v>210</v>
      </c>
      <c r="M4" s="127" t="s">
        <v>215</v>
      </c>
      <c r="N4" s="113" t="s">
        <v>216</v>
      </c>
      <c r="O4" s="115" t="s">
        <v>212</v>
      </c>
    </row>
    <row r="5" spans="1:16" x14ac:dyDescent="0.15">
      <c r="A5" s="104" t="s">
        <v>157</v>
      </c>
      <c r="B5" s="105">
        <v>10575.359949743297</v>
      </c>
      <c r="C5" s="118">
        <v>622.29595916241999</v>
      </c>
      <c r="D5" s="124">
        <v>1.1298397114864045</v>
      </c>
      <c r="E5" s="121">
        <v>15041.160381228447</v>
      </c>
      <c r="F5" s="102"/>
      <c r="G5" s="105">
        <v>3269.0112465361135</v>
      </c>
      <c r="H5" s="128">
        <v>201.64119599618053</v>
      </c>
      <c r="I5" s="124">
        <v>1.1448634758983245</v>
      </c>
      <c r="J5" s="121">
        <v>14160.658503425879</v>
      </c>
      <c r="K5" s="102"/>
      <c r="L5" s="105">
        <v>8929.8851102393219</v>
      </c>
      <c r="M5" s="131">
        <v>250.75170151631676</v>
      </c>
      <c r="N5" s="124">
        <v>1.1759505219132476</v>
      </c>
      <c r="O5" s="121">
        <v>30283.978802314126</v>
      </c>
      <c r="P5" s="102"/>
    </row>
    <row r="6" spans="1:16" x14ac:dyDescent="0.15">
      <c r="A6" s="104" t="s">
        <v>158</v>
      </c>
      <c r="B6" s="105">
        <v>13279.073847702266</v>
      </c>
      <c r="C6" s="118">
        <v>880.30889900652221</v>
      </c>
      <c r="D6" s="124">
        <v>1.1493032825212757</v>
      </c>
      <c r="E6" s="121">
        <v>13124.961763868248</v>
      </c>
      <c r="F6" s="102"/>
      <c r="G6" s="105">
        <v>3778.0350366954776</v>
      </c>
      <c r="H6" s="128">
        <v>274.11074100409934</v>
      </c>
      <c r="I6" s="124">
        <v>1.1552744554175574</v>
      </c>
      <c r="J6" s="121">
        <v>11930.393187240028</v>
      </c>
      <c r="K6" s="102"/>
      <c r="L6" s="105">
        <v>9510.4221653116565</v>
      </c>
      <c r="M6" s="131">
        <v>303.0458094191921</v>
      </c>
      <c r="N6" s="124">
        <v>1.167367125826968</v>
      </c>
      <c r="O6" s="121">
        <v>26883.39131708453</v>
      </c>
      <c r="P6" s="102"/>
    </row>
    <row r="7" spans="1:16" x14ac:dyDescent="0.15">
      <c r="A7" s="104" t="s">
        <v>159</v>
      </c>
      <c r="B7" s="105">
        <v>12755.842061921419</v>
      </c>
      <c r="C7" s="118">
        <v>808.31651492993274</v>
      </c>
      <c r="D7" s="124">
        <v>1.1263618934285335</v>
      </c>
      <c r="E7" s="121">
        <v>14010.374108062586</v>
      </c>
      <c r="F7" s="102"/>
      <c r="G7" s="105">
        <v>4039.2455537069654</v>
      </c>
      <c r="H7" s="128">
        <v>259.78243250224</v>
      </c>
      <c r="I7" s="124">
        <v>1.1513484047477012</v>
      </c>
      <c r="J7" s="121">
        <v>13504.661813812632</v>
      </c>
      <c r="K7" s="102"/>
      <c r="L7" s="105">
        <v>9337.2206784422287</v>
      </c>
      <c r="M7" s="131">
        <v>277.9409642867958</v>
      </c>
      <c r="N7" s="124">
        <v>1.1749341485455</v>
      </c>
      <c r="O7" s="121">
        <v>28592.460961879922</v>
      </c>
      <c r="P7" s="102"/>
    </row>
    <row r="8" spans="1:16" x14ac:dyDescent="0.15">
      <c r="A8" s="104" t="s">
        <v>160</v>
      </c>
      <c r="B8" s="105">
        <v>12869.380684377773</v>
      </c>
      <c r="C8" s="118">
        <v>823.93516978505295</v>
      </c>
      <c r="D8" s="124">
        <v>1.1406258490046817</v>
      </c>
      <c r="E8" s="121">
        <v>13693.718541500513</v>
      </c>
      <c r="F8" s="102"/>
      <c r="G8" s="105">
        <v>3978.176078790626</v>
      </c>
      <c r="H8" s="128">
        <v>262.17215302726657</v>
      </c>
      <c r="I8" s="124">
        <v>1.1536766609561686</v>
      </c>
      <c r="J8" s="121">
        <v>13152.652140282193</v>
      </c>
      <c r="K8" s="102"/>
      <c r="L8" s="105">
        <v>8593.2718072423741</v>
      </c>
      <c r="M8" s="131">
        <v>264.84244233989932</v>
      </c>
      <c r="N8" s="124">
        <v>1.165988679615674</v>
      </c>
      <c r="O8" s="121">
        <v>27827.65629530554</v>
      </c>
      <c r="P8" s="102"/>
    </row>
    <row r="9" spans="1:16" x14ac:dyDescent="0.15">
      <c r="A9" s="104" t="s">
        <v>161</v>
      </c>
      <c r="B9" s="105">
        <v>13347.524678226093</v>
      </c>
      <c r="C9" s="118">
        <v>903.42089574956549</v>
      </c>
      <c r="D9" s="124">
        <v>1.1260534720116213</v>
      </c>
      <c r="E9" s="121">
        <v>13120.536299254229</v>
      </c>
      <c r="F9" s="102"/>
      <c r="G9" s="105">
        <v>4526.9829805045711</v>
      </c>
      <c r="H9" s="128">
        <v>305.86215789985499</v>
      </c>
      <c r="I9" s="124">
        <v>1.1506408484191668</v>
      </c>
      <c r="J9" s="121">
        <v>12863.031283337656</v>
      </c>
      <c r="K9" s="102"/>
      <c r="L9" s="105">
        <v>8754.0071544962957</v>
      </c>
      <c r="M9" s="131">
        <v>254.65569071144995</v>
      </c>
      <c r="N9" s="124">
        <v>1.2400648177664435</v>
      </c>
      <c r="O9" s="121">
        <v>27721.014842227032</v>
      </c>
      <c r="P9" s="102"/>
    </row>
    <row r="10" spans="1:16" x14ac:dyDescent="0.15">
      <c r="A10" s="104" t="s">
        <v>162</v>
      </c>
      <c r="B10" s="105">
        <v>13722.089768124406</v>
      </c>
      <c r="C10" s="118">
        <v>949.52786335381086</v>
      </c>
      <c r="D10" s="124">
        <v>1.1464975306331082</v>
      </c>
      <c r="E10" s="121">
        <v>12604.900419715324</v>
      </c>
      <c r="F10" s="102"/>
      <c r="G10" s="105">
        <v>5185.1757561478016</v>
      </c>
      <c r="H10" s="128">
        <v>369.2536959731666</v>
      </c>
      <c r="I10" s="124">
        <v>1.1747024977599396</v>
      </c>
      <c r="J10" s="121">
        <v>11953.930832172371</v>
      </c>
      <c r="K10" s="102"/>
      <c r="L10" s="105">
        <v>7615.0979424686011</v>
      </c>
      <c r="M10" s="131">
        <v>245.61040523543031</v>
      </c>
      <c r="N10" s="124">
        <v>1.2031439609008829</v>
      </c>
      <c r="O10" s="121">
        <v>25769.805239196823</v>
      </c>
      <c r="P10" s="102"/>
    </row>
    <row r="11" spans="1:16" x14ac:dyDescent="0.15">
      <c r="A11" s="104" t="s">
        <v>163</v>
      </c>
      <c r="B11" s="105">
        <v>12780.236621722812</v>
      </c>
      <c r="C11" s="118">
        <v>843.45153167184844</v>
      </c>
      <c r="D11" s="124">
        <v>1.1482569162167082</v>
      </c>
      <c r="E11" s="121">
        <v>13195.920594067584</v>
      </c>
      <c r="F11" s="102"/>
      <c r="G11" s="105">
        <v>3611.5335525424189</v>
      </c>
      <c r="H11" s="128">
        <v>255.87417052014916</v>
      </c>
      <c r="I11" s="124">
        <v>1.1640751943604231</v>
      </c>
      <c r="J11" s="121">
        <v>12125.067677944444</v>
      </c>
      <c r="K11" s="102"/>
      <c r="L11" s="105">
        <v>8752.0665250136262</v>
      </c>
      <c r="M11" s="131">
        <v>273.45300683572549</v>
      </c>
      <c r="N11" s="124">
        <v>1.1980877752112511</v>
      </c>
      <c r="O11" s="121">
        <v>26714.021435579059</v>
      </c>
      <c r="P11" s="102"/>
    </row>
    <row r="12" spans="1:16" x14ac:dyDescent="0.15">
      <c r="A12" s="104" t="s">
        <v>164</v>
      </c>
      <c r="B12" s="105">
        <v>10174.588804471916</v>
      </c>
      <c r="C12" s="118">
        <v>647.04408505154174</v>
      </c>
      <c r="D12" s="124">
        <v>1.1576434454222171</v>
      </c>
      <c r="E12" s="121">
        <v>13583.390248850917</v>
      </c>
      <c r="F12" s="102"/>
      <c r="G12" s="105">
        <v>3299.1321837306627</v>
      </c>
      <c r="H12" s="128">
        <v>201.42413110645487</v>
      </c>
      <c r="I12" s="124">
        <v>1.1905752788630315</v>
      </c>
      <c r="J12" s="121">
        <v>13757.241367543727</v>
      </c>
      <c r="K12" s="102"/>
      <c r="L12" s="105">
        <v>8124.3559686233575</v>
      </c>
      <c r="M12" s="131">
        <v>247.72710343394584</v>
      </c>
      <c r="N12" s="124">
        <v>1.2061956527994384</v>
      </c>
      <c r="O12" s="121">
        <v>27189.277057877749</v>
      </c>
      <c r="P12" s="102"/>
    </row>
    <row r="13" spans="1:16" x14ac:dyDescent="0.15">
      <c r="A13" s="104" t="s">
        <v>165</v>
      </c>
      <c r="B13" s="105">
        <v>10655.759807105942</v>
      </c>
      <c r="C13" s="118">
        <v>712.86844083806363</v>
      </c>
      <c r="D13" s="124">
        <v>1.1634481082567973</v>
      </c>
      <c r="E13" s="121">
        <v>12847.777772498252</v>
      </c>
      <c r="F13" s="102"/>
      <c r="G13" s="105">
        <v>3625.9396099314799</v>
      </c>
      <c r="H13" s="128">
        <v>247.02319427955774</v>
      </c>
      <c r="I13" s="124">
        <v>1.1956270423577287</v>
      </c>
      <c r="J13" s="121">
        <v>12276.854366841781</v>
      </c>
      <c r="K13" s="102"/>
      <c r="L13" s="105">
        <v>7839.6422215625907</v>
      </c>
      <c r="M13" s="131">
        <v>244.66246950532189</v>
      </c>
      <c r="N13" s="124">
        <v>1.2180730204183268</v>
      </c>
      <c r="O13" s="121">
        <v>26306.045338162872</v>
      </c>
      <c r="P13" s="102"/>
    </row>
    <row r="14" spans="1:16" x14ac:dyDescent="0.15">
      <c r="A14" s="104" t="s">
        <v>166</v>
      </c>
      <c r="B14" s="105">
        <v>9377.5622320620478</v>
      </c>
      <c r="C14" s="118">
        <v>648.85925642678876</v>
      </c>
      <c r="D14" s="124">
        <v>1.1598728079304457</v>
      </c>
      <c r="E14" s="121">
        <v>12460.316776391894</v>
      </c>
      <c r="F14" s="102"/>
      <c r="G14" s="105">
        <v>2961.315485189758</v>
      </c>
      <c r="H14" s="128">
        <v>208.13378541369624</v>
      </c>
      <c r="I14" s="124">
        <v>1.1871833760710488</v>
      </c>
      <c r="J14" s="121">
        <v>11984.620544598467</v>
      </c>
      <c r="K14" s="102"/>
      <c r="L14" s="105">
        <v>7930.8931819799736</v>
      </c>
      <c r="M14" s="131">
        <v>247.06042676440498</v>
      </c>
      <c r="N14" s="124">
        <v>1.2408469720420192</v>
      </c>
      <c r="O14" s="121">
        <v>25870.253720727796</v>
      </c>
      <c r="P14" s="102"/>
    </row>
    <row r="15" spans="1:16" x14ac:dyDescent="0.15">
      <c r="A15" s="104" t="s">
        <v>167</v>
      </c>
      <c r="B15" s="105">
        <v>9926.5980895365556</v>
      </c>
      <c r="C15" s="118">
        <v>610.93491884509979</v>
      </c>
      <c r="D15" s="124">
        <v>1.1842100070913837</v>
      </c>
      <c r="E15" s="121">
        <v>13720.715620791787</v>
      </c>
      <c r="F15" s="102"/>
      <c r="G15" s="105">
        <v>2865.5744134676588</v>
      </c>
      <c r="H15" s="128">
        <v>187.65064261478264</v>
      </c>
      <c r="I15" s="124">
        <v>1.1952230526816956</v>
      </c>
      <c r="J15" s="121">
        <v>12776.52278485416</v>
      </c>
      <c r="K15" s="102"/>
      <c r="L15" s="105">
        <v>7480.1638275495397</v>
      </c>
      <c r="M15" s="131">
        <v>223.75399490431994</v>
      </c>
      <c r="N15" s="124">
        <v>1.2311899684056749</v>
      </c>
      <c r="O15" s="121">
        <v>27152.83893667733</v>
      </c>
      <c r="P15" s="102"/>
    </row>
    <row r="16" spans="1:16" x14ac:dyDescent="0.15">
      <c r="A16" s="104" t="s">
        <v>168</v>
      </c>
      <c r="B16" s="105">
        <v>9671.7205398518199</v>
      </c>
      <c r="C16" s="118">
        <v>606.71249749758135</v>
      </c>
      <c r="D16" s="124">
        <v>1.1579196317402938</v>
      </c>
      <c r="E16" s="121">
        <v>13767.097279234338</v>
      </c>
      <c r="F16" s="102"/>
      <c r="G16" s="105">
        <v>3041.0112310518844</v>
      </c>
      <c r="H16" s="128">
        <v>193.09894587773996</v>
      </c>
      <c r="I16" s="124">
        <v>1.1851577581892281</v>
      </c>
      <c r="J16" s="121">
        <v>13288.07153076131</v>
      </c>
      <c r="K16" s="102"/>
      <c r="L16" s="105">
        <v>8284.4992186536965</v>
      </c>
      <c r="M16" s="131">
        <v>232.63370804689066</v>
      </c>
      <c r="N16" s="124">
        <v>1.2292714979122068</v>
      </c>
      <c r="O16" s="121">
        <v>28969.820618734469</v>
      </c>
      <c r="P16" s="102"/>
    </row>
    <row r="17" spans="1:16" x14ac:dyDescent="0.15">
      <c r="A17" s="104" t="s">
        <v>169</v>
      </c>
      <c r="B17" s="105">
        <v>7503.8183834077827</v>
      </c>
      <c r="C17" s="118">
        <v>479.73160175416007</v>
      </c>
      <c r="D17" s="124">
        <v>1.1605126344555403</v>
      </c>
      <c r="E17" s="121">
        <v>13478.268794156049</v>
      </c>
      <c r="F17" s="102"/>
      <c r="G17" s="105">
        <v>2844.1665359384665</v>
      </c>
      <c r="H17" s="128">
        <v>185.27985954101567</v>
      </c>
      <c r="I17" s="124">
        <v>1.1915423154946252</v>
      </c>
      <c r="J17" s="121">
        <v>12883.009863830184</v>
      </c>
      <c r="K17" s="102"/>
      <c r="L17" s="105">
        <v>6102.8039398225646</v>
      </c>
      <c r="M17" s="131">
        <v>184.20946336722221</v>
      </c>
      <c r="N17" s="124">
        <v>1.209397776265033</v>
      </c>
      <c r="O17" s="121">
        <v>27393.549847799608</v>
      </c>
      <c r="P17" s="102"/>
    </row>
    <row r="18" spans="1:16" x14ac:dyDescent="0.15">
      <c r="A18" s="104" t="s">
        <v>170</v>
      </c>
      <c r="B18" s="105">
        <v>9101.8501936589219</v>
      </c>
      <c r="C18" s="118">
        <v>569.49595959590886</v>
      </c>
      <c r="D18" s="124">
        <v>1.1546885629555335</v>
      </c>
      <c r="E18" s="121">
        <v>13841.213631215915</v>
      </c>
      <c r="F18" s="102"/>
      <c r="G18" s="105">
        <v>3371.847821098012</v>
      </c>
      <c r="H18" s="128">
        <v>210.20876421160841</v>
      </c>
      <c r="I18" s="124">
        <v>1.1870012611786287</v>
      </c>
      <c r="J18" s="121">
        <v>13513.441511538909</v>
      </c>
      <c r="K18" s="102"/>
      <c r="L18" s="105">
        <v>7457.5841562354199</v>
      </c>
      <c r="M18" s="131">
        <v>224.67357102893268</v>
      </c>
      <c r="N18" s="124">
        <v>1.1935760699622138</v>
      </c>
      <c r="O18" s="121">
        <v>27809.685133091731</v>
      </c>
      <c r="P18" s="102"/>
    </row>
    <row r="19" spans="1:16" x14ac:dyDescent="0.15">
      <c r="A19" s="104" t="s">
        <v>171</v>
      </c>
      <c r="B19" s="105">
        <v>9097.5760179878707</v>
      </c>
      <c r="C19" s="118">
        <v>612.9037904753236</v>
      </c>
      <c r="D19" s="124">
        <v>1.1207073822743163</v>
      </c>
      <c r="E19" s="121">
        <v>13244.670341743127</v>
      </c>
      <c r="F19" s="102"/>
      <c r="G19" s="105">
        <v>3750.9119313586843</v>
      </c>
      <c r="H19" s="128">
        <v>261.30674597478622</v>
      </c>
      <c r="I19" s="124">
        <v>1.1324025181247708</v>
      </c>
      <c r="J19" s="121">
        <v>12676.093069346471</v>
      </c>
      <c r="K19" s="102"/>
      <c r="L19" s="105">
        <v>6472.0059177382509</v>
      </c>
      <c r="M19" s="131">
        <v>200.40208376365808</v>
      </c>
      <c r="N19" s="124">
        <v>1.1985705488515912</v>
      </c>
      <c r="O19" s="121">
        <v>26944.682511191164</v>
      </c>
      <c r="P19" s="102"/>
    </row>
    <row r="20" spans="1:16" x14ac:dyDescent="0.15">
      <c r="A20" s="104" t="s">
        <v>172</v>
      </c>
      <c r="B20" s="105">
        <v>9044.3658643022063</v>
      </c>
      <c r="C20" s="118">
        <v>614.88864068532769</v>
      </c>
      <c r="D20" s="124">
        <v>1.1365958354775143</v>
      </c>
      <c r="E20" s="121">
        <v>12941.23106806838</v>
      </c>
      <c r="F20" s="102"/>
      <c r="G20" s="105">
        <v>3283.1447459712763</v>
      </c>
      <c r="H20" s="128">
        <v>223.96631672822923</v>
      </c>
      <c r="I20" s="124">
        <v>1.1555478980013785</v>
      </c>
      <c r="J20" s="121">
        <v>12685.844115425138</v>
      </c>
      <c r="K20" s="102"/>
      <c r="L20" s="105">
        <v>7435.6376501458872</v>
      </c>
      <c r="M20" s="131">
        <v>212.15316112960727</v>
      </c>
      <c r="N20" s="124">
        <v>1.2094751903768735</v>
      </c>
      <c r="O20" s="121">
        <v>28978.222742448103</v>
      </c>
      <c r="P20" s="102"/>
    </row>
    <row r="21" spans="1:16" x14ac:dyDescent="0.15">
      <c r="A21" s="104" t="s">
        <v>173</v>
      </c>
      <c r="B21" s="105">
        <v>8279.8856164975314</v>
      </c>
      <c r="C21" s="118">
        <v>563.00760970548868</v>
      </c>
      <c r="D21" s="124">
        <v>1.1559820814388537</v>
      </c>
      <c r="E21" s="121">
        <v>12722.104836719889</v>
      </c>
      <c r="F21" s="102"/>
      <c r="G21" s="105">
        <v>3381.4156363320767</v>
      </c>
      <c r="H21" s="128">
        <v>216.39515760684216</v>
      </c>
      <c r="I21" s="124">
        <v>1.1886178861788619</v>
      </c>
      <c r="J21" s="121">
        <v>13146.457970602001</v>
      </c>
      <c r="K21" s="102"/>
      <c r="L21" s="105">
        <v>7919.1205470313434</v>
      </c>
      <c r="M21" s="131">
        <v>213.26146006611779</v>
      </c>
      <c r="N21" s="124">
        <v>1.2610399964565708</v>
      </c>
      <c r="O21" s="121">
        <v>29446.637797017975</v>
      </c>
      <c r="P21" s="102"/>
    </row>
    <row r="22" spans="1:16" x14ac:dyDescent="0.15">
      <c r="A22" s="104" t="s">
        <v>174</v>
      </c>
      <c r="B22" s="105">
        <v>10000.42721157238</v>
      </c>
      <c r="C22" s="118">
        <v>644.8634796317225</v>
      </c>
      <c r="D22" s="124">
        <v>1.1844221806714481</v>
      </c>
      <c r="E22" s="121">
        <v>13093.15288326964</v>
      </c>
      <c r="F22" s="102"/>
      <c r="G22" s="105">
        <v>3442.4418728449359</v>
      </c>
      <c r="H22" s="128">
        <v>242.71327483317376</v>
      </c>
      <c r="I22" s="124">
        <v>1.2001216003796304</v>
      </c>
      <c r="J22" s="121">
        <v>11818.104700416414</v>
      </c>
      <c r="K22" s="102"/>
      <c r="L22" s="105">
        <v>7490.1738916043396</v>
      </c>
      <c r="M22" s="131">
        <v>219.63114665591684</v>
      </c>
      <c r="N22" s="124">
        <v>1.2687599351043084</v>
      </c>
      <c r="O22" s="121">
        <v>26879.3347153873</v>
      </c>
      <c r="P22" s="102"/>
    </row>
    <row r="23" spans="1:16" x14ac:dyDescent="0.15">
      <c r="A23" s="104" t="s">
        <v>175</v>
      </c>
      <c r="B23" s="105">
        <v>9611.2011972526052</v>
      </c>
      <c r="C23" s="118">
        <v>643.59550992615254</v>
      </c>
      <c r="D23" s="124">
        <v>1.1541142452270159</v>
      </c>
      <c r="E23" s="121">
        <v>12939.451335954911</v>
      </c>
      <c r="F23" s="102"/>
      <c r="G23" s="105">
        <v>3095.2189880182286</v>
      </c>
      <c r="H23" s="128">
        <v>211.48358741686553</v>
      </c>
      <c r="I23" s="124">
        <v>1.2078711707686629</v>
      </c>
      <c r="J23" s="121">
        <v>12116.971780315207</v>
      </c>
      <c r="K23" s="102"/>
      <c r="L23" s="105">
        <v>7630.2134848054848</v>
      </c>
      <c r="M23" s="131">
        <v>222.64543801636484</v>
      </c>
      <c r="N23" s="124">
        <v>1.2680271606760647</v>
      </c>
      <c r="O23" s="121">
        <v>27026.781602689094</v>
      </c>
      <c r="P23" s="102"/>
    </row>
    <row r="24" spans="1:16" x14ac:dyDescent="0.15">
      <c r="A24" s="104" t="s">
        <v>176</v>
      </c>
      <c r="B24" s="105">
        <v>8646.0903283268835</v>
      </c>
      <c r="C24" s="118">
        <v>575.13131309889286</v>
      </c>
      <c r="D24" s="124">
        <v>1.1364134817414986</v>
      </c>
      <c r="E24" s="121">
        <v>13228.67593703425</v>
      </c>
      <c r="F24" s="102"/>
      <c r="G24" s="105">
        <v>3468.5916556603847</v>
      </c>
      <c r="H24" s="128">
        <v>224.6597414018606</v>
      </c>
      <c r="I24" s="124">
        <v>1.1492085262014973</v>
      </c>
      <c r="J24" s="121">
        <v>13434.734272749874</v>
      </c>
      <c r="K24" s="102"/>
      <c r="L24" s="105">
        <v>6718.891895257646</v>
      </c>
      <c r="M24" s="131">
        <v>191.09847238693752</v>
      </c>
      <c r="N24" s="124">
        <v>1.2477682882792096</v>
      </c>
      <c r="O24" s="121">
        <v>28177.761842202686</v>
      </c>
      <c r="P24" s="102"/>
    </row>
    <row r="25" spans="1:16" x14ac:dyDescent="0.15">
      <c r="A25" s="104" t="s">
        <v>177</v>
      </c>
      <c r="B25" s="105">
        <v>9722.6673046925935</v>
      </c>
      <c r="C25" s="118">
        <v>662.16114127548508</v>
      </c>
      <c r="D25" s="124">
        <v>1.1813654772754207</v>
      </c>
      <c r="E25" s="121">
        <v>12429.036372048929</v>
      </c>
      <c r="F25" s="102"/>
      <c r="G25" s="105">
        <v>3616.4169825187469</v>
      </c>
      <c r="H25" s="128">
        <v>248.24920220448865</v>
      </c>
      <c r="I25" s="124">
        <v>1.2074855700838816</v>
      </c>
      <c r="J25" s="121">
        <v>12064.482257008867</v>
      </c>
      <c r="K25" s="102"/>
      <c r="L25" s="105">
        <v>7171.7659343853666</v>
      </c>
      <c r="M25" s="131">
        <v>233.88380904143438</v>
      </c>
      <c r="N25" s="124">
        <v>1.2251700837691488</v>
      </c>
      <c r="O25" s="121">
        <v>25028.197028492108</v>
      </c>
      <c r="P25" s="102"/>
    </row>
    <row r="26" spans="1:16" x14ac:dyDescent="0.15">
      <c r="A26" s="104" t="s">
        <v>178</v>
      </c>
      <c r="B26" s="105">
        <v>9256.7874920358954</v>
      </c>
      <c r="C26" s="118">
        <v>627.43988519511288</v>
      </c>
      <c r="D26" s="124">
        <v>1.137651040844601</v>
      </c>
      <c r="E26" s="121">
        <v>12968.182173017372</v>
      </c>
      <c r="F26" s="102"/>
      <c r="G26" s="105">
        <v>3614.3125925005907</v>
      </c>
      <c r="H26" s="128">
        <v>242.85885175939822</v>
      </c>
      <c r="I26" s="124">
        <v>1.1617980212375092</v>
      </c>
      <c r="J26" s="121">
        <v>12809.764367029606</v>
      </c>
      <c r="K26" s="102"/>
      <c r="L26" s="105">
        <v>7490.8004884292732</v>
      </c>
      <c r="M26" s="131">
        <v>244.09326271537898</v>
      </c>
      <c r="N26" s="124">
        <v>1.1767781912364965</v>
      </c>
      <c r="O26" s="121">
        <v>26078.212894047676</v>
      </c>
      <c r="P26" s="102"/>
    </row>
    <row r="27" spans="1:16" x14ac:dyDescent="0.15">
      <c r="A27" s="104" t="s">
        <v>179</v>
      </c>
      <c r="B27" s="105">
        <v>8413.9763229611908</v>
      </c>
      <c r="C27" s="118">
        <v>561.64186464941326</v>
      </c>
      <c r="D27" s="124">
        <v>1.1786863289088017</v>
      </c>
      <c r="E27" s="121">
        <v>12709.941940296507</v>
      </c>
      <c r="F27" s="102"/>
      <c r="G27" s="105">
        <v>3291.836969115609</v>
      </c>
      <c r="H27" s="128">
        <v>219.6733627895984</v>
      </c>
      <c r="I27" s="124">
        <v>1.2111348225593292</v>
      </c>
      <c r="J27" s="121">
        <v>12372.812421024521</v>
      </c>
      <c r="K27" s="102"/>
      <c r="L27" s="105">
        <v>7068.0084220215676</v>
      </c>
      <c r="M27" s="131">
        <v>233.52062485901317</v>
      </c>
      <c r="N27" s="124">
        <v>1.2008368851962963</v>
      </c>
      <c r="O27" s="121">
        <v>25205.063442459614</v>
      </c>
      <c r="P27" s="102"/>
    </row>
    <row r="28" spans="1:16" x14ac:dyDescent="0.15">
      <c r="A28" s="104" t="s">
        <v>180</v>
      </c>
      <c r="B28" s="105">
        <v>9236.0677508296139</v>
      </c>
      <c r="C28" s="118">
        <v>650.50856524274025</v>
      </c>
      <c r="D28" s="124">
        <v>1.1620927525043425</v>
      </c>
      <c r="E28" s="121">
        <v>12217.80805704597</v>
      </c>
      <c r="F28" s="102"/>
      <c r="G28" s="105">
        <v>3589.0542617978276</v>
      </c>
      <c r="H28" s="128">
        <v>243.25070009458344</v>
      </c>
      <c r="I28" s="124">
        <v>1.2035879292403746</v>
      </c>
      <c r="J28" s="121">
        <v>12258.804015050388</v>
      </c>
      <c r="K28" s="102"/>
      <c r="L28" s="105">
        <v>7794.6548576143923</v>
      </c>
      <c r="M28" s="131">
        <v>246.17679592506565</v>
      </c>
      <c r="N28" s="124">
        <v>1.2406185736612652</v>
      </c>
      <c r="O28" s="121">
        <v>25521.811454562343</v>
      </c>
      <c r="P28" s="102"/>
    </row>
    <row r="29" spans="1:16" x14ac:dyDescent="0.15">
      <c r="A29" s="104" t="s">
        <v>181</v>
      </c>
      <c r="B29" s="105">
        <v>8619.3814519822008</v>
      </c>
      <c r="C29" s="118">
        <v>578.24278912827435</v>
      </c>
      <c r="D29" s="124">
        <v>1.1684659275920628</v>
      </c>
      <c r="E29" s="121">
        <v>12757.037210608454</v>
      </c>
      <c r="F29" s="102"/>
      <c r="G29" s="105">
        <v>3083.6167217729731</v>
      </c>
      <c r="H29" s="128">
        <v>212.33336849644391</v>
      </c>
      <c r="I29" s="124">
        <v>1.1907068116396775</v>
      </c>
      <c r="J29" s="121">
        <v>12196.558535747017</v>
      </c>
      <c r="K29" s="102"/>
      <c r="L29" s="105">
        <v>6784.9607570513117</v>
      </c>
      <c r="M29" s="131">
        <v>194.87766013558155</v>
      </c>
      <c r="N29" s="124">
        <v>1.2448606465997771</v>
      </c>
      <c r="O29" s="121">
        <v>27968.201874671635</v>
      </c>
      <c r="P29" s="102"/>
    </row>
    <row r="30" spans="1:16" x14ac:dyDescent="0.15">
      <c r="A30" s="104" t="s">
        <v>182</v>
      </c>
      <c r="B30" s="105">
        <v>7394.7099133337906</v>
      </c>
      <c r="C30" s="118">
        <v>488.2256083318926</v>
      </c>
      <c r="D30" s="124">
        <v>1.1893628998353987</v>
      </c>
      <c r="E30" s="121">
        <v>12734.626130023047</v>
      </c>
      <c r="F30" s="102"/>
      <c r="G30" s="105">
        <v>3143.4912740347431</v>
      </c>
      <c r="H30" s="128">
        <v>207.26833436846769</v>
      </c>
      <c r="I30" s="124">
        <v>1.2216453316623399</v>
      </c>
      <c r="J30" s="121">
        <v>12414.640904136442</v>
      </c>
      <c r="K30" s="102"/>
      <c r="L30" s="105">
        <v>5932.7562851628818</v>
      </c>
      <c r="M30" s="131">
        <v>172.270581642434</v>
      </c>
      <c r="N30" s="124">
        <v>1.2622647351840384</v>
      </c>
      <c r="O30" s="121">
        <v>27283.17689649473</v>
      </c>
      <c r="P30" s="102"/>
    </row>
    <row r="31" spans="1:16" x14ac:dyDescent="0.15">
      <c r="A31" s="104" t="s">
        <v>183</v>
      </c>
      <c r="B31" s="105">
        <v>8442.9628354979614</v>
      </c>
      <c r="C31" s="118">
        <v>552.22787672391132</v>
      </c>
      <c r="D31" s="124">
        <v>1.2122251736299836</v>
      </c>
      <c r="E31" s="121">
        <v>12612.26980771904</v>
      </c>
      <c r="F31" s="102"/>
      <c r="G31" s="105">
        <v>3219.8986115696434</v>
      </c>
      <c r="H31" s="128">
        <v>207.06574286712399</v>
      </c>
      <c r="I31" s="124">
        <v>1.2678914989978014</v>
      </c>
      <c r="J31" s="121">
        <v>12264.556607026814</v>
      </c>
      <c r="K31" s="102"/>
      <c r="L31" s="105">
        <v>6497.8189378587113</v>
      </c>
      <c r="M31" s="131">
        <v>200.22228921509551</v>
      </c>
      <c r="N31" s="124">
        <v>1.2582353185891615</v>
      </c>
      <c r="O31" s="121">
        <v>25792.492407952552</v>
      </c>
      <c r="P31" s="102"/>
    </row>
    <row r="32" spans="1:16" x14ac:dyDescent="0.15">
      <c r="A32" s="104" t="s">
        <v>184</v>
      </c>
      <c r="B32" s="105">
        <v>8656.1792916205268</v>
      </c>
      <c r="C32" s="118">
        <v>580.44195747199979</v>
      </c>
      <c r="D32" s="124">
        <v>1.1876399236774611</v>
      </c>
      <c r="E32" s="121">
        <v>12556.906392830238</v>
      </c>
      <c r="F32" s="102"/>
      <c r="G32" s="105">
        <v>3441.6620358969494</v>
      </c>
      <c r="H32" s="128">
        <v>228.51604446281362</v>
      </c>
      <c r="I32" s="124">
        <v>1.2343633173568145</v>
      </c>
      <c r="J32" s="121">
        <v>12201.36773252377</v>
      </c>
      <c r="K32" s="102"/>
      <c r="L32" s="105">
        <v>7232.6590966688509</v>
      </c>
      <c r="M32" s="131">
        <v>219.03847696359333</v>
      </c>
      <c r="N32" s="124">
        <v>1.2689462921641628</v>
      </c>
      <c r="O32" s="121">
        <v>26021.62077983145</v>
      </c>
      <c r="P32" s="102"/>
    </row>
    <row r="33" spans="1:16" x14ac:dyDescent="0.15">
      <c r="A33" s="104" t="s">
        <v>185</v>
      </c>
      <c r="B33" s="105">
        <v>8888.9106886317059</v>
      </c>
      <c r="C33" s="118">
        <v>600.71105227195085</v>
      </c>
      <c r="D33" s="124">
        <v>1.183209810717142</v>
      </c>
      <c r="E33" s="121">
        <v>12506.078724353456</v>
      </c>
      <c r="F33" s="102"/>
      <c r="G33" s="105">
        <v>3795.3648716689436</v>
      </c>
      <c r="H33" s="128">
        <v>238.89754868466008</v>
      </c>
      <c r="I33" s="124">
        <v>1.2232560633890623</v>
      </c>
      <c r="J33" s="121">
        <v>12987.467177413164</v>
      </c>
      <c r="K33" s="102"/>
      <c r="L33" s="105">
        <v>6980.485359583191</v>
      </c>
      <c r="M33" s="131">
        <v>216.07661428083364</v>
      </c>
      <c r="N33" s="124">
        <v>1.2283655984109574</v>
      </c>
      <c r="O33" s="121">
        <v>26299.664555678908</v>
      </c>
      <c r="P33" s="102"/>
    </row>
    <row r="34" spans="1:16" x14ac:dyDescent="0.15">
      <c r="A34" s="104" t="s">
        <v>186</v>
      </c>
      <c r="B34" s="105">
        <v>10027.912682710978</v>
      </c>
      <c r="C34" s="118">
        <v>760.4126081368637</v>
      </c>
      <c r="D34" s="124">
        <v>1.203912622124538</v>
      </c>
      <c r="E34" s="121">
        <v>10953.836817941981</v>
      </c>
      <c r="F34" s="102"/>
      <c r="G34" s="105">
        <v>3096.2128958554063</v>
      </c>
      <c r="H34" s="128">
        <v>237.61108985739244</v>
      </c>
      <c r="I34" s="124">
        <v>1.2296962412263128</v>
      </c>
      <c r="J34" s="121">
        <v>10596.593226577204</v>
      </c>
      <c r="K34" s="102"/>
      <c r="L34" s="105">
        <v>7498.2691451832743</v>
      </c>
      <c r="M34" s="131">
        <v>247.44499939177146</v>
      </c>
      <c r="N34" s="124">
        <v>1.2652113197868278</v>
      </c>
      <c r="O34" s="121">
        <v>23950.758659758991</v>
      </c>
      <c r="P34" s="102"/>
    </row>
    <row r="35" spans="1:16" x14ac:dyDescent="0.15">
      <c r="A35" s="104" t="s">
        <v>187</v>
      </c>
      <c r="B35" s="105">
        <v>9019.586271482076</v>
      </c>
      <c r="C35" s="118">
        <v>628.56968869208924</v>
      </c>
      <c r="D35" s="124">
        <v>1.1649671161894639</v>
      </c>
      <c r="E35" s="121">
        <v>12317.41335448001</v>
      </c>
      <c r="F35" s="102"/>
      <c r="G35" s="105">
        <v>3495.7300003044775</v>
      </c>
      <c r="H35" s="128">
        <v>238.84541607039552</v>
      </c>
      <c r="I35" s="124">
        <v>1.1622194540964619</v>
      </c>
      <c r="J35" s="121">
        <v>12593.105167161815</v>
      </c>
      <c r="K35" s="102"/>
      <c r="L35" s="105">
        <v>6210.2489793432824</v>
      </c>
      <c r="M35" s="131">
        <v>219.15172182809124</v>
      </c>
      <c r="N35" s="124">
        <v>1.183727909303101</v>
      </c>
      <c r="O35" s="121">
        <v>23939.343571428566</v>
      </c>
      <c r="P35" s="102"/>
    </row>
    <row r="36" spans="1:16" x14ac:dyDescent="0.15">
      <c r="A36" s="104" t="s">
        <v>188</v>
      </c>
      <c r="B36" s="105">
        <v>10631.568843512905</v>
      </c>
      <c r="C36" s="118">
        <v>738.21089845434335</v>
      </c>
      <c r="D36" s="124">
        <v>1.1444291525588872</v>
      </c>
      <c r="E36" s="121">
        <v>12584.268936672897</v>
      </c>
      <c r="F36" s="102"/>
      <c r="G36" s="105">
        <v>4472.8532742228344</v>
      </c>
      <c r="H36" s="128">
        <v>302.99499766048007</v>
      </c>
      <c r="I36" s="124">
        <v>1.1474629080118695</v>
      </c>
      <c r="J36" s="121">
        <v>12865.022132429947</v>
      </c>
      <c r="K36" s="102"/>
      <c r="L36" s="105">
        <v>6991.6990741195141</v>
      </c>
      <c r="M36" s="131">
        <v>227.74524594180383</v>
      </c>
      <c r="N36" s="124">
        <v>1.1877775803872801</v>
      </c>
      <c r="O36" s="121">
        <v>25846.294240037223</v>
      </c>
      <c r="P36" s="102"/>
    </row>
    <row r="37" spans="1:16" x14ac:dyDescent="0.15">
      <c r="A37" s="104" t="s">
        <v>189</v>
      </c>
      <c r="B37" s="105">
        <v>9045.6644732149998</v>
      </c>
      <c r="C37" s="118">
        <v>584.87498702015637</v>
      </c>
      <c r="D37" s="124">
        <v>1.2057217926545152</v>
      </c>
      <c r="E37" s="121">
        <v>12827.154196770887</v>
      </c>
      <c r="F37" s="102"/>
      <c r="G37" s="105">
        <v>3566.6573986067378</v>
      </c>
      <c r="H37" s="128">
        <v>232.84436394210258</v>
      </c>
      <c r="I37" s="124">
        <v>1.2330247676488035</v>
      </c>
      <c r="J37" s="121">
        <v>12422.925018418007</v>
      </c>
      <c r="K37" s="102"/>
      <c r="L37" s="105">
        <v>7369.4523219711064</v>
      </c>
      <c r="M37" s="131">
        <v>224.49889410534044</v>
      </c>
      <c r="N37" s="124">
        <v>1.2484040916782033</v>
      </c>
      <c r="O37" s="121">
        <v>26294.554921167881</v>
      </c>
      <c r="P37" s="102"/>
    </row>
    <row r="38" spans="1:16" x14ac:dyDescent="0.15">
      <c r="A38" s="104" t="s">
        <v>190</v>
      </c>
      <c r="B38" s="105">
        <v>8765.1423857723639</v>
      </c>
      <c r="C38" s="118">
        <v>591.17883944209359</v>
      </c>
      <c r="D38" s="124">
        <v>1.1915101010756315</v>
      </c>
      <c r="E38" s="121">
        <v>12443.494677171486</v>
      </c>
      <c r="F38" s="102"/>
      <c r="G38" s="105">
        <v>3330.4540522685743</v>
      </c>
      <c r="H38" s="128">
        <v>221.45427698444152</v>
      </c>
      <c r="I38" s="124">
        <v>1.2245535037776287</v>
      </c>
      <c r="J38" s="121">
        <v>12281.222761103007</v>
      </c>
      <c r="K38" s="102"/>
      <c r="L38" s="105">
        <v>7277.2572972091912</v>
      </c>
      <c r="M38" s="131">
        <v>231.14125362754248</v>
      </c>
      <c r="N38" s="124">
        <v>1.229586672640085</v>
      </c>
      <c r="O38" s="121">
        <v>25605.373702321758</v>
      </c>
      <c r="P38" s="102"/>
    </row>
    <row r="39" spans="1:16" x14ac:dyDescent="0.15">
      <c r="A39" s="104" t="s">
        <v>191</v>
      </c>
      <c r="B39" s="105">
        <v>10141.248284746353</v>
      </c>
      <c r="C39" s="118">
        <v>703.57402630447109</v>
      </c>
      <c r="D39" s="124">
        <v>1.1650546364777377</v>
      </c>
      <c r="E39" s="121">
        <v>12371.869337703409</v>
      </c>
      <c r="F39" s="102"/>
      <c r="G39" s="105">
        <v>3564.3984710154605</v>
      </c>
      <c r="H39" s="128">
        <v>239.33580472602404</v>
      </c>
      <c r="I39" s="124">
        <v>1.2033269407154172</v>
      </c>
      <c r="J39" s="121">
        <v>12376.417026123409</v>
      </c>
      <c r="K39" s="102"/>
      <c r="L39" s="105">
        <v>7489.6826860669544</v>
      </c>
      <c r="M39" s="131">
        <v>238.81943568180773</v>
      </c>
      <c r="N39" s="124">
        <v>1.2291068239029843</v>
      </c>
      <c r="O39" s="121">
        <v>25515.502210400184</v>
      </c>
      <c r="P39" s="102"/>
    </row>
    <row r="40" spans="1:16" x14ac:dyDescent="0.15">
      <c r="A40" s="104" t="s">
        <v>192</v>
      </c>
      <c r="B40" s="105">
        <v>10902.935552354596</v>
      </c>
      <c r="C40" s="118">
        <v>727.87408458789673</v>
      </c>
      <c r="D40" s="124">
        <v>1.2326452201094036</v>
      </c>
      <c r="E40" s="121">
        <v>12152.037248945597</v>
      </c>
      <c r="F40" s="102"/>
      <c r="G40" s="105">
        <v>2871.224516322709</v>
      </c>
      <c r="H40" s="128">
        <v>197.70926432598546</v>
      </c>
      <c r="I40" s="124">
        <v>1.2774259285157732</v>
      </c>
      <c r="J40" s="121">
        <v>11368.532470010476</v>
      </c>
      <c r="K40" s="102"/>
      <c r="L40" s="105">
        <v>8745.4870158289632</v>
      </c>
      <c r="M40" s="131">
        <v>260.17453725770054</v>
      </c>
      <c r="N40" s="124">
        <v>1.3243354031609151</v>
      </c>
      <c r="O40" s="121">
        <v>25381.729969047356</v>
      </c>
      <c r="P40" s="102"/>
    </row>
    <row r="41" spans="1:16" x14ac:dyDescent="0.15">
      <c r="A41" s="104" t="s">
        <v>193</v>
      </c>
      <c r="B41" s="105">
        <v>9135.2536840257235</v>
      </c>
      <c r="C41" s="118">
        <v>586.91857073860911</v>
      </c>
      <c r="D41" s="124">
        <v>1.1917793396750125</v>
      </c>
      <c r="E41" s="121">
        <v>13060.112214647472</v>
      </c>
      <c r="F41" s="102"/>
      <c r="G41" s="105">
        <v>2962.7805644417731</v>
      </c>
      <c r="H41" s="128">
        <v>184.28837782297396</v>
      </c>
      <c r="I41" s="124">
        <v>1.2172212816325307</v>
      </c>
      <c r="J41" s="121">
        <v>13207.846195886308</v>
      </c>
      <c r="K41" s="102"/>
      <c r="L41" s="105">
        <v>7993.9224870357648</v>
      </c>
      <c r="M41" s="131">
        <v>235.91938597231979</v>
      </c>
      <c r="N41" s="124">
        <v>1.2345684792022658</v>
      </c>
      <c r="O41" s="121">
        <v>27446.130196048707</v>
      </c>
      <c r="P41" s="102"/>
    </row>
    <row r="42" spans="1:16" x14ac:dyDescent="0.15">
      <c r="A42" s="104" t="s">
        <v>194</v>
      </c>
      <c r="B42" s="105">
        <v>8881.5069392616806</v>
      </c>
      <c r="C42" s="118">
        <v>615.45719625257959</v>
      </c>
      <c r="D42" s="124">
        <v>1.1768460546835076</v>
      </c>
      <c r="E42" s="121">
        <v>12262.221299180839</v>
      </c>
      <c r="F42" s="102"/>
      <c r="G42" s="105">
        <v>3292.2850937159478</v>
      </c>
      <c r="H42" s="128">
        <v>221.22726599420884</v>
      </c>
      <c r="I42" s="124">
        <v>1.2170419628525568</v>
      </c>
      <c r="J42" s="121">
        <v>12227.9380772941</v>
      </c>
      <c r="K42" s="102"/>
      <c r="L42" s="105">
        <v>7442.0506599786131</v>
      </c>
      <c r="M42" s="131">
        <v>232.08520775375948</v>
      </c>
      <c r="N42" s="124">
        <v>1.23177939427852</v>
      </c>
      <c r="O42" s="121">
        <v>26032.281164913478</v>
      </c>
      <c r="P42" s="102"/>
    </row>
    <row r="43" spans="1:16" x14ac:dyDescent="0.15">
      <c r="A43" s="104" t="s">
        <v>195</v>
      </c>
      <c r="B43" s="105">
        <v>10988.648025438817</v>
      </c>
      <c r="C43" s="118">
        <v>673.7690434229778</v>
      </c>
      <c r="D43" s="124">
        <v>1.2017381502853153</v>
      </c>
      <c r="E43" s="121">
        <v>13571.359692074848</v>
      </c>
      <c r="F43" s="102"/>
      <c r="G43" s="105">
        <v>2677.9880922577809</v>
      </c>
      <c r="H43" s="128">
        <v>179.98617017871968</v>
      </c>
      <c r="I43" s="124">
        <v>1.1998273836637818</v>
      </c>
      <c r="J43" s="121">
        <v>12400.829488870238</v>
      </c>
      <c r="K43" s="102"/>
      <c r="L43" s="105">
        <v>6956.6354577775128</v>
      </c>
      <c r="M43" s="131">
        <v>224.81981857259413</v>
      </c>
      <c r="N43" s="124">
        <v>1.2016276079153951</v>
      </c>
      <c r="O43" s="121">
        <v>25751.038913203211</v>
      </c>
      <c r="P43" s="102"/>
    </row>
    <row r="44" spans="1:16" x14ac:dyDescent="0.15">
      <c r="A44" s="104" t="s">
        <v>196</v>
      </c>
      <c r="B44" s="105">
        <v>9942.8140555308455</v>
      </c>
      <c r="C44" s="118">
        <v>674.29208532826624</v>
      </c>
      <c r="D44" s="124">
        <v>1.1849177770391524</v>
      </c>
      <c r="E44" s="121">
        <v>12444.373586338832</v>
      </c>
      <c r="F44" s="102"/>
      <c r="G44" s="105">
        <v>3087.5719607177534</v>
      </c>
      <c r="H44" s="128">
        <v>214.23844861311312</v>
      </c>
      <c r="I44" s="124">
        <v>1.2215642813479974</v>
      </c>
      <c r="J44" s="121">
        <v>11797.862983244482</v>
      </c>
      <c r="K44" s="102"/>
      <c r="L44" s="105">
        <v>7224.5715931786617</v>
      </c>
      <c r="M44" s="131">
        <v>240.39419951204181</v>
      </c>
      <c r="N44" s="124">
        <v>1.2053564705934459</v>
      </c>
      <c r="O44" s="121">
        <v>24932.889437954938</v>
      </c>
      <c r="P44" s="102"/>
    </row>
    <row r="45" spans="1:16" x14ac:dyDescent="0.15">
      <c r="A45" s="104" t="s">
        <v>197</v>
      </c>
      <c r="B45" s="105">
        <v>12582.010236951844</v>
      </c>
      <c r="C45" s="118">
        <v>804.5178069562462</v>
      </c>
      <c r="D45" s="124">
        <v>1.2205905348231478</v>
      </c>
      <c r="E45" s="121">
        <v>12812.809680607317</v>
      </c>
      <c r="F45" s="102"/>
      <c r="G45" s="105">
        <v>4402.8179754993907</v>
      </c>
      <c r="H45" s="128">
        <v>289.32391344783804</v>
      </c>
      <c r="I45" s="124">
        <v>1.2403503323187777</v>
      </c>
      <c r="J45" s="121">
        <v>12268.798471585102</v>
      </c>
      <c r="K45" s="102"/>
      <c r="L45" s="105">
        <v>8636.2839397581811</v>
      </c>
      <c r="M45" s="131">
        <v>271.63991252649686</v>
      </c>
      <c r="N45" s="124">
        <v>1.2800793913331128</v>
      </c>
      <c r="O45" s="121">
        <v>24836.844872961075</v>
      </c>
      <c r="P45" s="102"/>
    </row>
    <row r="46" spans="1:16" x14ac:dyDescent="0.15">
      <c r="A46" s="104" t="s">
        <v>198</v>
      </c>
      <c r="B46" s="105">
        <v>11755.207434414222</v>
      </c>
      <c r="C46" s="118">
        <v>800.28515050774968</v>
      </c>
      <c r="D46" s="124">
        <v>1.1871390312063343</v>
      </c>
      <c r="E46" s="121">
        <v>12373.254747600578</v>
      </c>
      <c r="F46" s="102"/>
      <c r="G46" s="105">
        <v>2854.6301187894146</v>
      </c>
      <c r="H46" s="128">
        <v>202.32872914662187</v>
      </c>
      <c r="I46" s="124">
        <v>1.1997029326762543</v>
      </c>
      <c r="J46" s="121">
        <v>11760.304575163398</v>
      </c>
      <c r="K46" s="102"/>
      <c r="L46" s="105">
        <v>7483.0501308104667</v>
      </c>
      <c r="M46" s="131">
        <v>237.09891973618917</v>
      </c>
      <c r="N46" s="124">
        <v>1.223858745848645</v>
      </c>
      <c r="O46" s="121">
        <v>25788.007253707143</v>
      </c>
      <c r="P46" s="102"/>
    </row>
    <row r="47" spans="1:16" x14ac:dyDescent="0.15">
      <c r="A47" s="104" t="s">
        <v>199</v>
      </c>
      <c r="B47" s="105">
        <v>11737.624324890618</v>
      </c>
      <c r="C47" s="118">
        <v>788.8937798432429</v>
      </c>
      <c r="D47" s="124">
        <v>1.1826045120111603</v>
      </c>
      <c r="E47" s="121">
        <v>12581.202190840471</v>
      </c>
      <c r="F47" s="102"/>
      <c r="G47" s="105">
        <v>3253.2061253655497</v>
      </c>
      <c r="H47" s="128">
        <v>226.10168363161785</v>
      </c>
      <c r="I47" s="124">
        <v>1.2042414068627811</v>
      </c>
      <c r="J47" s="121">
        <v>11947.972905849194</v>
      </c>
      <c r="K47" s="102"/>
      <c r="L47" s="105">
        <v>8422.2031515210474</v>
      </c>
      <c r="M47" s="131">
        <v>266.46674372797258</v>
      </c>
      <c r="N47" s="124">
        <v>1.229587425592924</v>
      </c>
      <c r="O47" s="121">
        <v>25705.335989113843</v>
      </c>
      <c r="P47" s="102"/>
    </row>
    <row r="48" spans="1:16" x14ac:dyDescent="0.15">
      <c r="A48" s="104" t="s">
        <v>200</v>
      </c>
      <c r="B48" s="105">
        <v>11104.485794279008</v>
      </c>
      <c r="C48" s="118">
        <v>718.41495577578314</v>
      </c>
      <c r="D48" s="124">
        <v>1.1809095363551794</v>
      </c>
      <c r="E48" s="121">
        <v>13088.999717669558</v>
      </c>
      <c r="F48" s="102"/>
      <c r="G48" s="105">
        <v>3513.832286345983</v>
      </c>
      <c r="H48" s="128">
        <v>239.07797147432262</v>
      </c>
      <c r="I48" s="124">
        <v>1.1924033075486797</v>
      </c>
      <c r="J48" s="121">
        <v>12325.890199359328</v>
      </c>
      <c r="K48" s="102"/>
      <c r="L48" s="105">
        <v>8950.5795329955035</v>
      </c>
      <c r="M48" s="131">
        <v>280.86336758764224</v>
      </c>
      <c r="N48" s="124">
        <v>1.2157557263001109</v>
      </c>
      <c r="O48" s="121">
        <v>26212.577854058662</v>
      </c>
      <c r="P48" s="102"/>
    </row>
    <row r="49" spans="1:16" x14ac:dyDescent="0.15">
      <c r="A49" s="104" t="s">
        <v>201</v>
      </c>
      <c r="B49" s="105">
        <v>11628.071959131759</v>
      </c>
      <c r="C49" s="118">
        <v>758.02046995411024</v>
      </c>
      <c r="D49" s="124">
        <v>1.1743575545373819</v>
      </c>
      <c r="E49" s="121">
        <v>13062.503839131952</v>
      </c>
      <c r="F49" s="102"/>
      <c r="G49" s="105">
        <v>2418.2092465429109</v>
      </c>
      <c r="H49" s="128">
        <v>169.51312836079128</v>
      </c>
      <c r="I49" s="124">
        <v>1.1872659741514675</v>
      </c>
      <c r="J49" s="121">
        <v>12015.518517199716</v>
      </c>
      <c r="K49" s="102"/>
      <c r="L49" s="105">
        <v>7179.2830735131902</v>
      </c>
      <c r="M49" s="131">
        <v>224.93659125867953</v>
      </c>
      <c r="N49" s="124">
        <v>1.2276673455687417</v>
      </c>
      <c r="O49" s="121">
        <v>25998.019418699492</v>
      </c>
      <c r="P49" s="102"/>
    </row>
    <row r="50" spans="1:16" x14ac:dyDescent="0.15">
      <c r="A50" s="104" t="s">
        <v>202</v>
      </c>
      <c r="B50" s="105">
        <v>11666.849492527819</v>
      </c>
      <c r="C50" s="118">
        <v>789.1118081148345</v>
      </c>
      <c r="D50" s="124">
        <v>1.1868842501842338</v>
      </c>
      <c r="E50" s="121">
        <v>12456.805583081486</v>
      </c>
      <c r="F50" s="102"/>
      <c r="G50" s="105">
        <v>2535.7341759384922</v>
      </c>
      <c r="H50" s="128">
        <v>176.5169455558285</v>
      </c>
      <c r="I50" s="124">
        <v>1.213388525477314</v>
      </c>
      <c r="J50" s="121">
        <v>11839.0658589257</v>
      </c>
      <c r="K50" s="102"/>
      <c r="L50" s="105">
        <v>8195.7083427379548</v>
      </c>
      <c r="M50" s="131">
        <v>263.59309717727456</v>
      </c>
      <c r="N50" s="124">
        <v>1.2131949036162961</v>
      </c>
      <c r="O50" s="121">
        <v>25628.423071360092</v>
      </c>
      <c r="P50" s="102"/>
    </row>
    <row r="51" spans="1:16" x14ac:dyDescent="0.15">
      <c r="A51" s="106" t="s">
        <v>203</v>
      </c>
      <c r="B51" s="107">
        <v>9724.5998499277302</v>
      </c>
      <c r="C51" s="119">
        <v>572.66149486172537</v>
      </c>
      <c r="D51" s="125">
        <v>1.1586286723830701</v>
      </c>
      <c r="E51" s="122">
        <v>14656.47344941269</v>
      </c>
      <c r="F51" s="102"/>
      <c r="G51" s="107">
        <v>2119.9969833786663</v>
      </c>
      <c r="H51" s="129">
        <v>123.22962976745482</v>
      </c>
      <c r="I51" s="125">
        <v>1.1481775072545828</v>
      </c>
      <c r="J51" s="122">
        <v>14983.423832184726</v>
      </c>
      <c r="K51" s="102"/>
      <c r="L51" s="107">
        <v>5850.0197535465559</v>
      </c>
      <c r="M51" s="132">
        <v>167.03026680419899</v>
      </c>
      <c r="N51" s="125">
        <v>1.207007466973004</v>
      </c>
      <c r="O51" s="122">
        <v>29016.979367002092</v>
      </c>
      <c r="P51" s="102"/>
    </row>
    <row r="52" spans="1:16" x14ac:dyDescent="0.15">
      <c r="A52" s="108" t="s">
        <v>204</v>
      </c>
      <c r="B52" s="109">
        <v>9398.3654606857162</v>
      </c>
      <c r="C52" s="120">
        <v>615.1724049571244</v>
      </c>
      <c r="D52" s="126">
        <v>1.1699168359456034</v>
      </c>
      <c r="E52" s="123">
        <v>13058.716453788818</v>
      </c>
      <c r="F52" s="102"/>
      <c r="G52" s="109">
        <v>3252.2337982796403</v>
      </c>
      <c r="H52" s="130">
        <v>215.36756689868338</v>
      </c>
      <c r="I52" s="126">
        <v>1.1988714072630571</v>
      </c>
      <c r="J52" s="123">
        <v>12595.889865413061</v>
      </c>
      <c r="K52" s="102"/>
      <c r="L52" s="109">
        <v>7275.2015586953003</v>
      </c>
      <c r="M52" s="133">
        <v>223.48535248398053</v>
      </c>
      <c r="N52" s="126">
        <v>1.2195724032919679</v>
      </c>
      <c r="O52" s="123">
        <v>26692.446271309364</v>
      </c>
      <c r="P52" s="102"/>
    </row>
    <row r="53" spans="1:16" x14ac:dyDescent="0.15">
      <c r="A53" s="110" t="s">
        <v>295</v>
      </c>
      <c r="B53" s="102"/>
      <c r="C53" s="102"/>
      <c r="D53" s="102"/>
      <c r="E53" s="102"/>
      <c r="F53" s="102"/>
      <c r="G53" s="102"/>
      <c r="H53" s="102"/>
      <c r="I53" s="102"/>
      <c r="J53" s="102"/>
      <c r="K53" s="102"/>
      <c r="L53" s="102"/>
      <c r="M53" s="102"/>
      <c r="N53" s="102"/>
      <c r="O53" s="102"/>
      <c r="P53" s="102"/>
    </row>
    <row r="54" spans="1:16" x14ac:dyDescent="0.15">
      <c r="A54" s="102" t="s">
        <v>205</v>
      </c>
      <c r="B54" s="102"/>
      <c r="C54" s="102"/>
      <c r="D54" s="102"/>
      <c r="E54" s="102"/>
      <c r="F54" s="102"/>
      <c r="G54" s="102"/>
      <c r="H54" s="102"/>
      <c r="I54" s="102"/>
      <c r="J54" s="102"/>
      <c r="K54" s="102"/>
      <c r="L54" s="102"/>
      <c r="M54" s="102"/>
      <c r="N54" s="102"/>
      <c r="O54" s="102"/>
      <c r="P54" s="102"/>
    </row>
  </sheetData>
  <phoneticPr fontId="1"/>
  <pageMargins left="0.70866141732283472" right="0.70866141732283472" top="0.74803149606299213" bottom="0.74803149606299213" header="0.31496062992125984" footer="0.31496062992125984"/>
  <pageSetup paperSize="9" orientation="portrait" r:id="rId1"/>
  <headerFooter>
    <oddHeader>&amp;L機密性1</oddHead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1人当たり医療費</vt:lpstr>
      <vt:lpstr>地域差指数-1</vt:lpstr>
      <vt:lpstr>地域差比較（市町村国保）</vt:lpstr>
      <vt:lpstr>３要素分解</vt:lpstr>
      <vt:lpstr>入院医療費と平均在院日数</vt:lpstr>
      <vt:lpstr>入院医療費と病床数</vt:lpstr>
      <vt:lpstr>年齢階級別1人当たり医療費</vt:lpstr>
      <vt:lpstr>疾病分類別1人当たり医療費</vt:lpstr>
      <vt:lpstr>３要素分解（高血圧症・脂質異常症・糖尿病）</vt:lpstr>
      <vt:lpstr>'1人当たり医療費'!Print_Area</vt:lpstr>
      <vt:lpstr>'地域差指数-1'!Print_Area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2022-05-31T04:25:08Z</dcterms:created>
  <dcterms:modified xsi:type="dcterms:W3CDTF">2025-09-30T08:51:43Z</dcterms:modified>
</cp:coreProperties>
</file>