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15600" windowHeight="11760" activeTab="1"/>
  </bookViews>
  <sheets>
    <sheet name="第1表" sheetId="4" r:id="rId1"/>
    <sheet name="第2表" sheetId="5" r:id="rId2"/>
  </sheets>
  <definedNames>
    <definedName name="_xlnm.Print_Area" localSheetId="0">第1表!$A$1:$T$73</definedName>
    <definedName name="_xlnm.Print_Area" localSheetId="1">第2表!$A$1:$AK$72</definedName>
  </definedNames>
  <calcPr calcId="145621"/>
</workbook>
</file>

<file path=xl/calcChain.xml><?xml version="1.0" encoding="utf-8"?>
<calcChain xmlns="http://schemas.openxmlformats.org/spreadsheetml/2006/main">
  <c r="R18" i="4" l="1"/>
  <c r="P18" i="4"/>
  <c r="O18" i="4"/>
  <c r="S18" i="4" s="1"/>
  <c r="T18" i="4" s="1"/>
  <c r="N18" i="4"/>
  <c r="F18" i="4"/>
  <c r="D18" i="4"/>
  <c r="S17" i="4"/>
  <c r="T17" i="4" s="1"/>
  <c r="R17" i="4"/>
  <c r="P17" i="4"/>
  <c r="O17" i="4"/>
  <c r="N17" i="4"/>
  <c r="F17" i="4"/>
  <c r="D17" i="4"/>
  <c r="S16" i="4"/>
  <c r="T16" i="4" s="1"/>
  <c r="R16" i="4"/>
  <c r="P16" i="4"/>
  <c r="O16" i="4"/>
  <c r="N16" i="4"/>
  <c r="F16" i="4"/>
  <c r="D16" i="4"/>
  <c r="S15" i="4"/>
  <c r="T15" i="4" s="1"/>
  <c r="R15" i="4"/>
  <c r="P15" i="4"/>
  <c r="O15" i="4"/>
  <c r="N15" i="4"/>
  <c r="F15" i="4"/>
  <c r="D15" i="4"/>
  <c r="S14" i="4"/>
  <c r="T14" i="4" s="1"/>
  <c r="R14" i="4"/>
  <c r="P14" i="4"/>
  <c r="O14" i="4"/>
  <c r="N14" i="4"/>
  <c r="F14" i="4"/>
  <c r="D14" i="4"/>
</calcChain>
</file>

<file path=xl/sharedStrings.xml><?xml version="1.0" encoding="utf-8"?>
<sst xmlns="http://schemas.openxmlformats.org/spreadsheetml/2006/main" count="259" uniqueCount="170">
  <si>
    <t>第１表　生活習慣病予防健診</t>
    <phoneticPr fontId="1"/>
  </si>
  <si>
    <t>及び特定健康診査の実績件数</t>
    <phoneticPr fontId="1"/>
  </si>
  <si>
    <t>協会管掌健康保険</t>
    <rPh sb="0" eb="2">
      <t>キョウカイ</t>
    </rPh>
    <rPh sb="2" eb="4">
      <t>カンショウ</t>
    </rPh>
    <rPh sb="4" eb="6">
      <t>ケンコウ</t>
    </rPh>
    <rPh sb="6" eb="8">
      <t>ホケン</t>
    </rPh>
    <phoneticPr fontId="1"/>
  </si>
  <si>
    <t>都道府県別</t>
    <rPh sb="0" eb="4">
      <t>トドウフケン</t>
    </rPh>
    <rPh sb="4" eb="5">
      <t>ベツ</t>
    </rPh>
    <phoneticPr fontId="1"/>
  </si>
  <si>
    <t>特定健診対象者数
（40～74歳）</t>
    <rPh sb="0" eb="2">
      <t>トクテイ</t>
    </rPh>
    <rPh sb="2" eb="4">
      <t>ケンシン</t>
    </rPh>
    <rPh sb="4" eb="6">
      <t>タイショウ</t>
    </rPh>
    <rPh sb="6" eb="7">
      <t>シャ</t>
    </rPh>
    <rPh sb="7" eb="8">
      <t>スウ</t>
    </rPh>
    <rPh sb="15" eb="16">
      <t>サイ</t>
    </rPh>
    <phoneticPr fontId="1"/>
  </si>
  <si>
    <t>平成29年度計</t>
    <rPh sb="0" eb="2">
      <t>ヘイセイ</t>
    </rPh>
    <rPh sb="4" eb="6">
      <t>ネンド</t>
    </rPh>
    <rPh sb="6" eb="7">
      <t>ケイ</t>
    </rPh>
    <phoneticPr fontId="1"/>
  </si>
  <si>
    <t>被保険者計</t>
    <rPh sb="0" eb="4">
      <t>ヒホケンシャ</t>
    </rPh>
    <rPh sb="4" eb="5">
      <t>ケイ</t>
    </rPh>
    <phoneticPr fontId="1"/>
  </si>
  <si>
    <t>特定健診</t>
    <rPh sb="0" eb="2">
      <t>トクテイ</t>
    </rPh>
    <rPh sb="2" eb="4">
      <t>ケンシン</t>
    </rPh>
    <phoneticPr fontId="1"/>
  </si>
  <si>
    <t>生活習慣病予防健診</t>
    <rPh sb="0" eb="2">
      <t>セイカツ</t>
    </rPh>
    <rPh sb="2" eb="4">
      <t>シュウカン</t>
    </rPh>
    <rPh sb="4" eb="5">
      <t>ビョウ</t>
    </rPh>
    <rPh sb="5" eb="7">
      <t>ヨボウ</t>
    </rPh>
    <rPh sb="7" eb="9">
      <t>ケンシン</t>
    </rPh>
    <phoneticPr fontId="1"/>
  </si>
  <si>
    <t>事業者健診</t>
    <rPh sb="0" eb="3">
      <t>ジギョウシャ</t>
    </rPh>
    <rPh sb="3" eb="5">
      <t>ケンシン</t>
    </rPh>
    <phoneticPr fontId="1"/>
  </si>
  <si>
    <t>一般健診</t>
    <rPh sb="0" eb="2">
      <t>イッパン</t>
    </rPh>
    <rPh sb="2" eb="4">
      <t>ケンシン</t>
    </rPh>
    <phoneticPr fontId="1"/>
  </si>
  <si>
    <t>付加健診</t>
    <rPh sb="0" eb="2">
      <t>フカ</t>
    </rPh>
    <rPh sb="2" eb="4">
      <t>ケンシン</t>
    </rPh>
    <phoneticPr fontId="1"/>
  </si>
  <si>
    <t>乳・子宮頸がん検診</t>
    <rPh sb="0" eb="1">
      <t>ニュウ</t>
    </rPh>
    <rPh sb="2" eb="4">
      <t>シキュウ</t>
    </rPh>
    <rPh sb="4" eb="5">
      <t>ケイ</t>
    </rPh>
    <rPh sb="7" eb="9">
      <t>ケンシン</t>
    </rPh>
    <phoneticPr fontId="1"/>
  </si>
  <si>
    <t>子宮頸がん検診単独</t>
    <rPh sb="0" eb="2">
      <t>シキュウ</t>
    </rPh>
    <rPh sb="5" eb="7">
      <t>ケンシン</t>
    </rPh>
    <rPh sb="7" eb="9">
      <t>タンドク</t>
    </rPh>
    <phoneticPr fontId="1"/>
  </si>
  <si>
    <t>肝炎検査</t>
    <rPh sb="0" eb="2">
      <t>カンエン</t>
    </rPh>
    <rPh sb="2" eb="4">
      <t>ケンサ</t>
    </rPh>
    <phoneticPr fontId="1"/>
  </si>
  <si>
    <t>被保険者数</t>
    <rPh sb="0" eb="4">
      <t>ヒホケンシャ</t>
    </rPh>
    <rPh sb="4" eb="5">
      <t>スウ</t>
    </rPh>
    <phoneticPr fontId="1"/>
  </si>
  <si>
    <t>被扶養者数</t>
    <rPh sb="0" eb="4">
      <t>ヒフヨウシャ</t>
    </rPh>
    <rPh sb="4" eb="5">
      <t>スウ</t>
    </rPh>
    <phoneticPr fontId="1"/>
  </si>
  <si>
    <t>計</t>
    <rPh sb="0" eb="1">
      <t>ケイ</t>
    </rPh>
    <phoneticPr fontId="1"/>
  </si>
  <si>
    <t>(40～74歳)</t>
    <rPh sb="6" eb="7">
      <t>サイ</t>
    </rPh>
    <phoneticPr fontId="1"/>
  </si>
  <si>
    <t>(35～39歳)</t>
    <rPh sb="6" eb="7">
      <t>サイ</t>
    </rPh>
    <phoneticPr fontId="1"/>
  </si>
  <si>
    <t>乳がん
検診</t>
    <rPh sb="0" eb="1">
      <t>ニュウ</t>
    </rPh>
    <rPh sb="4" eb="6">
      <t>ケンシン</t>
    </rPh>
    <phoneticPr fontId="1"/>
  </si>
  <si>
    <t>子宮頸がん検診</t>
    <rPh sb="0" eb="2">
      <t>シキュウ</t>
    </rPh>
    <rPh sb="2" eb="3">
      <t>ケイ</t>
    </rPh>
    <rPh sb="5" eb="7">
      <t>ケンシン</t>
    </rPh>
    <phoneticPr fontId="1"/>
  </si>
  <si>
    <t>実施率
（％）</t>
    <rPh sb="0" eb="2">
      <t>ジッシ</t>
    </rPh>
    <rPh sb="2" eb="3">
      <t>リツ</t>
    </rPh>
    <phoneticPr fontId="1"/>
  </si>
  <si>
    <t>実施率(%)</t>
    <rPh sb="0" eb="2">
      <t>ジッシ</t>
    </rPh>
    <rPh sb="2" eb="3">
      <t>リツ</t>
    </rPh>
    <phoneticPr fontId="1"/>
  </si>
  <si>
    <t>A</t>
    <phoneticPr fontId="1"/>
  </si>
  <si>
    <t>B</t>
    <phoneticPr fontId="1"/>
  </si>
  <si>
    <t>C（A+B)</t>
    <phoneticPr fontId="1"/>
  </si>
  <si>
    <t>D</t>
    <phoneticPr fontId="1"/>
  </si>
  <si>
    <t>E（D/A)</t>
    <phoneticPr fontId="1"/>
  </si>
  <si>
    <t>F</t>
    <phoneticPr fontId="1"/>
  </si>
  <si>
    <t>G（F/A)</t>
    <phoneticPr fontId="1"/>
  </si>
  <si>
    <t>H</t>
    <phoneticPr fontId="1"/>
  </si>
  <si>
    <t>I(H/A)</t>
    <phoneticPr fontId="1"/>
  </si>
  <si>
    <t>J</t>
    <phoneticPr fontId="1"/>
  </si>
  <si>
    <t>K(J/B)</t>
    <phoneticPr fontId="1"/>
  </si>
  <si>
    <t>L(H+J)</t>
    <phoneticPr fontId="1"/>
  </si>
  <si>
    <t>M(L/C)</t>
    <phoneticPr fontId="1"/>
  </si>
  <si>
    <t>％</t>
    <phoneticPr fontId="1"/>
  </si>
  <si>
    <t>総　　　　数</t>
    <rPh sb="0" eb="1">
      <t>ソウ</t>
    </rPh>
    <rPh sb="5" eb="6">
      <t>スウ</t>
    </rPh>
    <phoneticPr fontId="1"/>
  </si>
  <si>
    <t>北　 海 　道</t>
    <rPh sb="0" eb="1">
      <t>キタ</t>
    </rPh>
    <rPh sb="3" eb="4">
      <t>ウミ</t>
    </rPh>
    <rPh sb="6" eb="7">
      <t>ミチ</t>
    </rPh>
    <phoneticPr fontId="1"/>
  </si>
  <si>
    <t>青　　　　森</t>
    <rPh sb="0" eb="1">
      <t>アオ</t>
    </rPh>
    <rPh sb="5" eb="6">
      <t>モリ</t>
    </rPh>
    <phoneticPr fontId="1"/>
  </si>
  <si>
    <t>岩　　　　手</t>
    <rPh sb="0" eb="1">
      <t>イワ</t>
    </rPh>
    <rPh sb="5" eb="6">
      <t>テ</t>
    </rPh>
    <phoneticPr fontId="1"/>
  </si>
  <si>
    <t>宮　　　　城</t>
    <rPh sb="0" eb="1">
      <t>ミヤ</t>
    </rPh>
    <rPh sb="5" eb="6">
      <t>シロ</t>
    </rPh>
    <phoneticPr fontId="1"/>
  </si>
  <si>
    <t>秋　　　　田</t>
    <rPh sb="0" eb="1">
      <t>アキ</t>
    </rPh>
    <rPh sb="5" eb="6">
      <t>タ</t>
    </rPh>
    <phoneticPr fontId="1"/>
  </si>
  <si>
    <t>山　　　　形</t>
    <rPh sb="0" eb="1">
      <t>ヤマ</t>
    </rPh>
    <rPh sb="5" eb="6">
      <t>カタチ</t>
    </rPh>
    <phoneticPr fontId="1"/>
  </si>
  <si>
    <t>福　　　　島</t>
    <rPh sb="0" eb="1">
      <t>フク</t>
    </rPh>
    <rPh sb="5" eb="6">
      <t>シマ</t>
    </rPh>
    <phoneticPr fontId="1"/>
  </si>
  <si>
    <t>茨　　　　城</t>
    <rPh sb="0" eb="1">
      <t>イバラ</t>
    </rPh>
    <rPh sb="5" eb="6">
      <t>シロ</t>
    </rPh>
    <phoneticPr fontId="1"/>
  </si>
  <si>
    <t>栃　　　　木</t>
    <rPh sb="0" eb="1">
      <t>トチ</t>
    </rPh>
    <rPh sb="5" eb="6">
      <t>キ</t>
    </rPh>
    <phoneticPr fontId="1"/>
  </si>
  <si>
    <t>群　　　　馬</t>
    <rPh sb="0" eb="1">
      <t>グン</t>
    </rPh>
    <rPh sb="5" eb="6">
      <t>ウマ</t>
    </rPh>
    <phoneticPr fontId="1"/>
  </si>
  <si>
    <t>埼　　　　玉</t>
    <rPh sb="0" eb="1">
      <t>サキ</t>
    </rPh>
    <rPh sb="5" eb="6">
      <t>タマ</t>
    </rPh>
    <phoneticPr fontId="1"/>
  </si>
  <si>
    <t>千　　　　葉</t>
    <rPh sb="0" eb="1">
      <t>セン</t>
    </rPh>
    <rPh sb="5" eb="6">
      <t>ハ</t>
    </rPh>
    <phoneticPr fontId="1"/>
  </si>
  <si>
    <t>東　　　　京</t>
    <rPh sb="0" eb="1">
      <t>ヒガシ</t>
    </rPh>
    <rPh sb="5" eb="6">
      <t>キョウ</t>
    </rPh>
    <phoneticPr fontId="1"/>
  </si>
  <si>
    <t>神　 奈　 川</t>
    <rPh sb="0" eb="1">
      <t>カミ</t>
    </rPh>
    <rPh sb="3" eb="4">
      <t>ナ</t>
    </rPh>
    <rPh sb="6" eb="7">
      <t>カワ</t>
    </rPh>
    <phoneticPr fontId="1"/>
  </si>
  <si>
    <t>新　　　　潟</t>
    <rPh sb="0" eb="1">
      <t>シン</t>
    </rPh>
    <rPh sb="5" eb="6">
      <t>カタ</t>
    </rPh>
    <phoneticPr fontId="1"/>
  </si>
  <si>
    <t>富　　　　山</t>
    <rPh sb="0" eb="1">
      <t>トミ</t>
    </rPh>
    <rPh sb="5" eb="6">
      <t>ヤマ</t>
    </rPh>
    <phoneticPr fontId="1"/>
  </si>
  <si>
    <t>石　　　　川</t>
    <rPh sb="0" eb="1">
      <t>イシ</t>
    </rPh>
    <rPh sb="5" eb="6">
      <t>カワ</t>
    </rPh>
    <phoneticPr fontId="1"/>
  </si>
  <si>
    <t>福　　　　井</t>
    <rPh sb="0" eb="1">
      <t>フク</t>
    </rPh>
    <rPh sb="5" eb="6">
      <t>イ</t>
    </rPh>
    <phoneticPr fontId="1"/>
  </si>
  <si>
    <t>山　　　　梨</t>
    <rPh sb="0" eb="1">
      <t>ヤマ</t>
    </rPh>
    <rPh sb="5" eb="6">
      <t>ナシ</t>
    </rPh>
    <phoneticPr fontId="1"/>
  </si>
  <si>
    <t>長　　　　野</t>
    <rPh sb="0" eb="1">
      <t>ナガ</t>
    </rPh>
    <rPh sb="5" eb="6">
      <t>ノ</t>
    </rPh>
    <phoneticPr fontId="1"/>
  </si>
  <si>
    <t>岐　　　　阜</t>
    <rPh sb="0" eb="1">
      <t>チマタ</t>
    </rPh>
    <rPh sb="5" eb="6">
      <t>ユタカ</t>
    </rPh>
    <phoneticPr fontId="1"/>
  </si>
  <si>
    <t>静　　　　岡</t>
    <rPh sb="0" eb="1">
      <t>セイ</t>
    </rPh>
    <rPh sb="5" eb="6">
      <t>オカ</t>
    </rPh>
    <phoneticPr fontId="1"/>
  </si>
  <si>
    <t>愛　　　　知</t>
    <rPh sb="0" eb="1">
      <t>アイ</t>
    </rPh>
    <rPh sb="5" eb="6">
      <t>チ</t>
    </rPh>
    <phoneticPr fontId="1"/>
  </si>
  <si>
    <t>三　　　　重</t>
    <rPh sb="0" eb="1">
      <t>サン</t>
    </rPh>
    <rPh sb="5" eb="6">
      <t>ジュウ</t>
    </rPh>
    <phoneticPr fontId="1"/>
  </si>
  <si>
    <t>滋　　　　賀</t>
    <rPh sb="0" eb="1">
      <t>シゲル</t>
    </rPh>
    <rPh sb="5" eb="6">
      <t>ガ</t>
    </rPh>
    <phoneticPr fontId="1"/>
  </si>
  <si>
    <t>京　　　　都</t>
    <rPh sb="0" eb="1">
      <t>キョウ</t>
    </rPh>
    <rPh sb="5" eb="6">
      <t>ト</t>
    </rPh>
    <phoneticPr fontId="1"/>
  </si>
  <si>
    <t>大　　　　阪</t>
    <rPh sb="0" eb="1">
      <t>ダイ</t>
    </rPh>
    <rPh sb="5" eb="6">
      <t>サカ</t>
    </rPh>
    <phoneticPr fontId="1"/>
  </si>
  <si>
    <t>兵　　　　庫</t>
    <rPh sb="0" eb="1">
      <t>ヘイ</t>
    </rPh>
    <rPh sb="5" eb="6">
      <t>コ</t>
    </rPh>
    <phoneticPr fontId="1"/>
  </si>
  <si>
    <t>奈　　　　良</t>
    <rPh sb="0" eb="1">
      <t>ナ</t>
    </rPh>
    <rPh sb="5" eb="6">
      <t>リョウ</t>
    </rPh>
    <phoneticPr fontId="1"/>
  </si>
  <si>
    <t>和　 歌 　山</t>
    <rPh sb="0" eb="1">
      <t>ワ</t>
    </rPh>
    <rPh sb="3" eb="4">
      <t>ウタ</t>
    </rPh>
    <rPh sb="6" eb="7">
      <t>ヤマ</t>
    </rPh>
    <phoneticPr fontId="1"/>
  </si>
  <si>
    <t>鳥　　　　取</t>
    <rPh sb="0" eb="1">
      <t>トリ</t>
    </rPh>
    <rPh sb="5" eb="6">
      <t>トリ</t>
    </rPh>
    <phoneticPr fontId="1"/>
  </si>
  <si>
    <t>島　　　　根</t>
    <rPh sb="0" eb="1">
      <t>シマ</t>
    </rPh>
    <rPh sb="5" eb="6">
      <t>ネ</t>
    </rPh>
    <phoneticPr fontId="1"/>
  </si>
  <si>
    <t>岡　　　　山</t>
    <rPh sb="0" eb="1">
      <t>オカ</t>
    </rPh>
    <rPh sb="5" eb="6">
      <t>ヤマ</t>
    </rPh>
    <phoneticPr fontId="1"/>
  </si>
  <si>
    <t>広　　　　島</t>
    <rPh sb="0" eb="1">
      <t>ヒロ</t>
    </rPh>
    <rPh sb="5" eb="6">
      <t>シマ</t>
    </rPh>
    <phoneticPr fontId="1"/>
  </si>
  <si>
    <t>山　　　　口</t>
    <rPh sb="0" eb="1">
      <t>ヤマ</t>
    </rPh>
    <rPh sb="5" eb="6">
      <t>クチ</t>
    </rPh>
    <phoneticPr fontId="1"/>
  </si>
  <si>
    <t>徳　　　　島</t>
    <rPh sb="0" eb="1">
      <t>トク</t>
    </rPh>
    <rPh sb="5" eb="6">
      <t>シマ</t>
    </rPh>
    <phoneticPr fontId="1"/>
  </si>
  <si>
    <t>香　　　　川</t>
    <rPh sb="0" eb="1">
      <t>カオリ</t>
    </rPh>
    <rPh sb="5" eb="6">
      <t>カワ</t>
    </rPh>
    <phoneticPr fontId="1"/>
  </si>
  <si>
    <t>愛　　　　媛</t>
    <rPh sb="0" eb="1">
      <t>アイ</t>
    </rPh>
    <rPh sb="5" eb="6">
      <t>ヒメ</t>
    </rPh>
    <phoneticPr fontId="1"/>
  </si>
  <si>
    <t>高　　　　知</t>
    <rPh sb="0" eb="1">
      <t>コウ</t>
    </rPh>
    <rPh sb="5" eb="6">
      <t>チ</t>
    </rPh>
    <phoneticPr fontId="1"/>
  </si>
  <si>
    <t>福　　　　岡</t>
    <rPh sb="0" eb="1">
      <t>フク</t>
    </rPh>
    <rPh sb="5" eb="6">
      <t>オカ</t>
    </rPh>
    <phoneticPr fontId="1"/>
  </si>
  <si>
    <t>佐　　　　賀</t>
    <rPh sb="0" eb="1">
      <t>タスク</t>
    </rPh>
    <rPh sb="5" eb="6">
      <t>ガ</t>
    </rPh>
    <phoneticPr fontId="1"/>
  </si>
  <si>
    <t>長　　　　崎</t>
    <rPh sb="0" eb="1">
      <t>ナガ</t>
    </rPh>
    <rPh sb="5" eb="6">
      <t>ザキ</t>
    </rPh>
    <phoneticPr fontId="1"/>
  </si>
  <si>
    <t>熊　　　　本</t>
    <rPh sb="0" eb="1">
      <t>クマ</t>
    </rPh>
    <rPh sb="5" eb="6">
      <t>ホン</t>
    </rPh>
    <phoneticPr fontId="1"/>
  </si>
  <si>
    <t>大　　　　分</t>
    <rPh sb="0" eb="1">
      <t>ダイ</t>
    </rPh>
    <rPh sb="5" eb="6">
      <t>ブン</t>
    </rPh>
    <phoneticPr fontId="1"/>
  </si>
  <si>
    <t>宮　　　　崎</t>
    <rPh sb="0" eb="1">
      <t>ミヤ</t>
    </rPh>
    <rPh sb="5" eb="6">
      <t>ザキ</t>
    </rPh>
    <phoneticPr fontId="1"/>
  </si>
  <si>
    <t>鹿　 児　 島</t>
    <rPh sb="0" eb="1">
      <t>シカ</t>
    </rPh>
    <rPh sb="3" eb="4">
      <t>コ</t>
    </rPh>
    <rPh sb="6" eb="7">
      <t>シマ</t>
    </rPh>
    <phoneticPr fontId="1"/>
  </si>
  <si>
    <t>沖　　　　縄</t>
    <rPh sb="0" eb="1">
      <t>オキ</t>
    </rPh>
    <rPh sb="5" eb="6">
      <t>ナワ</t>
    </rPh>
    <phoneticPr fontId="1"/>
  </si>
  <si>
    <t>第２表　特定保健</t>
    <phoneticPr fontId="1"/>
  </si>
  <si>
    <t>指導実施状況</t>
    <phoneticPr fontId="1"/>
  </si>
  <si>
    <t>第２表（続）　特定</t>
    <phoneticPr fontId="1"/>
  </si>
  <si>
    <t>保健指導実施状況</t>
    <phoneticPr fontId="1"/>
  </si>
  <si>
    <t>協会管掌健康保険（被保険者分）</t>
    <rPh sb="0" eb="2">
      <t>キョウカイ</t>
    </rPh>
    <rPh sb="2" eb="4">
      <t>カンショウ</t>
    </rPh>
    <rPh sb="4" eb="6">
      <t>ケンコウ</t>
    </rPh>
    <rPh sb="6" eb="8">
      <t>ホケン</t>
    </rPh>
    <rPh sb="9" eb="13">
      <t>ヒホケンシャ</t>
    </rPh>
    <rPh sb="13" eb="14">
      <t>ブン</t>
    </rPh>
    <phoneticPr fontId="1"/>
  </si>
  <si>
    <t>協会管掌健康保険（被扶養者分）</t>
    <phoneticPr fontId="1"/>
  </si>
  <si>
    <t>被保険者</t>
    <rPh sb="0" eb="4">
      <t>ヒホケンシャ</t>
    </rPh>
    <phoneticPr fontId="1"/>
  </si>
  <si>
    <t>被扶養者</t>
    <phoneticPr fontId="1"/>
  </si>
  <si>
    <t>特定保健指導</t>
    <rPh sb="0" eb="2">
      <t>トクテイ</t>
    </rPh>
    <rPh sb="2" eb="4">
      <t>ホケン</t>
    </rPh>
    <rPh sb="4" eb="6">
      <t>シドウ</t>
    </rPh>
    <phoneticPr fontId="1"/>
  </si>
  <si>
    <t>その他の保健指導</t>
    <rPh sb="2" eb="3">
      <t>タ</t>
    </rPh>
    <rPh sb="4" eb="6">
      <t>ホケン</t>
    </rPh>
    <rPh sb="6" eb="8">
      <t>シドウ</t>
    </rPh>
    <phoneticPr fontId="1"/>
  </si>
  <si>
    <t>特定保健指導</t>
    <phoneticPr fontId="1"/>
  </si>
  <si>
    <t>対象者件数（件）</t>
    <rPh sb="0" eb="3">
      <t>タイショウシャ</t>
    </rPh>
    <rPh sb="3" eb="5">
      <t>ケンスウ</t>
    </rPh>
    <rPh sb="6" eb="7">
      <t>ケン</t>
    </rPh>
    <phoneticPr fontId="1"/>
  </si>
  <si>
    <t>初回面談　協会保健師等の
実施件数（件）</t>
    <rPh sb="0" eb="2">
      <t>ショカイ</t>
    </rPh>
    <rPh sb="2" eb="4">
      <t>メンダン</t>
    </rPh>
    <rPh sb="5" eb="7">
      <t>キョウカイ</t>
    </rPh>
    <rPh sb="7" eb="10">
      <t>ホケンシ</t>
    </rPh>
    <rPh sb="10" eb="11">
      <t>トウ</t>
    </rPh>
    <rPh sb="13" eb="15">
      <t>ジッシ</t>
    </rPh>
    <rPh sb="15" eb="17">
      <t>ケンスウ</t>
    </rPh>
    <rPh sb="18" eb="19">
      <t>ケン</t>
    </rPh>
    <phoneticPr fontId="1"/>
  </si>
  <si>
    <t>初回面談　外部委託による
実施件数（件）</t>
    <rPh sb="0" eb="2">
      <t>ショカイ</t>
    </rPh>
    <rPh sb="2" eb="4">
      <t>メンダン</t>
    </rPh>
    <rPh sb="5" eb="7">
      <t>ガイブ</t>
    </rPh>
    <rPh sb="7" eb="9">
      <t>イタク</t>
    </rPh>
    <rPh sb="13" eb="15">
      <t>ジッシ</t>
    </rPh>
    <rPh sb="15" eb="17">
      <t>ケンスウ</t>
    </rPh>
    <rPh sb="18" eb="19">
      <t>ケン</t>
    </rPh>
    <phoneticPr fontId="1"/>
  </si>
  <si>
    <t>初回面談　実施件数合計（件）</t>
    <rPh sb="0" eb="2">
      <t>ショカイ</t>
    </rPh>
    <rPh sb="2" eb="3">
      <t>メン</t>
    </rPh>
    <rPh sb="3" eb="4">
      <t>ダン</t>
    </rPh>
    <rPh sb="5" eb="7">
      <t>ジッシ</t>
    </rPh>
    <rPh sb="7" eb="9">
      <t>ケンスウ</t>
    </rPh>
    <rPh sb="9" eb="11">
      <t>ゴウケイ</t>
    </rPh>
    <rPh sb="12" eb="13">
      <t>ケン</t>
    </rPh>
    <phoneticPr fontId="1"/>
  </si>
  <si>
    <t>初回面談実施率（％）</t>
    <rPh sb="0" eb="2">
      <t>ショカイ</t>
    </rPh>
    <rPh sb="2" eb="4">
      <t>メンダン</t>
    </rPh>
    <rPh sb="4" eb="6">
      <t>ジッシ</t>
    </rPh>
    <rPh sb="6" eb="7">
      <t>リツ</t>
    </rPh>
    <phoneticPr fontId="1"/>
  </si>
  <si>
    <t>6ヶ月後評価　協会保健師等の
実施件数（件）</t>
    <rPh sb="2" eb="4">
      <t>ゲツゴ</t>
    </rPh>
    <rPh sb="4" eb="6">
      <t>ヒョウカ</t>
    </rPh>
    <rPh sb="7" eb="9">
      <t>キョウカイ</t>
    </rPh>
    <rPh sb="9" eb="12">
      <t>ホケンシ</t>
    </rPh>
    <rPh sb="12" eb="13">
      <t>トウ</t>
    </rPh>
    <rPh sb="15" eb="17">
      <t>ジッシ</t>
    </rPh>
    <rPh sb="17" eb="19">
      <t>ケンスウ</t>
    </rPh>
    <rPh sb="20" eb="21">
      <t>ケン</t>
    </rPh>
    <phoneticPr fontId="1"/>
  </si>
  <si>
    <t>6ヶ月後評価　外部委託による
実施件数（件）</t>
    <rPh sb="2" eb="4">
      <t>ゲツゴ</t>
    </rPh>
    <rPh sb="4" eb="6">
      <t>ヒョウカ</t>
    </rPh>
    <rPh sb="7" eb="9">
      <t>ガイブ</t>
    </rPh>
    <rPh sb="9" eb="11">
      <t>イタク</t>
    </rPh>
    <rPh sb="15" eb="17">
      <t>ジッシ</t>
    </rPh>
    <rPh sb="17" eb="19">
      <t>ケンスウ</t>
    </rPh>
    <rPh sb="20" eb="21">
      <t>ケン</t>
    </rPh>
    <phoneticPr fontId="1"/>
  </si>
  <si>
    <t>6ヶ月後評価　実施件数合計（件）</t>
    <rPh sb="2" eb="4">
      <t>ゲツゴ</t>
    </rPh>
    <rPh sb="4" eb="6">
      <t>ヒョウカ</t>
    </rPh>
    <rPh sb="7" eb="9">
      <t>ジッシ</t>
    </rPh>
    <rPh sb="9" eb="11">
      <t>ケンスウ</t>
    </rPh>
    <rPh sb="11" eb="13">
      <t>ゴウケイ</t>
    </rPh>
    <rPh sb="14" eb="15">
      <t>ケン</t>
    </rPh>
    <phoneticPr fontId="1"/>
  </si>
  <si>
    <t>6ヶ月後評価実施率（％）</t>
    <rPh sb="2" eb="4">
      <t>ゲツゴ</t>
    </rPh>
    <rPh sb="4" eb="6">
      <t>ヒョウカ</t>
    </rPh>
    <rPh sb="6" eb="8">
      <t>ジッシ</t>
    </rPh>
    <rPh sb="8" eb="9">
      <t>リツ</t>
    </rPh>
    <phoneticPr fontId="1"/>
  </si>
  <si>
    <t>実施件数（件）</t>
    <rPh sb="0" eb="2">
      <t>ジッシ</t>
    </rPh>
    <rPh sb="2" eb="4">
      <t>ケンスウ</t>
    </rPh>
    <rPh sb="5" eb="6">
      <t>ケン</t>
    </rPh>
    <phoneticPr fontId="1"/>
  </si>
  <si>
    <t>対象者件数（件）</t>
    <phoneticPr fontId="1"/>
  </si>
  <si>
    <t>初回面談実施件数（件）</t>
    <phoneticPr fontId="1"/>
  </si>
  <si>
    <t>初回面談実施率（％）</t>
    <phoneticPr fontId="1"/>
  </si>
  <si>
    <t>6ヶ月後評価実施件数（件）</t>
    <phoneticPr fontId="1"/>
  </si>
  <si>
    <t>6ヶ月後評価実施率（％）</t>
    <phoneticPr fontId="1"/>
  </si>
  <si>
    <t>積極的
支援</t>
    <rPh sb="0" eb="3">
      <t>セッキョクテキ</t>
    </rPh>
    <rPh sb="4" eb="6">
      <t>シエン</t>
    </rPh>
    <phoneticPr fontId="1"/>
  </si>
  <si>
    <t>動機づけ
支援</t>
    <rPh sb="0" eb="2">
      <t>ドウキ</t>
    </rPh>
    <rPh sb="5" eb="7">
      <t>シエン</t>
    </rPh>
    <phoneticPr fontId="1"/>
  </si>
  <si>
    <t>特定保健
指導合計</t>
    <rPh sb="0" eb="2">
      <t>トクテイ</t>
    </rPh>
    <rPh sb="2" eb="4">
      <t>ホケン</t>
    </rPh>
    <rPh sb="5" eb="7">
      <t>シドウ</t>
    </rPh>
    <rPh sb="7" eb="9">
      <t>ゴウケイ</t>
    </rPh>
    <phoneticPr fontId="1"/>
  </si>
  <si>
    <t>個別相談</t>
    <rPh sb="0" eb="2">
      <t>コベツ</t>
    </rPh>
    <rPh sb="2" eb="4">
      <t>ソウダン</t>
    </rPh>
    <phoneticPr fontId="1"/>
  </si>
  <si>
    <t>集団学習</t>
    <rPh sb="0" eb="2">
      <t>シュウダン</t>
    </rPh>
    <rPh sb="2" eb="4">
      <t>ガクシュウ</t>
    </rPh>
    <phoneticPr fontId="1"/>
  </si>
  <si>
    <t>その他の保
健指導合計</t>
    <rPh sb="2" eb="3">
      <t>タ</t>
    </rPh>
    <rPh sb="4" eb="5">
      <t>ポ</t>
    </rPh>
    <rPh sb="6" eb="7">
      <t>ケン</t>
    </rPh>
    <rPh sb="7" eb="9">
      <t>シドウ</t>
    </rPh>
    <rPh sb="9" eb="11">
      <t>ゴウケイ</t>
    </rPh>
    <phoneticPr fontId="1"/>
  </si>
  <si>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</si>
  <si>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</si>
  <si>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</si>
  <si>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</si>
  <si>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</si>
  <si>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</si>
  <si>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</si>
  <si>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</si>
  <si>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</si>
  <si>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</si>
  <si>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</si>
  <si>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</si>
  <si>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</si>
  <si>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</si>
  <si>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</si>
  <si>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</si>
  <si>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</si>
  <si>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</si>
  <si>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</si>
  <si>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</si>
  <si>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</si>
  <si>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</si>
  <si>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</si>
  <si>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</si>
  <si>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</si>
  <si>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</si>
  <si>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</si>
  <si>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</si>
  <si>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</si>
  <si>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</si>
  <si>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</si>
  <si>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</si>
  <si>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</si>
  <si>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</si>
  <si>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</si>
  <si>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</si>
  <si>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</si>
  <si>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</si>
  <si>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</si>
  <si>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</si>
  <si>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</si>
  <si>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</si>
  <si>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</si>
  <si>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</si>
  <si>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</si>
  <si>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</si>
  <si>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</si>
  <si>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　注１．対象者数は、30年5月29日現在の登録件数である。</t>
    <rPh sb="1" eb="2">
      <t>チュウ</t>
    </rPh>
    <rPh sb="4" eb="6">
      <t>タイショウ</t>
    </rPh>
    <rPh sb="6" eb="7">
      <t>シャ</t>
    </rPh>
    <rPh sb="7" eb="8">
      <t>スウ</t>
    </rPh>
    <phoneticPr fontId="1"/>
  </si>
  <si>
    <t>＜平成30年3月末日＞</t>
    <rPh sb="1" eb="3">
      <t>ヘイセイ</t>
    </rPh>
    <rPh sb="5" eb="6">
      <t>ネン</t>
    </rPh>
    <rPh sb="7" eb="8">
      <t>ガツ</t>
    </rPh>
    <rPh sb="8" eb="10">
      <t>マツジツ</t>
    </rPh>
    <phoneticPr fontId="1"/>
  </si>
  <si>
    <t>　注1.事業者健診・被保険者計・平成29年度計の総数には、日本郵政グループから取得した健診結果データを含んでいる。</t>
    <rPh sb="1" eb="2">
      <t>チュウ</t>
    </rPh>
    <phoneticPr fontId="1"/>
  </si>
  <si>
    <t>　　2.事業者健診の実績数については便宜上被保険者として計上している。</t>
    <phoneticPr fontId="1"/>
  </si>
  <si>
    <t>　　２．被扶養者の特定保健指導は、積極的支援と動機づけ支援の合計数である。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</si>
</sst>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quot;▲ &quot;#,##0"/>
    <numFmt numFmtId="178" formatCode="#,##0.0;&quot;▲ &quot;#,##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5"/>
      <color theme="1"/>
      <name val="ＭＳ 明朝"/>
      <family val="1"/>
      <charset val="128"/>
    </font>
    <font>
      <sz val="11"/>
      <color theme="1"/>
      <name val="ＭＳ 明朝"/>
      <family val="1"/>
      <charset val="128"/>
    </font>
    <font>
      <sz val="13"/>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9"/>
      <color theme="1"/>
      <name val="ＭＳ Ｐゴシック"/>
      <family val="2"/>
      <charset val="128"/>
      <scheme val="minor"/>
    </font>
    <font>
      <sz val="10"/>
      <name val="Arial"/>
      <family val="2"/>
    </font>
    <font>
      <sz val="11"/>
      <color rgb="FFFF0000"/>
      <name val="ＭＳ 明朝"/>
      <family val="1"/>
      <charset val="128"/>
    </font>
  </fonts>
  <fills count="2">
    <fill>
      <patternFill patternType="none"/>
    </fill>
    <fill>
      <patternFill patternType="gray125"/>
    </fill>
  </fills>
  <borders count="27">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0" fillId="0" borderId="0"/>
  </cellStyleXfs>
  <cellXfs count="111">
    <xf numFmtId="0" fontId="0" fillId="0" borderId="0" xfId="0">
      <alignment vertical="center"/>
    </xf>
    <xf numFmtId="0" fontId="3" fillId="0" borderId="0" xfId="0" applyFont="1" applyAlignment="1">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pplyAlignment="1">
      <alignment horizontal="left" vertical="center" indent="1"/>
    </xf>
    <xf numFmtId="0" fontId="6" fillId="0" borderId="0" xfId="0" applyFont="1" applyAlignment="1">
      <alignment horizontal="right" vertical="center"/>
    </xf>
    <xf numFmtId="0" fontId="7" fillId="0" borderId="6" xfId="0" applyFont="1" applyBorder="1" applyAlignment="1">
      <alignment vertical="center" wrapText="1" justifyLastLine="1"/>
    </xf>
    <xf numFmtId="0" fontId="7" fillId="0" borderId="14" xfId="0" applyFont="1" applyBorder="1" applyAlignment="1">
      <alignment vertical="center" wrapText="1"/>
    </xf>
    <xf numFmtId="0" fontId="7" fillId="0" borderId="13" xfId="0" applyFont="1" applyBorder="1" applyAlignment="1">
      <alignment horizontal="center" vertical="center" wrapText="1" justifyLastLine="1"/>
    </xf>
    <xf numFmtId="0" fontId="7" fillId="0" borderId="14" xfId="0" applyFont="1" applyBorder="1" applyAlignment="1">
      <alignment vertical="center"/>
    </xf>
    <xf numFmtId="0" fontId="7" fillId="0" borderId="18" xfId="0" applyFont="1" applyBorder="1" applyAlignment="1">
      <alignment vertical="center"/>
    </xf>
    <xf numFmtId="0" fontId="7" fillId="0" borderId="20" xfId="0" applyFont="1" applyBorder="1" applyAlignment="1">
      <alignment horizontal="distributed" vertical="center" wrapText="1" justifyLastLine="1"/>
    </xf>
    <xf numFmtId="0" fontId="7" fillId="0" borderId="20" xfId="0" applyFont="1" applyBorder="1" applyAlignment="1">
      <alignment horizontal="center" vertical="center" wrapText="1"/>
    </xf>
    <xf numFmtId="0" fontId="7" fillId="0" borderId="21" xfId="0" applyFont="1" applyBorder="1" applyAlignment="1">
      <alignment horizontal="distributed" vertical="center" wrapText="1" justifyLastLine="1"/>
    </xf>
    <xf numFmtId="0" fontId="7" fillId="0" borderId="22" xfId="0" applyFont="1" applyBorder="1" applyAlignment="1">
      <alignment vertical="center"/>
    </xf>
    <xf numFmtId="0" fontId="7" fillId="0" borderId="20" xfId="0" applyFont="1" applyBorder="1" applyAlignment="1">
      <alignment horizontal="center" vertical="center"/>
    </xf>
    <xf numFmtId="0" fontId="6" fillId="0" borderId="6" xfId="0" applyFont="1" applyBorder="1">
      <alignment vertical="center"/>
    </xf>
    <xf numFmtId="176" fontId="6" fillId="0" borderId="0" xfId="2" applyNumberFormat="1" applyFont="1" applyAlignment="1">
      <alignment horizontal="right" vertical="center"/>
    </xf>
    <xf numFmtId="38" fontId="6" fillId="0" borderId="0" xfId="1" applyFont="1">
      <alignment vertical="center"/>
    </xf>
    <xf numFmtId="176" fontId="8" fillId="0" borderId="0" xfId="2" applyNumberFormat="1" applyFont="1" applyAlignment="1">
      <alignment horizontal="right" vertical="center"/>
    </xf>
    <xf numFmtId="0" fontId="6" fillId="0" borderId="6" xfId="0" applyFont="1" applyBorder="1" applyAlignment="1">
      <alignment horizontal="center" vertical="center"/>
    </xf>
    <xf numFmtId="176" fontId="6" fillId="0" borderId="0" xfId="2" applyNumberFormat="1" applyFont="1">
      <alignment vertical="center"/>
    </xf>
    <xf numFmtId="38" fontId="6" fillId="0" borderId="0" xfId="1" applyFont="1" applyAlignment="1">
      <alignment vertical="center"/>
    </xf>
    <xf numFmtId="0" fontId="9" fillId="0" borderId="6" xfId="0" applyFont="1" applyBorder="1">
      <alignment vertical="center"/>
    </xf>
    <xf numFmtId="38" fontId="6" fillId="0" borderId="0" xfId="1" applyFont="1" applyBorder="1" applyAlignment="1">
      <alignment horizontal="right" vertical="center" wrapText="1"/>
    </xf>
    <xf numFmtId="38" fontId="6" fillId="0" borderId="0" xfId="1" applyFont="1" applyBorder="1" applyAlignment="1">
      <alignment horizontal="right" vertical="center" wrapText="1" justifyLastLine="1"/>
    </xf>
    <xf numFmtId="38" fontId="6" fillId="0" borderId="0" xfId="1" applyFont="1" applyBorder="1" applyAlignment="1">
      <alignment vertical="center" wrapText="1" justifyLastLine="1"/>
    </xf>
    <xf numFmtId="38" fontId="6" fillId="0" borderId="0" xfId="1" applyFont="1" applyAlignment="1">
      <alignment horizontal="right" vertical="center"/>
    </xf>
    <xf numFmtId="0" fontId="6" fillId="0" borderId="19" xfId="0" applyFont="1" applyFill="1" applyBorder="1">
      <alignment vertical="center"/>
    </xf>
    <xf numFmtId="0" fontId="6" fillId="0" borderId="23" xfId="0" applyFont="1" applyBorder="1">
      <alignment vertical="center"/>
    </xf>
    <xf numFmtId="176" fontId="6" fillId="0" borderId="23" xfId="2" applyNumberFormat="1" applyFont="1" applyBorder="1">
      <alignment vertical="center"/>
    </xf>
    <xf numFmtId="38" fontId="6" fillId="0" borderId="23" xfId="0" applyNumberFormat="1" applyFont="1" applyBorder="1">
      <alignment vertical="center"/>
    </xf>
    <xf numFmtId="38" fontId="6" fillId="0" borderId="23" xfId="1" applyFont="1" applyBorder="1">
      <alignment vertical="center"/>
    </xf>
    <xf numFmtId="0" fontId="6" fillId="0" borderId="0" xfId="0" applyFont="1" applyBorder="1">
      <alignment vertical="center"/>
    </xf>
    <xf numFmtId="176" fontId="6" fillId="0" borderId="0" xfId="2" applyNumberFormat="1" applyFont="1" applyBorder="1">
      <alignment vertical="center"/>
    </xf>
    <xf numFmtId="38" fontId="6" fillId="0" borderId="0" xfId="0" applyNumberFormat="1" applyFont="1" applyBorder="1">
      <alignment vertical="center"/>
    </xf>
    <xf numFmtId="38" fontId="6" fillId="0" borderId="0" xfId="1" applyFont="1" applyBorder="1">
      <alignmen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left" vertical="center" indent="1"/>
    </xf>
    <xf numFmtId="0" fontId="6" fillId="0" borderId="6" xfId="0" applyFont="1" applyFill="1" applyBorder="1">
      <alignment vertical="center"/>
    </xf>
    <xf numFmtId="38" fontId="6" fillId="0" borderId="0" xfId="1" applyFont="1" applyFill="1" applyAlignment="1">
      <alignment horizontal="right" vertical="center"/>
    </xf>
    <xf numFmtId="38" fontId="6" fillId="0" borderId="0" xfId="1" applyFont="1" applyFill="1">
      <alignment vertical="center"/>
    </xf>
    <xf numFmtId="176" fontId="6" fillId="0" borderId="0" xfId="2" applyNumberFormat="1" applyFont="1" applyFill="1">
      <alignment vertical="center"/>
    </xf>
    <xf numFmtId="0" fontId="6" fillId="0" borderId="6" xfId="0" applyFont="1" applyFill="1" applyBorder="1" applyAlignment="1">
      <alignment horizontal="center" vertical="center"/>
    </xf>
    <xf numFmtId="177" fontId="6" fillId="0" borderId="0" xfId="1" applyNumberFormat="1" applyFont="1" applyFill="1" applyAlignment="1">
      <alignment vertical="center"/>
    </xf>
    <xf numFmtId="178" fontId="6" fillId="0" borderId="0" xfId="2" applyNumberFormat="1" applyFont="1" applyFill="1">
      <alignment vertical="center"/>
    </xf>
    <xf numFmtId="177" fontId="6" fillId="0" borderId="0" xfId="1" applyNumberFormat="1" applyFont="1" applyFill="1">
      <alignment vertical="center"/>
    </xf>
    <xf numFmtId="0" fontId="9" fillId="0" borderId="6" xfId="0" applyFont="1" applyFill="1" applyBorder="1">
      <alignment vertical="center"/>
    </xf>
    <xf numFmtId="177" fontId="6" fillId="0" borderId="0" xfId="1" applyNumberFormat="1" applyFont="1" applyFill="1" applyAlignment="1">
      <alignment horizontal="right" vertical="center"/>
    </xf>
    <xf numFmtId="177" fontId="6" fillId="0" borderId="0" xfId="1" applyNumberFormat="1" applyFont="1" applyFill="1" applyBorder="1" applyAlignment="1">
      <alignment vertical="center" wrapText="1"/>
    </xf>
    <xf numFmtId="177" fontId="6" fillId="0" borderId="0" xfId="1" applyNumberFormat="1" applyFont="1" applyFill="1" applyBorder="1" applyAlignment="1">
      <alignment vertical="center" wrapText="1" justifyLastLine="1"/>
    </xf>
    <xf numFmtId="177" fontId="6" fillId="0" borderId="23" xfId="1" applyNumberFormat="1" applyFont="1" applyFill="1" applyBorder="1" applyAlignment="1">
      <alignment vertical="center"/>
    </xf>
    <xf numFmtId="178" fontId="6" fillId="0" borderId="23" xfId="2" applyNumberFormat="1" applyFont="1" applyFill="1" applyBorder="1">
      <alignment vertical="center"/>
    </xf>
    <xf numFmtId="38" fontId="6" fillId="0" borderId="23" xfId="1" applyFont="1" applyFill="1" applyBorder="1">
      <alignment vertical="center"/>
    </xf>
    <xf numFmtId="176" fontId="6" fillId="0" borderId="23" xfId="2" applyNumberFormat="1" applyFont="1" applyFill="1" applyBorder="1">
      <alignment vertical="center"/>
    </xf>
    <xf numFmtId="0" fontId="6" fillId="0" borderId="0" xfId="0" applyFont="1" applyAlignment="1">
      <alignment vertical="center"/>
    </xf>
    <xf numFmtId="0" fontId="6" fillId="0" borderId="0" xfId="0" applyFont="1" applyAlignment="1">
      <alignment horizontal="left" vertical="center" indent="2"/>
    </xf>
    <xf numFmtId="177" fontId="4" fillId="0" borderId="0" xfId="0" applyNumberFormat="1" applyFont="1">
      <alignment vertical="center"/>
    </xf>
    <xf numFmtId="176" fontId="4" fillId="0" borderId="0" xfId="2" applyNumberFormat="1" applyFont="1">
      <alignment vertical="center"/>
    </xf>
    <xf numFmtId="0" fontId="11" fillId="0" borderId="0" xfId="0" applyFont="1">
      <alignment vertical="center"/>
    </xf>
    <xf numFmtId="0" fontId="7" fillId="0" borderId="13" xfId="0" applyFont="1" applyBorder="1" applyAlignment="1">
      <alignment horizontal="center" vertical="center" wrapText="1" justifyLastLine="1"/>
    </xf>
    <xf numFmtId="0" fontId="6" fillId="0" borderId="13" xfId="0" applyFont="1" applyBorder="1" applyAlignment="1">
      <alignment horizontal="center" vertical="center" wrapText="1" justifyLastLine="1"/>
    </xf>
    <xf numFmtId="0" fontId="7" fillId="0" borderId="1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justifyLastLine="1"/>
    </xf>
    <xf numFmtId="0" fontId="7" fillId="0" borderId="16" xfId="0" applyFont="1" applyBorder="1" applyAlignment="1">
      <alignment horizontal="center" vertical="center" wrapText="1" justifyLastLine="1"/>
    </xf>
    <xf numFmtId="0" fontId="7" fillId="0" borderId="7" xfId="0" applyFont="1" applyBorder="1" applyAlignment="1">
      <alignment horizontal="center" vertical="center" wrapText="1" justifyLastLine="1"/>
    </xf>
    <xf numFmtId="0" fontId="7" fillId="0" borderId="17" xfId="0" applyFont="1" applyBorder="1" applyAlignment="1">
      <alignment horizontal="center" vertical="center" wrapText="1" justifyLastLine="1"/>
    </xf>
    <xf numFmtId="0" fontId="7" fillId="0" borderId="1" xfId="0" applyFont="1" applyBorder="1" applyAlignment="1">
      <alignment horizontal="distributed" vertical="center" wrapText="1" justifyLastLine="1"/>
    </xf>
    <xf numFmtId="0" fontId="7" fillId="0" borderId="6" xfId="0" applyFont="1" applyBorder="1" applyAlignment="1">
      <alignment horizontal="distributed" vertical="center" wrapText="1" justifyLastLine="1"/>
    </xf>
    <xf numFmtId="0" fontId="7" fillId="0" borderId="19" xfId="0" applyFont="1" applyBorder="1" applyAlignment="1">
      <alignment horizontal="distributed" vertical="center" wrapText="1" justifyLastLine="1"/>
    </xf>
    <xf numFmtId="0" fontId="7" fillId="0" borderId="2" xfId="0" applyFont="1" applyBorder="1" applyAlignment="1">
      <alignment horizontal="center" vertical="center" wrapText="1" justifyLastLine="1"/>
    </xf>
    <xf numFmtId="0" fontId="7" fillId="0" borderId="3" xfId="0" applyFont="1" applyBorder="1" applyAlignment="1">
      <alignment horizontal="center" vertical="center" wrapText="1" justifyLastLine="1"/>
    </xf>
    <xf numFmtId="0" fontId="7" fillId="0" borderId="1" xfId="0" applyFont="1" applyBorder="1" applyAlignment="1">
      <alignment horizontal="center" vertical="center" wrapText="1" justifyLastLine="1"/>
    </xf>
    <xf numFmtId="0" fontId="7" fillId="0" borderId="0" xfId="0" applyFont="1" applyBorder="1" applyAlignment="1">
      <alignment horizontal="center" vertical="center" wrapText="1" justifyLastLine="1"/>
    </xf>
    <xf numFmtId="0" fontId="7" fillId="0" borderId="4" xfId="0" applyFont="1" applyBorder="1" applyAlignment="1">
      <alignment horizontal="center" vertical="center" wrapText="1" justifyLastLine="1"/>
    </xf>
    <xf numFmtId="0" fontId="7" fillId="0" borderId="5" xfId="0" applyFont="1" applyBorder="1" applyAlignment="1">
      <alignment horizontal="center" vertical="center" wrapText="1" justifyLastLine="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justifyLastLine="1"/>
    </xf>
    <xf numFmtId="0" fontId="7" fillId="0" borderId="9" xfId="0" applyFont="1" applyBorder="1" applyAlignment="1">
      <alignment horizontal="center" vertical="center" wrapText="1" justifyLastLine="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6" fillId="0" borderId="20" xfId="0" applyFont="1" applyBorder="1" applyAlignment="1">
      <alignment horizontal="center" vertical="center" wrapText="1" justifyLastLine="1"/>
    </xf>
    <xf numFmtId="0" fontId="6" fillId="0" borderId="8" xfId="0" applyFont="1" applyBorder="1" applyAlignment="1">
      <alignment horizontal="center" vertical="center" wrapText="1" justifyLastLine="1"/>
    </xf>
    <xf numFmtId="0" fontId="6" fillId="0" borderId="21" xfId="0" applyFont="1" applyBorder="1" applyAlignment="1">
      <alignment horizontal="center" vertical="center" wrapText="1" justifyLastLine="1"/>
    </xf>
    <xf numFmtId="0" fontId="6" fillId="0" borderId="11" xfId="0" applyFont="1" applyBorder="1" applyAlignment="1">
      <alignment horizontal="center" vertical="center" wrapText="1" justifyLastLine="1"/>
    </xf>
    <xf numFmtId="0" fontId="6" fillId="0" borderId="16" xfId="0" applyFont="1" applyBorder="1" applyAlignment="1">
      <alignment horizontal="center" vertical="center" wrapText="1" justifyLastLine="1"/>
    </xf>
    <xf numFmtId="0" fontId="6" fillId="0" borderId="10" xfId="0" applyFont="1" applyBorder="1" applyAlignment="1">
      <alignment horizontal="center" vertical="center" wrapText="1" justifyLastLine="1"/>
    </xf>
    <xf numFmtId="0" fontId="6" fillId="0" borderId="26" xfId="0" applyFont="1" applyBorder="1" applyAlignment="1">
      <alignment horizontal="center" vertical="center" wrapText="1" justifyLastLine="1"/>
    </xf>
    <xf numFmtId="0" fontId="6" fillId="0" borderId="15" xfId="0" applyFont="1" applyBorder="1" applyAlignment="1">
      <alignment horizontal="center" vertical="center" wrapText="1" justifyLastLine="1"/>
    </xf>
    <xf numFmtId="0" fontId="6" fillId="0" borderId="18" xfId="0" applyFont="1" applyBorder="1" applyAlignment="1">
      <alignment horizontal="center" vertical="center" wrapText="1" justifyLastLine="1"/>
    </xf>
    <xf numFmtId="0" fontId="6" fillId="0" borderId="1" xfId="0" applyFont="1" applyBorder="1" applyAlignment="1">
      <alignment horizontal="distributed" vertical="center" wrapText="1" justifyLastLine="1"/>
    </xf>
    <xf numFmtId="0" fontId="6" fillId="0" borderId="6" xfId="0" applyFont="1" applyBorder="1" applyAlignment="1">
      <alignment horizontal="distributed" vertical="center" wrapText="1" justifyLastLine="1"/>
    </xf>
    <xf numFmtId="0" fontId="6" fillId="0" borderId="19" xfId="0" applyFont="1" applyBorder="1" applyAlignment="1">
      <alignment horizontal="distributed" vertical="center" wrapText="1" justifyLastLine="1"/>
    </xf>
    <xf numFmtId="0" fontId="6" fillId="0" borderId="4" xfId="0" applyFont="1" applyBorder="1" applyAlignment="1">
      <alignment horizontal="distributed" vertical="center" wrapText="1" justifyLastLine="1"/>
    </xf>
    <xf numFmtId="0" fontId="6" fillId="0" borderId="5" xfId="0" applyFont="1" applyBorder="1" applyAlignment="1">
      <alignment horizontal="distributed" vertical="center" wrapText="1" justifyLastLine="1"/>
    </xf>
    <xf numFmtId="0" fontId="6" fillId="0" borderId="24"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9" xfId="0" applyFont="1" applyBorder="1" applyAlignment="1">
      <alignment horizontal="distributed" vertical="center" wrapText="1" justifyLastLine="1"/>
    </xf>
    <xf numFmtId="0" fontId="6" fillId="0" borderId="25" xfId="0" applyFont="1" applyBorder="1" applyAlignment="1">
      <alignment horizontal="distributed" vertical="center" wrapText="1" justifyLastLine="1"/>
    </xf>
    <xf numFmtId="0" fontId="6" fillId="0" borderId="9" xfId="0" applyFont="1" applyBorder="1" applyAlignment="1">
      <alignment horizontal="center" vertical="center" wrapText="1" justifyLastLine="1"/>
    </xf>
    <xf numFmtId="0" fontId="6" fillId="0" borderId="25" xfId="0" applyFont="1" applyBorder="1" applyAlignment="1">
      <alignment horizontal="center" vertical="center" wrapText="1" justifyLastLine="1"/>
    </xf>
  </cellXfs>
  <cellStyles count="4">
    <cellStyle name="パーセント" xfId="2" builtinId="5"/>
    <cellStyle name="桁区切り" xfId="1"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76"/>
  <sheetViews>
    <sheetView zoomScale="85" zoomScaleNormal="85" zoomScaleSheetLayoutView="100" workbookViewId="0"/>
  </sheetViews>
  <sheetFormatPr defaultRowHeight="13.5" x14ac:dyDescent="0.15"/>
  <cols>
    <col min="1" max="4" width="10.625" style="3" customWidth="1"/>
    <col min="5" max="5" width="10.25" style="3" customWidth="1"/>
    <col min="6" max="6" width="9.375" style="3" customWidth="1"/>
    <col min="7" max="7" width="10.25" style="3" customWidth="1"/>
    <col min="8" max="9" width="9.625" style="3" customWidth="1"/>
    <col min="10" max="10" width="8.875" style="3" customWidth="1"/>
    <col min="11" max="13" width="8.625" style="3" customWidth="1"/>
    <col min="14" max="14" width="7.625" style="3" customWidth="1"/>
    <col min="15" max="15" width="9.125" style="3" customWidth="1"/>
    <col min="16" max="16" width="7.625" style="3" customWidth="1"/>
    <col min="17" max="17" width="8.625" style="3" customWidth="1"/>
    <col min="18" max="18" width="7.625" style="3" customWidth="1"/>
    <col min="19" max="19" width="9.125" style="3" customWidth="1"/>
    <col min="20" max="20" width="7.625" style="3" customWidth="1"/>
    <col min="21" max="21" width="9" style="3" customWidth="1"/>
    <col min="22" max="16384" width="9" style="3"/>
  </cols>
  <sheetData>
    <row r="1" spans="1:20" ht="18" x14ac:dyDescent="0.15">
      <c r="A1" s="1"/>
      <c r="B1" s="1"/>
      <c r="C1" s="1"/>
      <c r="D1" s="1"/>
      <c r="E1" s="1"/>
      <c r="F1" s="1"/>
      <c r="G1" s="1"/>
      <c r="H1" s="1"/>
      <c r="I1" s="2" t="s">
        <v>0</v>
      </c>
      <c r="J1" s="1" t="s">
        <v>1</v>
      </c>
      <c r="K1" s="1"/>
      <c r="L1" s="1"/>
      <c r="M1" s="1"/>
      <c r="N1" s="1"/>
      <c r="O1" s="1"/>
      <c r="P1" s="1"/>
      <c r="Q1" s="1"/>
      <c r="R1" s="1"/>
      <c r="S1" s="1"/>
      <c r="T1" s="1"/>
    </row>
    <row r="2" spans="1:20" ht="11.25" customHeight="1" x14ac:dyDescent="0.15"/>
    <row r="3" spans="1:20" ht="19.5" customHeight="1" thickBot="1" x14ac:dyDescent="0.2">
      <c r="A3" s="4" t="s">
        <v>2</v>
      </c>
      <c r="I3" s="5"/>
      <c r="J3" s="5"/>
    </row>
    <row r="4" spans="1:20" ht="12" customHeight="1" x14ac:dyDescent="0.15">
      <c r="A4" s="73" t="s">
        <v>3</v>
      </c>
      <c r="B4" s="76" t="s">
        <v>4</v>
      </c>
      <c r="C4" s="77"/>
      <c r="D4" s="78"/>
      <c r="E4" s="80"/>
      <c r="F4" s="81"/>
      <c r="G4" s="81"/>
      <c r="H4" s="81"/>
      <c r="I4" s="81"/>
      <c r="J4" s="81"/>
      <c r="K4" s="81"/>
      <c r="L4" s="81"/>
      <c r="M4" s="81"/>
      <c r="N4" s="81"/>
      <c r="O4" s="81"/>
      <c r="P4" s="81"/>
      <c r="Q4" s="81"/>
      <c r="R4" s="81"/>
      <c r="S4" s="82" t="s">
        <v>5</v>
      </c>
      <c r="T4" s="83"/>
    </row>
    <row r="5" spans="1:20" ht="12" customHeight="1" x14ac:dyDescent="0.15">
      <c r="A5" s="74"/>
      <c r="B5" s="71"/>
      <c r="C5" s="79"/>
      <c r="D5" s="69"/>
      <c r="E5" s="86"/>
      <c r="F5" s="87"/>
      <c r="G5" s="87"/>
      <c r="H5" s="87"/>
      <c r="I5" s="87"/>
      <c r="J5" s="87"/>
      <c r="K5" s="87"/>
      <c r="L5" s="87"/>
      <c r="M5" s="87"/>
      <c r="N5" s="87"/>
      <c r="O5" s="88" t="s">
        <v>6</v>
      </c>
      <c r="P5" s="89"/>
      <c r="Q5" s="63" t="s">
        <v>7</v>
      </c>
      <c r="R5" s="89"/>
      <c r="S5" s="84"/>
      <c r="T5" s="85"/>
    </row>
    <row r="6" spans="1:20" ht="12" customHeight="1" x14ac:dyDescent="0.15">
      <c r="A6" s="74"/>
      <c r="B6" s="71"/>
      <c r="C6" s="79"/>
      <c r="D6" s="69"/>
      <c r="E6" s="61" t="s">
        <v>8</v>
      </c>
      <c r="F6" s="61"/>
      <c r="G6" s="61"/>
      <c r="H6" s="61"/>
      <c r="I6" s="61"/>
      <c r="J6" s="61"/>
      <c r="K6" s="61"/>
      <c r="L6" s="61"/>
      <c r="M6" s="63" t="s">
        <v>9</v>
      </c>
      <c r="N6" s="89"/>
      <c r="O6" s="90"/>
      <c r="P6" s="85"/>
      <c r="Q6" s="84"/>
      <c r="R6" s="85"/>
      <c r="S6" s="84"/>
      <c r="T6" s="85"/>
    </row>
    <row r="7" spans="1:20" ht="12" customHeight="1" x14ac:dyDescent="0.15">
      <c r="A7" s="74"/>
      <c r="B7" s="71" t="s">
        <v>166</v>
      </c>
      <c r="C7" s="79"/>
      <c r="D7" s="69"/>
      <c r="E7" s="61" t="s">
        <v>10</v>
      </c>
      <c r="F7" s="61"/>
      <c r="G7" s="61"/>
      <c r="H7" s="61" t="s">
        <v>11</v>
      </c>
      <c r="I7" s="61" t="s">
        <v>12</v>
      </c>
      <c r="J7" s="61"/>
      <c r="K7" s="67" t="s">
        <v>13</v>
      </c>
      <c r="L7" s="68" t="s">
        <v>14</v>
      </c>
      <c r="M7" s="84"/>
      <c r="N7" s="85"/>
      <c r="O7" s="90"/>
      <c r="P7" s="85"/>
      <c r="Q7" s="84"/>
      <c r="R7" s="85"/>
      <c r="S7" s="84"/>
      <c r="T7" s="85"/>
    </row>
    <row r="8" spans="1:20" ht="12" customHeight="1" x14ac:dyDescent="0.15">
      <c r="A8" s="74"/>
      <c r="B8" s="61" t="s">
        <v>15</v>
      </c>
      <c r="C8" s="61" t="s">
        <v>16</v>
      </c>
      <c r="D8" s="69" t="s">
        <v>17</v>
      </c>
      <c r="E8" s="71" t="s">
        <v>18</v>
      </c>
      <c r="F8" s="6"/>
      <c r="G8" s="71" t="s">
        <v>19</v>
      </c>
      <c r="H8" s="61"/>
      <c r="I8" s="61" t="s">
        <v>20</v>
      </c>
      <c r="J8" s="62" t="s">
        <v>21</v>
      </c>
      <c r="K8" s="67"/>
      <c r="L8" s="68"/>
      <c r="M8" s="7"/>
      <c r="N8" s="63" t="s">
        <v>22</v>
      </c>
      <c r="O8" s="7"/>
      <c r="P8" s="65" t="s">
        <v>22</v>
      </c>
      <c r="Q8" s="7"/>
      <c r="R8" s="65" t="s">
        <v>22</v>
      </c>
      <c r="S8" s="7"/>
      <c r="T8" s="65" t="s">
        <v>22</v>
      </c>
    </row>
    <row r="9" spans="1:20" ht="12" customHeight="1" x14ac:dyDescent="0.15">
      <c r="A9" s="74"/>
      <c r="B9" s="61"/>
      <c r="C9" s="61"/>
      <c r="D9" s="70"/>
      <c r="E9" s="72"/>
      <c r="F9" s="8" t="s">
        <v>23</v>
      </c>
      <c r="G9" s="72"/>
      <c r="H9" s="61"/>
      <c r="I9" s="61"/>
      <c r="J9" s="62"/>
      <c r="K9" s="67"/>
      <c r="L9" s="68"/>
      <c r="M9" s="9"/>
      <c r="N9" s="64"/>
      <c r="O9" s="10"/>
      <c r="P9" s="66"/>
      <c r="Q9" s="10"/>
      <c r="R9" s="66"/>
      <c r="S9" s="10"/>
      <c r="T9" s="66"/>
    </row>
    <row r="10" spans="1:20" ht="12" customHeight="1" thickBot="1" x14ac:dyDescent="0.2">
      <c r="A10" s="75"/>
      <c r="B10" s="11" t="s">
        <v>24</v>
      </c>
      <c r="C10" s="11" t="s">
        <v>25</v>
      </c>
      <c r="D10" s="12" t="s">
        <v>26</v>
      </c>
      <c r="E10" s="11" t="s">
        <v>27</v>
      </c>
      <c r="F10" s="12" t="s">
        <v>28</v>
      </c>
      <c r="G10" s="11"/>
      <c r="H10" s="11"/>
      <c r="I10" s="11"/>
      <c r="J10" s="13"/>
      <c r="K10" s="14"/>
      <c r="L10" s="14"/>
      <c r="M10" s="15" t="s">
        <v>29</v>
      </c>
      <c r="N10" s="15" t="s">
        <v>30</v>
      </c>
      <c r="O10" s="15" t="s">
        <v>31</v>
      </c>
      <c r="P10" s="15" t="s">
        <v>32</v>
      </c>
      <c r="Q10" s="15" t="s">
        <v>33</v>
      </c>
      <c r="R10" s="15" t="s">
        <v>34</v>
      </c>
      <c r="S10" s="15" t="s">
        <v>35</v>
      </c>
      <c r="T10" s="15" t="s">
        <v>36</v>
      </c>
    </row>
    <row r="11" spans="1:20" ht="7.5" customHeight="1" x14ac:dyDescent="0.15">
      <c r="A11" s="16"/>
      <c r="B11" s="5"/>
      <c r="C11" s="5"/>
      <c r="D11" s="5"/>
      <c r="E11" s="5"/>
      <c r="F11" s="17"/>
      <c r="G11" s="5"/>
      <c r="H11" s="5"/>
      <c r="I11" s="5"/>
      <c r="J11" s="18"/>
      <c r="K11" s="18"/>
      <c r="L11" s="18"/>
      <c r="M11" s="18"/>
      <c r="N11" s="19" t="s">
        <v>37</v>
      </c>
      <c r="O11" s="18"/>
      <c r="P11" s="19" t="s">
        <v>37</v>
      </c>
      <c r="Q11" s="18"/>
      <c r="R11" s="19" t="s">
        <v>37</v>
      </c>
      <c r="S11" s="18"/>
      <c r="T11" s="19" t="s">
        <v>37</v>
      </c>
    </row>
    <row r="12" spans="1:20" ht="11.25" customHeight="1" x14ac:dyDescent="0.15">
      <c r="A12" s="20" t="s">
        <v>38</v>
      </c>
      <c r="B12" s="18">
        <v>14664370</v>
      </c>
      <c r="C12" s="18">
        <v>4317704</v>
      </c>
      <c r="D12" s="18">
        <v>18982074</v>
      </c>
      <c r="E12" s="18">
        <v>7274491</v>
      </c>
      <c r="F12" s="21">
        <v>0.49606570210653439</v>
      </c>
      <c r="G12" s="22">
        <v>1229296</v>
      </c>
      <c r="H12" s="22">
        <v>239892</v>
      </c>
      <c r="I12" s="22">
        <v>596948</v>
      </c>
      <c r="J12" s="18">
        <v>611580</v>
      </c>
      <c r="K12" s="18">
        <v>175501</v>
      </c>
      <c r="L12" s="18">
        <v>205285</v>
      </c>
      <c r="M12" s="18">
        <v>933925</v>
      </c>
      <c r="N12" s="21">
        <v>6.3686677300149958E-2</v>
      </c>
      <c r="O12" s="18">
        <v>8208416</v>
      </c>
      <c r="P12" s="21">
        <v>0.55975237940668432</v>
      </c>
      <c r="Q12" s="18">
        <v>999998</v>
      </c>
      <c r="R12" s="21">
        <v>0.23160411181498314</v>
      </c>
      <c r="S12" s="18">
        <v>9208414</v>
      </c>
      <c r="T12" s="21">
        <v>0.4851110579381368</v>
      </c>
    </row>
    <row r="13" spans="1:20" ht="7.5" customHeight="1" x14ac:dyDescent="0.15">
      <c r="A13" s="23"/>
      <c r="B13" s="18"/>
      <c r="C13" s="18"/>
      <c r="D13" s="18"/>
      <c r="E13" s="18"/>
      <c r="F13" s="21"/>
      <c r="G13" s="22"/>
      <c r="H13" s="22"/>
      <c r="I13" s="22"/>
      <c r="J13" s="18"/>
      <c r="K13" s="18"/>
      <c r="L13" s="18"/>
      <c r="M13" s="18"/>
      <c r="N13" s="21"/>
      <c r="O13" s="18"/>
      <c r="P13" s="21"/>
      <c r="Q13" s="18"/>
      <c r="R13" s="21"/>
      <c r="S13" s="18"/>
      <c r="T13" s="21"/>
    </row>
    <row r="14" spans="1:20" ht="11.25" customHeight="1" x14ac:dyDescent="0.15">
      <c r="A14" s="20" t="s">
        <v>39</v>
      </c>
      <c r="B14" s="18">
        <v>704914</v>
      </c>
      <c r="C14" s="18">
        <v>235684</v>
      </c>
      <c r="D14" s="18">
        <f>+C14+B14</f>
        <v>940598</v>
      </c>
      <c r="E14" s="18">
        <v>323633</v>
      </c>
      <c r="F14" s="21">
        <f t="shared" ref="F14:F18" si="0">E14/B14</f>
        <v>0.45910990560550646</v>
      </c>
      <c r="G14" s="22">
        <v>46555</v>
      </c>
      <c r="H14" s="22">
        <v>7641</v>
      </c>
      <c r="I14" s="22">
        <v>17378</v>
      </c>
      <c r="J14" s="18">
        <v>17444</v>
      </c>
      <c r="K14" s="18">
        <v>5517</v>
      </c>
      <c r="L14" s="18">
        <v>4131</v>
      </c>
      <c r="M14" s="18">
        <v>43180</v>
      </c>
      <c r="N14" s="21">
        <f t="shared" ref="N14:N18" si="1">M14/B14</f>
        <v>6.1255699276791212E-2</v>
      </c>
      <c r="O14" s="18">
        <f>E14+M14</f>
        <v>366813</v>
      </c>
      <c r="P14" s="21">
        <f t="shared" ref="P14:P18" si="2">O14/B14</f>
        <v>0.52036560488229766</v>
      </c>
      <c r="Q14" s="18">
        <v>48407</v>
      </c>
      <c r="R14" s="21">
        <f t="shared" ref="R14:R18" si="3">Q14/C14</f>
        <v>0.2053894197315049</v>
      </c>
      <c r="S14" s="18">
        <f>+Q14+O14</f>
        <v>415220</v>
      </c>
      <c r="T14" s="21">
        <f>S14/D14</f>
        <v>0.44144257164059458</v>
      </c>
    </row>
    <row r="15" spans="1:20" ht="11.25" customHeight="1" x14ac:dyDescent="0.15">
      <c r="A15" s="20" t="s">
        <v>40</v>
      </c>
      <c r="B15" s="18">
        <v>178989</v>
      </c>
      <c r="C15" s="18">
        <v>51360</v>
      </c>
      <c r="D15" s="18">
        <f t="shared" ref="D15:D18" si="4">+C15+B15</f>
        <v>230349</v>
      </c>
      <c r="E15" s="18">
        <v>99923</v>
      </c>
      <c r="F15" s="21">
        <f t="shared" si="0"/>
        <v>0.55826335696607055</v>
      </c>
      <c r="G15" s="22">
        <v>15648</v>
      </c>
      <c r="H15" s="22">
        <v>2672</v>
      </c>
      <c r="I15" s="22">
        <v>6603</v>
      </c>
      <c r="J15" s="18">
        <v>6593</v>
      </c>
      <c r="K15" s="18">
        <v>1673</v>
      </c>
      <c r="L15" s="18">
        <v>2247</v>
      </c>
      <c r="M15" s="18">
        <v>14820</v>
      </c>
      <c r="N15" s="21">
        <f t="shared" si="1"/>
        <v>8.2798384258250507E-2</v>
      </c>
      <c r="O15" s="18">
        <f t="shared" ref="O15:O18" si="5">E15+M15</f>
        <v>114743</v>
      </c>
      <c r="P15" s="21">
        <f t="shared" si="2"/>
        <v>0.64106174122432102</v>
      </c>
      <c r="Q15" s="18">
        <v>12476</v>
      </c>
      <c r="R15" s="21">
        <f t="shared" si="3"/>
        <v>0.24291277258566979</v>
      </c>
      <c r="S15" s="18">
        <f t="shared" ref="S15:S17" si="6">+Q15+O15</f>
        <v>127219</v>
      </c>
      <c r="T15" s="21">
        <f t="shared" ref="T15:T18" si="7">S15/D15</f>
        <v>0.55228804987215052</v>
      </c>
    </row>
    <row r="16" spans="1:20" ht="11.25" customHeight="1" x14ac:dyDescent="0.15">
      <c r="A16" s="20" t="s">
        <v>41</v>
      </c>
      <c r="B16" s="18">
        <v>169541</v>
      </c>
      <c r="C16" s="18">
        <v>43998</v>
      </c>
      <c r="D16" s="18">
        <f t="shared" si="4"/>
        <v>213539</v>
      </c>
      <c r="E16" s="18">
        <v>81313</v>
      </c>
      <c r="F16" s="21">
        <f t="shared" si="0"/>
        <v>0.47960670280345169</v>
      </c>
      <c r="G16" s="22">
        <v>13297</v>
      </c>
      <c r="H16" s="22">
        <v>2147</v>
      </c>
      <c r="I16" s="22">
        <v>6620</v>
      </c>
      <c r="J16" s="18">
        <v>6759</v>
      </c>
      <c r="K16" s="18">
        <v>1863</v>
      </c>
      <c r="L16" s="18">
        <v>1915</v>
      </c>
      <c r="M16" s="18">
        <v>22079</v>
      </c>
      <c r="N16" s="21">
        <f t="shared" si="1"/>
        <v>0.13022808642157355</v>
      </c>
      <c r="O16" s="18">
        <f t="shared" si="5"/>
        <v>103392</v>
      </c>
      <c r="P16" s="21">
        <f t="shared" si="2"/>
        <v>0.60983478922502521</v>
      </c>
      <c r="Q16" s="18">
        <v>10095</v>
      </c>
      <c r="R16" s="21">
        <f t="shared" si="3"/>
        <v>0.22944224737488067</v>
      </c>
      <c r="S16" s="18">
        <f t="shared" si="6"/>
        <v>113487</v>
      </c>
      <c r="T16" s="21">
        <f t="shared" si="7"/>
        <v>0.53145795381639893</v>
      </c>
    </row>
    <row r="17" spans="1:20" ht="11.25" customHeight="1" x14ac:dyDescent="0.15">
      <c r="A17" s="20" t="s">
        <v>42</v>
      </c>
      <c r="B17" s="18">
        <v>282698</v>
      </c>
      <c r="C17" s="18">
        <v>84072</v>
      </c>
      <c r="D17" s="18">
        <f t="shared" si="4"/>
        <v>366770</v>
      </c>
      <c r="E17" s="18">
        <v>174387</v>
      </c>
      <c r="F17" s="21">
        <f t="shared" si="0"/>
        <v>0.61686676241077054</v>
      </c>
      <c r="G17" s="22">
        <v>31519</v>
      </c>
      <c r="H17" s="22">
        <v>5700</v>
      </c>
      <c r="I17" s="22">
        <v>13300</v>
      </c>
      <c r="J17" s="18">
        <v>14333</v>
      </c>
      <c r="K17" s="18">
        <v>4683</v>
      </c>
      <c r="L17" s="18">
        <v>4772</v>
      </c>
      <c r="M17" s="18">
        <v>22242</v>
      </c>
      <c r="N17" s="21">
        <f t="shared" si="1"/>
        <v>7.8677599417045746E-2</v>
      </c>
      <c r="O17" s="18">
        <f t="shared" si="5"/>
        <v>196629</v>
      </c>
      <c r="P17" s="21">
        <f t="shared" si="2"/>
        <v>0.6955443618278162</v>
      </c>
      <c r="Q17" s="18">
        <v>27092</v>
      </c>
      <c r="R17" s="21">
        <f t="shared" si="3"/>
        <v>0.32224759729755448</v>
      </c>
      <c r="S17" s="18">
        <f t="shared" si="6"/>
        <v>223721</v>
      </c>
      <c r="T17" s="21">
        <f t="shared" si="7"/>
        <v>0.6099762794121657</v>
      </c>
    </row>
    <row r="18" spans="1:20" ht="11.25" customHeight="1" x14ac:dyDescent="0.15">
      <c r="A18" s="20" t="s">
        <v>43</v>
      </c>
      <c r="B18" s="18">
        <v>136673</v>
      </c>
      <c r="C18" s="18">
        <v>42189</v>
      </c>
      <c r="D18" s="18">
        <f t="shared" si="4"/>
        <v>178862</v>
      </c>
      <c r="E18" s="18">
        <v>66145</v>
      </c>
      <c r="F18" s="21">
        <f t="shared" si="0"/>
        <v>0.48396537721422667</v>
      </c>
      <c r="G18" s="22">
        <v>10086</v>
      </c>
      <c r="H18" s="22">
        <v>2056</v>
      </c>
      <c r="I18" s="22">
        <v>5729</v>
      </c>
      <c r="J18" s="18">
        <v>6357</v>
      </c>
      <c r="K18" s="18">
        <v>1323</v>
      </c>
      <c r="L18" s="18">
        <v>848</v>
      </c>
      <c r="M18" s="18">
        <v>16911</v>
      </c>
      <c r="N18" s="21">
        <f t="shared" si="1"/>
        <v>0.12373329040849326</v>
      </c>
      <c r="O18" s="18">
        <f t="shared" si="5"/>
        <v>83056</v>
      </c>
      <c r="P18" s="21">
        <f t="shared" si="2"/>
        <v>0.60769866762271996</v>
      </c>
      <c r="Q18" s="18">
        <v>10389</v>
      </c>
      <c r="R18" s="21">
        <f t="shared" si="3"/>
        <v>0.24624902225698642</v>
      </c>
      <c r="S18" s="18">
        <f>+Q18+O18</f>
        <v>93445</v>
      </c>
      <c r="T18" s="21">
        <f t="shared" si="7"/>
        <v>0.52244188256868429</v>
      </c>
    </row>
    <row r="19" spans="1:20" ht="7.5" customHeight="1" x14ac:dyDescent="0.15">
      <c r="A19" s="20"/>
      <c r="B19" s="18"/>
      <c r="C19" s="18"/>
      <c r="D19" s="18"/>
      <c r="E19" s="18"/>
      <c r="F19" s="21"/>
      <c r="G19" s="22"/>
      <c r="H19" s="22"/>
      <c r="I19" s="22"/>
      <c r="J19" s="18"/>
      <c r="K19" s="18"/>
      <c r="L19" s="18"/>
      <c r="M19" s="18"/>
      <c r="N19" s="21"/>
      <c r="O19" s="18"/>
      <c r="P19" s="21"/>
      <c r="Q19" s="18"/>
      <c r="R19" s="21"/>
      <c r="S19" s="18"/>
      <c r="T19" s="21"/>
    </row>
    <row r="20" spans="1:20" ht="11.25" customHeight="1" x14ac:dyDescent="0.15">
      <c r="A20" s="20" t="s">
        <v>44</v>
      </c>
      <c r="B20" s="18">
        <v>158742</v>
      </c>
      <c r="C20" s="18">
        <v>42070</v>
      </c>
      <c r="D20" s="18">
        <v>200812</v>
      </c>
      <c r="E20" s="18">
        <v>112072</v>
      </c>
      <c r="F20" s="21">
        <v>0.70600093233044814</v>
      </c>
      <c r="G20" s="22">
        <v>19513</v>
      </c>
      <c r="H20" s="22">
        <v>3820</v>
      </c>
      <c r="I20" s="22">
        <v>14035</v>
      </c>
      <c r="J20" s="18">
        <v>14198</v>
      </c>
      <c r="K20" s="18">
        <v>3225</v>
      </c>
      <c r="L20" s="18">
        <v>2628</v>
      </c>
      <c r="M20" s="18">
        <v>17024</v>
      </c>
      <c r="N20" s="21">
        <v>0.10724319965730557</v>
      </c>
      <c r="O20" s="18">
        <v>129096</v>
      </c>
      <c r="P20" s="21">
        <v>0.81324413198775369</v>
      </c>
      <c r="Q20" s="18">
        <v>16681</v>
      </c>
      <c r="R20" s="21">
        <v>0.39650582362728787</v>
      </c>
      <c r="S20" s="18">
        <v>145777</v>
      </c>
      <c r="T20" s="21">
        <v>0.72593769296655575</v>
      </c>
    </row>
    <row r="21" spans="1:20" ht="11.25" customHeight="1" x14ac:dyDescent="0.15">
      <c r="A21" s="20" t="s">
        <v>45</v>
      </c>
      <c r="B21" s="18">
        <v>260023</v>
      </c>
      <c r="C21" s="18">
        <v>69918</v>
      </c>
      <c r="D21" s="18">
        <v>329941</v>
      </c>
      <c r="E21" s="18">
        <v>146932</v>
      </c>
      <c r="F21" s="21">
        <v>0.5650730896882199</v>
      </c>
      <c r="G21" s="22">
        <v>24616</v>
      </c>
      <c r="H21" s="22">
        <v>5258</v>
      </c>
      <c r="I21" s="22">
        <v>14893</v>
      </c>
      <c r="J21" s="18">
        <v>14994</v>
      </c>
      <c r="K21" s="18">
        <v>3820</v>
      </c>
      <c r="L21" s="18">
        <v>2143</v>
      </c>
      <c r="M21" s="18">
        <v>16097</v>
      </c>
      <c r="N21" s="21">
        <v>6.190606215604004E-2</v>
      </c>
      <c r="O21" s="18">
        <v>163029</v>
      </c>
      <c r="P21" s="21">
        <v>0.6269791518442599</v>
      </c>
      <c r="Q21" s="18">
        <v>19284</v>
      </c>
      <c r="R21" s="21">
        <v>0.27580880459967388</v>
      </c>
      <c r="S21" s="18">
        <v>182313</v>
      </c>
      <c r="T21" s="21">
        <v>0.55256242782800558</v>
      </c>
    </row>
    <row r="22" spans="1:20" ht="11.25" customHeight="1" x14ac:dyDescent="0.15">
      <c r="A22" s="20" t="s">
        <v>46</v>
      </c>
      <c r="B22" s="18">
        <v>264320</v>
      </c>
      <c r="C22" s="18">
        <v>74409</v>
      </c>
      <c r="D22" s="18">
        <v>338729</v>
      </c>
      <c r="E22" s="18">
        <v>140946</v>
      </c>
      <c r="F22" s="21">
        <v>0.53324001210653749</v>
      </c>
      <c r="G22" s="22">
        <v>23290</v>
      </c>
      <c r="H22" s="22">
        <v>4891</v>
      </c>
      <c r="I22" s="22">
        <v>11502</v>
      </c>
      <c r="J22" s="18">
        <v>11453</v>
      </c>
      <c r="K22" s="18">
        <v>2696</v>
      </c>
      <c r="L22" s="18">
        <v>2732</v>
      </c>
      <c r="M22" s="18">
        <v>22395</v>
      </c>
      <c r="N22" s="21">
        <v>8.4726846246973367E-2</v>
      </c>
      <c r="O22" s="18">
        <v>163341</v>
      </c>
      <c r="P22" s="21">
        <v>0.61796685835351095</v>
      </c>
      <c r="Q22" s="18">
        <v>20779</v>
      </c>
      <c r="R22" s="21">
        <v>0.27925385370049322</v>
      </c>
      <c r="S22" s="18">
        <v>184120</v>
      </c>
      <c r="T22" s="21">
        <v>0.54356137207029809</v>
      </c>
    </row>
    <row r="23" spans="1:20" ht="11.25" customHeight="1" x14ac:dyDescent="0.15">
      <c r="A23" s="20" t="s">
        <v>47</v>
      </c>
      <c r="B23" s="18">
        <v>200450</v>
      </c>
      <c r="C23" s="18">
        <v>57990</v>
      </c>
      <c r="D23" s="18">
        <v>258440</v>
      </c>
      <c r="E23" s="18">
        <v>116519</v>
      </c>
      <c r="F23" s="21">
        <v>0.58128710401596406</v>
      </c>
      <c r="G23" s="22">
        <v>19768</v>
      </c>
      <c r="H23" s="22">
        <v>2692</v>
      </c>
      <c r="I23" s="22">
        <v>6644</v>
      </c>
      <c r="J23" s="18">
        <v>6429</v>
      </c>
      <c r="K23" s="18">
        <v>1619</v>
      </c>
      <c r="L23" s="18">
        <v>944</v>
      </c>
      <c r="M23" s="18">
        <v>12693</v>
      </c>
      <c r="N23" s="21">
        <v>6.3322524320279377E-2</v>
      </c>
      <c r="O23" s="18">
        <v>129212</v>
      </c>
      <c r="P23" s="21">
        <v>0.64460962833624347</v>
      </c>
      <c r="Q23" s="18">
        <v>14959</v>
      </c>
      <c r="R23" s="21">
        <v>0.25795826866701155</v>
      </c>
      <c r="S23" s="18">
        <v>144171</v>
      </c>
      <c r="T23" s="21">
        <v>0.55785095186503642</v>
      </c>
    </row>
    <row r="24" spans="1:20" ht="11.25" customHeight="1" x14ac:dyDescent="0.15">
      <c r="A24" s="20" t="s">
        <v>48</v>
      </c>
      <c r="B24" s="24">
        <v>233284</v>
      </c>
      <c r="C24" s="24">
        <v>71180</v>
      </c>
      <c r="D24" s="25">
        <v>304464</v>
      </c>
      <c r="E24" s="25">
        <v>127815</v>
      </c>
      <c r="F24" s="21">
        <v>0.54789441196138611</v>
      </c>
      <c r="G24" s="26">
        <v>20093</v>
      </c>
      <c r="H24" s="26">
        <v>4027</v>
      </c>
      <c r="I24" s="26">
        <v>9421</v>
      </c>
      <c r="J24" s="18">
        <v>9166</v>
      </c>
      <c r="K24" s="18">
        <v>1755</v>
      </c>
      <c r="L24" s="18">
        <v>1513</v>
      </c>
      <c r="M24" s="18">
        <v>6674</v>
      </c>
      <c r="N24" s="21">
        <v>2.860890588295811E-2</v>
      </c>
      <c r="O24" s="18">
        <v>134489</v>
      </c>
      <c r="P24" s="21">
        <v>0.57650331784434428</v>
      </c>
      <c r="Q24" s="18">
        <v>16646</v>
      </c>
      <c r="R24" s="21">
        <v>0.23385782523180668</v>
      </c>
      <c r="S24" s="18">
        <v>151135</v>
      </c>
      <c r="T24" s="21">
        <v>0.49639694676546325</v>
      </c>
    </row>
    <row r="25" spans="1:20" ht="7.5" customHeight="1" x14ac:dyDescent="0.15">
      <c r="A25" s="20"/>
      <c r="B25" s="18"/>
      <c r="C25" s="18"/>
      <c r="D25" s="18"/>
      <c r="E25" s="18"/>
      <c r="F25" s="21"/>
      <c r="G25" s="22"/>
      <c r="H25" s="22"/>
      <c r="I25" s="22"/>
      <c r="J25" s="18"/>
      <c r="K25" s="18"/>
      <c r="L25" s="18"/>
      <c r="M25" s="18"/>
      <c r="N25" s="21"/>
      <c r="O25" s="18"/>
      <c r="P25" s="21"/>
      <c r="Q25" s="18"/>
      <c r="R25" s="21"/>
      <c r="S25" s="18"/>
      <c r="T25" s="21"/>
    </row>
    <row r="26" spans="1:20" ht="11.25" customHeight="1" x14ac:dyDescent="0.15">
      <c r="A26" s="20" t="s">
        <v>49</v>
      </c>
      <c r="B26" s="18">
        <v>517477</v>
      </c>
      <c r="C26" s="18">
        <v>149084</v>
      </c>
      <c r="D26" s="18">
        <v>666561</v>
      </c>
      <c r="E26" s="18">
        <v>202951</v>
      </c>
      <c r="F26" s="21">
        <v>0.39219327622290462</v>
      </c>
      <c r="G26" s="22">
        <v>32575</v>
      </c>
      <c r="H26" s="22">
        <v>6972</v>
      </c>
      <c r="I26" s="22">
        <v>16404</v>
      </c>
      <c r="J26" s="18">
        <v>16100</v>
      </c>
      <c r="K26" s="18">
        <v>3432</v>
      </c>
      <c r="L26" s="18">
        <v>6693</v>
      </c>
      <c r="M26" s="18">
        <v>33054</v>
      </c>
      <c r="N26" s="21">
        <v>6.3875302670456852E-2</v>
      </c>
      <c r="O26" s="18">
        <v>236005</v>
      </c>
      <c r="P26" s="21">
        <v>0.45606857889336144</v>
      </c>
      <c r="Q26" s="18">
        <v>30489</v>
      </c>
      <c r="R26" s="21">
        <v>0.20450886748410294</v>
      </c>
      <c r="S26" s="18">
        <v>266494</v>
      </c>
      <c r="T26" s="21">
        <v>0.39980436899248528</v>
      </c>
    </row>
    <row r="27" spans="1:20" ht="11.25" customHeight="1" x14ac:dyDescent="0.15">
      <c r="A27" s="20" t="s">
        <v>50</v>
      </c>
      <c r="B27" s="18">
        <v>371772</v>
      </c>
      <c r="C27" s="18">
        <v>104348</v>
      </c>
      <c r="D27" s="18">
        <v>476120</v>
      </c>
      <c r="E27" s="18">
        <v>187912</v>
      </c>
      <c r="F27" s="21">
        <v>0.50544957662223078</v>
      </c>
      <c r="G27" s="22">
        <v>30295</v>
      </c>
      <c r="H27" s="22">
        <v>5345</v>
      </c>
      <c r="I27" s="22">
        <v>12882</v>
      </c>
      <c r="J27" s="18">
        <v>13256</v>
      </c>
      <c r="K27" s="18">
        <v>3128</v>
      </c>
      <c r="L27" s="18">
        <v>6792</v>
      </c>
      <c r="M27" s="18">
        <v>22680</v>
      </c>
      <c r="N27" s="21">
        <v>6.1005132177786386E-2</v>
      </c>
      <c r="O27" s="18">
        <v>210592</v>
      </c>
      <c r="P27" s="21">
        <v>0.56645470880001725</v>
      </c>
      <c r="Q27" s="18">
        <v>21279</v>
      </c>
      <c r="R27" s="21">
        <v>0.20392341012764978</v>
      </c>
      <c r="S27" s="18">
        <v>231871</v>
      </c>
      <c r="T27" s="21">
        <v>0.48700117617407374</v>
      </c>
    </row>
    <row r="28" spans="1:20" ht="11.25" customHeight="1" x14ac:dyDescent="0.15">
      <c r="A28" s="20" t="s">
        <v>51</v>
      </c>
      <c r="B28" s="18">
        <v>1777380</v>
      </c>
      <c r="C28" s="18">
        <v>486555</v>
      </c>
      <c r="D28" s="18">
        <v>2263935</v>
      </c>
      <c r="E28" s="18">
        <v>699729</v>
      </c>
      <c r="F28" s="21">
        <v>0.39368564966411235</v>
      </c>
      <c r="G28" s="22">
        <v>147440</v>
      </c>
      <c r="H28" s="22">
        <v>27690</v>
      </c>
      <c r="I28" s="22">
        <v>53129</v>
      </c>
      <c r="J28" s="18">
        <v>61976</v>
      </c>
      <c r="K28" s="18">
        <v>28452</v>
      </c>
      <c r="L28" s="18">
        <v>15690</v>
      </c>
      <c r="M28" s="18">
        <v>35372</v>
      </c>
      <c r="N28" s="21">
        <v>1.9901202894147565E-2</v>
      </c>
      <c r="O28" s="18">
        <v>735101</v>
      </c>
      <c r="P28" s="21">
        <v>0.41358685255825989</v>
      </c>
      <c r="Q28" s="18">
        <v>100846</v>
      </c>
      <c r="R28" s="21">
        <v>0.20726536568322185</v>
      </c>
      <c r="S28" s="18">
        <v>835947</v>
      </c>
      <c r="T28" s="21">
        <v>0.36924514175539491</v>
      </c>
    </row>
    <row r="29" spans="1:20" ht="11.25" customHeight="1" x14ac:dyDescent="0.15">
      <c r="A29" s="20" t="s">
        <v>52</v>
      </c>
      <c r="B29" s="18">
        <v>621908</v>
      </c>
      <c r="C29" s="18">
        <v>171258</v>
      </c>
      <c r="D29" s="18">
        <v>793166</v>
      </c>
      <c r="E29" s="18">
        <v>299747</v>
      </c>
      <c r="F29" s="21">
        <v>0.48197964972311019</v>
      </c>
      <c r="G29" s="22">
        <v>50693</v>
      </c>
      <c r="H29" s="22">
        <v>10338</v>
      </c>
      <c r="I29" s="22">
        <v>25207</v>
      </c>
      <c r="J29" s="18">
        <v>26427</v>
      </c>
      <c r="K29" s="18">
        <v>6791</v>
      </c>
      <c r="L29" s="18">
        <v>4590</v>
      </c>
      <c r="M29" s="18">
        <v>7331</v>
      </c>
      <c r="N29" s="21">
        <v>1.1787917183892152E-2</v>
      </c>
      <c r="O29" s="18">
        <v>307078</v>
      </c>
      <c r="P29" s="21">
        <v>0.4937675669070023</v>
      </c>
      <c r="Q29" s="18">
        <v>36024</v>
      </c>
      <c r="R29" s="21">
        <v>0.2103492975510633</v>
      </c>
      <c r="S29" s="18">
        <v>343102</v>
      </c>
      <c r="T29" s="21">
        <v>0.43257275274028389</v>
      </c>
    </row>
    <row r="30" spans="1:20" ht="11.25" customHeight="1" x14ac:dyDescent="0.15">
      <c r="A30" s="20" t="s">
        <v>53</v>
      </c>
      <c r="B30" s="18">
        <v>320204</v>
      </c>
      <c r="C30" s="18">
        <v>90353</v>
      </c>
      <c r="D30" s="18">
        <v>410557</v>
      </c>
      <c r="E30" s="18">
        <v>208147</v>
      </c>
      <c r="F30" s="21">
        <v>0.65004497133077666</v>
      </c>
      <c r="G30" s="22">
        <v>33345</v>
      </c>
      <c r="H30" s="22">
        <v>6810</v>
      </c>
      <c r="I30" s="22">
        <v>19913</v>
      </c>
      <c r="J30" s="18">
        <v>19569</v>
      </c>
      <c r="K30" s="18">
        <v>4599</v>
      </c>
      <c r="L30" s="18">
        <v>2558</v>
      </c>
      <c r="M30" s="18">
        <v>18722</v>
      </c>
      <c r="N30" s="21">
        <v>5.8468976027782289E-2</v>
      </c>
      <c r="O30" s="18">
        <v>226869</v>
      </c>
      <c r="P30" s="21">
        <v>0.70851394735855888</v>
      </c>
      <c r="Q30" s="18">
        <v>27831</v>
      </c>
      <c r="R30" s="21">
        <v>0.30802519008776685</v>
      </c>
      <c r="S30" s="18">
        <v>254700</v>
      </c>
      <c r="T30" s="21">
        <v>0.62037670774094711</v>
      </c>
    </row>
    <row r="31" spans="1:20" ht="7.5" customHeight="1" x14ac:dyDescent="0.15">
      <c r="A31" s="20"/>
      <c r="B31" s="18"/>
      <c r="C31" s="18"/>
      <c r="D31" s="18"/>
      <c r="E31" s="18"/>
      <c r="F31" s="21"/>
      <c r="G31" s="22"/>
      <c r="H31" s="22"/>
      <c r="I31" s="22"/>
      <c r="J31" s="18"/>
      <c r="K31" s="18"/>
      <c r="L31" s="18"/>
      <c r="M31" s="18"/>
      <c r="N31" s="21"/>
      <c r="O31" s="18"/>
      <c r="P31" s="21"/>
      <c r="Q31" s="18"/>
      <c r="R31" s="21"/>
      <c r="S31" s="18"/>
      <c r="T31" s="21"/>
    </row>
    <row r="32" spans="1:20" ht="11.25" customHeight="1" x14ac:dyDescent="0.15">
      <c r="A32" s="20" t="s">
        <v>54</v>
      </c>
      <c r="B32" s="18">
        <v>168382</v>
      </c>
      <c r="C32" s="18">
        <v>41043</v>
      </c>
      <c r="D32" s="18">
        <v>209425</v>
      </c>
      <c r="E32" s="18">
        <v>105450</v>
      </c>
      <c r="F32" s="21">
        <v>0.62625458778254206</v>
      </c>
      <c r="G32" s="22">
        <v>16359</v>
      </c>
      <c r="H32" s="22">
        <v>3176</v>
      </c>
      <c r="I32" s="22">
        <v>11068</v>
      </c>
      <c r="J32" s="18">
        <v>10684</v>
      </c>
      <c r="K32" s="18">
        <v>1972</v>
      </c>
      <c r="L32" s="18">
        <v>847</v>
      </c>
      <c r="M32" s="18">
        <v>17191</v>
      </c>
      <c r="N32" s="21">
        <v>0.10209523583280873</v>
      </c>
      <c r="O32" s="18">
        <v>122641</v>
      </c>
      <c r="P32" s="21">
        <v>0.72834982361535083</v>
      </c>
      <c r="Q32" s="18">
        <v>10272</v>
      </c>
      <c r="R32" s="21">
        <v>0.25027410277026535</v>
      </c>
      <c r="S32" s="18">
        <v>132913</v>
      </c>
      <c r="T32" s="21">
        <v>0.63465679837650713</v>
      </c>
    </row>
    <row r="33" spans="1:20" ht="11.25" customHeight="1" x14ac:dyDescent="0.15">
      <c r="A33" s="20" t="s">
        <v>55</v>
      </c>
      <c r="B33" s="18">
        <v>175246</v>
      </c>
      <c r="C33" s="18">
        <v>43862</v>
      </c>
      <c r="D33" s="18">
        <v>219108</v>
      </c>
      <c r="E33" s="18">
        <v>93413</v>
      </c>
      <c r="F33" s="21">
        <v>0.53303927051116717</v>
      </c>
      <c r="G33" s="22">
        <v>14310</v>
      </c>
      <c r="H33" s="22">
        <v>3163</v>
      </c>
      <c r="I33" s="22">
        <v>8736</v>
      </c>
      <c r="J33" s="18">
        <v>8550</v>
      </c>
      <c r="K33" s="18">
        <v>1928</v>
      </c>
      <c r="L33" s="18">
        <v>1023</v>
      </c>
      <c r="M33" s="18">
        <v>23057</v>
      </c>
      <c r="N33" s="21">
        <v>0.13156933681795877</v>
      </c>
      <c r="O33" s="18">
        <v>116470</v>
      </c>
      <c r="P33" s="21">
        <v>0.66460860732912597</v>
      </c>
      <c r="Q33" s="18">
        <v>12470</v>
      </c>
      <c r="R33" s="21">
        <v>0.2843007614791847</v>
      </c>
      <c r="S33" s="18">
        <v>128940</v>
      </c>
      <c r="T33" s="21">
        <v>0.58847691549372916</v>
      </c>
    </row>
    <row r="34" spans="1:20" ht="11.25" customHeight="1" x14ac:dyDescent="0.15">
      <c r="A34" s="20" t="s">
        <v>56</v>
      </c>
      <c r="B34" s="18">
        <v>115869</v>
      </c>
      <c r="C34" s="18">
        <v>28367</v>
      </c>
      <c r="D34" s="18">
        <v>144236</v>
      </c>
      <c r="E34" s="18">
        <v>70036</v>
      </c>
      <c r="F34" s="21">
        <v>0.60444122241496867</v>
      </c>
      <c r="G34" s="22">
        <v>10597</v>
      </c>
      <c r="H34" s="22">
        <v>2077</v>
      </c>
      <c r="I34" s="22">
        <v>6546</v>
      </c>
      <c r="J34" s="18">
        <v>6137</v>
      </c>
      <c r="K34" s="18">
        <v>1101</v>
      </c>
      <c r="L34" s="18">
        <v>943</v>
      </c>
      <c r="M34" s="18">
        <v>12891</v>
      </c>
      <c r="N34" s="21">
        <v>0.11125495171271005</v>
      </c>
      <c r="O34" s="18">
        <v>82927</v>
      </c>
      <c r="P34" s="21">
        <v>0.71569617412767872</v>
      </c>
      <c r="Q34" s="18">
        <v>6114</v>
      </c>
      <c r="R34" s="21">
        <v>0.21553213240737476</v>
      </c>
      <c r="S34" s="18">
        <v>89041</v>
      </c>
      <c r="T34" s="21">
        <v>0.61732854488477218</v>
      </c>
    </row>
    <row r="35" spans="1:20" ht="11.25" customHeight="1" x14ac:dyDescent="0.15">
      <c r="A35" s="20" t="s">
        <v>57</v>
      </c>
      <c r="B35" s="18">
        <v>98266</v>
      </c>
      <c r="C35" s="18">
        <v>28184</v>
      </c>
      <c r="D35" s="18">
        <v>126450</v>
      </c>
      <c r="E35" s="18">
        <v>69260</v>
      </c>
      <c r="F35" s="21">
        <v>0.70482160665947535</v>
      </c>
      <c r="G35" s="22">
        <v>10653</v>
      </c>
      <c r="H35" s="22">
        <v>1643</v>
      </c>
      <c r="I35" s="22">
        <v>5756</v>
      </c>
      <c r="J35" s="18">
        <v>5273</v>
      </c>
      <c r="K35" s="18">
        <v>1315</v>
      </c>
      <c r="L35" s="18">
        <v>799</v>
      </c>
      <c r="M35" s="18">
        <v>2997</v>
      </c>
      <c r="N35" s="21">
        <v>3.0498850060041112E-2</v>
      </c>
      <c r="O35" s="18">
        <v>72257</v>
      </c>
      <c r="P35" s="21">
        <v>0.7353204567195164</v>
      </c>
      <c r="Q35" s="18">
        <v>10524</v>
      </c>
      <c r="R35" s="21">
        <v>0.37340334941810954</v>
      </c>
      <c r="S35" s="18">
        <v>82781</v>
      </c>
      <c r="T35" s="21">
        <v>0.65465401344404905</v>
      </c>
    </row>
    <row r="36" spans="1:20" ht="11.25" customHeight="1" x14ac:dyDescent="0.15">
      <c r="A36" s="20" t="s">
        <v>58</v>
      </c>
      <c r="B36" s="18">
        <v>256317</v>
      </c>
      <c r="C36" s="18">
        <v>66212</v>
      </c>
      <c r="D36" s="18">
        <v>322529</v>
      </c>
      <c r="E36" s="18">
        <v>130452</v>
      </c>
      <c r="F36" s="21">
        <v>0.50894790435281312</v>
      </c>
      <c r="G36" s="22">
        <v>18956</v>
      </c>
      <c r="H36" s="22">
        <v>4926</v>
      </c>
      <c r="I36" s="22">
        <v>12932</v>
      </c>
      <c r="J36" s="18">
        <v>12958</v>
      </c>
      <c r="K36" s="18">
        <v>2745</v>
      </c>
      <c r="L36" s="18">
        <v>2974</v>
      </c>
      <c r="M36" s="18">
        <v>28366</v>
      </c>
      <c r="N36" s="21">
        <v>0.11066764982424107</v>
      </c>
      <c r="O36" s="18">
        <v>158818</v>
      </c>
      <c r="P36" s="21">
        <v>0.61961555417705416</v>
      </c>
      <c r="Q36" s="18">
        <v>18440</v>
      </c>
      <c r="R36" s="21">
        <v>0.27849936567389599</v>
      </c>
      <c r="S36" s="18">
        <v>177258</v>
      </c>
      <c r="T36" s="21">
        <v>0.5495877890050197</v>
      </c>
    </row>
    <row r="37" spans="1:20" ht="7.5" customHeight="1" x14ac:dyDescent="0.15">
      <c r="A37" s="20"/>
      <c r="B37" s="18"/>
      <c r="C37" s="27"/>
      <c r="D37" s="18"/>
      <c r="E37" s="18"/>
      <c r="F37" s="21"/>
      <c r="G37" s="22"/>
      <c r="H37" s="22"/>
      <c r="I37" s="22"/>
      <c r="J37" s="18"/>
      <c r="K37" s="18"/>
      <c r="L37" s="18"/>
      <c r="M37" s="18"/>
      <c r="N37" s="21"/>
      <c r="O37" s="18"/>
      <c r="P37" s="21"/>
      <c r="Q37" s="18"/>
      <c r="R37" s="21"/>
      <c r="S37" s="18"/>
      <c r="T37" s="21"/>
    </row>
    <row r="38" spans="1:20" ht="11.25" customHeight="1" x14ac:dyDescent="0.15">
      <c r="A38" s="20" t="s">
        <v>59</v>
      </c>
      <c r="B38" s="18">
        <v>282035</v>
      </c>
      <c r="C38" s="27">
        <v>87421</v>
      </c>
      <c r="D38" s="18">
        <v>369456</v>
      </c>
      <c r="E38" s="18">
        <v>148953</v>
      </c>
      <c r="F38" s="21">
        <v>0.52813657879341214</v>
      </c>
      <c r="G38" s="22">
        <v>21418</v>
      </c>
      <c r="H38" s="22">
        <v>4128</v>
      </c>
      <c r="I38" s="22">
        <v>11323</v>
      </c>
      <c r="J38" s="18">
        <v>9950</v>
      </c>
      <c r="K38" s="18">
        <v>2068</v>
      </c>
      <c r="L38" s="18">
        <v>1461</v>
      </c>
      <c r="M38" s="18">
        <v>30525</v>
      </c>
      <c r="N38" s="21">
        <v>0.10823124789476483</v>
      </c>
      <c r="O38" s="18">
        <v>179478</v>
      </c>
      <c r="P38" s="21">
        <v>0.63636782668817704</v>
      </c>
      <c r="Q38" s="18">
        <v>17892</v>
      </c>
      <c r="R38" s="21">
        <v>0.20466478306127819</v>
      </c>
      <c r="S38" s="18">
        <v>197370</v>
      </c>
      <c r="T38" s="21">
        <v>0.53421787709497204</v>
      </c>
    </row>
    <row r="39" spans="1:20" ht="11.25" customHeight="1" x14ac:dyDescent="0.15">
      <c r="A39" s="20" t="s">
        <v>60</v>
      </c>
      <c r="B39" s="18">
        <v>399639</v>
      </c>
      <c r="C39" s="27">
        <v>106377</v>
      </c>
      <c r="D39" s="18">
        <v>506016</v>
      </c>
      <c r="E39" s="18">
        <v>231735</v>
      </c>
      <c r="F39" s="21">
        <v>0.57986082439401565</v>
      </c>
      <c r="G39" s="22">
        <v>36212</v>
      </c>
      <c r="H39" s="22">
        <v>7013</v>
      </c>
      <c r="I39" s="22">
        <v>18938</v>
      </c>
      <c r="J39" s="18">
        <v>19049</v>
      </c>
      <c r="K39" s="18">
        <v>4901</v>
      </c>
      <c r="L39" s="18">
        <v>2656</v>
      </c>
      <c r="M39" s="18">
        <v>21399</v>
      </c>
      <c r="N39" s="21">
        <v>5.354582510715921E-2</v>
      </c>
      <c r="O39" s="18">
        <v>253134</v>
      </c>
      <c r="P39" s="21">
        <v>0.63340664950117476</v>
      </c>
      <c r="Q39" s="18">
        <v>26900</v>
      </c>
      <c r="R39" s="21">
        <v>0.25287421153068801</v>
      </c>
      <c r="S39" s="18">
        <v>280034</v>
      </c>
      <c r="T39" s="21">
        <v>0.5534093783595776</v>
      </c>
    </row>
    <row r="40" spans="1:20" ht="11.25" customHeight="1" x14ac:dyDescent="0.15">
      <c r="A40" s="20" t="s">
        <v>61</v>
      </c>
      <c r="B40" s="18">
        <v>882426</v>
      </c>
      <c r="C40" s="27">
        <v>273804</v>
      </c>
      <c r="D40" s="18">
        <v>1156230</v>
      </c>
      <c r="E40" s="18">
        <v>375044</v>
      </c>
      <c r="F40" s="21">
        <v>0.42501467545153926</v>
      </c>
      <c r="G40" s="22">
        <v>62124</v>
      </c>
      <c r="H40" s="22">
        <v>14412</v>
      </c>
      <c r="I40" s="22">
        <v>31214</v>
      </c>
      <c r="J40" s="18">
        <v>31754</v>
      </c>
      <c r="K40" s="18">
        <v>10066</v>
      </c>
      <c r="L40" s="18">
        <v>6296</v>
      </c>
      <c r="M40" s="18">
        <v>43605</v>
      </c>
      <c r="N40" s="21">
        <v>4.9414908445580705E-2</v>
      </c>
      <c r="O40" s="18">
        <v>418649</v>
      </c>
      <c r="P40" s="21">
        <v>0.47442958389711998</v>
      </c>
      <c r="Q40" s="18">
        <v>60315</v>
      </c>
      <c r="R40" s="21">
        <v>0.22028531358197834</v>
      </c>
      <c r="S40" s="18">
        <v>478964</v>
      </c>
      <c r="T40" s="21">
        <v>0.41424630047654876</v>
      </c>
    </row>
    <row r="41" spans="1:20" ht="11.25" customHeight="1" x14ac:dyDescent="0.15">
      <c r="A41" s="20" t="s">
        <v>62</v>
      </c>
      <c r="B41" s="18">
        <v>191887</v>
      </c>
      <c r="C41" s="27">
        <v>56186</v>
      </c>
      <c r="D41" s="18">
        <v>248073</v>
      </c>
      <c r="E41" s="18">
        <v>116038</v>
      </c>
      <c r="F41" s="21">
        <v>0.60472048653634691</v>
      </c>
      <c r="G41" s="22">
        <v>17939</v>
      </c>
      <c r="H41" s="22">
        <v>3176</v>
      </c>
      <c r="I41" s="22">
        <v>9084</v>
      </c>
      <c r="J41" s="18">
        <v>8672</v>
      </c>
      <c r="K41" s="18">
        <v>1724</v>
      </c>
      <c r="L41" s="18">
        <v>2146</v>
      </c>
      <c r="M41" s="18">
        <v>9277</v>
      </c>
      <c r="N41" s="21">
        <v>4.8346162064131497E-2</v>
      </c>
      <c r="O41" s="18">
        <v>125315</v>
      </c>
      <c r="P41" s="21">
        <v>0.65306664860047836</v>
      </c>
      <c r="Q41" s="18">
        <v>11680</v>
      </c>
      <c r="R41" s="21">
        <v>0.2078809667888798</v>
      </c>
      <c r="S41" s="18">
        <v>136995</v>
      </c>
      <c r="T41" s="21">
        <v>0.55223664002128403</v>
      </c>
    </row>
    <row r="42" spans="1:20" ht="11.25" customHeight="1" x14ac:dyDescent="0.15">
      <c r="A42" s="20" t="s">
        <v>63</v>
      </c>
      <c r="B42" s="18">
        <v>127123</v>
      </c>
      <c r="C42" s="27">
        <v>39187</v>
      </c>
      <c r="D42" s="18">
        <v>166310</v>
      </c>
      <c r="E42" s="18">
        <v>78045</v>
      </c>
      <c r="F42" s="21">
        <v>0.61393296256381613</v>
      </c>
      <c r="G42" s="22">
        <v>13253</v>
      </c>
      <c r="H42" s="22">
        <v>2121</v>
      </c>
      <c r="I42" s="22">
        <v>5948</v>
      </c>
      <c r="J42" s="18">
        <v>5832</v>
      </c>
      <c r="K42" s="18">
        <v>1508</v>
      </c>
      <c r="L42" s="18">
        <v>1306</v>
      </c>
      <c r="M42" s="18">
        <v>6506</v>
      </c>
      <c r="N42" s="21">
        <v>5.1178779607152128E-2</v>
      </c>
      <c r="O42" s="18">
        <v>84551</v>
      </c>
      <c r="P42" s="21">
        <v>0.66511174217096825</v>
      </c>
      <c r="Q42" s="18">
        <v>11894</v>
      </c>
      <c r="R42" s="21">
        <v>0.30351902416617754</v>
      </c>
      <c r="S42" s="18">
        <v>96445</v>
      </c>
      <c r="T42" s="21">
        <v>0.57991100956045938</v>
      </c>
    </row>
    <row r="43" spans="1:20" ht="7.5" customHeight="1" x14ac:dyDescent="0.15">
      <c r="A43" s="20"/>
      <c r="B43" s="18"/>
      <c r="C43" s="27"/>
      <c r="D43" s="18"/>
      <c r="E43" s="18"/>
      <c r="F43" s="21"/>
      <c r="G43" s="22"/>
      <c r="H43" s="22"/>
      <c r="I43" s="22"/>
      <c r="J43" s="18"/>
      <c r="K43" s="18"/>
      <c r="L43" s="18"/>
      <c r="M43" s="18"/>
      <c r="N43" s="21"/>
      <c r="O43" s="18"/>
      <c r="P43" s="21"/>
      <c r="Q43" s="18"/>
      <c r="R43" s="21"/>
      <c r="S43" s="18"/>
      <c r="T43" s="21"/>
    </row>
    <row r="44" spans="1:20" ht="11.25" customHeight="1" x14ac:dyDescent="0.15">
      <c r="A44" s="20" t="s">
        <v>64</v>
      </c>
      <c r="B44" s="18">
        <v>321579</v>
      </c>
      <c r="C44" s="27">
        <v>102257</v>
      </c>
      <c r="D44" s="18">
        <v>423836</v>
      </c>
      <c r="E44" s="18">
        <v>184367</v>
      </c>
      <c r="F44" s="21">
        <v>0.57331790944060401</v>
      </c>
      <c r="G44" s="22">
        <v>31273</v>
      </c>
      <c r="H44" s="22">
        <v>4234</v>
      </c>
      <c r="I44" s="22">
        <v>11734</v>
      </c>
      <c r="J44" s="18">
        <v>12396</v>
      </c>
      <c r="K44" s="18">
        <v>3852</v>
      </c>
      <c r="L44" s="18">
        <v>2064</v>
      </c>
      <c r="M44" s="18">
        <v>9185</v>
      </c>
      <c r="N44" s="21">
        <v>2.8562188451360319E-2</v>
      </c>
      <c r="O44" s="18">
        <v>193552</v>
      </c>
      <c r="P44" s="21">
        <v>0.60188009789196428</v>
      </c>
      <c r="Q44" s="18">
        <v>23898</v>
      </c>
      <c r="R44" s="21">
        <v>0.23370527201071808</v>
      </c>
      <c r="S44" s="18">
        <v>217450</v>
      </c>
      <c r="T44" s="21">
        <v>0.51305221831085612</v>
      </c>
    </row>
    <row r="45" spans="1:20" ht="11.25" customHeight="1" x14ac:dyDescent="0.15">
      <c r="A45" s="20" t="s">
        <v>65</v>
      </c>
      <c r="B45" s="18">
        <v>1190205</v>
      </c>
      <c r="C45" s="27">
        <v>400303</v>
      </c>
      <c r="D45" s="18">
        <v>1590508</v>
      </c>
      <c r="E45" s="18">
        <v>444910</v>
      </c>
      <c r="F45" s="21">
        <v>0.37380955381635939</v>
      </c>
      <c r="G45" s="22">
        <v>80637</v>
      </c>
      <c r="H45" s="22">
        <v>15103</v>
      </c>
      <c r="I45" s="22">
        <v>30533</v>
      </c>
      <c r="J45" s="18">
        <v>31098</v>
      </c>
      <c r="K45" s="18">
        <v>11726</v>
      </c>
      <c r="L45" s="18">
        <v>10839</v>
      </c>
      <c r="M45" s="18">
        <v>78105</v>
      </c>
      <c r="N45" s="21">
        <v>6.5623148953331573E-2</v>
      </c>
      <c r="O45" s="18">
        <v>523015</v>
      </c>
      <c r="P45" s="21">
        <v>0.43943270276969093</v>
      </c>
      <c r="Q45" s="18">
        <v>86775</v>
      </c>
      <c r="R45" s="21">
        <v>0.21677329422962105</v>
      </c>
      <c r="S45" s="18">
        <v>609790</v>
      </c>
      <c r="T45" s="21">
        <v>0.38339323033898604</v>
      </c>
    </row>
    <row r="46" spans="1:20" ht="11.25" customHeight="1" x14ac:dyDescent="0.15">
      <c r="A46" s="20" t="s">
        <v>66</v>
      </c>
      <c r="B46" s="18">
        <v>549072</v>
      </c>
      <c r="C46" s="27">
        <v>176675</v>
      </c>
      <c r="D46" s="18">
        <v>725747</v>
      </c>
      <c r="E46" s="18">
        <v>282600</v>
      </c>
      <c r="F46" s="21">
        <v>0.51468659847888798</v>
      </c>
      <c r="G46" s="22">
        <v>46256</v>
      </c>
      <c r="H46" s="22">
        <v>6916</v>
      </c>
      <c r="I46" s="22">
        <v>17618</v>
      </c>
      <c r="J46" s="18">
        <v>17824</v>
      </c>
      <c r="K46" s="18">
        <v>5302</v>
      </c>
      <c r="L46" s="18">
        <v>4784</v>
      </c>
      <c r="M46" s="18">
        <v>19368</v>
      </c>
      <c r="N46" s="21">
        <v>3.5274062418043532E-2</v>
      </c>
      <c r="O46" s="18">
        <v>301968</v>
      </c>
      <c r="P46" s="21">
        <v>0.54996066089693152</v>
      </c>
      <c r="Q46" s="18">
        <v>37854</v>
      </c>
      <c r="R46" s="21">
        <v>0.21425781802745153</v>
      </c>
      <c r="S46" s="18">
        <v>339822</v>
      </c>
      <c r="T46" s="21">
        <v>0.46823755385830046</v>
      </c>
    </row>
    <row r="47" spans="1:20" ht="11.25" customHeight="1" x14ac:dyDescent="0.15">
      <c r="A47" s="20" t="s">
        <v>67</v>
      </c>
      <c r="B47" s="18">
        <v>113521</v>
      </c>
      <c r="C47" s="27">
        <v>41372</v>
      </c>
      <c r="D47" s="18">
        <v>154893</v>
      </c>
      <c r="E47" s="18">
        <v>50372</v>
      </c>
      <c r="F47" s="21">
        <v>0.44372406867451836</v>
      </c>
      <c r="G47" s="22">
        <v>8320</v>
      </c>
      <c r="H47" s="22">
        <v>1730</v>
      </c>
      <c r="I47" s="22">
        <v>4242</v>
      </c>
      <c r="J47" s="18">
        <v>3930</v>
      </c>
      <c r="K47" s="18">
        <v>857</v>
      </c>
      <c r="L47" s="18">
        <v>1371</v>
      </c>
      <c r="M47" s="18">
        <v>14123</v>
      </c>
      <c r="N47" s="21">
        <v>0.12440869971194757</v>
      </c>
      <c r="O47" s="18">
        <v>64495</v>
      </c>
      <c r="P47" s="21">
        <v>0.56813276838646598</v>
      </c>
      <c r="Q47" s="18">
        <v>10440</v>
      </c>
      <c r="R47" s="21">
        <v>0.25234458087595474</v>
      </c>
      <c r="S47" s="18">
        <v>74935</v>
      </c>
      <c r="T47" s="21">
        <v>0.48378558101399033</v>
      </c>
    </row>
    <row r="48" spans="1:20" ht="11.25" customHeight="1" x14ac:dyDescent="0.15">
      <c r="A48" s="20" t="s">
        <v>68</v>
      </c>
      <c r="B48" s="18">
        <v>110948</v>
      </c>
      <c r="C48" s="27">
        <v>36167</v>
      </c>
      <c r="D48" s="18">
        <v>147115</v>
      </c>
      <c r="E48" s="18">
        <v>49205</v>
      </c>
      <c r="F48" s="21">
        <v>0.44349605220463639</v>
      </c>
      <c r="G48" s="22">
        <v>7727</v>
      </c>
      <c r="H48" s="22">
        <v>1295</v>
      </c>
      <c r="I48" s="22">
        <v>3181</v>
      </c>
      <c r="J48" s="18">
        <v>2837</v>
      </c>
      <c r="K48" s="18">
        <v>744</v>
      </c>
      <c r="L48" s="18">
        <v>1550</v>
      </c>
      <c r="M48" s="18">
        <v>6219</v>
      </c>
      <c r="N48" s="21">
        <v>5.6053286224177094E-2</v>
      </c>
      <c r="O48" s="18">
        <v>55424</v>
      </c>
      <c r="P48" s="21">
        <v>0.49954933842881349</v>
      </c>
      <c r="Q48" s="18">
        <v>6271</v>
      </c>
      <c r="R48" s="21">
        <v>0.17339010700362209</v>
      </c>
      <c r="S48" s="18">
        <v>61695</v>
      </c>
      <c r="T48" s="21">
        <v>0.41936580226353531</v>
      </c>
    </row>
    <row r="49" spans="1:20" ht="7.5" customHeight="1" x14ac:dyDescent="0.15">
      <c r="A49" s="20"/>
      <c r="B49" s="18"/>
      <c r="C49" s="27"/>
      <c r="D49" s="18"/>
      <c r="E49" s="18"/>
      <c r="F49" s="21"/>
      <c r="G49" s="22"/>
      <c r="H49" s="22"/>
      <c r="I49" s="22"/>
      <c r="J49" s="18"/>
      <c r="K49" s="18"/>
      <c r="L49" s="18"/>
      <c r="M49" s="18"/>
      <c r="N49" s="21"/>
      <c r="O49" s="18"/>
      <c r="P49" s="21"/>
      <c r="Q49" s="18"/>
      <c r="R49" s="21"/>
      <c r="S49" s="18"/>
      <c r="T49" s="21"/>
    </row>
    <row r="50" spans="1:20" ht="11.25" customHeight="1" x14ac:dyDescent="0.15">
      <c r="A50" s="20" t="s">
        <v>69</v>
      </c>
      <c r="B50" s="18">
        <v>79956</v>
      </c>
      <c r="C50" s="18">
        <v>19976</v>
      </c>
      <c r="D50" s="18">
        <v>99932</v>
      </c>
      <c r="E50" s="27">
        <v>41761</v>
      </c>
      <c r="F50" s="21">
        <v>0.52229976487067886</v>
      </c>
      <c r="G50" s="22">
        <v>6922</v>
      </c>
      <c r="H50" s="22">
        <v>1336</v>
      </c>
      <c r="I50" s="22">
        <v>3116</v>
      </c>
      <c r="J50" s="18">
        <v>3036</v>
      </c>
      <c r="K50" s="18">
        <v>760</v>
      </c>
      <c r="L50" s="18">
        <v>412</v>
      </c>
      <c r="M50" s="18">
        <v>10174</v>
      </c>
      <c r="N50" s="21">
        <v>0.12724498474160789</v>
      </c>
      <c r="O50" s="18">
        <v>51935</v>
      </c>
      <c r="P50" s="21">
        <v>0.64954474961228681</v>
      </c>
      <c r="Q50" s="18">
        <v>4453</v>
      </c>
      <c r="R50" s="21">
        <v>0.22291750100120145</v>
      </c>
      <c r="S50" s="18">
        <v>56388</v>
      </c>
      <c r="T50" s="21">
        <v>0.56426369931553455</v>
      </c>
    </row>
    <row r="51" spans="1:20" ht="11.25" customHeight="1" x14ac:dyDescent="0.15">
      <c r="A51" s="20" t="s">
        <v>70</v>
      </c>
      <c r="B51" s="18">
        <v>99778</v>
      </c>
      <c r="C51" s="18">
        <v>25490</v>
      </c>
      <c r="D51" s="18">
        <v>125268</v>
      </c>
      <c r="E51" s="18">
        <v>60632</v>
      </c>
      <c r="F51" s="21">
        <v>0.60766902523602395</v>
      </c>
      <c r="G51" s="22">
        <v>9810</v>
      </c>
      <c r="H51" s="22">
        <v>1803</v>
      </c>
      <c r="I51" s="22">
        <v>4788</v>
      </c>
      <c r="J51" s="18">
        <v>4516</v>
      </c>
      <c r="K51" s="18">
        <v>1241</v>
      </c>
      <c r="L51" s="18">
        <v>664</v>
      </c>
      <c r="M51" s="18">
        <v>9981</v>
      </c>
      <c r="N51" s="21">
        <v>0.10003207119805969</v>
      </c>
      <c r="O51" s="18">
        <v>70613</v>
      </c>
      <c r="P51" s="21">
        <v>0.70770109643408363</v>
      </c>
      <c r="Q51" s="18">
        <v>6914</v>
      </c>
      <c r="R51" s="21">
        <v>0.27124362495096116</v>
      </c>
      <c r="S51" s="18">
        <v>77527</v>
      </c>
      <c r="T51" s="21">
        <v>0.61888910176581413</v>
      </c>
    </row>
    <row r="52" spans="1:20" ht="11.25" customHeight="1" x14ac:dyDescent="0.15">
      <c r="A52" s="20" t="s">
        <v>71</v>
      </c>
      <c r="B52" s="18">
        <v>263723</v>
      </c>
      <c r="C52" s="18">
        <v>74280</v>
      </c>
      <c r="D52" s="18">
        <v>338003</v>
      </c>
      <c r="E52" s="18">
        <v>137176</v>
      </c>
      <c r="F52" s="21">
        <v>0.52015182596891441</v>
      </c>
      <c r="G52" s="22">
        <v>21459</v>
      </c>
      <c r="H52" s="22">
        <v>5881</v>
      </c>
      <c r="I52" s="22">
        <v>15229</v>
      </c>
      <c r="J52" s="18">
        <v>16624</v>
      </c>
      <c r="K52" s="18">
        <v>4148</v>
      </c>
      <c r="L52" s="18">
        <v>1749</v>
      </c>
      <c r="M52" s="18">
        <v>25923</v>
      </c>
      <c r="N52" s="21">
        <v>9.8296318485683848E-2</v>
      </c>
      <c r="O52" s="18">
        <v>163099</v>
      </c>
      <c r="P52" s="21">
        <v>0.61844814445459817</v>
      </c>
      <c r="Q52" s="18">
        <v>18861</v>
      </c>
      <c r="R52" s="21">
        <v>0.25391760904684973</v>
      </c>
      <c r="S52" s="18">
        <v>181960</v>
      </c>
      <c r="T52" s="21">
        <v>0.53833841711464103</v>
      </c>
    </row>
    <row r="53" spans="1:20" ht="11.25" customHeight="1" x14ac:dyDescent="0.15">
      <c r="A53" s="20" t="s">
        <v>72</v>
      </c>
      <c r="B53" s="18">
        <v>405913</v>
      </c>
      <c r="C53" s="18">
        <v>117082</v>
      </c>
      <c r="D53" s="18">
        <v>522995</v>
      </c>
      <c r="E53" s="18">
        <v>197881</v>
      </c>
      <c r="F53" s="21">
        <v>0.48749608906342001</v>
      </c>
      <c r="G53" s="22">
        <v>31131</v>
      </c>
      <c r="H53" s="22">
        <v>7307</v>
      </c>
      <c r="I53" s="22">
        <v>19879</v>
      </c>
      <c r="J53" s="18">
        <v>19059</v>
      </c>
      <c r="K53" s="18">
        <v>4807</v>
      </c>
      <c r="L53" s="18">
        <v>5930</v>
      </c>
      <c r="M53" s="18">
        <v>31949</v>
      </c>
      <c r="N53" s="21">
        <v>7.8708984437551893E-2</v>
      </c>
      <c r="O53" s="18">
        <v>229830</v>
      </c>
      <c r="P53" s="21">
        <v>0.56620507350097193</v>
      </c>
      <c r="Q53" s="18">
        <v>25689</v>
      </c>
      <c r="R53" s="21">
        <v>0.21941032780444475</v>
      </c>
      <c r="S53" s="18">
        <v>255519</v>
      </c>
      <c r="T53" s="21">
        <v>0.48856872436638976</v>
      </c>
    </row>
    <row r="54" spans="1:20" ht="11.25" customHeight="1" x14ac:dyDescent="0.15">
      <c r="A54" s="20" t="s">
        <v>73</v>
      </c>
      <c r="B54" s="18">
        <v>170773</v>
      </c>
      <c r="C54" s="18">
        <v>49749</v>
      </c>
      <c r="D54" s="18">
        <v>220522</v>
      </c>
      <c r="E54" s="18">
        <v>83722</v>
      </c>
      <c r="F54" s="21">
        <v>0.49025314306125678</v>
      </c>
      <c r="G54" s="22">
        <v>12045</v>
      </c>
      <c r="H54" s="22">
        <v>2704</v>
      </c>
      <c r="I54" s="22">
        <v>7331</v>
      </c>
      <c r="J54" s="18">
        <v>6987</v>
      </c>
      <c r="K54" s="18">
        <v>1425</v>
      </c>
      <c r="L54" s="18">
        <v>1097</v>
      </c>
      <c r="M54" s="18">
        <v>17650</v>
      </c>
      <c r="N54" s="21">
        <v>0.10335357462830776</v>
      </c>
      <c r="O54" s="18">
        <v>101372</v>
      </c>
      <c r="P54" s="21">
        <v>0.59360671768956452</v>
      </c>
      <c r="Q54" s="18">
        <v>11871</v>
      </c>
      <c r="R54" s="21">
        <v>0.23861786166556112</v>
      </c>
      <c r="S54" s="18">
        <v>113243</v>
      </c>
      <c r="T54" s="21">
        <v>0.51352246034409266</v>
      </c>
    </row>
    <row r="55" spans="1:20" ht="7.5" customHeight="1" x14ac:dyDescent="0.15">
      <c r="A55" s="20"/>
      <c r="B55" s="18"/>
      <c r="C55" s="18"/>
      <c r="D55" s="18"/>
      <c r="E55" s="18"/>
      <c r="F55" s="21"/>
      <c r="G55" s="22"/>
      <c r="H55" s="22"/>
      <c r="I55" s="22"/>
      <c r="J55" s="18"/>
      <c r="K55" s="18"/>
      <c r="L55" s="18"/>
      <c r="M55" s="18"/>
      <c r="N55" s="21"/>
      <c r="O55" s="18"/>
      <c r="P55" s="21"/>
      <c r="Q55" s="18"/>
      <c r="R55" s="21"/>
      <c r="S55" s="18"/>
      <c r="T55" s="21"/>
    </row>
    <row r="56" spans="1:20" ht="11.25" customHeight="1" x14ac:dyDescent="0.15">
      <c r="A56" s="20" t="s">
        <v>74</v>
      </c>
      <c r="B56" s="18">
        <v>101476</v>
      </c>
      <c r="C56" s="18">
        <v>28904</v>
      </c>
      <c r="D56" s="18">
        <v>130380</v>
      </c>
      <c r="E56" s="18">
        <v>47646</v>
      </c>
      <c r="F56" s="21">
        <v>0.46952974102250777</v>
      </c>
      <c r="G56" s="22">
        <v>8902</v>
      </c>
      <c r="H56" s="22">
        <v>2178</v>
      </c>
      <c r="I56" s="22">
        <v>4761</v>
      </c>
      <c r="J56" s="18">
        <v>4892</v>
      </c>
      <c r="K56" s="18">
        <v>878</v>
      </c>
      <c r="L56" s="18">
        <v>1373</v>
      </c>
      <c r="M56" s="18">
        <v>6159</v>
      </c>
      <c r="N56" s="21">
        <v>6.0694154282786079E-2</v>
      </c>
      <c r="O56" s="18">
        <v>53805</v>
      </c>
      <c r="P56" s="21">
        <v>0.5302238953052939</v>
      </c>
      <c r="Q56" s="18">
        <v>6436</v>
      </c>
      <c r="R56" s="21">
        <v>0.22266814281760311</v>
      </c>
      <c r="S56" s="18">
        <v>60241</v>
      </c>
      <c r="T56" s="21">
        <v>0.46204172419082684</v>
      </c>
    </row>
    <row r="57" spans="1:20" ht="11.25" customHeight="1" x14ac:dyDescent="0.15">
      <c r="A57" s="20" t="s">
        <v>75</v>
      </c>
      <c r="B57" s="18">
        <v>146759</v>
      </c>
      <c r="C57" s="18">
        <v>41579</v>
      </c>
      <c r="D57" s="18">
        <v>188338</v>
      </c>
      <c r="E57" s="18">
        <v>68765</v>
      </c>
      <c r="F57" s="21">
        <v>0.46855729461225548</v>
      </c>
      <c r="G57" s="22">
        <v>11051</v>
      </c>
      <c r="H57" s="22">
        <v>2961</v>
      </c>
      <c r="I57" s="22">
        <v>7839</v>
      </c>
      <c r="J57" s="18">
        <v>8123</v>
      </c>
      <c r="K57" s="18">
        <v>1817</v>
      </c>
      <c r="L57" s="18">
        <v>1327</v>
      </c>
      <c r="M57" s="18">
        <v>14748</v>
      </c>
      <c r="N57" s="21">
        <v>0.100491281624977</v>
      </c>
      <c r="O57" s="18">
        <v>83513</v>
      </c>
      <c r="P57" s="21">
        <v>0.56904857623723248</v>
      </c>
      <c r="Q57" s="18">
        <v>11557</v>
      </c>
      <c r="R57" s="21">
        <v>0.27795281271795858</v>
      </c>
      <c r="S57" s="18">
        <v>95070</v>
      </c>
      <c r="T57" s="21">
        <v>0.50478395225605033</v>
      </c>
    </row>
    <row r="58" spans="1:20" ht="11.25" customHeight="1" x14ac:dyDescent="0.15">
      <c r="A58" s="20" t="s">
        <v>76</v>
      </c>
      <c r="B58" s="18">
        <v>194084</v>
      </c>
      <c r="C58" s="18">
        <v>59512</v>
      </c>
      <c r="D58" s="18">
        <v>253596</v>
      </c>
      <c r="E58" s="18">
        <v>112850</v>
      </c>
      <c r="F58" s="21">
        <v>0.58144926938851216</v>
      </c>
      <c r="G58" s="22">
        <v>18879</v>
      </c>
      <c r="H58" s="22">
        <v>3238</v>
      </c>
      <c r="I58" s="22">
        <v>8269</v>
      </c>
      <c r="J58" s="18">
        <v>8032</v>
      </c>
      <c r="K58" s="18">
        <v>2013</v>
      </c>
      <c r="L58" s="18">
        <v>2326</v>
      </c>
      <c r="M58" s="18">
        <v>4434</v>
      </c>
      <c r="N58" s="21">
        <v>2.284577811669174E-2</v>
      </c>
      <c r="O58" s="18">
        <v>117284</v>
      </c>
      <c r="P58" s="21">
        <v>0.60429504750520391</v>
      </c>
      <c r="Q58" s="18">
        <v>13807</v>
      </c>
      <c r="R58" s="21">
        <v>0.23200362952009679</v>
      </c>
      <c r="S58" s="18">
        <v>131091</v>
      </c>
      <c r="T58" s="21">
        <v>0.51692850044953387</v>
      </c>
    </row>
    <row r="59" spans="1:20" ht="11.25" customHeight="1" x14ac:dyDescent="0.15">
      <c r="A59" s="20" t="s">
        <v>77</v>
      </c>
      <c r="B59" s="18">
        <v>102666</v>
      </c>
      <c r="C59" s="18">
        <v>25521</v>
      </c>
      <c r="D59" s="18">
        <v>128187</v>
      </c>
      <c r="E59" s="18">
        <v>63516</v>
      </c>
      <c r="F59" s="21">
        <v>0.61866635497633105</v>
      </c>
      <c r="G59" s="22">
        <v>10336</v>
      </c>
      <c r="H59" s="22">
        <v>2363</v>
      </c>
      <c r="I59" s="22">
        <v>8120</v>
      </c>
      <c r="J59" s="18">
        <v>7900</v>
      </c>
      <c r="K59" s="18">
        <v>1542</v>
      </c>
      <c r="L59" s="18">
        <v>1603</v>
      </c>
      <c r="M59" s="18">
        <v>3844</v>
      </c>
      <c r="N59" s="21">
        <v>3.7441801570140064E-2</v>
      </c>
      <c r="O59" s="18">
        <v>67360</v>
      </c>
      <c r="P59" s="21">
        <v>0.65610815654647103</v>
      </c>
      <c r="Q59" s="18">
        <v>5516</v>
      </c>
      <c r="R59" s="21">
        <v>0.2161357313584891</v>
      </c>
      <c r="S59" s="18">
        <v>72876</v>
      </c>
      <c r="T59" s="21">
        <v>0.56851318776474991</v>
      </c>
    </row>
    <row r="60" spans="1:20" ht="11.25" customHeight="1" x14ac:dyDescent="0.15">
      <c r="A60" s="20" t="s">
        <v>78</v>
      </c>
      <c r="B60" s="18">
        <v>674925</v>
      </c>
      <c r="C60" s="18">
        <v>213845</v>
      </c>
      <c r="D60" s="18">
        <v>888770</v>
      </c>
      <c r="E60" s="18">
        <v>350833</v>
      </c>
      <c r="F60" s="21">
        <v>0.51981034929807013</v>
      </c>
      <c r="G60" s="22">
        <v>65291</v>
      </c>
      <c r="H60" s="22">
        <v>10221</v>
      </c>
      <c r="I60" s="22">
        <v>27962</v>
      </c>
      <c r="J60" s="18">
        <v>28901</v>
      </c>
      <c r="K60" s="18">
        <v>10316</v>
      </c>
      <c r="L60" s="18">
        <v>72508</v>
      </c>
      <c r="M60" s="18">
        <v>54005</v>
      </c>
      <c r="N60" s="21">
        <v>8.0016298107197098E-2</v>
      </c>
      <c r="O60" s="18">
        <v>404838</v>
      </c>
      <c r="P60" s="21">
        <v>0.59982664740526725</v>
      </c>
      <c r="Q60" s="18">
        <v>45584</v>
      </c>
      <c r="R60" s="21">
        <v>0.2131637400921228</v>
      </c>
      <c r="S60" s="18">
        <v>450422</v>
      </c>
      <c r="T60" s="21">
        <v>0.50679253350135578</v>
      </c>
    </row>
    <row r="61" spans="1:20" ht="7.5" customHeight="1" x14ac:dyDescent="0.15">
      <c r="A61" s="20"/>
      <c r="B61" s="18"/>
      <c r="C61" s="18"/>
      <c r="D61" s="18"/>
      <c r="E61" s="18"/>
      <c r="F61" s="21"/>
      <c r="G61" s="22"/>
      <c r="H61" s="22"/>
      <c r="I61" s="22"/>
      <c r="J61" s="18"/>
      <c r="K61" s="18"/>
      <c r="L61" s="18"/>
      <c r="M61" s="18"/>
      <c r="N61" s="21"/>
      <c r="O61" s="18"/>
      <c r="P61" s="21"/>
      <c r="Q61" s="18"/>
      <c r="R61" s="21"/>
      <c r="S61" s="18"/>
      <c r="T61" s="21"/>
    </row>
    <row r="62" spans="1:20" ht="11.25" customHeight="1" x14ac:dyDescent="0.15">
      <c r="A62" s="20" t="s">
        <v>79</v>
      </c>
      <c r="B62" s="18">
        <v>109488</v>
      </c>
      <c r="C62" s="18">
        <v>33066</v>
      </c>
      <c r="D62" s="18">
        <v>142554</v>
      </c>
      <c r="E62" s="18">
        <v>62798</v>
      </c>
      <c r="F62" s="21">
        <v>0.57356057284816597</v>
      </c>
      <c r="G62" s="22">
        <v>10630</v>
      </c>
      <c r="H62" s="22">
        <v>1932</v>
      </c>
      <c r="I62" s="22">
        <v>5218</v>
      </c>
      <c r="J62" s="18">
        <v>4282</v>
      </c>
      <c r="K62" s="18">
        <v>1094</v>
      </c>
      <c r="L62" s="18">
        <v>787</v>
      </c>
      <c r="M62" s="18">
        <v>7042</v>
      </c>
      <c r="N62" s="21">
        <v>6.4317550781820845E-2</v>
      </c>
      <c r="O62" s="18">
        <v>69840</v>
      </c>
      <c r="P62" s="21">
        <v>0.63787812362998686</v>
      </c>
      <c r="Q62" s="18">
        <v>7916</v>
      </c>
      <c r="R62" s="21">
        <v>0.23939998790298192</v>
      </c>
      <c r="S62" s="18">
        <v>77756</v>
      </c>
      <c r="T62" s="21">
        <v>0.54544944371957294</v>
      </c>
    </row>
    <row r="63" spans="1:20" ht="11.25" customHeight="1" x14ac:dyDescent="0.15">
      <c r="A63" s="20" t="s">
        <v>80</v>
      </c>
      <c r="B63" s="18">
        <v>175672</v>
      </c>
      <c r="C63" s="18">
        <v>52061</v>
      </c>
      <c r="D63" s="18">
        <v>227733</v>
      </c>
      <c r="E63" s="18">
        <v>86969</v>
      </c>
      <c r="F63" s="21">
        <v>0.49506466596839566</v>
      </c>
      <c r="G63" s="22">
        <v>13945</v>
      </c>
      <c r="H63" s="22">
        <v>2981</v>
      </c>
      <c r="I63" s="22">
        <v>9614</v>
      </c>
      <c r="J63" s="18">
        <v>9035</v>
      </c>
      <c r="K63" s="18">
        <v>2580</v>
      </c>
      <c r="L63" s="18">
        <v>1083</v>
      </c>
      <c r="M63" s="18">
        <v>12006</v>
      </c>
      <c r="N63" s="21">
        <v>6.8343276105469281E-2</v>
      </c>
      <c r="O63" s="18">
        <v>98975</v>
      </c>
      <c r="P63" s="21">
        <v>0.56340794207386491</v>
      </c>
      <c r="Q63" s="18">
        <v>11032</v>
      </c>
      <c r="R63" s="21">
        <v>0.21190526497762241</v>
      </c>
      <c r="S63" s="18">
        <v>110007</v>
      </c>
      <c r="T63" s="21">
        <v>0.48305252203238003</v>
      </c>
    </row>
    <row r="64" spans="1:20" ht="11.25" customHeight="1" x14ac:dyDescent="0.15">
      <c r="A64" s="20" t="s">
        <v>81</v>
      </c>
      <c r="B64" s="18">
        <v>236515</v>
      </c>
      <c r="C64" s="18">
        <v>63531</v>
      </c>
      <c r="D64" s="18">
        <v>300046</v>
      </c>
      <c r="E64" s="18">
        <v>133984</v>
      </c>
      <c r="F64" s="21">
        <v>0.56649261146227514</v>
      </c>
      <c r="G64" s="22">
        <v>23383</v>
      </c>
      <c r="H64" s="22">
        <v>5519</v>
      </c>
      <c r="I64" s="22">
        <v>15088</v>
      </c>
      <c r="J64" s="18">
        <v>15789</v>
      </c>
      <c r="K64" s="18">
        <v>4506</v>
      </c>
      <c r="L64" s="18">
        <v>4080</v>
      </c>
      <c r="M64" s="18">
        <v>11818</v>
      </c>
      <c r="N64" s="21">
        <v>4.9967232522250174E-2</v>
      </c>
      <c r="O64" s="18">
        <v>145802</v>
      </c>
      <c r="P64" s="21">
        <v>0.61645984398452525</v>
      </c>
      <c r="Q64" s="18">
        <v>15405</v>
      </c>
      <c r="R64" s="21">
        <v>0.24248004910988336</v>
      </c>
      <c r="S64" s="18">
        <v>161207</v>
      </c>
      <c r="T64" s="21">
        <v>0.53727428460969318</v>
      </c>
    </row>
    <row r="65" spans="1:20" ht="11.25" customHeight="1" x14ac:dyDescent="0.15">
      <c r="A65" s="20" t="s">
        <v>82</v>
      </c>
      <c r="B65" s="18">
        <v>160488</v>
      </c>
      <c r="C65" s="18">
        <v>49136</v>
      </c>
      <c r="D65" s="18">
        <v>209624</v>
      </c>
      <c r="E65" s="18">
        <v>99688</v>
      </c>
      <c r="F65" s="21">
        <v>0.62115547579881358</v>
      </c>
      <c r="G65" s="22">
        <v>15883</v>
      </c>
      <c r="H65" s="22">
        <v>4251</v>
      </c>
      <c r="I65" s="22">
        <v>12325</v>
      </c>
      <c r="J65" s="18">
        <v>12709</v>
      </c>
      <c r="K65" s="18">
        <v>3449</v>
      </c>
      <c r="L65" s="18">
        <v>2815</v>
      </c>
      <c r="M65" s="18">
        <v>13604</v>
      </c>
      <c r="N65" s="21">
        <v>8.4766462290015457E-2</v>
      </c>
      <c r="O65" s="18">
        <v>113292</v>
      </c>
      <c r="P65" s="21">
        <v>0.70592193808882908</v>
      </c>
      <c r="Q65" s="18">
        <v>14514</v>
      </c>
      <c r="R65" s="21">
        <v>0.29538423966134808</v>
      </c>
      <c r="S65" s="18">
        <v>127806</v>
      </c>
      <c r="T65" s="21">
        <v>0.60969163836201956</v>
      </c>
    </row>
    <row r="66" spans="1:20" ht="11.25" customHeight="1" x14ac:dyDescent="0.15">
      <c r="A66" s="20" t="s">
        <v>83</v>
      </c>
      <c r="B66" s="18">
        <v>151343</v>
      </c>
      <c r="C66" s="18">
        <v>40102</v>
      </c>
      <c r="D66" s="18">
        <v>191445</v>
      </c>
      <c r="E66" s="18">
        <v>83552</v>
      </c>
      <c r="F66" s="21">
        <v>0.55207046245944646</v>
      </c>
      <c r="G66" s="22">
        <v>14459</v>
      </c>
      <c r="H66" s="22">
        <v>3169</v>
      </c>
      <c r="I66" s="22">
        <v>7803</v>
      </c>
      <c r="J66" s="18">
        <v>8274</v>
      </c>
      <c r="K66" s="18">
        <v>2813</v>
      </c>
      <c r="L66" s="18">
        <v>1600</v>
      </c>
      <c r="M66" s="18">
        <v>9682</v>
      </c>
      <c r="N66" s="21">
        <v>6.3973887130557738E-2</v>
      </c>
      <c r="O66" s="18">
        <v>93234</v>
      </c>
      <c r="P66" s="21">
        <v>0.6160443495900042</v>
      </c>
      <c r="Q66" s="18">
        <v>7417</v>
      </c>
      <c r="R66" s="21">
        <v>0.18495336890928132</v>
      </c>
      <c r="S66" s="18">
        <v>100651</v>
      </c>
      <c r="T66" s="21">
        <v>0.52574368617618639</v>
      </c>
    </row>
    <row r="67" spans="1:20" ht="7.5" customHeight="1" x14ac:dyDescent="0.15">
      <c r="A67" s="20"/>
      <c r="B67" s="18"/>
      <c r="C67" s="18"/>
      <c r="D67" s="18"/>
      <c r="E67" s="18"/>
      <c r="F67" s="21"/>
      <c r="G67" s="22"/>
      <c r="H67" s="22"/>
      <c r="I67" s="22"/>
      <c r="J67" s="18"/>
      <c r="K67" s="18"/>
      <c r="L67" s="18"/>
      <c r="M67" s="18"/>
      <c r="N67" s="21"/>
      <c r="O67" s="18"/>
      <c r="P67" s="21"/>
      <c r="Q67" s="18"/>
      <c r="R67" s="21"/>
      <c r="S67" s="18"/>
      <c r="T67" s="21"/>
    </row>
    <row r="68" spans="1:20" ht="11.25" customHeight="1" x14ac:dyDescent="0.15">
      <c r="A68" s="20" t="s">
        <v>84</v>
      </c>
      <c r="B68" s="18">
        <v>223002</v>
      </c>
      <c r="C68" s="18">
        <v>64552</v>
      </c>
      <c r="D68" s="18">
        <v>287554</v>
      </c>
      <c r="E68" s="18">
        <v>111896</v>
      </c>
      <c r="F68" s="21">
        <v>0.50177128456247033</v>
      </c>
      <c r="G68" s="22">
        <v>18649</v>
      </c>
      <c r="H68" s="22">
        <v>3223</v>
      </c>
      <c r="I68" s="22">
        <v>5865</v>
      </c>
      <c r="J68" s="18">
        <v>6084</v>
      </c>
      <c r="K68" s="18">
        <v>1936</v>
      </c>
      <c r="L68" s="18">
        <v>1330</v>
      </c>
      <c r="M68" s="18">
        <v>13128</v>
      </c>
      <c r="N68" s="21">
        <v>5.8869427180025288E-2</v>
      </c>
      <c r="O68" s="18">
        <v>125024</v>
      </c>
      <c r="P68" s="21">
        <v>0.56064071174249563</v>
      </c>
      <c r="Q68" s="18">
        <v>12431</v>
      </c>
      <c r="R68" s="21">
        <v>0.19257342917337961</v>
      </c>
      <c r="S68" s="18">
        <v>137455</v>
      </c>
      <c r="T68" s="21">
        <v>0.4780145642209811</v>
      </c>
    </row>
    <row r="69" spans="1:20" ht="11.25" customHeight="1" x14ac:dyDescent="0.15">
      <c r="A69" s="20" t="s">
        <v>85</v>
      </c>
      <c r="B69" s="18">
        <v>186919</v>
      </c>
      <c r="C69" s="18">
        <v>57433</v>
      </c>
      <c r="D69" s="18">
        <v>244352</v>
      </c>
      <c r="E69" s="18">
        <v>112771</v>
      </c>
      <c r="F69" s="21">
        <v>0.60331480480849997</v>
      </c>
      <c r="G69" s="22">
        <v>21754</v>
      </c>
      <c r="H69" s="22">
        <v>5653</v>
      </c>
      <c r="I69" s="22">
        <v>11228</v>
      </c>
      <c r="J69" s="18">
        <v>15339</v>
      </c>
      <c r="K69" s="18">
        <v>3791</v>
      </c>
      <c r="L69" s="18">
        <v>3346</v>
      </c>
      <c r="M69" s="18">
        <v>6822</v>
      </c>
      <c r="N69" s="21">
        <v>3.6497092323412812E-2</v>
      </c>
      <c r="O69" s="18">
        <v>119593</v>
      </c>
      <c r="P69" s="21">
        <v>0.63981189713191278</v>
      </c>
      <c r="Q69" s="18">
        <v>15579</v>
      </c>
      <c r="R69" s="21">
        <v>0.2712552017133007</v>
      </c>
      <c r="S69" s="18">
        <v>135172</v>
      </c>
      <c r="T69" s="21">
        <v>0.55318556836039812</v>
      </c>
    </row>
    <row r="70" spans="1:20" ht="7.5" customHeight="1" thickBot="1" x14ac:dyDescent="0.2">
      <c r="A70" s="28"/>
      <c r="B70" s="29"/>
      <c r="C70" s="29"/>
      <c r="D70" s="29"/>
      <c r="E70" s="29"/>
      <c r="F70" s="30"/>
      <c r="G70" s="29"/>
      <c r="H70" s="29"/>
      <c r="I70" s="31"/>
      <c r="J70" s="32"/>
      <c r="K70" s="32"/>
      <c r="L70" s="32"/>
      <c r="M70" s="32"/>
      <c r="N70" s="30"/>
      <c r="O70" s="32"/>
      <c r="P70" s="30"/>
      <c r="Q70" s="32"/>
      <c r="R70" s="30"/>
      <c r="S70" s="32"/>
      <c r="T70" s="30"/>
    </row>
    <row r="71" spans="1:20" ht="12" customHeight="1" x14ac:dyDescent="0.15">
      <c r="A71" s="33" t="s">
        <v>167</v>
      </c>
      <c r="B71" s="33"/>
      <c r="C71" s="33"/>
      <c r="D71" s="33"/>
      <c r="E71" s="33"/>
      <c r="F71" s="34"/>
      <c r="G71" s="33"/>
      <c r="H71" s="33"/>
      <c r="I71" s="35"/>
      <c r="J71" s="36"/>
      <c r="K71" s="36"/>
      <c r="L71" s="36"/>
      <c r="M71" s="36"/>
      <c r="N71" s="34"/>
      <c r="O71" s="36"/>
      <c r="P71" s="34"/>
      <c r="Q71" s="36"/>
      <c r="R71" s="34"/>
      <c r="S71" s="36"/>
      <c r="T71" s="34"/>
    </row>
    <row r="72" spans="1:20" ht="12" customHeight="1" x14ac:dyDescent="0.15">
      <c r="A72" s="33" t="s">
        <v>168</v>
      </c>
      <c r="B72" s="33"/>
      <c r="C72" s="33"/>
      <c r="D72" s="33"/>
      <c r="E72" s="33"/>
      <c r="F72" s="34"/>
      <c r="G72" s="33"/>
      <c r="H72" s="33"/>
      <c r="I72" s="35"/>
      <c r="J72" s="36"/>
      <c r="K72" s="36"/>
      <c r="L72" s="36"/>
      <c r="M72" s="36"/>
      <c r="N72" s="34"/>
      <c r="O72" s="36"/>
      <c r="P72" s="34"/>
      <c r="Q72" s="36"/>
      <c r="R72" s="34"/>
      <c r="S72" s="36"/>
      <c r="T72" s="34"/>
    </row>
    <row r="73" spans="1:20" ht="12" customHeight="1" x14ac:dyDescent="0.15">
      <c r="A73" s="33"/>
      <c r="B73" s="33"/>
      <c r="C73" s="33"/>
      <c r="D73" s="33"/>
      <c r="E73" s="33"/>
      <c r="F73" s="34"/>
      <c r="G73" s="33"/>
      <c r="H73" s="33"/>
      <c r="I73" s="35"/>
      <c r="J73" s="36"/>
      <c r="K73" s="36"/>
      <c r="L73" s="36"/>
      <c r="M73" s="36"/>
      <c r="N73" s="34"/>
      <c r="O73" s="36"/>
      <c r="P73" s="34"/>
      <c r="Q73" s="36"/>
      <c r="R73" s="34"/>
      <c r="S73" s="36"/>
      <c r="T73" s="34"/>
    </row>
    <row r="74" spans="1:20" ht="12" customHeight="1" x14ac:dyDescent="0.15">
      <c r="A74" s="37"/>
    </row>
    <row r="75" spans="1:20" ht="12" customHeight="1" x14ac:dyDescent="0.15">
      <c r="A75" s="38"/>
    </row>
    <row r="76" spans="1:20" x14ac:dyDescent="0.15">
      <c r="A76" s="39"/>
    </row>
  </sheetData>
  <mergeCells count="26">
    <mergeCell ref="A4:A10"/>
    <mergeCell ref="B4:D6"/>
    <mergeCell ref="E4:R4"/>
    <mergeCell ref="S4:T7"/>
    <mergeCell ref="E5:N5"/>
    <mergeCell ref="O5:P7"/>
    <mergeCell ref="Q5:R7"/>
    <mergeCell ref="E6:L6"/>
    <mergeCell ref="M6:N7"/>
    <mergeCell ref="B7:D7"/>
    <mergeCell ref="B8:B9"/>
    <mergeCell ref="C8:C9"/>
    <mergeCell ref="D8:D9"/>
    <mergeCell ref="E8:E9"/>
    <mergeCell ref="G8:G9"/>
    <mergeCell ref="T8:T9"/>
    <mergeCell ref="E7:G7"/>
    <mergeCell ref="H7:H9"/>
    <mergeCell ref="I7:J7"/>
    <mergeCell ref="K7:K9"/>
    <mergeCell ref="L7:L9"/>
    <mergeCell ref="I8:I9"/>
    <mergeCell ref="J8:J9"/>
    <mergeCell ref="N8:N9"/>
    <mergeCell ref="P8:P9"/>
    <mergeCell ref="R8:R9"/>
  </mergeCells>
  <phoneticPr fontId="1"/>
  <pageMargins left="0.59055118110236227" right="0.59055118110236227" top="0.6692913385826772" bottom="0.6692913385826772" header="0.19685039370078741" footer="0.19685039370078741"/>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K76"/>
  <sheetViews>
    <sheetView tabSelected="1" view="pageBreakPreview" zoomScaleNormal="100" zoomScaleSheetLayoutView="100" workbookViewId="0"/>
  </sheetViews>
  <sheetFormatPr defaultRowHeight="13.5" x14ac:dyDescent="0.15"/>
  <cols>
    <col min="1" max="1" width="10.625" style="3" customWidth="1"/>
    <col min="2" max="7" width="8.875" style="3" customWidth="1"/>
    <col min="8" max="10" width="8.75" style="3" customWidth="1"/>
    <col min="11" max="11" width="8.875" style="3" customWidth="1"/>
    <col min="12" max="22" width="9" style="3" customWidth="1"/>
    <col min="23" max="23" width="10.625" style="3" customWidth="1"/>
    <col min="24" max="32" width="9.625" style="3" customWidth="1"/>
    <col min="33" max="37" width="19.125" style="3" customWidth="1"/>
    <col min="38" max="38" width="9" style="3" customWidth="1"/>
    <col min="39" max="16384" width="9" style="3"/>
  </cols>
  <sheetData>
    <row r="1" spans="1:37" ht="18" x14ac:dyDescent="0.15">
      <c r="A1" s="1"/>
      <c r="B1" s="1"/>
      <c r="C1" s="1"/>
      <c r="D1" s="1"/>
      <c r="E1" s="1"/>
      <c r="F1" s="1"/>
      <c r="G1" s="1"/>
      <c r="H1" s="1"/>
      <c r="I1" s="1"/>
      <c r="J1" s="1"/>
      <c r="K1" s="2" t="s">
        <v>86</v>
      </c>
      <c r="L1" s="1" t="s">
        <v>87</v>
      </c>
      <c r="M1" s="1"/>
      <c r="N1" s="1"/>
      <c r="O1" s="1"/>
      <c r="P1" s="1"/>
      <c r="Q1" s="1"/>
      <c r="R1" s="1"/>
      <c r="S1" s="1"/>
      <c r="T1" s="1"/>
      <c r="U1" s="1"/>
      <c r="V1" s="1"/>
      <c r="W1" s="1"/>
      <c r="X1" s="1"/>
      <c r="Y1" s="1"/>
      <c r="Z1" s="1"/>
      <c r="AA1" s="1"/>
      <c r="AB1" s="1"/>
      <c r="AC1" s="1"/>
      <c r="AD1" s="1"/>
      <c r="AE1" s="1"/>
      <c r="AF1" s="2" t="s">
        <v>88</v>
      </c>
      <c r="AG1" s="1" t="s">
        <v>89</v>
      </c>
      <c r="AH1" s="1"/>
      <c r="AI1" s="1"/>
      <c r="AJ1" s="1"/>
      <c r="AK1" s="1"/>
    </row>
    <row r="2" spans="1:37" ht="11.25" customHeight="1" x14ac:dyDescent="0.15"/>
    <row r="3" spans="1:37" ht="19.5" customHeight="1" thickBot="1" x14ac:dyDescent="0.2">
      <c r="A3" s="4" t="s">
        <v>90</v>
      </c>
      <c r="I3" s="5"/>
      <c r="J3" s="5"/>
      <c r="W3" s="4" t="s">
        <v>90</v>
      </c>
      <c r="AG3" s="4" t="s">
        <v>91</v>
      </c>
    </row>
    <row r="4" spans="1:37" ht="12" customHeight="1" x14ac:dyDescent="0.15">
      <c r="A4" s="100" t="s">
        <v>3</v>
      </c>
      <c r="B4" s="103" t="s">
        <v>92</v>
      </c>
      <c r="C4" s="104"/>
      <c r="D4" s="104"/>
      <c r="E4" s="104"/>
      <c r="F4" s="104"/>
      <c r="G4" s="104"/>
      <c r="H4" s="104"/>
      <c r="I4" s="104"/>
      <c r="J4" s="104"/>
      <c r="K4" s="104"/>
      <c r="L4" s="104"/>
      <c r="M4" s="104"/>
      <c r="N4" s="104"/>
      <c r="O4" s="104"/>
      <c r="P4" s="104"/>
      <c r="Q4" s="104"/>
      <c r="R4" s="104"/>
      <c r="S4" s="104"/>
      <c r="T4" s="104"/>
      <c r="U4" s="104"/>
      <c r="V4" s="104"/>
      <c r="W4" s="100" t="s">
        <v>3</v>
      </c>
      <c r="X4" s="103" t="s">
        <v>92</v>
      </c>
      <c r="Y4" s="104"/>
      <c r="Z4" s="104"/>
      <c r="AA4" s="104"/>
      <c r="AB4" s="104"/>
      <c r="AC4" s="104"/>
      <c r="AD4" s="104"/>
      <c r="AE4" s="104"/>
      <c r="AF4" s="105"/>
      <c r="AG4" s="103" t="s">
        <v>93</v>
      </c>
      <c r="AH4" s="104"/>
      <c r="AI4" s="104"/>
      <c r="AJ4" s="104"/>
      <c r="AK4" s="104"/>
    </row>
    <row r="5" spans="1:37" ht="12" customHeight="1" x14ac:dyDescent="0.15">
      <c r="A5" s="101"/>
      <c r="B5" s="106" t="s">
        <v>94</v>
      </c>
      <c r="C5" s="107"/>
      <c r="D5" s="107"/>
      <c r="E5" s="107"/>
      <c r="F5" s="107"/>
      <c r="G5" s="107"/>
      <c r="H5" s="107"/>
      <c r="I5" s="107"/>
      <c r="J5" s="107"/>
      <c r="K5" s="107"/>
      <c r="L5" s="107"/>
      <c r="M5" s="107"/>
      <c r="N5" s="107"/>
      <c r="O5" s="107"/>
      <c r="P5" s="107"/>
      <c r="Q5" s="107"/>
      <c r="R5" s="107"/>
      <c r="S5" s="107"/>
      <c r="T5" s="107"/>
      <c r="U5" s="107"/>
      <c r="V5" s="107"/>
      <c r="W5" s="101"/>
      <c r="X5" s="106" t="s">
        <v>94</v>
      </c>
      <c r="Y5" s="107"/>
      <c r="Z5" s="107"/>
      <c r="AA5" s="107"/>
      <c r="AB5" s="107"/>
      <c r="AC5" s="108"/>
      <c r="AD5" s="92" t="s">
        <v>95</v>
      </c>
      <c r="AE5" s="109"/>
      <c r="AF5" s="110"/>
      <c r="AG5" s="106" t="s">
        <v>96</v>
      </c>
      <c r="AH5" s="107"/>
      <c r="AI5" s="107"/>
      <c r="AJ5" s="107"/>
      <c r="AK5" s="107"/>
    </row>
    <row r="6" spans="1:37" ht="12" customHeight="1" x14ac:dyDescent="0.15">
      <c r="A6" s="101"/>
      <c r="B6" s="62" t="s">
        <v>97</v>
      </c>
      <c r="C6" s="62"/>
      <c r="D6" s="62"/>
      <c r="E6" s="62" t="s">
        <v>98</v>
      </c>
      <c r="F6" s="62"/>
      <c r="G6" s="62"/>
      <c r="H6" s="62" t="s">
        <v>99</v>
      </c>
      <c r="I6" s="62"/>
      <c r="J6" s="62"/>
      <c r="K6" s="62" t="s">
        <v>100</v>
      </c>
      <c r="L6" s="62"/>
      <c r="M6" s="62"/>
      <c r="N6" s="62" t="s">
        <v>101</v>
      </c>
      <c r="O6" s="62"/>
      <c r="P6" s="62"/>
      <c r="Q6" s="62" t="s">
        <v>102</v>
      </c>
      <c r="R6" s="62"/>
      <c r="S6" s="62"/>
      <c r="T6" s="62" t="s">
        <v>103</v>
      </c>
      <c r="U6" s="62"/>
      <c r="V6" s="62"/>
      <c r="W6" s="101"/>
      <c r="X6" s="62" t="s">
        <v>104</v>
      </c>
      <c r="Y6" s="62"/>
      <c r="Z6" s="62"/>
      <c r="AA6" s="62" t="s">
        <v>105</v>
      </c>
      <c r="AB6" s="62"/>
      <c r="AC6" s="62"/>
      <c r="AD6" s="62" t="s">
        <v>106</v>
      </c>
      <c r="AE6" s="62"/>
      <c r="AF6" s="62"/>
      <c r="AG6" s="98" t="s">
        <v>107</v>
      </c>
      <c r="AH6" s="94" t="s">
        <v>108</v>
      </c>
      <c r="AI6" s="94" t="s">
        <v>109</v>
      </c>
      <c r="AJ6" s="94" t="s">
        <v>110</v>
      </c>
      <c r="AK6" s="96" t="s">
        <v>111</v>
      </c>
    </row>
    <row r="7" spans="1:37" ht="12" customHeight="1" x14ac:dyDescent="0.15">
      <c r="A7" s="101"/>
      <c r="B7" s="62"/>
      <c r="C7" s="62"/>
      <c r="D7" s="62"/>
      <c r="E7" s="62"/>
      <c r="F7" s="62"/>
      <c r="G7" s="62"/>
      <c r="H7" s="62"/>
      <c r="I7" s="62"/>
      <c r="J7" s="62"/>
      <c r="K7" s="62"/>
      <c r="L7" s="62"/>
      <c r="M7" s="62"/>
      <c r="N7" s="62"/>
      <c r="O7" s="62"/>
      <c r="P7" s="62"/>
      <c r="Q7" s="62"/>
      <c r="R7" s="62"/>
      <c r="S7" s="62"/>
      <c r="T7" s="62"/>
      <c r="U7" s="62"/>
      <c r="V7" s="62"/>
      <c r="W7" s="101"/>
      <c r="X7" s="62"/>
      <c r="Y7" s="62"/>
      <c r="Z7" s="62"/>
      <c r="AA7" s="62"/>
      <c r="AB7" s="62"/>
      <c r="AC7" s="62"/>
      <c r="AD7" s="62"/>
      <c r="AE7" s="62"/>
      <c r="AF7" s="62"/>
      <c r="AG7" s="99"/>
      <c r="AH7" s="95"/>
      <c r="AI7" s="95"/>
      <c r="AJ7" s="95"/>
      <c r="AK7" s="97"/>
    </row>
    <row r="8" spans="1:37" ht="12" customHeight="1" x14ac:dyDescent="0.15">
      <c r="A8" s="101"/>
      <c r="B8" s="62" t="s">
        <v>112</v>
      </c>
      <c r="C8" s="62" t="s">
        <v>113</v>
      </c>
      <c r="D8" s="62" t="s">
        <v>114</v>
      </c>
      <c r="E8" s="62" t="s">
        <v>112</v>
      </c>
      <c r="F8" s="62" t="s">
        <v>113</v>
      </c>
      <c r="G8" s="62" t="s">
        <v>114</v>
      </c>
      <c r="H8" s="62" t="s">
        <v>112</v>
      </c>
      <c r="I8" s="62" t="s">
        <v>113</v>
      </c>
      <c r="J8" s="62" t="s">
        <v>114</v>
      </c>
      <c r="K8" s="62" t="s">
        <v>112</v>
      </c>
      <c r="L8" s="62" t="s">
        <v>113</v>
      </c>
      <c r="M8" s="62" t="s">
        <v>114</v>
      </c>
      <c r="N8" s="62" t="s">
        <v>112</v>
      </c>
      <c r="O8" s="62" t="s">
        <v>113</v>
      </c>
      <c r="P8" s="62" t="s">
        <v>114</v>
      </c>
      <c r="Q8" s="62" t="s">
        <v>112</v>
      </c>
      <c r="R8" s="62" t="s">
        <v>113</v>
      </c>
      <c r="S8" s="62" t="s">
        <v>114</v>
      </c>
      <c r="T8" s="62" t="s">
        <v>112</v>
      </c>
      <c r="U8" s="62" t="s">
        <v>113</v>
      </c>
      <c r="V8" s="62" t="s">
        <v>114</v>
      </c>
      <c r="W8" s="101"/>
      <c r="X8" s="62" t="s">
        <v>112</v>
      </c>
      <c r="Y8" s="62" t="s">
        <v>113</v>
      </c>
      <c r="Z8" s="62" t="s">
        <v>114</v>
      </c>
      <c r="AA8" s="62" t="s">
        <v>112</v>
      </c>
      <c r="AB8" s="62" t="s">
        <v>113</v>
      </c>
      <c r="AC8" s="62" t="s">
        <v>114</v>
      </c>
      <c r="AD8" s="62" t="s">
        <v>115</v>
      </c>
      <c r="AE8" s="62" t="s">
        <v>116</v>
      </c>
      <c r="AF8" s="62" t="s">
        <v>117</v>
      </c>
      <c r="AG8" s="62" t="s">
        <v>94</v>
      </c>
      <c r="AH8" s="62" t="s">
        <v>94</v>
      </c>
      <c r="AI8" s="62" t="s">
        <v>94</v>
      </c>
      <c r="AJ8" s="62" t="s">
        <v>94</v>
      </c>
      <c r="AK8" s="92" t="s">
        <v>94</v>
      </c>
    </row>
    <row r="9" spans="1:37" ht="12" customHeight="1" thickBot="1" x14ac:dyDescent="0.2">
      <c r="A9" s="102"/>
      <c r="B9" s="91"/>
      <c r="C9" s="91"/>
      <c r="D9" s="91"/>
      <c r="E9" s="91"/>
      <c r="F9" s="91"/>
      <c r="G9" s="91"/>
      <c r="H9" s="91"/>
      <c r="I9" s="91"/>
      <c r="J9" s="91"/>
      <c r="K9" s="91"/>
      <c r="L9" s="91"/>
      <c r="M9" s="91"/>
      <c r="N9" s="91"/>
      <c r="O9" s="91"/>
      <c r="P9" s="91"/>
      <c r="Q9" s="91"/>
      <c r="R9" s="91"/>
      <c r="S9" s="91"/>
      <c r="T9" s="91"/>
      <c r="U9" s="91"/>
      <c r="V9" s="91"/>
      <c r="W9" s="102"/>
      <c r="X9" s="91"/>
      <c r="Y9" s="91"/>
      <c r="Z9" s="91"/>
      <c r="AA9" s="91"/>
      <c r="AB9" s="91"/>
      <c r="AC9" s="91"/>
      <c r="AD9" s="91"/>
      <c r="AE9" s="91"/>
      <c r="AF9" s="91"/>
      <c r="AG9" s="91"/>
      <c r="AH9" s="91"/>
      <c r="AI9" s="91"/>
      <c r="AJ9" s="91"/>
      <c r="AK9" s="93"/>
    </row>
    <row r="10" spans="1:37" ht="12" customHeight="1" x14ac:dyDescent="0.15">
      <c r="A10" s="40"/>
      <c r="B10" s="41"/>
      <c r="C10" s="41"/>
      <c r="D10" s="41"/>
      <c r="E10" s="41"/>
      <c r="F10" s="41"/>
      <c r="G10" s="41"/>
      <c r="H10" s="41"/>
      <c r="I10" s="41"/>
      <c r="J10" s="42"/>
      <c r="K10" s="42"/>
      <c r="L10" s="42"/>
      <c r="M10" s="42"/>
      <c r="N10" s="43"/>
      <c r="O10" s="43"/>
      <c r="P10" s="43"/>
      <c r="Q10" s="42"/>
      <c r="R10" s="42"/>
      <c r="S10" s="42"/>
      <c r="T10" s="42"/>
      <c r="U10" s="42"/>
      <c r="V10" s="42"/>
      <c r="W10" s="40"/>
      <c r="X10" s="42"/>
      <c r="Y10" s="42"/>
      <c r="Z10" s="42"/>
      <c r="AA10" s="43"/>
      <c r="AB10" s="43"/>
      <c r="AC10" s="43"/>
      <c r="AD10" s="42"/>
      <c r="AE10" s="42"/>
      <c r="AF10" s="42"/>
      <c r="AG10" s="41"/>
      <c r="AH10" s="42"/>
      <c r="AI10" s="43"/>
      <c r="AJ10" s="42"/>
      <c r="AK10" s="43"/>
    </row>
    <row r="11" spans="1:37" ht="12" customHeight="1" x14ac:dyDescent="0.15">
      <c r="A11" s="44" t="s">
        <v>38</v>
      </c>
      <c r="B11" s="45">
        <v>1000436</v>
      </c>
      <c r="C11" s="45">
        <v>656773</v>
      </c>
      <c r="D11" s="45">
        <v>1657209</v>
      </c>
      <c r="E11" s="45">
        <v>127979</v>
      </c>
      <c r="F11" s="45">
        <v>87824</v>
      </c>
      <c r="G11" s="45">
        <v>215803</v>
      </c>
      <c r="H11" s="45">
        <v>56579</v>
      </c>
      <c r="I11" s="45">
        <v>43419</v>
      </c>
      <c r="J11" s="45">
        <v>99998</v>
      </c>
      <c r="K11" s="45">
        <v>184558</v>
      </c>
      <c r="L11" s="45">
        <v>131243</v>
      </c>
      <c r="M11" s="45">
        <v>315801</v>
      </c>
      <c r="N11" s="46">
        <v>18.44775677804477</v>
      </c>
      <c r="O11" s="46">
        <v>19.983007827666484</v>
      </c>
      <c r="P11" s="46">
        <v>19.056196291475608</v>
      </c>
      <c r="Q11" s="47">
        <v>77062</v>
      </c>
      <c r="R11" s="47">
        <v>78954</v>
      </c>
      <c r="S11" s="47">
        <v>156016</v>
      </c>
      <c r="T11" s="47">
        <v>37654</v>
      </c>
      <c r="U11" s="47">
        <v>33354</v>
      </c>
      <c r="V11" s="47">
        <v>71008</v>
      </c>
      <c r="W11" s="44" t="s">
        <v>38</v>
      </c>
      <c r="X11" s="47">
        <v>114716</v>
      </c>
      <c r="Y11" s="47">
        <v>112308</v>
      </c>
      <c r="Z11" s="47">
        <v>227024</v>
      </c>
      <c r="AA11" s="46">
        <v>11.4666005621549</v>
      </c>
      <c r="AB11" s="46">
        <v>17.099972136491605</v>
      </c>
      <c r="AC11" s="46">
        <v>13.699177351800525</v>
      </c>
      <c r="AD11" s="47">
        <v>59077</v>
      </c>
      <c r="AE11" s="47">
        <v>31731</v>
      </c>
      <c r="AF11" s="47">
        <v>90808</v>
      </c>
      <c r="AG11" s="45">
        <v>86452</v>
      </c>
      <c r="AH11" s="45">
        <v>4798</v>
      </c>
      <c r="AI11" s="46">
        <v>5.5499005228334797</v>
      </c>
      <c r="AJ11" s="45">
        <v>3853</v>
      </c>
      <c r="AK11" s="46">
        <v>4.4568084023504371</v>
      </c>
    </row>
    <row r="12" spans="1:37" ht="10.5" customHeight="1" x14ac:dyDescent="0.15">
      <c r="A12" s="48"/>
      <c r="B12" s="45"/>
      <c r="C12" s="45"/>
      <c r="D12" s="45"/>
      <c r="E12" s="45"/>
      <c r="F12" s="45"/>
      <c r="G12" s="45"/>
      <c r="H12" s="45"/>
      <c r="I12" s="45"/>
      <c r="J12" s="45"/>
      <c r="K12" s="45"/>
      <c r="L12" s="45"/>
      <c r="M12" s="45"/>
      <c r="N12" s="46"/>
      <c r="O12" s="46"/>
      <c r="P12" s="46"/>
      <c r="Q12" s="47"/>
      <c r="R12" s="47"/>
      <c r="S12" s="47"/>
      <c r="T12" s="47"/>
      <c r="U12" s="47"/>
      <c r="V12" s="47"/>
      <c r="W12" s="48"/>
      <c r="X12" s="47"/>
      <c r="Y12" s="47"/>
      <c r="Z12" s="47"/>
      <c r="AA12" s="46"/>
      <c r="AB12" s="46"/>
      <c r="AC12" s="46"/>
      <c r="AD12" s="47"/>
      <c r="AE12" s="47"/>
      <c r="AF12" s="47"/>
      <c r="AG12" s="45"/>
      <c r="AH12" s="45"/>
      <c r="AI12" s="46"/>
      <c r="AJ12" s="45"/>
      <c r="AK12" s="46"/>
    </row>
    <row r="13" spans="1:37" ht="12" customHeight="1" x14ac:dyDescent="0.15">
      <c r="A13" s="44" t="s">
        <v>118</v>
      </c>
      <c r="B13" s="45">
        <v>47420</v>
      </c>
      <c r="C13" s="45">
        <v>29706</v>
      </c>
      <c r="D13" s="45">
        <v>77126</v>
      </c>
      <c r="E13" s="45">
        <v>3272</v>
      </c>
      <c r="F13" s="45">
        <v>2080</v>
      </c>
      <c r="G13" s="45">
        <v>5352</v>
      </c>
      <c r="H13" s="45">
        <v>1178</v>
      </c>
      <c r="I13" s="45">
        <v>831</v>
      </c>
      <c r="J13" s="45">
        <v>2009</v>
      </c>
      <c r="K13" s="45">
        <v>4450</v>
      </c>
      <c r="L13" s="45">
        <v>2911</v>
      </c>
      <c r="M13" s="45">
        <v>7361</v>
      </c>
      <c r="N13" s="46">
        <v>9.3842260649514966</v>
      </c>
      <c r="O13" s="46">
        <v>9.7993671312192809</v>
      </c>
      <c r="P13" s="46">
        <v>9.5441226045691465</v>
      </c>
      <c r="Q13" s="47">
        <v>1624</v>
      </c>
      <c r="R13" s="47">
        <v>1516</v>
      </c>
      <c r="S13" s="47">
        <v>3140</v>
      </c>
      <c r="T13" s="47">
        <v>542</v>
      </c>
      <c r="U13" s="47">
        <v>521</v>
      </c>
      <c r="V13" s="47">
        <v>1063</v>
      </c>
      <c r="W13" s="44" t="s">
        <v>39</v>
      </c>
      <c r="X13" s="47">
        <v>2166</v>
      </c>
      <c r="Y13" s="47">
        <v>2037</v>
      </c>
      <c r="Z13" s="47">
        <v>4203</v>
      </c>
      <c r="AA13" s="46">
        <v>4.5676929565584139</v>
      </c>
      <c r="AB13" s="46">
        <v>6.8572005655423149</v>
      </c>
      <c r="AC13" s="46">
        <v>5.4495241552783753</v>
      </c>
      <c r="AD13" s="47">
        <v>916</v>
      </c>
      <c r="AE13" s="47">
        <v>0</v>
      </c>
      <c r="AF13" s="47">
        <v>916</v>
      </c>
      <c r="AG13" s="45">
        <v>4193</v>
      </c>
      <c r="AH13" s="45">
        <v>183</v>
      </c>
      <c r="AI13" s="46">
        <v>4.3644168852849985</v>
      </c>
      <c r="AJ13" s="45">
        <v>192</v>
      </c>
      <c r="AK13" s="46">
        <v>4.5790603386596711</v>
      </c>
    </row>
    <row r="14" spans="1:37" ht="12" customHeight="1" x14ac:dyDescent="0.15">
      <c r="A14" s="44" t="s">
        <v>119</v>
      </c>
      <c r="B14" s="45">
        <v>14400</v>
      </c>
      <c r="C14" s="45">
        <v>7882</v>
      </c>
      <c r="D14" s="45">
        <v>22282</v>
      </c>
      <c r="E14" s="45">
        <v>2781</v>
      </c>
      <c r="F14" s="45">
        <v>1441</v>
      </c>
      <c r="G14" s="45">
        <v>4222</v>
      </c>
      <c r="H14" s="45">
        <v>947</v>
      </c>
      <c r="I14" s="45">
        <v>748</v>
      </c>
      <c r="J14" s="45">
        <v>1695</v>
      </c>
      <c r="K14" s="45">
        <v>3728</v>
      </c>
      <c r="L14" s="45">
        <v>2189</v>
      </c>
      <c r="M14" s="45">
        <v>5917</v>
      </c>
      <c r="N14" s="46">
        <v>25.888888888888889</v>
      </c>
      <c r="O14" s="46">
        <v>27.772139051002281</v>
      </c>
      <c r="P14" s="46">
        <v>26.555066870119383</v>
      </c>
      <c r="Q14" s="47">
        <v>956</v>
      </c>
      <c r="R14" s="47">
        <v>1121</v>
      </c>
      <c r="S14" s="47">
        <v>2077</v>
      </c>
      <c r="T14" s="47">
        <v>637</v>
      </c>
      <c r="U14" s="47">
        <v>705</v>
      </c>
      <c r="V14" s="47">
        <v>1342</v>
      </c>
      <c r="W14" s="44" t="s">
        <v>40</v>
      </c>
      <c r="X14" s="47">
        <v>1593</v>
      </c>
      <c r="Y14" s="47">
        <v>1826</v>
      </c>
      <c r="Z14" s="47">
        <v>3419</v>
      </c>
      <c r="AA14" s="46">
        <v>11.0625</v>
      </c>
      <c r="AB14" s="46">
        <v>23.166708957117482</v>
      </c>
      <c r="AC14" s="46">
        <v>15.344224037339558</v>
      </c>
      <c r="AD14" s="47">
        <v>1829</v>
      </c>
      <c r="AE14" s="47">
        <v>351</v>
      </c>
      <c r="AF14" s="47">
        <v>2180</v>
      </c>
      <c r="AG14" s="45">
        <v>1117</v>
      </c>
      <c r="AH14" s="45">
        <v>22</v>
      </c>
      <c r="AI14" s="46">
        <v>1.9695613249776187</v>
      </c>
      <c r="AJ14" s="45">
        <v>19</v>
      </c>
      <c r="AK14" s="46">
        <v>1.7009847806624887</v>
      </c>
    </row>
    <row r="15" spans="1:37" ht="12" customHeight="1" x14ac:dyDescent="0.15">
      <c r="A15" s="44" t="s">
        <v>120</v>
      </c>
      <c r="B15" s="45">
        <v>14060</v>
      </c>
      <c r="C15" s="45">
        <v>8304</v>
      </c>
      <c r="D15" s="45">
        <v>22364</v>
      </c>
      <c r="E15" s="45">
        <v>1957</v>
      </c>
      <c r="F15" s="45">
        <v>1321</v>
      </c>
      <c r="G15" s="45">
        <v>3278</v>
      </c>
      <c r="H15" s="45">
        <v>295</v>
      </c>
      <c r="I15" s="45">
        <v>239</v>
      </c>
      <c r="J15" s="45">
        <v>534</v>
      </c>
      <c r="K15" s="45">
        <v>2252</v>
      </c>
      <c r="L15" s="45">
        <v>1560</v>
      </c>
      <c r="M15" s="45">
        <v>3812</v>
      </c>
      <c r="N15" s="46">
        <v>16.017069701280228</v>
      </c>
      <c r="O15" s="46">
        <v>18.786127167630056</v>
      </c>
      <c r="P15" s="46">
        <v>17.045251296726882</v>
      </c>
      <c r="Q15" s="47">
        <v>1124</v>
      </c>
      <c r="R15" s="47">
        <v>1235</v>
      </c>
      <c r="S15" s="47">
        <v>2359</v>
      </c>
      <c r="T15" s="47">
        <v>271</v>
      </c>
      <c r="U15" s="47">
        <v>271</v>
      </c>
      <c r="V15" s="47">
        <v>542</v>
      </c>
      <c r="W15" s="44" t="s">
        <v>41</v>
      </c>
      <c r="X15" s="47">
        <v>1395</v>
      </c>
      <c r="Y15" s="47">
        <v>1506</v>
      </c>
      <c r="Z15" s="47">
        <v>2901</v>
      </c>
      <c r="AA15" s="46">
        <v>9.92176386913229</v>
      </c>
      <c r="AB15" s="46">
        <v>18.135838150289018</v>
      </c>
      <c r="AC15" s="46">
        <v>12.971740296905743</v>
      </c>
      <c r="AD15" s="47">
        <v>179</v>
      </c>
      <c r="AE15" s="47">
        <v>731</v>
      </c>
      <c r="AF15" s="47">
        <v>910</v>
      </c>
      <c r="AG15" s="45">
        <v>1190</v>
      </c>
      <c r="AH15" s="45">
        <v>14</v>
      </c>
      <c r="AI15" s="46">
        <v>1.1764705882352942</v>
      </c>
      <c r="AJ15" s="45">
        <v>16</v>
      </c>
      <c r="AK15" s="46">
        <v>1.3445378151260505</v>
      </c>
    </row>
    <row r="16" spans="1:37" ht="12" customHeight="1" x14ac:dyDescent="0.15">
      <c r="A16" s="44" t="s">
        <v>121</v>
      </c>
      <c r="B16" s="45">
        <v>26838</v>
      </c>
      <c r="C16" s="45">
        <v>15349</v>
      </c>
      <c r="D16" s="45">
        <v>42187</v>
      </c>
      <c r="E16" s="45">
        <v>4725</v>
      </c>
      <c r="F16" s="45">
        <v>2871</v>
      </c>
      <c r="G16" s="45">
        <v>7596</v>
      </c>
      <c r="H16" s="45">
        <v>2062</v>
      </c>
      <c r="I16" s="45">
        <v>1390</v>
      </c>
      <c r="J16" s="45">
        <v>3452</v>
      </c>
      <c r="K16" s="45">
        <v>6787</v>
      </c>
      <c r="L16" s="45">
        <v>4261</v>
      </c>
      <c r="M16" s="45">
        <v>11048</v>
      </c>
      <c r="N16" s="46">
        <v>25.288769654966835</v>
      </c>
      <c r="O16" s="46">
        <v>27.760766173692097</v>
      </c>
      <c r="P16" s="46">
        <v>26.188162230070876</v>
      </c>
      <c r="Q16" s="47">
        <v>3341</v>
      </c>
      <c r="R16" s="47">
        <v>2468</v>
      </c>
      <c r="S16" s="47">
        <v>5809</v>
      </c>
      <c r="T16" s="47">
        <v>1024</v>
      </c>
      <c r="U16" s="47">
        <v>1024</v>
      </c>
      <c r="V16" s="47">
        <v>2048</v>
      </c>
      <c r="W16" s="44" t="s">
        <v>42</v>
      </c>
      <c r="X16" s="47">
        <v>4365</v>
      </c>
      <c r="Y16" s="47">
        <v>3492</v>
      </c>
      <c r="Z16" s="47">
        <v>7857</v>
      </c>
      <c r="AA16" s="46">
        <v>16.264252179745135</v>
      </c>
      <c r="AB16" s="46">
        <v>22.750667795947617</v>
      </c>
      <c r="AC16" s="46">
        <v>18.624220731504966</v>
      </c>
      <c r="AD16" s="47">
        <v>1454</v>
      </c>
      <c r="AE16" s="47">
        <v>2651</v>
      </c>
      <c r="AF16" s="47">
        <v>4105</v>
      </c>
      <c r="AG16" s="45">
        <v>2957</v>
      </c>
      <c r="AH16" s="45">
        <v>188</v>
      </c>
      <c r="AI16" s="46">
        <v>6.3577950625634099</v>
      </c>
      <c r="AJ16" s="45">
        <v>135</v>
      </c>
      <c r="AK16" s="46">
        <v>4.5654379438620225</v>
      </c>
    </row>
    <row r="17" spans="1:37" ht="12" customHeight="1" x14ac:dyDescent="0.15">
      <c r="A17" s="44" t="s">
        <v>122</v>
      </c>
      <c r="B17" s="45">
        <v>10228</v>
      </c>
      <c r="C17" s="45">
        <v>5816</v>
      </c>
      <c r="D17" s="45">
        <v>16044</v>
      </c>
      <c r="E17" s="45">
        <v>3014</v>
      </c>
      <c r="F17" s="45">
        <v>1771</v>
      </c>
      <c r="G17" s="45">
        <v>4785</v>
      </c>
      <c r="H17" s="45">
        <v>369</v>
      </c>
      <c r="I17" s="45">
        <v>183</v>
      </c>
      <c r="J17" s="45">
        <v>552</v>
      </c>
      <c r="K17" s="45">
        <v>3383</v>
      </c>
      <c r="L17" s="45">
        <v>1954</v>
      </c>
      <c r="M17" s="45">
        <v>5337</v>
      </c>
      <c r="N17" s="46">
        <v>33.075870160344152</v>
      </c>
      <c r="O17" s="46">
        <v>33.596973865199445</v>
      </c>
      <c r="P17" s="46">
        <v>33.264771877337324</v>
      </c>
      <c r="Q17" s="47">
        <v>2228</v>
      </c>
      <c r="R17" s="47">
        <v>1604</v>
      </c>
      <c r="S17" s="47">
        <v>3832</v>
      </c>
      <c r="T17" s="47">
        <v>267</v>
      </c>
      <c r="U17" s="47">
        <v>165</v>
      </c>
      <c r="V17" s="47">
        <v>432</v>
      </c>
      <c r="W17" s="44" t="s">
        <v>43</v>
      </c>
      <c r="X17" s="47">
        <v>2495</v>
      </c>
      <c r="Y17" s="47">
        <v>1769</v>
      </c>
      <c r="Z17" s="47">
        <v>4264</v>
      </c>
      <c r="AA17" s="46">
        <v>24.39382088384826</v>
      </c>
      <c r="AB17" s="46">
        <v>30.416093535075657</v>
      </c>
      <c r="AC17" s="46">
        <v>26.576913487908254</v>
      </c>
      <c r="AD17" s="47">
        <v>840</v>
      </c>
      <c r="AE17" s="47">
        <v>929</v>
      </c>
      <c r="AF17" s="47">
        <v>1769</v>
      </c>
      <c r="AG17" s="45">
        <v>1058</v>
      </c>
      <c r="AH17" s="45">
        <v>71</v>
      </c>
      <c r="AI17" s="46">
        <v>6.7107750472589798</v>
      </c>
      <c r="AJ17" s="45">
        <v>47</v>
      </c>
      <c r="AK17" s="46">
        <v>4.4423440453686203</v>
      </c>
    </row>
    <row r="18" spans="1:37" ht="12" customHeight="1" x14ac:dyDescent="0.15">
      <c r="A18" s="44"/>
      <c r="B18" s="45"/>
      <c r="C18" s="45"/>
      <c r="D18" s="45"/>
      <c r="E18" s="45"/>
      <c r="F18" s="45"/>
      <c r="G18" s="45"/>
      <c r="H18" s="45"/>
      <c r="I18" s="45"/>
      <c r="J18" s="45"/>
      <c r="K18" s="45"/>
      <c r="L18" s="45"/>
      <c r="M18" s="45"/>
      <c r="N18" s="46"/>
      <c r="O18" s="46"/>
      <c r="P18" s="46"/>
      <c r="Q18" s="47"/>
      <c r="R18" s="47"/>
      <c r="S18" s="47"/>
      <c r="T18" s="47"/>
      <c r="U18" s="47"/>
      <c r="V18" s="47"/>
      <c r="W18" s="44"/>
      <c r="X18" s="47"/>
      <c r="Y18" s="47"/>
      <c r="Z18" s="47"/>
      <c r="AA18" s="46"/>
      <c r="AB18" s="46"/>
      <c r="AC18" s="46"/>
      <c r="AD18" s="47"/>
      <c r="AE18" s="47"/>
      <c r="AF18" s="47"/>
      <c r="AG18" s="45"/>
      <c r="AH18" s="45"/>
      <c r="AI18" s="46"/>
      <c r="AJ18" s="45"/>
      <c r="AK18" s="46"/>
    </row>
    <row r="19" spans="1:37" ht="12" customHeight="1" x14ac:dyDescent="0.15">
      <c r="A19" s="44" t="s">
        <v>123</v>
      </c>
      <c r="B19" s="45">
        <v>14350</v>
      </c>
      <c r="C19" s="45">
        <v>9302</v>
      </c>
      <c r="D19" s="45">
        <v>23652</v>
      </c>
      <c r="E19" s="45">
        <v>3683</v>
      </c>
      <c r="F19" s="45">
        <v>2433</v>
      </c>
      <c r="G19" s="45">
        <v>6116</v>
      </c>
      <c r="H19" s="45">
        <v>1011</v>
      </c>
      <c r="I19" s="45">
        <v>798</v>
      </c>
      <c r="J19" s="45">
        <v>1809</v>
      </c>
      <c r="K19" s="45">
        <v>4694</v>
      </c>
      <c r="L19" s="45">
        <v>3231</v>
      </c>
      <c r="M19" s="45">
        <v>7925</v>
      </c>
      <c r="N19" s="46">
        <v>32.710801393728225</v>
      </c>
      <c r="O19" s="46">
        <v>34.734465706299723</v>
      </c>
      <c r="P19" s="46">
        <v>33.506680196177911</v>
      </c>
      <c r="Q19" s="47">
        <v>2240</v>
      </c>
      <c r="R19" s="47">
        <v>2153</v>
      </c>
      <c r="S19" s="47">
        <v>4393</v>
      </c>
      <c r="T19" s="47">
        <v>453</v>
      </c>
      <c r="U19" s="47">
        <v>520</v>
      </c>
      <c r="V19" s="47">
        <v>973</v>
      </c>
      <c r="W19" s="44" t="s">
        <v>44</v>
      </c>
      <c r="X19" s="47">
        <v>2693</v>
      </c>
      <c r="Y19" s="47">
        <v>2673</v>
      </c>
      <c r="Z19" s="47">
        <v>5366</v>
      </c>
      <c r="AA19" s="46">
        <v>18.766550522648085</v>
      </c>
      <c r="AB19" s="46">
        <v>28.735755751451304</v>
      </c>
      <c r="AC19" s="46">
        <v>22.687299171317434</v>
      </c>
      <c r="AD19" s="47">
        <v>974</v>
      </c>
      <c r="AE19" s="47">
        <v>355</v>
      </c>
      <c r="AF19" s="47">
        <v>1329</v>
      </c>
      <c r="AG19" s="45">
        <v>1456</v>
      </c>
      <c r="AH19" s="45">
        <v>148</v>
      </c>
      <c r="AI19" s="46">
        <v>10.164835164835164</v>
      </c>
      <c r="AJ19" s="45">
        <v>119</v>
      </c>
      <c r="AK19" s="46">
        <v>8.1730769230769234</v>
      </c>
    </row>
    <row r="20" spans="1:37" ht="12" customHeight="1" x14ac:dyDescent="0.15">
      <c r="A20" s="44" t="s">
        <v>124</v>
      </c>
      <c r="B20" s="45">
        <v>19769</v>
      </c>
      <c r="C20" s="45">
        <v>12417</v>
      </c>
      <c r="D20" s="45">
        <v>32186</v>
      </c>
      <c r="E20" s="45">
        <v>4793</v>
      </c>
      <c r="F20" s="45">
        <v>3137</v>
      </c>
      <c r="G20" s="45">
        <v>7930</v>
      </c>
      <c r="H20" s="45">
        <v>360</v>
      </c>
      <c r="I20" s="45">
        <v>275</v>
      </c>
      <c r="J20" s="45">
        <v>635</v>
      </c>
      <c r="K20" s="45">
        <v>5153</v>
      </c>
      <c r="L20" s="45">
        <v>3412</v>
      </c>
      <c r="M20" s="45">
        <v>8565</v>
      </c>
      <c r="N20" s="46">
        <v>26.06606302797309</v>
      </c>
      <c r="O20" s="46">
        <v>27.47845695417573</v>
      </c>
      <c r="P20" s="46">
        <v>26.610948859752686</v>
      </c>
      <c r="Q20" s="47">
        <v>3663</v>
      </c>
      <c r="R20" s="47">
        <v>2893</v>
      </c>
      <c r="S20" s="47">
        <v>6556</v>
      </c>
      <c r="T20" s="47">
        <v>229</v>
      </c>
      <c r="U20" s="47">
        <v>264</v>
      </c>
      <c r="V20" s="47">
        <v>493</v>
      </c>
      <c r="W20" s="44" t="s">
        <v>45</v>
      </c>
      <c r="X20" s="47">
        <v>3892</v>
      </c>
      <c r="Y20" s="47">
        <v>3157</v>
      </c>
      <c r="Z20" s="47">
        <v>7049</v>
      </c>
      <c r="AA20" s="46">
        <v>19.687389346957357</v>
      </c>
      <c r="AB20" s="46">
        <v>25.424820810179593</v>
      </c>
      <c r="AC20" s="46">
        <v>21.900826446280991</v>
      </c>
      <c r="AD20" s="47">
        <v>1722</v>
      </c>
      <c r="AE20" s="49">
        <v>1182</v>
      </c>
      <c r="AF20" s="47">
        <v>2904</v>
      </c>
      <c r="AG20" s="45">
        <v>2069</v>
      </c>
      <c r="AH20" s="45">
        <v>91</v>
      </c>
      <c r="AI20" s="46">
        <v>4.3982600289995162</v>
      </c>
      <c r="AJ20" s="45">
        <v>68</v>
      </c>
      <c r="AK20" s="46">
        <v>3.2866118898018368</v>
      </c>
    </row>
    <row r="21" spans="1:37" ht="12" customHeight="1" x14ac:dyDescent="0.15">
      <c r="A21" s="44" t="s">
        <v>125</v>
      </c>
      <c r="B21" s="45">
        <v>22323</v>
      </c>
      <c r="C21" s="45">
        <v>13195</v>
      </c>
      <c r="D21" s="45">
        <v>35518</v>
      </c>
      <c r="E21" s="45">
        <v>2354</v>
      </c>
      <c r="F21" s="45">
        <v>1415</v>
      </c>
      <c r="G21" s="45">
        <v>3769</v>
      </c>
      <c r="H21" s="45">
        <v>1825</v>
      </c>
      <c r="I21" s="45">
        <v>1148</v>
      </c>
      <c r="J21" s="45">
        <v>2973</v>
      </c>
      <c r="K21" s="45">
        <v>4179</v>
      </c>
      <c r="L21" s="45">
        <v>2563</v>
      </c>
      <c r="M21" s="45">
        <v>6742</v>
      </c>
      <c r="N21" s="46">
        <v>18.720602069614301</v>
      </c>
      <c r="O21" s="46">
        <v>19.424024251610458</v>
      </c>
      <c r="P21" s="46">
        <v>18.981924657919926</v>
      </c>
      <c r="Q21" s="47">
        <v>2387</v>
      </c>
      <c r="R21" s="47">
        <v>1634</v>
      </c>
      <c r="S21" s="47">
        <v>4021</v>
      </c>
      <c r="T21" s="47">
        <v>1010</v>
      </c>
      <c r="U21" s="47">
        <v>857</v>
      </c>
      <c r="V21" s="47">
        <v>1867</v>
      </c>
      <c r="W21" s="44" t="s">
        <v>46</v>
      </c>
      <c r="X21" s="47">
        <v>3397</v>
      </c>
      <c r="Y21" s="47">
        <v>2491</v>
      </c>
      <c r="Z21" s="47">
        <v>5888</v>
      </c>
      <c r="AA21" s="46">
        <v>15.21748868879631</v>
      </c>
      <c r="AB21" s="46">
        <v>18.878363016294049</v>
      </c>
      <c r="AC21" s="46">
        <v>16.577509994932146</v>
      </c>
      <c r="AD21" s="47">
        <v>646</v>
      </c>
      <c r="AE21" s="47">
        <v>128</v>
      </c>
      <c r="AF21" s="47">
        <v>774</v>
      </c>
      <c r="AG21" s="45">
        <v>2384</v>
      </c>
      <c r="AH21" s="45">
        <v>119</v>
      </c>
      <c r="AI21" s="46">
        <v>4.9916107382550337</v>
      </c>
      <c r="AJ21" s="45">
        <v>85</v>
      </c>
      <c r="AK21" s="46">
        <v>3.5654362416107381</v>
      </c>
    </row>
    <row r="22" spans="1:37" ht="12" customHeight="1" x14ac:dyDescent="0.15">
      <c r="A22" s="44" t="s">
        <v>126</v>
      </c>
      <c r="B22" s="45">
        <v>16064</v>
      </c>
      <c r="C22" s="45">
        <v>10616</v>
      </c>
      <c r="D22" s="45">
        <v>26680</v>
      </c>
      <c r="E22" s="45">
        <v>2347</v>
      </c>
      <c r="F22" s="45">
        <v>1853</v>
      </c>
      <c r="G22" s="45">
        <v>4200</v>
      </c>
      <c r="H22" s="45">
        <v>912</v>
      </c>
      <c r="I22" s="45">
        <v>729</v>
      </c>
      <c r="J22" s="45">
        <v>1641</v>
      </c>
      <c r="K22" s="45">
        <v>3259</v>
      </c>
      <c r="L22" s="45">
        <v>2582</v>
      </c>
      <c r="M22" s="45">
        <v>5841</v>
      </c>
      <c r="N22" s="46">
        <v>20.287599601593627</v>
      </c>
      <c r="O22" s="46">
        <v>24.321778447626226</v>
      </c>
      <c r="P22" s="46">
        <v>21.892803598200899</v>
      </c>
      <c r="Q22" s="47">
        <v>1280</v>
      </c>
      <c r="R22" s="47">
        <v>1714</v>
      </c>
      <c r="S22" s="47">
        <v>2994</v>
      </c>
      <c r="T22" s="47">
        <v>886</v>
      </c>
      <c r="U22" s="47">
        <v>821</v>
      </c>
      <c r="V22" s="47">
        <v>1707</v>
      </c>
      <c r="W22" s="44" t="s">
        <v>47</v>
      </c>
      <c r="X22" s="47">
        <v>2166</v>
      </c>
      <c r="Y22" s="47">
        <v>2535</v>
      </c>
      <c r="Z22" s="47">
        <v>4701</v>
      </c>
      <c r="AA22" s="46">
        <v>13.483565737051793</v>
      </c>
      <c r="AB22" s="46">
        <v>23.879050489826675</v>
      </c>
      <c r="AC22" s="46">
        <v>17.619940029985006</v>
      </c>
      <c r="AD22" s="47">
        <v>95</v>
      </c>
      <c r="AE22" s="47">
        <v>371</v>
      </c>
      <c r="AF22" s="47">
        <v>466</v>
      </c>
      <c r="AG22" s="45">
        <v>1344</v>
      </c>
      <c r="AH22" s="45">
        <v>50</v>
      </c>
      <c r="AI22" s="46">
        <v>3.7202380952380953</v>
      </c>
      <c r="AJ22" s="45">
        <v>39</v>
      </c>
      <c r="AK22" s="46">
        <v>2.9017857142857144</v>
      </c>
    </row>
    <row r="23" spans="1:37" ht="12" customHeight="1" x14ac:dyDescent="0.15">
      <c r="A23" s="44" t="s">
        <v>127</v>
      </c>
      <c r="B23" s="50">
        <v>17633</v>
      </c>
      <c r="C23" s="50">
        <v>11043</v>
      </c>
      <c r="D23" s="51">
        <v>28676</v>
      </c>
      <c r="E23" s="51">
        <v>1414</v>
      </c>
      <c r="F23" s="51">
        <v>982</v>
      </c>
      <c r="G23" s="51">
        <v>2396</v>
      </c>
      <c r="H23" s="51">
        <v>555</v>
      </c>
      <c r="I23" s="51">
        <v>386</v>
      </c>
      <c r="J23" s="45">
        <v>941</v>
      </c>
      <c r="K23" s="45">
        <v>1969</v>
      </c>
      <c r="L23" s="45">
        <v>1368</v>
      </c>
      <c r="M23" s="45">
        <v>3337</v>
      </c>
      <c r="N23" s="46">
        <v>11.166562694946974</v>
      </c>
      <c r="O23" s="46">
        <v>12.387938060309699</v>
      </c>
      <c r="P23" s="46">
        <v>11.63690891337704</v>
      </c>
      <c r="Q23" s="47">
        <v>1198</v>
      </c>
      <c r="R23" s="47">
        <v>800</v>
      </c>
      <c r="S23" s="47">
        <v>1998</v>
      </c>
      <c r="T23" s="47">
        <v>173</v>
      </c>
      <c r="U23" s="47">
        <v>159</v>
      </c>
      <c r="V23" s="47">
        <v>332</v>
      </c>
      <c r="W23" s="44" t="s">
        <v>48</v>
      </c>
      <c r="X23" s="47">
        <v>1371</v>
      </c>
      <c r="Y23" s="47">
        <v>959</v>
      </c>
      <c r="Z23" s="47">
        <v>2330</v>
      </c>
      <c r="AA23" s="46">
        <v>7.7751942380763346</v>
      </c>
      <c r="AB23" s="46">
        <v>8.6842343566059945</v>
      </c>
      <c r="AC23" s="46">
        <v>8.1252615427535222</v>
      </c>
      <c r="AD23" s="47">
        <v>425</v>
      </c>
      <c r="AE23" s="47">
        <v>171</v>
      </c>
      <c r="AF23" s="47">
        <v>596</v>
      </c>
      <c r="AG23" s="51">
        <v>1413</v>
      </c>
      <c r="AH23" s="45">
        <v>31</v>
      </c>
      <c r="AI23" s="46">
        <v>2.1939136588818116</v>
      </c>
      <c r="AJ23" s="45">
        <v>23</v>
      </c>
      <c r="AK23" s="46">
        <v>1.6277423920736021</v>
      </c>
    </row>
    <row r="24" spans="1:37" ht="12" customHeight="1" x14ac:dyDescent="0.15">
      <c r="A24" s="44"/>
      <c r="B24" s="50"/>
      <c r="C24" s="50"/>
      <c r="D24" s="51"/>
      <c r="E24" s="51"/>
      <c r="F24" s="51"/>
      <c r="G24" s="51"/>
      <c r="H24" s="51"/>
      <c r="I24" s="51"/>
      <c r="J24" s="45"/>
      <c r="K24" s="45"/>
      <c r="L24" s="45"/>
      <c r="M24" s="45"/>
      <c r="N24" s="46"/>
      <c r="O24" s="46"/>
      <c r="P24" s="46"/>
      <c r="Q24" s="47"/>
      <c r="R24" s="47"/>
      <c r="S24" s="47"/>
      <c r="T24" s="47"/>
      <c r="U24" s="47"/>
      <c r="V24" s="47"/>
      <c r="W24" s="44"/>
      <c r="X24" s="47"/>
      <c r="Y24" s="47"/>
      <c r="Z24" s="47"/>
      <c r="AA24" s="46"/>
      <c r="AB24" s="46"/>
      <c r="AC24" s="46"/>
      <c r="AD24" s="47"/>
      <c r="AE24" s="47"/>
      <c r="AF24" s="47"/>
      <c r="AG24" s="51"/>
      <c r="AH24" s="45"/>
      <c r="AI24" s="46"/>
      <c r="AJ24" s="45"/>
      <c r="AK24" s="46"/>
    </row>
    <row r="25" spans="1:37" ht="12" customHeight="1" x14ac:dyDescent="0.15">
      <c r="A25" s="44" t="s">
        <v>128</v>
      </c>
      <c r="B25" s="45">
        <v>31129</v>
      </c>
      <c r="C25" s="45">
        <v>19580</v>
      </c>
      <c r="D25" s="45">
        <v>50709</v>
      </c>
      <c r="E25" s="45">
        <v>2198</v>
      </c>
      <c r="F25" s="45">
        <v>1502</v>
      </c>
      <c r="G25" s="45">
        <v>3700</v>
      </c>
      <c r="H25" s="45">
        <v>406</v>
      </c>
      <c r="I25" s="45">
        <v>248</v>
      </c>
      <c r="J25" s="45">
        <v>654</v>
      </c>
      <c r="K25" s="45">
        <v>2604</v>
      </c>
      <c r="L25" s="45">
        <v>1750</v>
      </c>
      <c r="M25" s="45">
        <v>4354</v>
      </c>
      <c r="N25" s="46">
        <v>8.3651900157409482</v>
      </c>
      <c r="O25" s="46">
        <v>8.9376915219611845</v>
      </c>
      <c r="P25" s="46">
        <v>8.5862470172947596</v>
      </c>
      <c r="Q25" s="47">
        <v>1262</v>
      </c>
      <c r="R25" s="47">
        <v>1394</v>
      </c>
      <c r="S25" s="47">
        <v>2656</v>
      </c>
      <c r="T25" s="47">
        <v>268</v>
      </c>
      <c r="U25" s="47">
        <v>242</v>
      </c>
      <c r="V25" s="47">
        <v>510</v>
      </c>
      <c r="W25" s="44" t="s">
        <v>49</v>
      </c>
      <c r="X25" s="47">
        <v>1530</v>
      </c>
      <c r="Y25" s="47">
        <v>1636</v>
      </c>
      <c r="Z25" s="47">
        <v>3166</v>
      </c>
      <c r="AA25" s="46">
        <v>4.9150310000321245</v>
      </c>
      <c r="AB25" s="46">
        <v>8.3554647599591405</v>
      </c>
      <c r="AC25" s="46">
        <v>6.2434676290204898</v>
      </c>
      <c r="AD25" s="47">
        <v>1851</v>
      </c>
      <c r="AE25" s="47">
        <v>100</v>
      </c>
      <c r="AF25" s="47">
        <v>1951</v>
      </c>
      <c r="AG25" s="45">
        <v>2270</v>
      </c>
      <c r="AH25" s="45">
        <v>113</v>
      </c>
      <c r="AI25" s="46">
        <v>4.9779735682819384</v>
      </c>
      <c r="AJ25" s="45">
        <v>96</v>
      </c>
      <c r="AK25" s="46">
        <v>4.2290748898678414</v>
      </c>
    </row>
    <row r="26" spans="1:37" ht="12" customHeight="1" x14ac:dyDescent="0.15">
      <c r="A26" s="44" t="s">
        <v>129</v>
      </c>
      <c r="B26" s="45">
        <v>27740</v>
      </c>
      <c r="C26" s="45">
        <v>17922</v>
      </c>
      <c r="D26" s="45">
        <v>45662</v>
      </c>
      <c r="E26" s="45">
        <v>2303</v>
      </c>
      <c r="F26" s="45">
        <v>1703</v>
      </c>
      <c r="G26" s="45">
        <v>4006</v>
      </c>
      <c r="H26" s="45">
        <v>2309</v>
      </c>
      <c r="I26" s="45">
        <v>1488</v>
      </c>
      <c r="J26" s="45">
        <v>3797</v>
      </c>
      <c r="K26" s="45">
        <v>4612</v>
      </c>
      <c r="L26" s="45">
        <v>3191</v>
      </c>
      <c r="M26" s="45">
        <v>7803</v>
      </c>
      <c r="N26" s="46">
        <v>16.625811103100215</v>
      </c>
      <c r="O26" s="46">
        <v>17.804932485213705</v>
      </c>
      <c r="P26" s="46">
        <v>17.088607594936708</v>
      </c>
      <c r="Q26" s="47">
        <v>1881</v>
      </c>
      <c r="R26" s="47">
        <v>1442</v>
      </c>
      <c r="S26" s="47">
        <v>3323</v>
      </c>
      <c r="T26" s="47">
        <v>1806</v>
      </c>
      <c r="U26" s="47">
        <v>1260</v>
      </c>
      <c r="V26" s="47">
        <v>3066</v>
      </c>
      <c r="W26" s="44" t="s">
        <v>50</v>
      </c>
      <c r="X26" s="47">
        <v>3687</v>
      </c>
      <c r="Y26" s="47">
        <v>2702</v>
      </c>
      <c r="Z26" s="47">
        <v>6389</v>
      </c>
      <c r="AA26" s="46">
        <v>13.291276135544342</v>
      </c>
      <c r="AB26" s="46">
        <v>15.0764423613436</v>
      </c>
      <c r="AC26" s="46">
        <v>13.991940782269721</v>
      </c>
      <c r="AD26" s="47">
        <v>1020</v>
      </c>
      <c r="AE26" s="47">
        <v>825</v>
      </c>
      <c r="AF26" s="47">
        <v>1845</v>
      </c>
      <c r="AG26" s="45">
        <v>1938</v>
      </c>
      <c r="AH26" s="45">
        <v>66</v>
      </c>
      <c r="AI26" s="46">
        <v>3.4055727554179565</v>
      </c>
      <c r="AJ26" s="45">
        <v>60</v>
      </c>
      <c r="AK26" s="46">
        <v>3.0959752321981426</v>
      </c>
    </row>
    <row r="27" spans="1:37" ht="12" customHeight="1" x14ac:dyDescent="0.15">
      <c r="A27" s="44" t="s">
        <v>130</v>
      </c>
      <c r="B27" s="45">
        <v>95362</v>
      </c>
      <c r="C27" s="45">
        <v>64248</v>
      </c>
      <c r="D27" s="45">
        <v>159610</v>
      </c>
      <c r="E27" s="45">
        <v>3758</v>
      </c>
      <c r="F27" s="45">
        <v>2456</v>
      </c>
      <c r="G27" s="45">
        <v>6214</v>
      </c>
      <c r="H27" s="45">
        <v>5028</v>
      </c>
      <c r="I27" s="45">
        <v>4292</v>
      </c>
      <c r="J27" s="45">
        <v>9320</v>
      </c>
      <c r="K27" s="45">
        <v>8786</v>
      </c>
      <c r="L27" s="45">
        <v>6748</v>
      </c>
      <c r="M27" s="45">
        <v>15534</v>
      </c>
      <c r="N27" s="46">
        <v>9.2133134791636078</v>
      </c>
      <c r="O27" s="46">
        <v>10.503050678620346</v>
      </c>
      <c r="P27" s="46">
        <v>9.7324729027003318</v>
      </c>
      <c r="Q27" s="47">
        <v>4552</v>
      </c>
      <c r="R27" s="47">
        <v>3660</v>
      </c>
      <c r="S27" s="47">
        <v>8212</v>
      </c>
      <c r="T27" s="47">
        <v>3247</v>
      </c>
      <c r="U27" s="47">
        <v>3850</v>
      </c>
      <c r="V27" s="47">
        <v>7097</v>
      </c>
      <c r="W27" s="44" t="s">
        <v>51</v>
      </c>
      <c r="X27" s="47">
        <v>7799</v>
      </c>
      <c r="Y27" s="47">
        <v>7510</v>
      </c>
      <c r="Z27" s="47">
        <v>15309</v>
      </c>
      <c r="AA27" s="46">
        <v>8.1783100186657158</v>
      </c>
      <c r="AB27" s="46">
        <v>11.689079815714107</v>
      </c>
      <c r="AC27" s="46">
        <v>9.5915042917110469</v>
      </c>
      <c r="AD27" s="47">
        <v>442</v>
      </c>
      <c r="AE27" s="47">
        <v>4199</v>
      </c>
      <c r="AF27" s="47">
        <v>4641</v>
      </c>
      <c r="AG27" s="45">
        <v>7375</v>
      </c>
      <c r="AH27" s="45">
        <v>309</v>
      </c>
      <c r="AI27" s="46">
        <v>4.1898305084745759</v>
      </c>
      <c r="AJ27" s="45">
        <v>193</v>
      </c>
      <c r="AK27" s="46">
        <v>2.6169491525423729</v>
      </c>
    </row>
    <row r="28" spans="1:37" ht="12" customHeight="1" x14ac:dyDescent="0.15">
      <c r="A28" s="44" t="s">
        <v>131</v>
      </c>
      <c r="B28" s="45">
        <v>40147</v>
      </c>
      <c r="C28" s="45">
        <v>26123</v>
      </c>
      <c r="D28" s="45">
        <v>66270</v>
      </c>
      <c r="E28" s="45">
        <v>2084</v>
      </c>
      <c r="F28" s="45">
        <v>1399</v>
      </c>
      <c r="G28" s="45">
        <v>3483</v>
      </c>
      <c r="H28" s="45">
        <v>690</v>
      </c>
      <c r="I28" s="45">
        <v>539</v>
      </c>
      <c r="J28" s="45">
        <v>1229</v>
      </c>
      <c r="K28" s="45">
        <v>2774</v>
      </c>
      <c r="L28" s="45">
        <v>1938</v>
      </c>
      <c r="M28" s="45">
        <v>4712</v>
      </c>
      <c r="N28" s="46">
        <v>6.9096071935636534</v>
      </c>
      <c r="O28" s="46">
        <v>7.4187497607472341</v>
      </c>
      <c r="P28" s="46">
        <v>7.1103063226195857</v>
      </c>
      <c r="Q28" s="47">
        <v>891</v>
      </c>
      <c r="R28" s="47">
        <v>1254</v>
      </c>
      <c r="S28" s="47">
        <v>2145</v>
      </c>
      <c r="T28" s="47">
        <v>364</v>
      </c>
      <c r="U28" s="47">
        <v>387</v>
      </c>
      <c r="V28" s="47">
        <v>751</v>
      </c>
      <c r="W28" s="44" t="s">
        <v>52</v>
      </c>
      <c r="X28" s="47">
        <v>1255</v>
      </c>
      <c r="Y28" s="47">
        <v>1641</v>
      </c>
      <c r="Z28" s="47">
        <v>2896</v>
      </c>
      <c r="AA28" s="46">
        <v>3.1260119062445511</v>
      </c>
      <c r="AB28" s="46">
        <v>6.2818206178463427</v>
      </c>
      <c r="AC28" s="46">
        <v>4.3700015089784214</v>
      </c>
      <c r="AD28" s="47">
        <v>910</v>
      </c>
      <c r="AE28" s="47">
        <v>111</v>
      </c>
      <c r="AF28" s="47">
        <v>1021</v>
      </c>
      <c r="AG28" s="45">
        <v>2680</v>
      </c>
      <c r="AH28" s="45">
        <v>183</v>
      </c>
      <c r="AI28" s="46">
        <v>6.8283582089552235</v>
      </c>
      <c r="AJ28" s="45">
        <v>191</v>
      </c>
      <c r="AK28" s="46">
        <v>7.1268656716417915</v>
      </c>
    </row>
    <row r="29" spans="1:37" ht="12" customHeight="1" x14ac:dyDescent="0.15">
      <c r="A29" s="44" t="s">
        <v>132</v>
      </c>
      <c r="B29" s="45">
        <v>23239</v>
      </c>
      <c r="C29" s="45">
        <v>15445</v>
      </c>
      <c r="D29" s="45">
        <v>38684</v>
      </c>
      <c r="E29" s="45">
        <v>2705</v>
      </c>
      <c r="F29" s="45">
        <v>1784</v>
      </c>
      <c r="G29" s="45">
        <v>4489</v>
      </c>
      <c r="H29" s="45">
        <v>1386</v>
      </c>
      <c r="I29" s="45">
        <v>1614</v>
      </c>
      <c r="J29" s="45">
        <v>3000</v>
      </c>
      <c r="K29" s="45">
        <v>4091</v>
      </c>
      <c r="L29" s="45">
        <v>3398</v>
      </c>
      <c r="M29" s="45">
        <v>7489</v>
      </c>
      <c r="N29" s="46">
        <v>17.604027712035801</v>
      </c>
      <c r="O29" s="46">
        <v>22.000647458724508</v>
      </c>
      <c r="P29" s="46">
        <v>19.359425085306587</v>
      </c>
      <c r="Q29" s="47">
        <v>1653</v>
      </c>
      <c r="R29" s="47">
        <v>1425</v>
      </c>
      <c r="S29" s="47">
        <v>3078</v>
      </c>
      <c r="T29" s="47">
        <v>1122</v>
      </c>
      <c r="U29" s="47">
        <v>1490</v>
      </c>
      <c r="V29" s="47">
        <v>2612</v>
      </c>
      <c r="W29" s="44" t="s">
        <v>53</v>
      </c>
      <c r="X29" s="47">
        <v>2775</v>
      </c>
      <c r="Y29" s="47">
        <v>2915</v>
      </c>
      <c r="Z29" s="47">
        <v>5690</v>
      </c>
      <c r="AA29" s="46">
        <v>11.941133439476742</v>
      </c>
      <c r="AB29" s="46">
        <v>18.873421819359017</v>
      </c>
      <c r="AC29" s="46">
        <v>14.708923585978701</v>
      </c>
      <c r="AD29" s="47">
        <v>903</v>
      </c>
      <c r="AE29" s="47">
        <v>263</v>
      </c>
      <c r="AF29" s="47">
        <v>1166</v>
      </c>
      <c r="AG29" s="45">
        <v>2464</v>
      </c>
      <c r="AH29" s="45">
        <v>106</v>
      </c>
      <c r="AI29" s="46">
        <v>4.3019480519480524</v>
      </c>
      <c r="AJ29" s="45">
        <v>120</v>
      </c>
      <c r="AK29" s="46">
        <v>4.8701298701298708</v>
      </c>
    </row>
    <row r="30" spans="1:37" ht="12" customHeight="1" x14ac:dyDescent="0.15">
      <c r="A30" s="44"/>
      <c r="B30" s="45"/>
      <c r="C30" s="45"/>
      <c r="D30" s="45"/>
      <c r="E30" s="45"/>
      <c r="F30" s="45"/>
      <c r="G30" s="45"/>
      <c r="H30" s="45"/>
      <c r="I30" s="45"/>
      <c r="J30" s="45"/>
      <c r="K30" s="45"/>
      <c r="L30" s="45"/>
      <c r="M30" s="45"/>
      <c r="N30" s="46"/>
      <c r="O30" s="46"/>
      <c r="P30" s="46"/>
      <c r="Q30" s="47"/>
      <c r="R30" s="47"/>
      <c r="S30" s="47"/>
      <c r="T30" s="47"/>
      <c r="U30" s="47"/>
      <c r="V30" s="47"/>
      <c r="W30" s="44"/>
      <c r="X30" s="47"/>
      <c r="Y30" s="47"/>
      <c r="Z30" s="47"/>
      <c r="AA30" s="46"/>
      <c r="AB30" s="46"/>
      <c r="AC30" s="46"/>
      <c r="AD30" s="47"/>
      <c r="AE30" s="47"/>
      <c r="AF30" s="47"/>
      <c r="AG30" s="45"/>
      <c r="AH30" s="45"/>
      <c r="AI30" s="46"/>
      <c r="AJ30" s="45"/>
      <c r="AK30" s="46"/>
    </row>
    <row r="31" spans="1:37" ht="12" customHeight="1" x14ac:dyDescent="0.15">
      <c r="A31" s="44" t="s">
        <v>133</v>
      </c>
      <c r="B31" s="45">
        <v>15273</v>
      </c>
      <c r="C31" s="45">
        <v>9906</v>
      </c>
      <c r="D31" s="45">
        <v>25179</v>
      </c>
      <c r="E31" s="45">
        <v>2012</v>
      </c>
      <c r="F31" s="45">
        <v>1470</v>
      </c>
      <c r="G31" s="45">
        <v>3482</v>
      </c>
      <c r="H31" s="45">
        <v>1029</v>
      </c>
      <c r="I31" s="45">
        <v>934</v>
      </c>
      <c r="J31" s="45">
        <v>1963</v>
      </c>
      <c r="K31" s="45">
        <v>3041</v>
      </c>
      <c r="L31" s="45">
        <v>2404</v>
      </c>
      <c r="M31" s="45">
        <v>5445</v>
      </c>
      <c r="N31" s="46">
        <v>19.910953971060042</v>
      </c>
      <c r="O31" s="46">
        <v>24.26812033111246</v>
      </c>
      <c r="P31" s="46">
        <v>21.625163826998691</v>
      </c>
      <c r="Q31" s="47">
        <v>1343</v>
      </c>
      <c r="R31" s="47">
        <v>1390</v>
      </c>
      <c r="S31" s="47">
        <v>2733</v>
      </c>
      <c r="T31" s="47">
        <v>538</v>
      </c>
      <c r="U31" s="47">
        <v>643</v>
      </c>
      <c r="V31" s="47">
        <v>1181</v>
      </c>
      <c r="W31" s="44" t="s">
        <v>54</v>
      </c>
      <c r="X31" s="47">
        <v>1881</v>
      </c>
      <c r="Y31" s="47">
        <v>2033</v>
      </c>
      <c r="Z31" s="47">
        <v>3914</v>
      </c>
      <c r="AA31" s="46">
        <v>12.315851502651737</v>
      </c>
      <c r="AB31" s="46">
        <v>20.522915404805168</v>
      </c>
      <c r="AC31" s="46">
        <v>15.544699948369672</v>
      </c>
      <c r="AD31" s="47">
        <v>340</v>
      </c>
      <c r="AE31" s="47">
        <v>502</v>
      </c>
      <c r="AF31" s="47">
        <v>842</v>
      </c>
      <c r="AG31" s="45">
        <v>901</v>
      </c>
      <c r="AH31" s="45">
        <v>73</v>
      </c>
      <c r="AI31" s="46">
        <v>8.1021087680355173</v>
      </c>
      <c r="AJ31" s="45">
        <v>73</v>
      </c>
      <c r="AK31" s="46">
        <v>8.1021087680355173</v>
      </c>
    </row>
    <row r="32" spans="1:37" ht="12" customHeight="1" x14ac:dyDescent="0.15">
      <c r="A32" s="44" t="s">
        <v>134</v>
      </c>
      <c r="B32" s="45">
        <v>12925</v>
      </c>
      <c r="C32" s="45">
        <v>8368</v>
      </c>
      <c r="D32" s="45">
        <v>21293</v>
      </c>
      <c r="E32" s="45">
        <v>1801</v>
      </c>
      <c r="F32" s="45">
        <v>1181</v>
      </c>
      <c r="G32" s="45">
        <v>2982</v>
      </c>
      <c r="H32" s="45">
        <v>1252</v>
      </c>
      <c r="I32" s="45">
        <v>947</v>
      </c>
      <c r="J32" s="45">
        <v>2199</v>
      </c>
      <c r="K32" s="45">
        <v>3053</v>
      </c>
      <c r="L32" s="45">
        <v>2128</v>
      </c>
      <c r="M32" s="45">
        <v>5181</v>
      </c>
      <c r="N32" s="46">
        <v>23.620889748549324</v>
      </c>
      <c r="O32" s="46">
        <v>25.430210325047803</v>
      </c>
      <c r="P32" s="46">
        <v>24.331940074202791</v>
      </c>
      <c r="Q32" s="47">
        <v>1286</v>
      </c>
      <c r="R32" s="47">
        <v>1078</v>
      </c>
      <c r="S32" s="47">
        <v>2364</v>
      </c>
      <c r="T32" s="47">
        <v>856</v>
      </c>
      <c r="U32" s="47">
        <v>816</v>
      </c>
      <c r="V32" s="47">
        <v>1672</v>
      </c>
      <c r="W32" s="44" t="s">
        <v>55</v>
      </c>
      <c r="X32" s="47">
        <v>2142</v>
      </c>
      <c r="Y32" s="47">
        <v>1894</v>
      </c>
      <c r="Z32" s="47">
        <v>4036</v>
      </c>
      <c r="AA32" s="46">
        <v>16.572533849129595</v>
      </c>
      <c r="AB32" s="46">
        <v>22.633843212237093</v>
      </c>
      <c r="AC32" s="46">
        <v>18.954586014183064</v>
      </c>
      <c r="AD32" s="47">
        <v>708</v>
      </c>
      <c r="AE32" s="49">
        <v>0</v>
      </c>
      <c r="AF32" s="47">
        <v>708</v>
      </c>
      <c r="AG32" s="45">
        <v>1111</v>
      </c>
      <c r="AH32" s="45">
        <v>30</v>
      </c>
      <c r="AI32" s="46">
        <v>2.7002700270027002</v>
      </c>
      <c r="AJ32" s="45">
        <v>28</v>
      </c>
      <c r="AK32" s="46">
        <v>2.5202520252025202</v>
      </c>
    </row>
    <row r="33" spans="1:37" ht="12" customHeight="1" x14ac:dyDescent="0.15">
      <c r="A33" s="44" t="s">
        <v>135</v>
      </c>
      <c r="B33" s="45">
        <v>9208</v>
      </c>
      <c r="C33" s="45">
        <v>6326</v>
      </c>
      <c r="D33" s="45">
        <v>15534</v>
      </c>
      <c r="E33" s="45">
        <v>1385</v>
      </c>
      <c r="F33" s="45">
        <v>992</v>
      </c>
      <c r="G33" s="45">
        <v>2377</v>
      </c>
      <c r="H33" s="45">
        <v>224</v>
      </c>
      <c r="I33" s="45">
        <v>195</v>
      </c>
      <c r="J33" s="45">
        <v>419</v>
      </c>
      <c r="K33" s="45">
        <v>1609</v>
      </c>
      <c r="L33" s="45">
        <v>1187</v>
      </c>
      <c r="M33" s="45">
        <v>2796</v>
      </c>
      <c r="N33" s="46">
        <v>17.473935708079928</v>
      </c>
      <c r="O33" s="46">
        <v>18.763831805248181</v>
      </c>
      <c r="P33" s="46">
        <v>17.999227500965624</v>
      </c>
      <c r="Q33" s="47">
        <v>1250</v>
      </c>
      <c r="R33" s="47">
        <v>1014</v>
      </c>
      <c r="S33" s="47">
        <v>2264</v>
      </c>
      <c r="T33" s="47">
        <v>217</v>
      </c>
      <c r="U33" s="47">
        <v>181</v>
      </c>
      <c r="V33" s="47">
        <v>398</v>
      </c>
      <c r="W33" s="44" t="s">
        <v>56</v>
      </c>
      <c r="X33" s="47">
        <v>1467</v>
      </c>
      <c r="Y33" s="47">
        <v>1195</v>
      </c>
      <c r="Z33" s="47">
        <v>2662</v>
      </c>
      <c r="AA33" s="46">
        <v>15.931798436142486</v>
      </c>
      <c r="AB33" s="46">
        <v>18.890294024660133</v>
      </c>
      <c r="AC33" s="46">
        <v>17.136603579245527</v>
      </c>
      <c r="AD33" s="47">
        <v>746</v>
      </c>
      <c r="AE33" s="47">
        <v>334</v>
      </c>
      <c r="AF33" s="47">
        <v>1080</v>
      </c>
      <c r="AG33" s="45">
        <v>508</v>
      </c>
      <c r="AH33" s="45">
        <v>50</v>
      </c>
      <c r="AI33" s="46">
        <v>9.8425196850393704</v>
      </c>
      <c r="AJ33" s="45">
        <v>23</v>
      </c>
      <c r="AK33" s="46">
        <v>4.5275590551181102</v>
      </c>
    </row>
    <row r="34" spans="1:37" ht="12" customHeight="1" x14ac:dyDescent="0.15">
      <c r="A34" s="44" t="s">
        <v>136</v>
      </c>
      <c r="B34" s="45">
        <v>8765</v>
      </c>
      <c r="C34" s="45">
        <v>5207</v>
      </c>
      <c r="D34" s="45">
        <v>13972</v>
      </c>
      <c r="E34" s="45">
        <v>1630</v>
      </c>
      <c r="F34" s="45">
        <v>1070</v>
      </c>
      <c r="G34" s="45">
        <v>2700</v>
      </c>
      <c r="H34" s="45">
        <v>223</v>
      </c>
      <c r="I34" s="45">
        <v>122</v>
      </c>
      <c r="J34" s="45">
        <v>345</v>
      </c>
      <c r="K34" s="45">
        <v>1853</v>
      </c>
      <c r="L34" s="45">
        <v>1192</v>
      </c>
      <c r="M34" s="45">
        <v>3045</v>
      </c>
      <c r="N34" s="46">
        <v>21.140901312036508</v>
      </c>
      <c r="O34" s="46">
        <v>22.892260418667178</v>
      </c>
      <c r="P34" s="46">
        <v>21.793587174348698</v>
      </c>
      <c r="Q34" s="47">
        <v>694</v>
      </c>
      <c r="R34" s="47">
        <v>855</v>
      </c>
      <c r="S34" s="47">
        <v>1549</v>
      </c>
      <c r="T34" s="47">
        <v>82</v>
      </c>
      <c r="U34" s="47">
        <v>93</v>
      </c>
      <c r="V34" s="47">
        <v>175</v>
      </c>
      <c r="W34" s="44" t="s">
        <v>57</v>
      </c>
      <c r="X34" s="47">
        <v>776</v>
      </c>
      <c r="Y34" s="47">
        <v>948</v>
      </c>
      <c r="Z34" s="47">
        <v>1724</v>
      </c>
      <c r="AA34" s="46">
        <v>8.8533941814033081</v>
      </c>
      <c r="AB34" s="46">
        <v>18.20626080276551</v>
      </c>
      <c r="AC34" s="46">
        <v>12.338963641568853</v>
      </c>
      <c r="AD34" s="47">
        <v>601</v>
      </c>
      <c r="AE34" s="47">
        <v>1041</v>
      </c>
      <c r="AF34" s="47">
        <v>1642</v>
      </c>
      <c r="AG34" s="45">
        <v>780</v>
      </c>
      <c r="AH34" s="45">
        <v>51</v>
      </c>
      <c r="AI34" s="46">
        <v>6.5384615384615392</v>
      </c>
      <c r="AJ34" s="45">
        <v>63</v>
      </c>
      <c r="AK34" s="46">
        <v>8.0769230769230766</v>
      </c>
    </row>
    <row r="35" spans="1:37" ht="12" customHeight="1" x14ac:dyDescent="0.15">
      <c r="A35" s="44" t="s">
        <v>137</v>
      </c>
      <c r="B35" s="45">
        <v>16713</v>
      </c>
      <c r="C35" s="45">
        <v>11297</v>
      </c>
      <c r="D35" s="45">
        <v>28010</v>
      </c>
      <c r="E35" s="45">
        <v>3936</v>
      </c>
      <c r="F35" s="45">
        <v>2755</v>
      </c>
      <c r="G35" s="45">
        <v>6691</v>
      </c>
      <c r="H35" s="45">
        <v>1356</v>
      </c>
      <c r="I35" s="45">
        <v>953</v>
      </c>
      <c r="J35" s="45">
        <v>2309</v>
      </c>
      <c r="K35" s="45">
        <v>5292</v>
      </c>
      <c r="L35" s="45">
        <v>3708</v>
      </c>
      <c r="M35" s="45">
        <v>9000</v>
      </c>
      <c r="N35" s="46">
        <v>31.663974151857836</v>
      </c>
      <c r="O35" s="46">
        <v>32.822873329202444</v>
      </c>
      <c r="P35" s="46">
        <v>32.131381649410926</v>
      </c>
      <c r="Q35" s="47">
        <v>2058</v>
      </c>
      <c r="R35" s="47">
        <v>2411</v>
      </c>
      <c r="S35" s="47">
        <v>4469</v>
      </c>
      <c r="T35" s="47">
        <v>825</v>
      </c>
      <c r="U35" s="47">
        <v>652</v>
      </c>
      <c r="V35" s="47">
        <v>1477</v>
      </c>
      <c r="W35" s="44" t="s">
        <v>58</v>
      </c>
      <c r="X35" s="47">
        <v>2883</v>
      </c>
      <c r="Y35" s="47">
        <v>3063</v>
      </c>
      <c r="Z35" s="47">
        <v>5946</v>
      </c>
      <c r="AA35" s="46">
        <v>17.250044875246815</v>
      </c>
      <c r="AB35" s="46">
        <v>27.113392936177743</v>
      </c>
      <c r="AC35" s="46">
        <v>21.228132809710818</v>
      </c>
      <c r="AD35" s="47">
        <v>4344</v>
      </c>
      <c r="AE35" s="47">
        <v>1581</v>
      </c>
      <c r="AF35" s="47">
        <v>5925</v>
      </c>
      <c r="AG35" s="45">
        <v>1428</v>
      </c>
      <c r="AH35" s="45">
        <v>153</v>
      </c>
      <c r="AI35" s="46">
        <v>10.714285714285714</v>
      </c>
      <c r="AJ35" s="45">
        <v>155</v>
      </c>
      <c r="AK35" s="46">
        <v>10.854341736694678</v>
      </c>
    </row>
    <row r="36" spans="1:37" ht="12" customHeight="1" x14ac:dyDescent="0.15">
      <c r="A36" s="44"/>
      <c r="B36" s="45"/>
      <c r="C36" s="45"/>
      <c r="D36" s="45"/>
      <c r="E36" s="45"/>
      <c r="F36" s="45"/>
      <c r="G36" s="45"/>
      <c r="H36" s="45"/>
      <c r="I36" s="45"/>
      <c r="J36" s="45"/>
      <c r="K36" s="45"/>
      <c r="L36" s="45"/>
      <c r="M36" s="45"/>
      <c r="N36" s="46"/>
      <c r="O36" s="46"/>
      <c r="P36" s="46"/>
      <c r="Q36" s="47"/>
      <c r="R36" s="47"/>
      <c r="S36" s="47"/>
      <c r="T36" s="47"/>
      <c r="U36" s="47"/>
      <c r="V36" s="47"/>
      <c r="W36" s="44"/>
      <c r="X36" s="47"/>
      <c r="Y36" s="47"/>
      <c r="Z36" s="47"/>
      <c r="AA36" s="46"/>
      <c r="AB36" s="46"/>
      <c r="AC36" s="46"/>
      <c r="AD36" s="47"/>
      <c r="AE36" s="47"/>
      <c r="AF36" s="47"/>
      <c r="AG36" s="45"/>
      <c r="AH36" s="45"/>
      <c r="AI36" s="46"/>
      <c r="AJ36" s="45"/>
      <c r="AK36" s="46"/>
    </row>
    <row r="37" spans="1:37" ht="12" customHeight="1" x14ac:dyDescent="0.15">
      <c r="A37" s="44" t="s">
        <v>138</v>
      </c>
      <c r="B37" s="45">
        <v>18244</v>
      </c>
      <c r="C37" s="45">
        <v>13530</v>
      </c>
      <c r="D37" s="45">
        <v>31774</v>
      </c>
      <c r="E37" s="45">
        <v>2965</v>
      </c>
      <c r="F37" s="45">
        <v>2501</v>
      </c>
      <c r="G37" s="45">
        <v>5466</v>
      </c>
      <c r="H37" s="45">
        <v>1565</v>
      </c>
      <c r="I37" s="45">
        <v>1195</v>
      </c>
      <c r="J37" s="45">
        <v>2760</v>
      </c>
      <c r="K37" s="45">
        <v>4530</v>
      </c>
      <c r="L37" s="45">
        <v>3696</v>
      </c>
      <c r="M37" s="45">
        <v>8226</v>
      </c>
      <c r="N37" s="46">
        <v>24.830081122560841</v>
      </c>
      <c r="O37" s="46">
        <v>27.31707317073171</v>
      </c>
      <c r="P37" s="46">
        <v>25.88909171020331</v>
      </c>
      <c r="Q37" s="47">
        <v>476</v>
      </c>
      <c r="R37" s="47">
        <v>2778</v>
      </c>
      <c r="S37" s="47">
        <v>3254</v>
      </c>
      <c r="T37" s="47">
        <v>2854</v>
      </c>
      <c r="U37" s="47">
        <v>701</v>
      </c>
      <c r="V37" s="47">
        <v>3555</v>
      </c>
      <c r="W37" s="44" t="s">
        <v>59</v>
      </c>
      <c r="X37" s="47">
        <v>3330</v>
      </c>
      <c r="Y37" s="47">
        <v>3479</v>
      </c>
      <c r="Z37" s="47">
        <v>6809</v>
      </c>
      <c r="AA37" s="46">
        <v>18.252576189432144</v>
      </c>
      <c r="AB37" s="46">
        <v>25.713229859571324</v>
      </c>
      <c r="AC37" s="46">
        <v>21.429470636369359</v>
      </c>
      <c r="AD37" s="47">
        <v>246</v>
      </c>
      <c r="AE37" s="47">
        <v>303</v>
      </c>
      <c r="AF37" s="47">
        <v>549</v>
      </c>
      <c r="AG37" s="45">
        <v>1401</v>
      </c>
      <c r="AH37" s="45">
        <v>89</v>
      </c>
      <c r="AI37" s="46">
        <v>6.3526052819414698</v>
      </c>
      <c r="AJ37" s="45">
        <v>84</v>
      </c>
      <c r="AK37" s="46">
        <v>5.9957173447537473</v>
      </c>
    </row>
    <row r="38" spans="1:37" ht="12" customHeight="1" x14ac:dyDescent="0.15">
      <c r="A38" s="44" t="s">
        <v>139</v>
      </c>
      <c r="B38" s="45">
        <v>27262</v>
      </c>
      <c r="C38" s="45">
        <v>19137</v>
      </c>
      <c r="D38" s="45">
        <v>46399</v>
      </c>
      <c r="E38" s="45">
        <v>1876</v>
      </c>
      <c r="F38" s="45">
        <v>1351</v>
      </c>
      <c r="G38" s="45">
        <v>3227</v>
      </c>
      <c r="H38" s="45">
        <v>1880</v>
      </c>
      <c r="I38" s="45">
        <v>1714</v>
      </c>
      <c r="J38" s="45">
        <v>3594</v>
      </c>
      <c r="K38" s="45">
        <v>3756</v>
      </c>
      <c r="L38" s="45">
        <v>3065</v>
      </c>
      <c r="M38" s="45">
        <v>6821</v>
      </c>
      <c r="N38" s="46">
        <v>13.777419118186488</v>
      </c>
      <c r="O38" s="46">
        <v>16.016094476668236</v>
      </c>
      <c r="P38" s="46">
        <v>14.700747860945279</v>
      </c>
      <c r="Q38" s="47">
        <v>1541</v>
      </c>
      <c r="R38" s="47">
        <v>1170</v>
      </c>
      <c r="S38" s="47">
        <v>2711</v>
      </c>
      <c r="T38" s="47">
        <v>879</v>
      </c>
      <c r="U38" s="47">
        <v>1334</v>
      </c>
      <c r="V38" s="47">
        <v>2213</v>
      </c>
      <c r="W38" s="44" t="s">
        <v>60</v>
      </c>
      <c r="X38" s="47">
        <v>2420</v>
      </c>
      <c r="Y38" s="47">
        <v>2504</v>
      </c>
      <c r="Z38" s="47">
        <v>4924</v>
      </c>
      <c r="AA38" s="46">
        <v>8.8768248844545532</v>
      </c>
      <c r="AB38" s="46">
        <v>13.084600512096985</v>
      </c>
      <c r="AC38" s="46">
        <v>10.612297678829286</v>
      </c>
      <c r="AD38" s="47">
        <v>314</v>
      </c>
      <c r="AE38" s="47">
        <v>663</v>
      </c>
      <c r="AF38" s="47">
        <v>977</v>
      </c>
      <c r="AG38" s="45">
        <v>1915</v>
      </c>
      <c r="AH38" s="45">
        <v>61</v>
      </c>
      <c r="AI38" s="46">
        <v>3.1853785900783289</v>
      </c>
      <c r="AJ38" s="45">
        <v>39</v>
      </c>
      <c r="AK38" s="46">
        <v>2.0365535248041775</v>
      </c>
    </row>
    <row r="39" spans="1:37" ht="12" customHeight="1" x14ac:dyDescent="0.15">
      <c r="A39" s="44" t="s">
        <v>140</v>
      </c>
      <c r="B39" s="45">
        <v>52664</v>
      </c>
      <c r="C39" s="45">
        <v>34176</v>
      </c>
      <c r="D39" s="45">
        <v>86840</v>
      </c>
      <c r="E39" s="45">
        <v>3118</v>
      </c>
      <c r="F39" s="45">
        <v>2329</v>
      </c>
      <c r="G39" s="45">
        <v>5447</v>
      </c>
      <c r="H39" s="45">
        <v>3654</v>
      </c>
      <c r="I39" s="45">
        <v>2496</v>
      </c>
      <c r="J39" s="45">
        <v>6150</v>
      </c>
      <c r="K39" s="45">
        <v>6772</v>
      </c>
      <c r="L39" s="45">
        <v>4825</v>
      </c>
      <c r="M39" s="45">
        <v>11597</v>
      </c>
      <c r="N39" s="46">
        <v>12.858878930578763</v>
      </c>
      <c r="O39" s="46">
        <v>14.11809456928839</v>
      </c>
      <c r="P39" s="46">
        <v>13.354444956241363</v>
      </c>
      <c r="Q39" s="47">
        <v>2037</v>
      </c>
      <c r="R39" s="47">
        <v>2038</v>
      </c>
      <c r="S39" s="47">
        <v>4075</v>
      </c>
      <c r="T39" s="47">
        <v>2501</v>
      </c>
      <c r="U39" s="47">
        <v>2197</v>
      </c>
      <c r="V39" s="47">
        <v>4698</v>
      </c>
      <c r="W39" s="44" t="s">
        <v>61</v>
      </c>
      <c r="X39" s="47">
        <v>4538</v>
      </c>
      <c r="Y39" s="47">
        <v>4235</v>
      </c>
      <c r="Z39" s="47">
        <v>8773</v>
      </c>
      <c r="AA39" s="46">
        <v>8.6168919945313682</v>
      </c>
      <c r="AB39" s="46">
        <v>12.391736891385769</v>
      </c>
      <c r="AC39" s="46">
        <v>10.102487333026255</v>
      </c>
      <c r="AD39" s="47">
        <v>580</v>
      </c>
      <c r="AE39" s="47">
        <v>1499</v>
      </c>
      <c r="AF39" s="47">
        <v>2079</v>
      </c>
      <c r="AG39" s="45">
        <v>4835</v>
      </c>
      <c r="AH39" s="45">
        <v>163</v>
      </c>
      <c r="AI39" s="46">
        <v>3.3712512926577043</v>
      </c>
      <c r="AJ39" s="45">
        <v>128</v>
      </c>
      <c r="AK39" s="46">
        <v>2.6473629782833505</v>
      </c>
    </row>
    <row r="40" spans="1:37" ht="12" customHeight="1" x14ac:dyDescent="0.15">
      <c r="A40" s="44" t="s">
        <v>141</v>
      </c>
      <c r="B40" s="45">
        <v>14812</v>
      </c>
      <c r="C40" s="45">
        <v>9704</v>
      </c>
      <c r="D40" s="45">
        <v>24516</v>
      </c>
      <c r="E40" s="45">
        <v>2243</v>
      </c>
      <c r="F40" s="45">
        <v>1522</v>
      </c>
      <c r="G40" s="45">
        <v>3765</v>
      </c>
      <c r="H40" s="45">
        <v>496</v>
      </c>
      <c r="I40" s="45">
        <v>370</v>
      </c>
      <c r="J40" s="45">
        <v>866</v>
      </c>
      <c r="K40" s="45">
        <v>2739</v>
      </c>
      <c r="L40" s="45">
        <v>1892</v>
      </c>
      <c r="M40" s="45">
        <v>4631</v>
      </c>
      <c r="N40" s="46">
        <v>18.491763435052661</v>
      </c>
      <c r="O40" s="46">
        <v>19.497114591920859</v>
      </c>
      <c r="P40" s="46">
        <v>18.889704682656223</v>
      </c>
      <c r="Q40" s="47">
        <v>1736</v>
      </c>
      <c r="R40" s="47">
        <v>1326</v>
      </c>
      <c r="S40" s="47">
        <v>3062</v>
      </c>
      <c r="T40" s="47">
        <v>230</v>
      </c>
      <c r="U40" s="47">
        <v>199</v>
      </c>
      <c r="V40" s="47">
        <v>429</v>
      </c>
      <c r="W40" s="44" t="s">
        <v>62</v>
      </c>
      <c r="X40" s="47">
        <v>1966</v>
      </c>
      <c r="Y40" s="47">
        <v>1525</v>
      </c>
      <c r="Z40" s="47">
        <v>3491</v>
      </c>
      <c r="AA40" s="46">
        <v>13.273021874156091</v>
      </c>
      <c r="AB40" s="46">
        <v>15.715169002473207</v>
      </c>
      <c r="AC40" s="46">
        <v>14.239680208843206</v>
      </c>
      <c r="AD40" s="47">
        <v>165</v>
      </c>
      <c r="AE40" s="47">
        <v>318</v>
      </c>
      <c r="AF40" s="47">
        <v>483</v>
      </c>
      <c r="AG40" s="45">
        <v>988</v>
      </c>
      <c r="AH40" s="45">
        <v>28</v>
      </c>
      <c r="AI40" s="46">
        <v>2.834008097165992</v>
      </c>
      <c r="AJ40" s="45">
        <v>24</v>
      </c>
      <c r="AK40" s="46">
        <v>2.42914979757085</v>
      </c>
    </row>
    <row r="41" spans="1:37" ht="12" customHeight="1" x14ac:dyDescent="0.15">
      <c r="A41" s="44" t="s">
        <v>142</v>
      </c>
      <c r="B41" s="45">
        <v>9127</v>
      </c>
      <c r="C41" s="45">
        <v>6640</v>
      </c>
      <c r="D41" s="45">
        <v>15767</v>
      </c>
      <c r="E41" s="45">
        <v>1567</v>
      </c>
      <c r="F41" s="45">
        <v>1387</v>
      </c>
      <c r="G41" s="45">
        <v>2954</v>
      </c>
      <c r="H41" s="45">
        <v>136</v>
      </c>
      <c r="I41" s="45">
        <v>103</v>
      </c>
      <c r="J41" s="45">
        <v>239</v>
      </c>
      <c r="K41" s="45">
        <v>1703</v>
      </c>
      <c r="L41" s="45">
        <v>1490</v>
      </c>
      <c r="M41" s="45">
        <v>3193</v>
      </c>
      <c r="N41" s="46">
        <v>18.658924071436399</v>
      </c>
      <c r="O41" s="46">
        <v>22.439759036144576</v>
      </c>
      <c r="P41" s="46">
        <v>20.251157480814356</v>
      </c>
      <c r="Q41" s="47">
        <v>1355</v>
      </c>
      <c r="R41" s="47">
        <v>1327</v>
      </c>
      <c r="S41" s="47">
        <v>2682</v>
      </c>
      <c r="T41" s="47">
        <v>61</v>
      </c>
      <c r="U41" s="47">
        <v>81</v>
      </c>
      <c r="V41" s="47">
        <v>142</v>
      </c>
      <c r="W41" s="44" t="s">
        <v>63</v>
      </c>
      <c r="X41" s="47">
        <v>1416</v>
      </c>
      <c r="Y41" s="47">
        <v>1408</v>
      </c>
      <c r="Z41" s="47">
        <v>2824</v>
      </c>
      <c r="AA41" s="46">
        <v>15.514407801029911</v>
      </c>
      <c r="AB41" s="46">
        <v>21.204819277108435</v>
      </c>
      <c r="AC41" s="46">
        <v>17.910826409589649</v>
      </c>
      <c r="AD41" s="47">
        <v>1768</v>
      </c>
      <c r="AE41" s="47">
        <v>0</v>
      </c>
      <c r="AF41" s="47">
        <v>1768</v>
      </c>
      <c r="AG41" s="45">
        <v>1155</v>
      </c>
      <c r="AH41" s="45">
        <v>133</v>
      </c>
      <c r="AI41" s="46">
        <v>11.515151515151516</v>
      </c>
      <c r="AJ41" s="45">
        <v>76</v>
      </c>
      <c r="AK41" s="46">
        <v>6.5800865800865802</v>
      </c>
    </row>
    <row r="42" spans="1:37" ht="12" customHeight="1" x14ac:dyDescent="0.15">
      <c r="A42" s="44"/>
      <c r="B42" s="45"/>
      <c r="C42" s="45"/>
      <c r="D42" s="45"/>
      <c r="E42" s="45"/>
      <c r="F42" s="45"/>
      <c r="G42" s="45"/>
      <c r="H42" s="45"/>
      <c r="I42" s="45"/>
      <c r="J42" s="45"/>
      <c r="K42" s="45"/>
      <c r="L42" s="45"/>
      <c r="M42" s="45"/>
      <c r="N42" s="46"/>
      <c r="O42" s="46"/>
      <c r="P42" s="46"/>
      <c r="Q42" s="47"/>
      <c r="R42" s="47"/>
      <c r="S42" s="47"/>
      <c r="T42" s="47"/>
      <c r="U42" s="47"/>
      <c r="V42" s="47"/>
      <c r="W42" s="44"/>
      <c r="X42" s="47"/>
      <c r="Y42" s="47"/>
      <c r="Z42" s="47"/>
      <c r="AA42" s="46"/>
      <c r="AB42" s="46"/>
      <c r="AC42" s="46"/>
      <c r="AD42" s="47"/>
      <c r="AE42" s="47"/>
      <c r="AF42" s="47"/>
      <c r="AG42" s="45"/>
      <c r="AH42" s="45"/>
      <c r="AI42" s="46"/>
      <c r="AJ42" s="45"/>
      <c r="AK42" s="46"/>
    </row>
    <row r="43" spans="1:37" ht="12" customHeight="1" x14ac:dyDescent="0.15">
      <c r="A43" s="44" t="s">
        <v>143</v>
      </c>
      <c r="B43" s="45">
        <v>21881</v>
      </c>
      <c r="C43" s="45">
        <v>16150</v>
      </c>
      <c r="D43" s="45">
        <v>38031</v>
      </c>
      <c r="E43" s="45">
        <v>2045</v>
      </c>
      <c r="F43" s="45">
        <v>1603</v>
      </c>
      <c r="G43" s="45">
        <v>3648</v>
      </c>
      <c r="H43" s="45">
        <v>832</v>
      </c>
      <c r="I43" s="45">
        <v>621</v>
      </c>
      <c r="J43" s="45">
        <v>1453</v>
      </c>
      <c r="K43" s="45">
        <v>2877</v>
      </c>
      <c r="L43" s="45">
        <v>2224</v>
      </c>
      <c r="M43" s="45">
        <v>5101</v>
      </c>
      <c r="N43" s="46">
        <v>13.148393583474247</v>
      </c>
      <c r="O43" s="46">
        <v>13.770897832817338</v>
      </c>
      <c r="P43" s="46">
        <v>13.412742236596461</v>
      </c>
      <c r="Q43" s="47">
        <v>718</v>
      </c>
      <c r="R43" s="47">
        <v>1111</v>
      </c>
      <c r="S43" s="47">
        <v>1829</v>
      </c>
      <c r="T43" s="47">
        <v>501</v>
      </c>
      <c r="U43" s="47">
        <v>504</v>
      </c>
      <c r="V43" s="47">
        <v>1005</v>
      </c>
      <c r="W43" s="44" t="s">
        <v>64</v>
      </c>
      <c r="X43" s="47">
        <v>1219</v>
      </c>
      <c r="Y43" s="47">
        <v>1615</v>
      </c>
      <c r="Z43" s="47">
        <v>2834</v>
      </c>
      <c r="AA43" s="46">
        <v>5.5710433709611076</v>
      </c>
      <c r="AB43" s="46">
        <v>10</v>
      </c>
      <c r="AC43" s="46">
        <v>7.451815624096132</v>
      </c>
      <c r="AD43" s="47">
        <v>173</v>
      </c>
      <c r="AE43" s="49">
        <v>0</v>
      </c>
      <c r="AF43" s="47">
        <v>173</v>
      </c>
      <c r="AG43" s="45">
        <v>1757</v>
      </c>
      <c r="AH43" s="45">
        <v>61</v>
      </c>
      <c r="AI43" s="46">
        <v>3.4718269778030733</v>
      </c>
      <c r="AJ43" s="45">
        <v>56</v>
      </c>
      <c r="AK43" s="46">
        <v>3.1872509960159361</v>
      </c>
    </row>
    <row r="44" spans="1:37" ht="12" customHeight="1" x14ac:dyDescent="0.15">
      <c r="A44" s="44" t="s">
        <v>144</v>
      </c>
      <c r="B44" s="45">
        <v>64869</v>
      </c>
      <c r="C44" s="45">
        <v>44023</v>
      </c>
      <c r="D44" s="45">
        <v>108892</v>
      </c>
      <c r="E44" s="45">
        <v>4458</v>
      </c>
      <c r="F44" s="45">
        <v>3120</v>
      </c>
      <c r="G44" s="45">
        <v>7578</v>
      </c>
      <c r="H44" s="45">
        <v>3608</v>
      </c>
      <c r="I44" s="45">
        <v>2588</v>
      </c>
      <c r="J44" s="45">
        <v>6196</v>
      </c>
      <c r="K44" s="45">
        <v>8066</v>
      </c>
      <c r="L44" s="45">
        <v>5708</v>
      </c>
      <c r="M44" s="45">
        <v>13774</v>
      </c>
      <c r="N44" s="46">
        <v>12.434290647304568</v>
      </c>
      <c r="O44" s="46">
        <v>12.965949617245531</v>
      </c>
      <c r="P44" s="46">
        <v>12.649230430150975</v>
      </c>
      <c r="Q44" s="47">
        <v>2827</v>
      </c>
      <c r="R44" s="47">
        <v>3289</v>
      </c>
      <c r="S44" s="47">
        <v>6116</v>
      </c>
      <c r="T44" s="47">
        <v>2586</v>
      </c>
      <c r="U44" s="47">
        <v>1346</v>
      </c>
      <c r="V44" s="47">
        <v>3932</v>
      </c>
      <c r="W44" s="44" t="s">
        <v>65</v>
      </c>
      <c r="X44" s="47">
        <v>5413</v>
      </c>
      <c r="Y44" s="47">
        <v>4635</v>
      </c>
      <c r="Z44" s="47">
        <v>10048</v>
      </c>
      <c r="AA44" s="46">
        <v>8.3445097041730261</v>
      </c>
      <c r="AB44" s="46">
        <v>10.528587329350566</v>
      </c>
      <c r="AC44" s="46">
        <v>9.2274914594276911</v>
      </c>
      <c r="AD44" s="47">
        <v>288</v>
      </c>
      <c r="AE44" s="47">
        <v>1664</v>
      </c>
      <c r="AF44" s="47">
        <v>1952</v>
      </c>
      <c r="AG44" s="45">
        <v>6980</v>
      </c>
      <c r="AH44" s="45">
        <v>504</v>
      </c>
      <c r="AI44" s="46">
        <v>7.2206303724928365</v>
      </c>
      <c r="AJ44" s="45">
        <v>380</v>
      </c>
      <c r="AK44" s="46">
        <v>5.444126074498568</v>
      </c>
    </row>
    <row r="45" spans="1:37" ht="12" customHeight="1" x14ac:dyDescent="0.15">
      <c r="A45" s="44" t="s">
        <v>145</v>
      </c>
      <c r="B45" s="45">
        <v>37618</v>
      </c>
      <c r="C45" s="45">
        <v>25387</v>
      </c>
      <c r="D45" s="45">
        <v>63005</v>
      </c>
      <c r="E45" s="45">
        <v>4876</v>
      </c>
      <c r="F45" s="45">
        <v>3507</v>
      </c>
      <c r="G45" s="45">
        <v>8383</v>
      </c>
      <c r="H45" s="45">
        <v>915</v>
      </c>
      <c r="I45" s="45">
        <v>560</v>
      </c>
      <c r="J45" s="45">
        <v>1475</v>
      </c>
      <c r="K45" s="45">
        <v>5791</v>
      </c>
      <c r="L45" s="45">
        <v>4067</v>
      </c>
      <c r="M45" s="45">
        <v>9858</v>
      </c>
      <c r="N45" s="46">
        <v>15.394226168323675</v>
      </c>
      <c r="O45" s="46">
        <v>16.020010241462167</v>
      </c>
      <c r="P45" s="46">
        <v>15.646377271645107</v>
      </c>
      <c r="Q45" s="47">
        <v>1188</v>
      </c>
      <c r="R45" s="47">
        <v>2329</v>
      </c>
      <c r="S45" s="47">
        <v>3517</v>
      </c>
      <c r="T45" s="47">
        <v>526</v>
      </c>
      <c r="U45" s="47">
        <v>488</v>
      </c>
      <c r="V45" s="47">
        <v>1014</v>
      </c>
      <c r="W45" s="44" t="s">
        <v>66</v>
      </c>
      <c r="X45" s="47">
        <v>1714</v>
      </c>
      <c r="Y45" s="47">
        <v>2817</v>
      </c>
      <c r="Z45" s="47">
        <v>4531</v>
      </c>
      <c r="AA45" s="46">
        <v>4.556329416768568</v>
      </c>
      <c r="AB45" s="46">
        <v>11.09623035411825</v>
      </c>
      <c r="AC45" s="46">
        <v>7.1914927386715348</v>
      </c>
      <c r="AD45" s="47">
        <v>2867</v>
      </c>
      <c r="AE45" s="47">
        <v>558</v>
      </c>
      <c r="AF45" s="47">
        <v>3425</v>
      </c>
      <c r="AG45" s="45">
        <v>2752</v>
      </c>
      <c r="AH45" s="45">
        <v>115</v>
      </c>
      <c r="AI45" s="46">
        <v>4.1787790697674421</v>
      </c>
      <c r="AJ45" s="45">
        <v>84</v>
      </c>
      <c r="AK45" s="46">
        <v>3.0523255813953485</v>
      </c>
    </row>
    <row r="46" spans="1:37" ht="12" customHeight="1" x14ac:dyDescent="0.15">
      <c r="A46" s="44" t="s">
        <v>146</v>
      </c>
      <c r="B46" s="45">
        <v>7514</v>
      </c>
      <c r="C46" s="45">
        <v>5353</v>
      </c>
      <c r="D46" s="45">
        <v>12867</v>
      </c>
      <c r="E46" s="45">
        <v>1368</v>
      </c>
      <c r="F46" s="45">
        <v>986</v>
      </c>
      <c r="G46" s="45">
        <v>2354</v>
      </c>
      <c r="H46" s="45">
        <v>10</v>
      </c>
      <c r="I46" s="45">
        <v>18</v>
      </c>
      <c r="J46" s="45">
        <v>28</v>
      </c>
      <c r="K46" s="45">
        <v>1378</v>
      </c>
      <c r="L46" s="45">
        <v>1004</v>
      </c>
      <c r="M46" s="45">
        <v>2382</v>
      </c>
      <c r="N46" s="46">
        <v>18.339100346020761</v>
      </c>
      <c r="O46" s="46">
        <v>18.755837847935737</v>
      </c>
      <c r="P46" s="46">
        <v>18.512473770109583</v>
      </c>
      <c r="Q46" s="47">
        <v>924</v>
      </c>
      <c r="R46" s="47">
        <v>907</v>
      </c>
      <c r="S46" s="47">
        <v>1831</v>
      </c>
      <c r="T46" s="47">
        <v>12</v>
      </c>
      <c r="U46" s="47">
        <v>11</v>
      </c>
      <c r="V46" s="47">
        <v>23</v>
      </c>
      <c r="W46" s="44" t="s">
        <v>67</v>
      </c>
      <c r="X46" s="47">
        <v>936</v>
      </c>
      <c r="Y46" s="47">
        <v>918</v>
      </c>
      <c r="Z46" s="47">
        <v>1854</v>
      </c>
      <c r="AA46" s="46">
        <v>12.45674740484429</v>
      </c>
      <c r="AB46" s="46">
        <v>17.149262096020923</v>
      </c>
      <c r="AC46" s="46">
        <v>14.408953135929121</v>
      </c>
      <c r="AD46" s="47">
        <v>2078</v>
      </c>
      <c r="AE46" s="47">
        <v>0</v>
      </c>
      <c r="AF46" s="47">
        <v>2078</v>
      </c>
      <c r="AG46" s="45">
        <v>950</v>
      </c>
      <c r="AH46" s="45">
        <v>69</v>
      </c>
      <c r="AI46" s="46">
        <v>7.2631578947368425</v>
      </c>
      <c r="AJ46" s="45">
        <v>65</v>
      </c>
      <c r="AK46" s="46">
        <v>6.8421052631578956</v>
      </c>
    </row>
    <row r="47" spans="1:37" ht="12" customHeight="1" x14ac:dyDescent="0.15">
      <c r="A47" s="44" t="s">
        <v>147</v>
      </c>
      <c r="B47" s="45">
        <v>7186</v>
      </c>
      <c r="C47" s="45">
        <v>4414</v>
      </c>
      <c r="D47" s="45">
        <v>11600</v>
      </c>
      <c r="E47" s="45">
        <v>1290</v>
      </c>
      <c r="F47" s="45">
        <v>896</v>
      </c>
      <c r="G47" s="45">
        <v>2186</v>
      </c>
      <c r="H47" s="45">
        <v>75</v>
      </c>
      <c r="I47" s="45">
        <v>44</v>
      </c>
      <c r="J47" s="45">
        <v>119</v>
      </c>
      <c r="K47" s="45">
        <v>1365</v>
      </c>
      <c r="L47" s="45">
        <v>940</v>
      </c>
      <c r="M47" s="45">
        <v>2305</v>
      </c>
      <c r="N47" s="46">
        <v>18.995268577790149</v>
      </c>
      <c r="O47" s="46">
        <v>21.295876755777073</v>
      </c>
      <c r="P47" s="46">
        <v>19.870689655172413</v>
      </c>
      <c r="Q47" s="47">
        <v>856</v>
      </c>
      <c r="R47" s="47">
        <v>822</v>
      </c>
      <c r="S47" s="47">
        <v>1678</v>
      </c>
      <c r="T47" s="47">
        <v>28</v>
      </c>
      <c r="U47" s="47">
        <v>27</v>
      </c>
      <c r="V47" s="47">
        <v>55</v>
      </c>
      <c r="W47" s="44" t="s">
        <v>68</v>
      </c>
      <c r="X47" s="47">
        <v>884</v>
      </c>
      <c r="Y47" s="47">
        <v>849</v>
      </c>
      <c r="Z47" s="47">
        <v>1733</v>
      </c>
      <c r="AA47" s="46">
        <v>12.301697745616476</v>
      </c>
      <c r="AB47" s="46">
        <v>19.234254644313548</v>
      </c>
      <c r="AC47" s="46">
        <v>14.939655172413794</v>
      </c>
      <c r="AD47" s="47">
        <v>461</v>
      </c>
      <c r="AE47" s="47">
        <v>50</v>
      </c>
      <c r="AF47" s="47">
        <v>511</v>
      </c>
      <c r="AG47" s="45">
        <v>488</v>
      </c>
      <c r="AH47" s="45">
        <v>24</v>
      </c>
      <c r="AI47" s="46">
        <v>4.918032786885246</v>
      </c>
      <c r="AJ47" s="45">
        <v>29</v>
      </c>
      <c r="AK47" s="46">
        <v>5.942622950819672</v>
      </c>
    </row>
    <row r="48" spans="1:37" ht="12" customHeight="1" x14ac:dyDescent="0.15">
      <c r="A48" s="44"/>
      <c r="B48" s="45"/>
      <c r="C48" s="45"/>
      <c r="D48" s="45"/>
      <c r="E48" s="45"/>
      <c r="F48" s="45"/>
      <c r="G48" s="45"/>
      <c r="H48" s="45"/>
      <c r="I48" s="45"/>
      <c r="J48" s="45"/>
      <c r="K48" s="45"/>
      <c r="L48" s="45"/>
      <c r="M48" s="45"/>
      <c r="N48" s="46"/>
      <c r="O48" s="46"/>
      <c r="P48" s="46"/>
      <c r="Q48" s="47"/>
      <c r="R48" s="47"/>
      <c r="S48" s="47"/>
      <c r="T48" s="47"/>
      <c r="U48" s="47"/>
      <c r="V48" s="47"/>
      <c r="W48" s="44"/>
      <c r="X48" s="47"/>
      <c r="Y48" s="47"/>
      <c r="Z48" s="47"/>
      <c r="AA48" s="46"/>
      <c r="AB48" s="46"/>
      <c r="AC48" s="46"/>
      <c r="AD48" s="47"/>
      <c r="AE48" s="47"/>
      <c r="AF48" s="47"/>
      <c r="AG48" s="45"/>
      <c r="AH48" s="45"/>
      <c r="AI48" s="46"/>
      <c r="AJ48" s="45"/>
      <c r="AK48" s="46"/>
    </row>
    <row r="49" spans="1:37" ht="12" customHeight="1" x14ac:dyDescent="0.15">
      <c r="A49" s="44" t="s">
        <v>148</v>
      </c>
      <c r="B49" s="45">
        <v>5512</v>
      </c>
      <c r="C49" s="45">
        <v>3883</v>
      </c>
      <c r="D49" s="45">
        <v>9395</v>
      </c>
      <c r="E49" s="45">
        <v>1474</v>
      </c>
      <c r="F49" s="45">
        <v>1132</v>
      </c>
      <c r="G49" s="45">
        <v>2606</v>
      </c>
      <c r="H49" s="45">
        <v>52</v>
      </c>
      <c r="I49" s="45">
        <v>40</v>
      </c>
      <c r="J49" s="45">
        <v>92</v>
      </c>
      <c r="K49" s="45">
        <v>1526</v>
      </c>
      <c r="L49" s="45">
        <v>1172</v>
      </c>
      <c r="M49" s="45">
        <v>2698</v>
      </c>
      <c r="N49" s="46">
        <v>27.685050798258342</v>
      </c>
      <c r="O49" s="46">
        <v>30.182848313159926</v>
      </c>
      <c r="P49" s="46">
        <v>28.71740287386908</v>
      </c>
      <c r="Q49" s="47">
        <v>997</v>
      </c>
      <c r="R49" s="47">
        <v>876</v>
      </c>
      <c r="S49" s="47">
        <v>1873</v>
      </c>
      <c r="T49" s="47">
        <v>51</v>
      </c>
      <c r="U49" s="47">
        <v>38</v>
      </c>
      <c r="V49" s="47">
        <v>89</v>
      </c>
      <c r="W49" s="44" t="s">
        <v>69</v>
      </c>
      <c r="X49" s="47">
        <v>1048</v>
      </c>
      <c r="Y49" s="47">
        <v>914</v>
      </c>
      <c r="Z49" s="47">
        <v>1962</v>
      </c>
      <c r="AA49" s="46">
        <v>19.013062409288825</v>
      </c>
      <c r="AB49" s="46">
        <v>23.538501158897759</v>
      </c>
      <c r="AC49" s="46">
        <v>20.883448642895157</v>
      </c>
      <c r="AD49" s="47">
        <v>1286</v>
      </c>
      <c r="AE49" s="47">
        <v>126</v>
      </c>
      <c r="AF49" s="47">
        <v>1412</v>
      </c>
      <c r="AG49" s="45">
        <v>440</v>
      </c>
      <c r="AH49" s="45">
        <v>18</v>
      </c>
      <c r="AI49" s="46">
        <v>4.0909090909090908</v>
      </c>
      <c r="AJ49" s="45">
        <v>16</v>
      </c>
      <c r="AK49" s="46">
        <v>3.6363636363636362</v>
      </c>
    </row>
    <row r="50" spans="1:37" ht="12" customHeight="1" x14ac:dyDescent="0.15">
      <c r="A50" s="44" t="s">
        <v>149</v>
      </c>
      <c r="B50" s="45">
        <v>7565</v>
      </c>
      <c r="C50" s="45">
        <v>5000</v>
      </c>
      <c r="D50" s="45">
        <v>12565</v>
      </c>
      <c r="E50" s="45">
        <v>2206</v>
      </c>
      <c r="F50" s="45">
        <v>1512</v>
      </c>
      <c r="G50" s="45">
        <v>3718</v>
      </c>
      <c r="H50" s="45">
        <v>199</v>
      </c>
      <c r="I50" s="45">
        <v>202</v>
      </c>
      <c r="J50" s="45">
        <v>401</v>
      </c>
      <c r="K50" s="45">
        <v>2405</v>
      </c>
      <c r="L50" s="45">
        <v>1714</v>
      </c>
      <c r="M50" s="45">
        <v>4119</v>
      </c>
      <c r="N50" s="46">
        <v>31.791143423661598</v>
      </c>
      <c r="O50" s="46">
        <v>34.28</v>
      </c>
      <c r="P50" s="46">
        <v>32.781536012733788</v>
      </c>
      <c r="Q50" s="47">
        <v>1107</v>
      </c>
      <c r="R50" s="47">
        <v>1636</v>
      </c>
      <c r="S50" s="47">
        <v>2743</v>
      </c>
      <c r="T50" s="47">
        <v>220</v>
      </c>
      <c r="U50" s="47">
        <v>185</v>
      </c>
      <c r="V50" s="47">
        <v>405</v>
      </c>
      <c r="W50" s="44" t="s">
        <v>70</v>
      </c>
      <c r="X50" s="47">
        <v>1327</v>
      </c>
      <c r="Y50" s="47">
        <v>1821</v>
      </c>
      <c r="Z50" s="47">
        <v>3148</v>
      </c>
      <c r="AA50" s="46">
        <v>17.541308658294781</v>
      </c>
      <c r="AB50" s="46">
        <v>36.42</v>
      </c>
      <c r="AC50" s="46">
        <v>25.053720652606447</v>
      </c>
      <c r="AD50" s="47">
        <v>685</v>
      </c>
      <c r="AE50" s="47">
        <v>378</v>
      </c>
      <c r="AF50" s="47">
        <v>1063</v>
      </c>
      <c r="AG50" s="45">
        <v>644</v>
      </c>
      <c r="AH50" s="45">
        <v>10</v>
      </c>
      <c r="AI50" s="46">
        <v>1.5527950310559007</v>
      </c>
      <c r="AJ50" s="45">
        <v>13</v>
      </c>
      <c r="AK50" s="46">
        <v>2.018633540372671</v>
      </c>
    </row>
    <row r="51" spans="1:37" ht="12" customHeight="1" x14ac:dyDescent="0.15">
      <c r="A51" s="44" t="s">
        <v>150</v>
      </c>
      <c r="B51" s="45">
        <v>19730</v>
      </c>
      <c r="C51" s="45">
        <v>13217</v>
      </c>
      <c r="D51" s="45">
        <v>32947</v>
      </c>
      <c r="E51" s="45">
        <v>4806</v>
      </c>
      <c r="F51" s="45">
        <v>3227</v>
      </c>
      <c r="G51" s="45">
        <v>8033</v>
      </c>
      <c r="H51" s="45">
        <v>495</v>
      </c>
      <c r="I51" s="45">
        <v>572</v>
      </c>
      <c r="J51" s="45">
        <v>1067</v>
      </c>
      <c r="K51" s="45">
        <v>5301</v>
      </c>
      <c r="L51" s="45">
        <v>3799</v>
      </c>
      <c r="M51" s="45">
        <v>9100</v>
      </c>
      <c r="N51" s="46">
        <v>26.867714140902176</v>
      </c>
      <c r="O51" s="46">
        <v>28.743285163047588</v>
      </c>
      <c r="P51" s="46">
        <v>27.620117157859593</v>
      </c>
      <c r="Q51" s="47">
        <v>3323</v>
      </c>
      <c r="R51" s="47">
        <v>2717</v>
      </c>
      <c r="S51" s="47">
        <v>6040</v>
      </c>
      <c r="T51" s="47">
        <v>327</v>
      </c>
      <c r="U51" s="47">
        <v>399</v>
      </c>
      <c r="V51" s="47">
        <v>726</v>
      </c>
      <c r="W51" s="44" t="s">
        <v>71</v>
      </c>
      <c r="X51" s="47">
        <v>3650</v>
      </c>
      <c r="Y51" s="47">
        <v>3116</v>
      </c>
      <c r="Z51" s="47">
        <v>6766</v>
      </c>
      <c r="AA51" s="46">
        <v>18.499746578813987</v>
      </c>
      <c r="AB51" s="46">
        <v>23.575697964742375</v>
      </c>
      <c r="AC51" s="46">
        <v>20.536012383525055</v>
      </c>
      <c r="AD51" s="47">
        <v>1084</v>
      </c>
      <c r="AE51" s="47">
        <v>780</v>
      </c>
      <c r="AF51" s="47">
        <v>1864</v>
      </c>
      <c r="AG51" s="45">
        <v>1979</v>
      </c>
      <c r="AH51" s="45">
        <v>276</v>
      </c>
      <c r="AI51" s="46">
        <v>13.94643759474482</v>
      </c>
      <c r="AJ51" s="45">
        <v>166</v>
      </c>
      <c r="AK51" s="46">
        <v>8.3880747852450721</v>
      </c>
    </row>
    <row r="52" spans="1:37" ht="12" customHeight="1" x14ac:dyDescent="0.15">
      <c r="A52" s="44" t="s">
        <v>151</v>
      </c>
      <c r="B52" s="45">
        <v>27882</v>
      </c>
      <c r="C52" s="45">
        <v>19067</v>
      </c>
      <c r="D52" s="45">
        <v>46949</v>
      </c>
      <c r="E52" s="45">
        <v>5368</v>
      </c>
      <c r="F52" s="45">
        <v>4012</v>
      </c>
      <c r="G52" s="45">
        <v>9380</v>
      </c>
      <c r="H52" s="45">
        <v>981</v>
      </c>
      <c r="I52" s="45">
        <v>859</v>
      </c>
      <c r="J52" s="45">
        <v>1840</v>
      </c>
      <c r="K52" s="45">
        <v>6349</v>
      </c>
      <c r="L52" s="45">
        <v>4871</v>
      </c>
      <c r="M52" s="45">
        <v>11220</v>
      </c>
      <c r="N52" s="46">
        <v>22.77096334552758</v>
      </c>
      <c r="O52" s="46">
        <v>25.546756175591334</v>
      </c>
      <c r="P52" s="46">
        <v>23.898272593665467</v>
      </c>
      <c r="Q52" s="47">
        <v>1276</v>
      </c>
      <c r="R52" s="47">
        <v>3640</v>
      </c>
      <c r="S52" s="47">
        <v>4916</v>
      </c>
      <c r="T52" s="47">
        <v>2690</v>
      </c>
      <c r="U52" s="47">
        <v>464</v>
      </c>
      <c r="V52" s="47">
        <v>3154</v>
      </c>
      <c r="W52" s="44" t="s">
        <v>72</v>
      </c>
      <c r="X52" s="47">
        <v>3966</v>
      </c>
      <c r="Y52" s="47">
        <v>4104</v>
      </c>
      <c r="Z52" s="47">
        <v>8070</v>
      </c>
      <c r="AA52" s="46">
        <v>14.224230686464386</v>
      </c>
      <c r="AB52" s="46">
        <v>21.524099229034459</v>
      </c>
      <c r="AC52" s="46">
        <v>17.188864512556179</v>
      </c>
      <c r="AD52" s="47">
        <v>1065</v>
      </c>
      <c r="AE52" s="47">
        <v>76</v>
      </c>
      <c r="AF52" s="47">
        <v>1141</v>
      </c>
      <c r="AG52" s="45">
        <v>2364</v>
      </c>
      <c r="AH52" s="45">
        <v>76</v>
      </c>
      <c r="AI52" s="46">
        <v>3.2148900169204735</v>
      </c>
      <c r="AJ52" s="45">
        <v>32</v>
      </c>
      <c r="AK52" s="46">
        <v>1.3536379018612521</v>
      </c>
    </row>
    <row r="53" spans="1:37" ht="12" customHeight="1" x14ac:dyDescent="0.15">
      <c r="A53" s="44" t="s">
        <v>152</v>
      </c>
      <c r="B53" s="45">
        <v>11716</v>
      </c>
      <c r="C53" s="45">
        <v>8068</v>
      </c>
      <c r="D53" s="45">
        <v>19784</v>
      </c>
      <c r="E53" s="45">
        <v>1962</v>
      </c>
      <c r="F53" s="45">
        <v>1395</v>
      </c>
      <c r="G53" s="45">
        <v>3357</v>
      </c>
      <c r="H53" s="45">
        <v>645</v>
      </c>
      <c r="I53" s="45">
        <v>519</v>
      </c>
      <c r="J53" s="45">
        <v>1164</v>
      </c>
      <c r="K53" s="45">
        <v>2607</v>
      </c>
      <c r="L53" s="45">
        <v>1914</v>
      </c>
      <c r="M53" s="45">
        <v>4521</v>
      </c>
      <c r="N53" s="46">
        <v>22.251621713895528</v>
      </c>
      <c r="O53" s="46">
        <v>23.723351512146753</v>
      </c>
      <c r="P53" s="46">
        <v>22.851799433885969</v>
      </c>
      <c r="Q53" s="47">
        <v>1134</v>
      </c>
      <c r="R53" s="47">
        <v>1288</v>
      </c>
      <c r="S53" s="47">
        <v>2422</v>
      </c>
      <c r="T53" s="47">
        <v>247</v>
      </c>
      <c r="U53" s="47">
        <v>295</v>
      </c>
      <c r="V53" s="47">
        <v>542</v>
      </c>
      <c r="W53" s="44" t="s">
        <v>73</v>
      </c>
      <c r="X53" s="47">
        <v>1381</v>
      </c>
      <c r="Y53" s="47">
        <v>1583</v>
      </c>
      <c r="Z53" s="47">
        <v>2964</v>
      </c>
      <c r="AA53" s="46">
        <v>11.787299419597131</v>
      </c>
      <c r="AB53" s="46">
        <v>19.620723847297967</v>
      </c>
      <c r="AC53" s="46">
        <v>14.981803477557623</v>
      </c>
      <c r="AD53" s="47">
        <v>346</v>
      </c>
      <c r="AE53" s="47">
        <v>181</v>
      </c>
      <c r="AF53" s="47">
        <v>527</v>
      </c>
      <c r="AG53" s="45">
        <v>958</v>
      </c>
      <c r="AH53" s="45">
        <v>87</v>
      </c>
      <c r="AI53" s="46">
        <v>9.0814196242171192</v>
      </c>
      <c r="AJ53" s="45">
        <v>71</v>
      </c>
      <c r="AK53" s="46">
        <v>7.4112734864300629</v>
      </c>
    </row>
    <row r="54" spans="1:37" ht="12" customHeight="1" x14ac:dyDescent="0.15">
      <c r="A54" s="44"/>
      <c r="B54" s="45"/>
      <c r="C54" s="45"/>
      <c r="D54" s="45"/>
      <c r="E54" s="45"/>
      <c r="F54" s="45"/>
      <c r="G54" s="45"/>
      <c r="H54" s="45"/>
      <c r="I54" s="45"/>
      <c r="J54" s="45"/>
      <c r="K54" s="45"/>
      <c r="L54" s="45"/>
      <c r="M54" s="45"/>
      <c r="N54" s="46"/>
      <c r="O54" s="46"/>
      <c r="P54" s="46"/>
      <c r="Q54" s="47"/>
      <c r="R54" s="47"/>
      <c r="S54" s="47"/>
      <c r="T54" s="47"/>
      <c r="U54" s="47"/>
      <c r="V54" s="47"/>
      <c r="W54" s="44"/>
      <c r="X54" s="47"/>
      <c r="Y54" s="47"/>
      <c r="Z54" s="47"/>
      <c r="AA54" s="46"/>
      <c r="AB54" s="46"/>
      <c r="AC54" s="46"/>
      <c r="AD54" s="47"/>
      <c r="AE54" s="47"/>
      <c r="AF54" s="47"/>
      <c r="AG54" s="45"/>
      <c r="AH54" s="45"/>
      <c r="AI54" s="46"/>
      <c r="AJ54" s="45"/>
      <c r="AK54" s="46"/>
    </row>
    <row r="55" spans="1:37" ht="12" customHeight="1" x14ac:dyDescent="0.15">
      <c r="A55" s="44" t="s">
        <v>153</v>
      </c>
      <c r="B55" s="45">
        <v>6337</v>
      </c>
      <c r="C55" s="45">
        <v>4840</v>
      </c>
      <c r="D55" s="45">
        <v>11177</v>
      </c>
      <c r="E55" s="45">
        <v>1650</v>
      </c>
      <c r="F55" s="45">
        <v>1303</v>
      </c>
      <c r="G55" s="45">
        <v>2953</v>
      </c>
      <c r="H55" s="45">
        <v>243</v>
      </c>
      <c r="I55" s="45">
        <v>174</v>
      </c>
      <c r="J55" s="45">
        <v>417</v>
      </c>
      <c r="K55" s="45">
        <v>1893</v>
      </c>
      <c r="L55" s="45">
        <v>1477</v>
      </c>
      <c r="M55" s="45">
        <v>3370</v>
      </c>
      <c r="N55" s="46">
        <v>29.872179264636262</v>
      </c>
      <c r="O55" s="46">
        <v>30.516528925619834</v>
      </c>
      <c r="P55" s="46">
        <v>30.151203364051177</v>
      </c>
      <c r="Q55" s="47">
        <v>900</v>
      </c>
      <c r="R55" s="47">
        <v>1457</v>
      </c>
      <c r="S55" s="47">
        <v>2357</v>
      </c>
      <c r="T55" s="47">
        <v>146</v>
      </c>
      <c r="U55" s="47">
        <v>122</v>
      </c>
      <c r="V55" s="47">
        <v>268</v>
      </c>
      <c r="W55" s="44" t="s">
        <v>74</v>
      </c>
      <c r="X55" s="47">
        <v>1046</v>
      </c>
      <c r="Y55" s="47">
        <v>1579</v>
      </c>
      <c r="Z55" s="47">
        <v>2625</v>
      </c>
      <c r="AA55" s="46">
        <v>16.506233233391193</v>
      </c>
      <c r="AB55" s="46">
        <v>32.623966942148755</v>
      </c>
      <c r="AC55" s="46">
        <v>23.485729623333633</v>
      </c>
      <c r="AD55" s="47">
        <v>3541</v>
      </c>
      <c r="AE55" s="47">
        <v>1704</v>
      </c>
      <c r="AF55" s="47">
        <v>5245</v>
      </c>
      <c r="AG55" s="45">
        <v>672</v>
      </c>
      <c r="AH55" s="45">
        <v>53</v>
      </c>
      <c r="AI55" s="46">
        <v>7.8869047619047619</v>
      </c>
      <c r="AJ55" s="45">
        <v>55</v>
      </c>
      <c r="AK55" s="46">
        <v>8.1845238095238102</v>
      </c>
    </row>
    <row r="56" spans="1:37" ht="12" customHeight="1" x14ac:dyDescent="0.15">
      <c r="A56" s="44" t="s">
        <v>154</v>
      </c>
      <c r="B56" s="45">
        <v>9758</v>
      </c>
      <c r="C56" s="45">
        <v>6890</v>
      </c>
      <c r="D56" s="45">
        <v>16648</v>
      </c>
      <c r="E56" s="45">
        <v>2780</v>
      </c>
      <c r="F56" s="45">
        <v>2038</v>
      </c>
      <c r="G56" s="45">
        <v>4818</v>
      </c>
      <c r="H56" s="45">
        <v>875</v>
      </c>
      <c r="I56" s="45">
        <v>732</v>
      </c>
      <c r="J56" s="45">
        <v>1607</v>
      </c>
      <c r="K56" s="45">
        <v>3655</v>
      </c>
      <c r="L56" s="45">
        <v>2770</v>
      </c>
      <c r="M56" s="45">
        <v>6425</v>
      </c>
      <c r="N56" s="46">
        <v>37.456445993031359</v>
      </c>
      <c r="O56" s="46">
        <v>40.203193033381709</v>
      </c>
      <c r="P56" s="46">
        <v>38.593224411340707</v>
      </c>
      <c r="Q56" s="47">
        <v>2099</v>
      </c>
      <c r="R56" s="47">
        <v>1731</v>
      </c>
      <c r="S56" s="47">
        <v>3830</v>
      </c>
      <c r="T56" s="47">
        <v>633</v>
      </c>
      <c r="U56" s="47">
        <v>689</v>
      </c>
      <c r="V56" s="47">
        <v>1322</v>
      </c>
      <c r="W56" s="44" t="s">
        <v>75</v>
      </c>
      <c r="X56" s="47">
        <v>2732</v>
      </c>
      <c r="Y56" s="47">
        <v>2420</v>
      </c>
      <c r="Z56" s="47">
        <v>5152</v>
      </c>
      <c r="AA56" s="46">
        <v>27.997540479606474</v>
      </c>
      <c r="AB56" s="46">
        <v>35.123367198838892</v>
      </c>
      <c r="AC56" s="46">
        <v>30.946660259490628</v>
      </c>
      <c r="AD56" s="47">
        <v>1560</v>
      </c>
      <c r="AE56" s="47">
        <v>349</v>
      </c>
      <c r="AF56" s="47">
        <v>1909</v>
      </c>
      <c r="AG56" s="45">
        <v>1326</v>
      </c>
      <c r="AH56" s="45">
        <v>84</v>
      </c>
      <c r="AI56" s="46">
        <v>6.3348416289592757</v>
      </c>
      <c r="AJ56" s="45">
        <v>70</v>
      </c>
      <c r="AK56" s="46">
        <v>5.2790346907993966</v>
      </c>
    </row>
    <row r="57" spans="1:37" ht="12" customHeight="1" x14ac:dyDescent="0.15">
      <c r="A57" s="44" t="s">
        <v>155</v>
      </c>
      <c r="B57" s="45">
        <v>14686</v>
      </c>
      <c r="C57" s="45">
        <v>9853</v>
      </c>
      <c r="D57" s="45">
        <v>24539</v>
      </c>
      <c r="E57" s="45">
        <v>2622</v>
      </c>
      <c r="F57" s="45">
        <v>1854</v>
      </c>
      <c r="G57" s="45">
        <v>4476</v>
      </c>
      <c r="H57" s="45">
        <v>805</v>
      </c>
      <c r="I57" s="45">
        <v>632</v>
      </c>
      <c r="J57" s="45">
        <v>1437</v>
      </c>
      <c r="K57" s="45">
        <v>3427</v>
      </c>
      <c r="L57" s="45">
        <v>2486</v>
      </c>
      <c r="M57" s="45">
        <v>5913</v>
      </c>
      <c r="N57" s="46">
        <v>23.335149121612421</v>
      </c>
      <c r="O57" s="46">
        <v>25.23089414391556</v>
      </c>
      <c r="P57" s="46">
        <v>24.096336444027873</v>
      </c>
      <c r="Q57" s="47">
        <v>1655</v>
      </c>
      <c r="R57" s="47">
        <v>1397</v>
      </c>
      <c r="S57" s="47">
        <v>3052</v>
      </c>
      <c r="T57" s="47">
        <v>484</v>
      </c>
      <c r="U57" s="47">
        <v>428</v>
      </c>
      <c r="V57" s="47">
        <v>912</v>
      </c>
      <c r="W57" s="44" t="s">
        <v>76</v>
      </c>
      <c r="X57" s="47">
        <v>2139</v>
      </c>
      <c r="Y57" s="47">
        <v>1825</v>
      </c>
      <c r="Z57" s="47">
        <v>3964</v>
      </c>
      <c r="AA57" s="46">
        <v>14.564891733623858</v>
      </c>
      <c r="AB57" s="46">
        <v>18.522277478940424</v>
      </c>
      <c r="AC57" s="46">
        <v>16.153877501120665</v>
      </c>
      <c r="AD57" s="47">
        <v>530</v>
      </c>
      <c r="AE57" s="47">
        <v>182</v>
      </c>
      <c r="AF57" s="47">
        <v>712</v>
      </c>
      <c r="AG57" s="45">
        <v>1354</v>
      </c>
      <c r="AH57" s="45">
        <v>67</v>
      </c>
      <c r="AI57" s="46">
        <v>4.9483013293943872</v>
      </c>
      <c r="AJ57" s="45">
        <v>64</v>
      </c>
      <c r="AK57" s="46">
        <v>4.7267355982274744</v>
      </c>
    </row>
    <row r="58" spans="1:37" ht="12" customHeight="1" x14ac:dyDescent="0.15">
      <c r="A58" s="44" t="s">
        <v>156</v>
      </c>
      <c r="B58" s="45">
        <v>8550</v>
      </c>
      <c r="C58" s="45">
        <v>5268</v>
      </c>
      <c r="D58" s="45">
        <v>13818</v>
      </c>
      <c r="E58" s="45">
        <v>914</v>
      </c>
      <c r="F58" s="45">
        <v>647</v>
      </c>
      <c r="G58" s="45">
        <v>1561</v>
      </c>
      <c r="H58" s="45">
        <v>134</v>
      </c>
      <c r="I58" s="45">
        <v>259</v>
      </c>
      <c r="J58" s="45">
        <v>393</v>
      </c>
      <c r="K58" s="45">
        <v>1048</v>
      </c>
      <c r="L58" s="45">
        <v>906</v>
      </c>
      <c r="M58" s="45">
        <v>1954</v>
      </c>
      <c r="N58" s="46">
        <v>12.257309941520468</v>
      </c>
      <c r="O58" s="46">
        <v>17.198177676537586</v>
      </c>
      <c r="P58" s="46">
        <v>14.140975539151832</v>
      </c>
      <c r="Q58" s="47">
        <v>585</v>
      </c>
      <c r="R58" s="47">
        <v>671</v>
      </c>
      <c r="S58" s="47">
        <v>1256</v>
      </c>
      <c r="T58" s="47">
        <v>60</v>
      </c>
      <c r="U58" s="47">
        <v>171</v>
      </c>
      <c r="V58" s="47">
        <v>231</v>
      </c>
      <c r="W58" s="44" t="s">
        <v>77</v>
      </c>
      <c r="X58" s="47">
        <v>645</v>
      </c>
      <c r="Y58" s="47">
        <v>842</v>
      </c>
      <c r="Z58" s="47">
        <v>1487</v>
      </c>
      <c r="AA58" s="46">
        <v>7.5438596491228065</v>
      </c>
      <c r="AB58" s="46">
        <v>15.983295368261199</v>
      </c>
      <c r="AC58" s="46">
        <v>10.761325806918512</v>
      </c>
      <c r="AD58" s="47">
        <v>1539</v>
      </c>
      <c r="AE58" s="47">
        <v>523</v>
      </c>
      <c r="AF58" s="47">
        <v>2062</v>
      </c>
      <c r="AG58" s="45">
        <v>661</v>
      </c>
      <c r="AH58" s="45">
        <v>52</v>
      </c>
      <c r="AI58" s="46">
        <v>7.8668683812405451</v>
      </c>
      <c r="AJ58" s="45">
        <v>56</v>
      </c>
      <c r="AK58" s="46">
        <v>8.472012102874432</v>
      </c>
    </row>
    <row r="59" spans="1:37" ht="12" customHeight="1" x14ac:dyDescent="0.15">
      <c r="A59" s="44" t="s">
        <v>157</v>
      </c>
      <c r="B59" s="45">
        <v>51246</v>
      </c>
      <c r="C59" s="45">
        <v>31454</v>
      </c>
      <c r="D59" s="45">
        <v>82700</v>
      </c>
      <c r="E59" s="45">
        <v>6431</v>
      </c>
      <c r="F59" s="45">
        <v>3944</v>
      </c>
      <c r="G59" s="45">
        <v>10375</v>
      </c>
      <c r="H59" s="45">
        <v>4695</v>
      </c>
      <c r="I59" s="45">
        <v>2866</v>
      </c>
      <c r="J59" s="45">
        <v>7561</v>
      </c>
      <c r="K59" s="45">
        <v>11126</v>
      </c>
      <c r="L59" s="45">
        <v>6810</v>
      </c>
      <c r="M59" s="45">
        <v>17936</v>
      </c>
      <c r="N59" s="46">
        <v>21.710962806853217</v>
      </c>
      <c r="O59" s="46">
        <v>21.650664462389521</v>
      </c>
      <c r="P59" s="46">
        <v>21.688029020556225</v>
      </c>
      <c r="Q59" s="47">
        <v>2402</v>
      </c>
      <c r="R59" s="47">
        <v>2756</v>
      </c>
      <c r="S59" s="47">
        <v>5158</v>
      </c>
      <c r="T59" s="47">
        <v>1903</v>
      </c>
      <c r="U59" s="47">
        <v>1995</v>
      </c>
      <c r="V59" s="47">
        <v>3898</v>
      </c>
      <c r="W59" s="44" t="s">
        <v>78</v>
      </c>
      <c r="X59" s="47">
        <v>4305</v>
      </c>
      <c r="Y59" s="47">
        <v>4751</v>
      </c>
      <c r="Z59" s="47">
        <v>9056</v>
      </c>
      <c r="AA59" s="46">
        <v>8.4006556609296332</v>
      </c>
      <c r="AB59" s="46">
        <v>15.10459718954664</v>
      </c>
      <c r="AC59" s="46">
        <v>10.950423216444982</v>
      </c>
      <c r="AD59" s="47">
        <v>8250</v>
      </c>
      <c r="AE59" s="47">
        <v>1045</v>
      </c>
      <c r="AF59" s="47">
        <v>9295</v>
      </c>
      <c r="AG59" s="45">
        <v>3905</v>
      </c>
      <c r="AH59" s="45">
        <v>361</v>
      </c>
      <c r="AI59" s="46">
        <v>9.2445582586427655</v>
      </c>
      <c r="AJ59" s="45">
        <v>163</v>
      </c>
      <c r="AK59" s="46">
        <v>4.1741357234314984</v>
      </c>
    </row>
    <row r="60" spans="1:37" ht="12" customHeight="1" x14ac:dyDescent="0.15">
      <c r="A60" s="44"/>
      <c r="B60" s="45"/>
      <c r="C60" s="45"/>
      <c r="D60" s="45"/>
      <c r="E60" s="45"/>
      <c r="F60" s="45"/>
      <c r="G60" s="45"/>
      <c r="H60" s="45"/>
      <c r="I60" s="45"/>
      <c r="J60" s="45"/>
      <c r="K60" s="45"/>
      <c r="L60" s="45"/>
      <c r="M60" s="45"/>
      <c r="N60" s="46"/>
      <c r="O60" s="46"/>
      <c r="P60" s="46"/>
      <c r="Q60" s="47"/>
      <c r="R60" s="47"/>
      <c r="S60" s="47"/>
      <c r="T60" s="47"/>
      <c r="U60" s="47"/>
      <c r="V60" s="47"/>
      <c r="W60" s="44"/>
      <c r="X60" s="47"/>
      <c r="Y60" s="47"/>
      <c r="Z60" s="47"/>
      <c r="AA60" s="46"/>
      <c r="AB60" s="46"/>
      <c r="AC60" s="46"/>
      <c r="AD60" s="47"/>
      <c r="AE60" s="47"/>
      <c r="AF60" s="47"/>
      <c r="AG60" s="45"/>
      <c r="AH60" s="45"/>
      <c r="AI60" s="46"/>
      <c r="AJ60" s="45"/>
      <c r="AK60" s="46"/>
    </row>
    <row r="61" spans="1:37" ht="12" customHeight="1" x14ac:dyDescent="0.15">
      <c r="A61" s="44" t="s">
        <v>158</v>
      </c>
      <c r="B61" s="45">
        <v>8052</v>
      </c>
      <c r="C61" s="45">
        <v>5283</v>
      </c>
      <c r="D61" s="45">
        <v>13335</v>
      </c>
      <c r="E61" s="45">
        <v>1806</v>
      </c>
      <c r="F61" s="45">
        <v>1173</v>
      </c>
      <c r="G61" s="45">
        <v>2979</v>
      </c>
      <c r="H61" s="45">
        <v>529</v>
      </c>
      <c r="I61" s="45">
        <v>329</v>
      </c>
      <c r="J61" s="45">
        <v>858</v>
      </c>
      <c r="K61" s="45">
        <v>2335</v>
      </c>
      <c r="L61" s="45">
        <v>1502</v>
      </c>
      <c r="M61" s="45">
        <v>3837</v>
      </c>
      <c r="N61" s="46">
        <v>28.999006458022851</v>
      </c>
      <c r="O61" s="46">
        <v>28.430815824342233</v>
      </c>
      <c r="P61" s="46">
        <v>28.773903262092237</v>
      </c>
      <c r="Q61" s="47">
        <v>1040</v>
      </c>
      <c r="R61" s="47">
        <v>998</v>
      </c>
      <c r="S61" s="47">
        <v>2038</v>
      </c>
      <c r="T61" s="47">
        <v>316</v>
      </c>
      <c r="U61" s="47">
        <v>270</v>
      </c>
      <c r="V61" s="47">
        <v>586</v>
      </c>
      <c r="W61" s="44" t="s">
        <v>79</v>
      </c>
      <c r="X61" s="47">
        <v>1356</v>
      </c>
      <c r="Y61" s="47">
        <v>1268</v>
      </c>
      <c r="Z61" s="47">
        <v>2624</v>
      </c>
      <c r="AA61" s="46">
        <v>16.840536512667661</v>
      </c>
      <c r="AB61" s="46">
        <v>24.001514291122469</v>
      </c>
      <c r="AC61" s="46">
        <v>19.677540307461566</v>
      </c>
      <c r="AD61" s="47">
        <v>1731</v>
      </c>
      <c r="AE61" s="47">
        <v>590</v>
      </c>
      <c r="AF61" s="47">
        <v>2321</v>
      </c>
      <c r="AG61" s="45">
        <v>691</v>
      </c>
      <c r="AH61" s="45">
        <v>17</v>
      </c>
      <c r="AI61" s="46">
        <v>2.4602026049204051</v>
      </c>
      <c r="AJ61" s="45">
        <v>19</v>
      </c>
      <c r="AK61" s="46">
        <v>2.7496382054992763</v>
      </c>
    </row>
    <row r="62" spans="1:37" ht="12" customHeight="1" x14ac:dyDescent="0.15">
      <c r="A62" s="44" t="s">
        <v>159</v>
      </c>
      <c r="B62" s="45">
        <v>11752</v>
      </c>
      <c r="C62" s="45">
        <v>7862</v>
      </c>
      <c r="D62" s="45">
        <v>19614</v>
      </c>
      <c r="E62" s="45">
        <v>2918</v>
      </c>
      <c r="F62" s="45">
        <v>2090</v>
      </c>
      <c r="G62" s="45">
        <v>5008</v>
      </c>
      <c r="H62" s="45">
        <v>461</v>
      </c>
      <c r="I62" s="45">
        <v>381</v>
      </c>
      <c r="J62" s="45">
        <v>842</v>
      </c>
      <c r="K62" s="45">
        <v>3379</v>
      </c>
      <c r="L62" s="45">
        <v>2471</v>
      </c>
      <c r="M62" s="45">
        <v>5850</v>
      </c>
      <c r="N62" s="46">
        <v>28.752552756977533</v>
      </c>
      <c r="O62" s="46">
        <v>31.429661663698806</v>
      </c>
      <c r="P62" s="46">
        <v>29.825634750688284</v>
      </c>
      <c r="Q62" s="47">
        <v>1622</v>
      </c>
      <c r="R62" s="47">
        <v>1706</v>
      </c>
      <c r="S62" s="47">
        <v>3328</v>
      </c>
      <c r="T62" s="47">
        <v>228</v>
      </c>
      <c r="U62" s="47">
        <v>257</v>
      </c>
      <c r="V62" s="47">
        <v>485</v>
      </c>
      <c r="W62" s="44" t="s">
        <v>80</v>
      </c>
      <c r="X62" s="47">
        <v>1850</v>
      </c>
      <c r="Y62" s="47">
        <v>1963</v>
      </c>
      <c r="Z62" s="47">
        <v>3813</v>
      </c>
      <c r="AA62" s="46">
        <v>15.742001361470386</v>
      </c>
      <c r="AB62" s="46">
        <v>24.96820147545154</v>
      </c>
      <c r="AC62" s="46">
        <v>19.440195778525542</v>
      </c>
      <c r="AD62" s="47">
        <v>1373</v>
      </c>
      <c r="AE62" s="47">
        <v>146</v>
      </c>
      <c r="AF62" s="47">
        <v>1519</v>
      </c>
      <c r="AG62" s="45">
        <v>1032</v>
      </c>
      <c r="AH62" s="45">
        <v>29</v>
      </c>
      <c r="AI62" s="46">
        <v>2.8100775193798451</v>
      </c>
      <c r="AJ62" s="45">
        <v>29</v>
      </c>
      <c r="AK62" s="46">
        <v>2.8100775193798451</v>
      </c>
    </row>
    <row r="63" spans="1:37" ht="12" customHeight="1" x14ac:dyDescent="0.15">
      <c r="A63" s="44" t="s">
        <v>160</v>
      </c>
      <c r="B63" s="45">
        <v>18303</v>
      </c>
      <c r="C63" s="45">
        <v>11210</v>
      </c>
      <c r="D63" s="45">
        <v>29513</v>
      </c>
      <c r="E63" s="45">
        <v>3316</v>
      </c>
      <c r="F63" s="45">
        <v>1942</v>
      </c>
      <c r="G63" s="45">
        <v>5258</v>
      </c>
      <c r="H63" s="45">
        <v>3413</v>
      </c>
      <c r="I63" s="45">
        <v>2128</v>
      </c>
      <c r="J63" s="45">
        <v>5541</v>
      </c>
      <c r="K63" s="45">
        <v>6729</v>
      </c>
      <c r="L63" s="45">
        <v>4070</v>
      </c>
      <c r="M63" s="45">
        <v>10799</v>
      </c>
      <c r="N63" s="46">
        <v>36.764464841829209</v>
      </c>
      <c r="O63" s="46">
        <v>36.306868867082962</v>
      </c>
      <c r="P63" s="46">
        <v>36.59065496560838</v>
      </c>
      <c r="Q63" s="47">
        <v>2285</v>
      </c>
      <c r="R63" s="47">
        <v>1957</v>
      </c>
      <c r="S63" s="47">
        <v>4242</v>
      </c>
      <c r="T63" s="47">
        <v>2120</v>
      </c>
      <c r="U63" s="47">
        <v>1730</v>
      </c>
      <c r="V63" s="47">
        <v>3850</v>
      </c>
      <c r="W63" s="44" t="s">
        <v>81</v>
      </c>
      <c r="X63" s="47">
        <v>4405</v>
      </c>
      <c r="Y63" s="47">
        <v>3687</v>
      </c>
      <c r="Z63" s="47">
        <v>8092</v>
      </c>
      <c r="AA63" s="46">
        <v>24.067092826312628</v>
      </c>
      <c r="AB63" s="46">
        <v>32.890276538804642</v>
      </c>
      <c r="AC63" s="46">
        <v>27.418425778470507</v>
      </c>
      <c r="AD63" s="47">
        <v>204</v>
      </c>
      <c r="AE63" s="47">
        <v>619</v>
      </c>
      <c r="AF63" s="47">
        <v>823</v>
      </c>
      <c r="AG63" s="45">
        <v>1453</v>
      </c>
      <c r="AH63" s="45">
        <v>81</v>
      </c>
      <c r="AI63" s="46">
        <v>5.574673090158293</v>
      </c>
      <c r="AJ63" s="45">
        <v>32</v>
      </c>
      <c r="AK63" s="46">
        <v>2.202339986235375</v>
      </c>
    </row>
    <row r="64" spans="1:37" ht="12" customHeight="1" x14ac:dyDescent="0.15">
      <c r="A64" s="44" t="s">
        <v>161</v>
      </c>
      <c r="B64" s="45">
        <v>12021</v>
      </c>
      <c r="C64" s="45">
        <v>8764</v>
      </c>
      <c r="D64" s="45">
        <v>20785</v>
      </c>
      <c r="E64" s="45">
        <v>1753</v>
      </c>
      <c r="F64" s="45">
        <v>1322</v>
      </c>
      <c r="G64" s="45">
        <v>3075</v>
      </c>
      <c r="H64" s="45">
        <v>1704</v>
      </c>
      <c r="I64" s="45">
        <v>1514</v>
      </c>
      <c r="J64" s="45">
        <v>3218</v>
      </c>
      <c r="K64" s="45">
        <v>3457</v>
      </c>
      <c r="L64" s="45">
        <v>2836</v>
      </c>
      <c r="M64" s="45">
        <v>6293</v>
      </c>
      <c r="N64" s="46">
        <v>28.758006821395892</v>
      </c>
      <c r="O64" s="46">
        <v>32.359653126426288</v>
      </c>
      <c r="P64" s="46">
        <v>30.276641808996875</v>
      </c>
      <c r="Q64" s="47">
        <v>1235</v>
      </c>
      <c r="R64" s="47">
        <v>1322</v>
      </c>
      <c r="S64" s="47">
        <v>2557</v>
      </c>
      <c r="T64" s="47">
        <v>986</v>
      </c>
      <c r="U64" s="47">
        <v>1238</v>
      </c>
      <c r="V64" s="47">
        <v>2224</v>
      </c>
      <c r="W64" s="44" t="s">
        <v>82</v>
      </c>
      <c r="X64" s="47">
        <v>2221</v>
      </c>
      <c r="Y64" s="47">
        <v>2560</v>
      </c>
      <c r="Z64" s="47">
        <v>4781</v>
      </c>
      <c r="AA64" s="46">
        <v>18.47600033275102</v>
      </c>
      <c r="AB64" s="46">
        <v>29.210406207211321</v>
      </c>
      <c r="AC64" s="46">
        <v>23.002165022853021</v>
      </c>
      <c r="AD64" s="47">
        <v>90</v>
      </c>
      <c r="AE64" s="47">
        <v>283</v>
      </c>
      <c r="AF64" s="47">
        <v>373</v>
      </c>
      <c r="AG64" s="45">
        <v>1450</v>
      </c>
      <c r="AH64" s="45">
        <v>67</v>
      </c>
      <c r="AI64" s="46">
        <v>4.6206896551724137</v>
      </c>
      <c r="AJ64" s="45">
        <v>63</v>
      </c>
      <c r="AK64" s="46">
        <v>4.3448275862068968</v>
      </c>
    </row>
    <row r="65" spans="1:37" ht="12" customHeight="1" x14ac:dyDescent="0.15">
      <c r="A65" s="44" t="s">
        <v>162</v>
      </c>
      <c r="B65" s="45">
        <v>10803</v>
      </c>
      <c r="C65" s="45">
        <v>7155</v>
      </c>
      <c r="D65" s="45">
        <v>17958</v>
      </c>
      <c r="E65" s="45">
        <v>3643</v>
      </c>
      <c r="F65" s="45">
        <v>2476</v>
      </c>
      <c r="G65" s="45">
        <v>6119</v>
      </c>
      <c r="H65" s="45">
        <v>318</v>
      </c>
      <c r="I65" s="45">
        <v>295</v>
      </c>
      <c r="J65" s="45">
        <v>613</v>
      </c>
      <c r="K65" s="45">
        <v>3961</v>
      </c>
      <c r="L65" s="45">
        <v>2771</v>
      </c>
      <c r="M65" s="45">
        <v>6732</v>
      </c>
      <c r="N65" s="46">
        <v>36.665740997870962</v>
      </c>
      <c r="O65" s="46">
        <v>38.72816212438854</v>
      </c>
      <c r="P65" s="46">
        <v>37.487470765118609</v>
      </c>
      <c r="Q65" s="47">
        <v>1621</v>
      </c>
      <c r="R65" s="47">
        <v>2043</v>
      </c>
      <c r="S65" s="47">
        <v>3664</v>
      </c>
      <c r="T65" s="47">
        <v>175</v>
      </c>
      <c r="U65" s="47">
        <v>206</v>
      </c>
      <c r="V65" s="47">
        <v>381</v>
      </c>
      <c r="W65" s="44" t="s">
        <v>83</v>
      </c>
      <c r="X65" s="47">
        <v>1796</v>
      </c>
      <c r="Y65" s="47">
        <v>2249</v>
      </c>
      <c r="Z65" s="47">
        <v>4045</v>
      </c>
      <c r="AA65" s="46">
        <v>16.625011570859947</v>
      </c>
      <c r="AB65" s="46">
        <v>31.43256464011181</v>
      </c>
      <c r="AC65" s="46">
        <v>22.524780042320973</v>
      </c>
      <c r="AD65" s="47">
        <v>328</v>
      </c>
      <c r="AE65" s="47">
        <v>580</v>
      </c>
      <c r="AF65" s="47">
        <v>908</v>
      </c>
      <c r="AG65" s="45">
        <v>630</v>
      </c>
      <c r="AH65" s="45">
        <v>13</v>
      </c>
      <c r="AI65" s="46">
        <v>2.0634920634920633</v>
      </c>
      <c r="AJ65" s="45">
        <v>15</v>
      </c>
      <c r="AK65" s="46">
        <v>2.3809523809523809</v>
      </c>
    </row>
    <row r="66" spans="1:37" ht="12" customHeight="1" x14ac:dyDescent="0.15">
      <c r="A66" s="44"/>
      <c r="B66" s="45"/>
      <c r="C66" s="45"/>
      <c r="D66" s="45"/>
      <c r="E66" s="45"/>
      <c r="F66" s="45"/>
      <c r="G66" s="45"/>
      <c r="H66" s="45"/>
      <c r="I66" s="45"/>
      <c r="J66" s="45"/>
      <c r="K66" s="45"/>
      <c r="L66" s="45"/>
      <c r="M66" s="45"/>
      <c r="N66" s="46"/>
      <c r="O66" s="46"/>
      <c r="P66" s="46"/>
      <c r="Q66" s="47"/>
      <c r="R66" s="47"/>
      <c r="S66" s="47"/>
      <c r="T66" s="47"/>
      <c r="U66" s="47"/>
      <c r="V66" s="47"/>
      <c r="W66" s="44"/>
      <c r="X66" s="47"/>
      <c r="Y66" s="47"/>
      <c r="Z66" s="47"/>
      <c r="AA66" s="46"/>
      <c r="AB66" s="46"/>
      <c r="AC66" s="46"/>
      <c r="AD66" s="47"/>
      <c r="AE66" s="47"/>
      <c r="AF66" s="47"/>
      <c r="AG66" s="45"/>
      <c r="AH66" s="45"/>
      <c r="AI66" s="46"/>
      <c r="AJ66" s="45"/>
      <c r="AK66" s="46"/>
    </row>
    <row r="67" spans="1:37" ht="12" customHeight="1" x14ac:dyDescent="0.15">
      <c r="A67" s="44" t="s">
        <v>163</v>
      </c>
      <c r="B67" s="45">
        <v>15829</v>
      </c>
      <c r="C67" s="45">
        <v>10466</v>
      </c>
      <c r="D67" s="45">
        <v>26295</v>
      </c>
      <c r="E67" s="45">
        <v>2523</v>
      </c>
      <c r="F67" s="45">
        <v>1657</v>
      </c>
      <c r="G67" s="45">
        <v>4180</v>
      </c>
      <c r="H67" s="45">
        <v>657</v>
      </c>
      <c r="I67" s="45">
        <v>597</v>
      </c>
      <c r="J67" s="45">
        <v>1254</v>
      </c>
      <c r="K67" s="45">
        <v>3180</v>
      </c>
      <c r="L67" s="45">
        <v>2254</v>
      </c>
      <c r="M67" s="45">
        <v>5434</v>
      </c>
      <c r="N67" s="46">
        <v>20.089708762398132</v>
      </c>
      <c r="O67" s="46">
        <v>21.536403592585515</v>
      </c>
      <c r="P67" s="46">
        <v>20.66552576535463</v>
      </c>
      <c r="Q67" s="47">
        <v>1902</v>
      </c>
      <c r="R67" s="47">
        <v>1511</v>
      </c>
      <c r="S67" s="47">
        <v>3413</v>
      </c>
      <c r="T67" s="47">
        <v>505</v>
      </c>
      <c r="U67" s="47">
        <v>120</v>
      </c>
      <c r="V67" s="47">
        <v>625</v>
      </c>
      <c r="W67" s="44" t="s">
        <v>84</v>
      </c>
      <c r="X67" s="47">
        <v>2407</v>
      </c>
      <c r="Y67" s="47">
        <v>1631</v>
      </c>
      <c r="Z67" s="47">
        <v>4038</v>
      </c>
      <c r="AA67" s="46">
        <v>15.206266978330913</v>
      </c>
      <c r="AB67" s="46">
        <v>15.583795146187654</v>
      </c>
      <c r="AC67" s="46">
        <v>15.356531660011408</v>
      </c>
      <c r="AD67" s="47">
        <v>1329</v>
      </c>
      <c r="AE67" s="47">
        <v>2556</v>
      </c>
      <c r="AF67" s="47">
        <v>3885</v>
      </c>
      <c r="AG67" s="45">
        <v>1090</v>
      </c>
      <c r="AH67" s="45">
        <v>22</v>
      </c>
      <c r="AI67" s="46">
        <v>2.0183486238532113</v>
      </c>
      <c r="AJ67" s="45">
        <v>26</v>
      </c>
      <c r="AK67" s="46">
        <v>2.3853211009174311</v>
      </c>
    </row>
    <row r="68" spans="1:37" ht="12" customHeight="1" x14ac:dyDescent="0.15">
      <c r="A68" s="44" t="s">
        <v>164</v>
      </c>
      <c r="B68" s="45">
        <v>15931</v>
      </c>
      <c r="C68" s="45">
        <v>11927</v>
      </c>
      <c r="D68" s="45">
        <v>27858</v>
      </c>
      <c r="E68" s="45">
        <v>1849</v>
      </c>
      <c r="F68" s="45">
        <v>1282</v>
      </c>
      <c r="G68" s="45">
        <v>3131</v>
      </c>
      <c r="H68" s="45">
        <v>3785</v>
      </c>
      <c r="I68" s="45">
        <v>3552</v>
      </c>
      <c r="J68" s="45">
        <v>7337</v>
      </c>
      <c r="K68" s="45">
        <v>5634</v>
      </c>
      <c r="L68" s="45">
        <v>4834</v>
      </c>
      <c r="M68" s="45">
        <v>10468</v>
      </c>
      <c r="N68" s="46">
        <v>35.365011612579252</v>
      </c>
      <c r="O68" s="46">
        <v>40.529890165171459</v>
      </c>
      <c r="P68" s="46">
        <v>37.57627970421423</v>
      </c>
      <c r="Q68" s="47">
        <v>1310</v>
      </c>
      <c r="R68" s="47">
        <v>1090</v>
      </c>
      <c r="S68" s="47">
        <v>2400</v>
      </c>
      <c r="T68" s="47">
        <v>1568</v>
      </c>
      <c r="U68" s="47">
        <v>2938</v>
      </c>
      <c r="V68" s="47">
        <v>4506</v>
      </c>
      <c r="W68" s="44" t="s">
        <v>85</v>
      </c>
      <c r="X68" s="47">
        <v>2878</v>
      </c>
      <c r="Y68" s="47">
        <v>4028</v>
      </c>
      <c r="Z68" s="47">
        <v>6906</v>
      </c>
      <c r="AA68" s="46">
        <v>18.065407067980665</v>
      </c>
      <c r="AB68" s="46">
        <v>33.772113691624043</v>
      </c>
      <c r="AC68" s="46">
        <v>24.790006461339651</v>
      </c>
      <c r="AD68" s="47">
        <v>4251</v>
      </c>
      <c r="AE68" s="47">
        <v>733</v>
      </c>
      <c r="AF68" s="47">
        <v>4984</v>
      </c>
      <c r="AG68" s="45">
        <v>1946</v>
      </c>
      <c r="AH68" s="45">
        <v>187</v>
      </c>
      <c r="AI68" s="46">
        <v>9.6094552929085317</v>
      </c>
      <c r="AJ68" s="45">
        <v>253</v>
      </c>
      <c r="AK68" s="46">
        <v>13.001027749229188</v>
      </c>
    </row>
    <row r="69" spans="1:37" ht="10.5" customHeight="1" thickBot="1" x14ac:dyDescent="0.2">
      <c r="A69" s="28"/>
      <c r="B69" s="52"/>
      <c r="C69" s="52"/>
      <c r="D69" s="52"/>
      <c r="E69" s="52"/>
      <c r="F69" s="52"/>
      <c r="G69" s="52"/>
      <c r="H69" s="52"/>
      <c r="I69" s="52"/>
      <c r="J69" s="52"/>
      <c r="K69" s="52"/>
      <c r="L69" s="52"/>
      <c r="M69" s="52"/>
      <c r="N69" s="53"/>
      <c r="O69" s="53"/>
      <c r="P69" s="53"/>
      <c r="Q69" s="54"/>
      <c r="R69" s="54"/>
      <c r="S69" s="54"/>
      <c r="T69" s="54"/>
      <c r="U69" s="54"/>
      <c r="V69" s="54"/>
      <c r="W69" s="28"/>
      <c r="X69" s="54"/>
      <c r="Y69" s="54"/>
      <c r="Z69" s="54"/>
      <c r="AA69" s="55"/>
      <c r="AB69" s="55"/>
      <c r="AC69" s="55"/>
      <c r="AD69" s="54"/>
      <c r="AE69" s="54"/>
      <c r="AF69" s="54"/>
      <c r="AG69" s="52"/>
      <c r="AH69" s="52"/>
      <c r="AI69" s="55"/>
      <c r="AJ69" s="54"/>
      <c r="AK69" s="55"/>
    </row>
    <row r="70" spans="1:37" x14ac:dyDescent="0.15">
      <c r="A70" s="37" t="s">
        <v>165</v>
      </c>
      <c r="W70" s="37"/>
    </row>
    <row r="71" spans="1:37" ht="13.5" customHeight="1" x14ac:dyDescent="0.15">
      <c r="A71" s="56" t="s">
        <v>169</v>
      </c>
      <c r="W71" s="56"/>
    </row>
    <row r="72" spans="1:37" x14ac:dyDescent="0.15">
      <c r="A72" s="56"/>
      <c r="W72" s="39"/>
    </row>
    <row r="73" spans="1:37" x14ac:dyDescent="0.15">
      <c r="A73" s="57"/>
      <c r="W73" s="57"/>
    </row>
    <row r="74" spans="1:37" x14ac:dyDescent="0.15">
      <c r="A74" s="39"/>
      <c r="W74" s="39"/>
    </row>
    <row r="75" spans="1:37" x14ac:dyDescent="0.15">
      <c r="B75" s="58"/>
      <c r="C75" s="58"/>
      <c r="D75" s="58"/>
      <c r="E75" s="58"/>
      <c r="F75" s="58"/>
      <c r="G75" s="58"/>
      <c r="H75" s="58"/>
      <c r="I75" s="58"/>
      <c r="J75" s="58"/>
      <c r="K75" s="58"/>
      <c r="L75" s="58"/>
      <c r="M75" s="58"/>
      <c r="N75" s="59"/>
      <c r="O75" s="59"/>
      <c r="P75" s="59"/>
      <c r="Q75" s="58"/>
      <c r="R75" s="58"/>
      <c r="S75" s="58"/>
      <c r="T75" s="58"/>
      <c r="U75" s="58"/>
      <c r="V75" s="58"/>
      <c r="W75" s="58"/>
      <c r="X75" s="58"/>
      <c r="Y75" s="58"/>
      <c r="Z75" s="58"/>
      <c r="AA75" s="58"/>
      <c r="AB75" s="58"/>
      <c r="AC75" s="58"/>
      <c r="AD75" s="58"/>
      <c r="AE75" s="58"/>
      <c r="AF75" s="58"/>
      <c r="AG75" s="58"/>
      <c r="AH75" s="58"/>
      <c r="AI75" s="58"/>
      <c r="AJ75" s="58"/>
      <c r="AK75" s="58"/>
    </row>
    <row r="76" spans="1:37" x14ac:dyDescent="0.15">
      <c r="N76" s="60"/>
      <c r="O76" s="60"/>
      <c r="P76" s="60"/>
      <c r="AA76" s="60"/>
      <c r="AB76" s="60"/>
      <c r="AC76" s="60"/>
      <c r="AI76" s="60"/>
      <c r="AK76" s="60"/>
    </row>
  </sheetData>
  <mergeCells count="59">
    <mergeCell ref="A4:A9"/>
    <mergeCell ref="B4:V4"/>
    <mergeCell ref="W4:W9"/>
    <mergeCell ref="X4:AF4"/>
    <mergeCell ref="AG4:AK4"/>
    <mergeCell ref="B5:V5"/>
    <mergeCell ref="X5:AC5"/>
    <mergeCell ref="AD5:AF5"/>
    <mergeCell ref="AG5:AK5"/>
    <mergeCell ref="B6:D7"/>
    <mergeCell ref="AI6:AI7"/>
    <mergeCell ref="E6:G7"/>
    <mergeCell ref="H6:J7"/>
    <mergeCell ref="K6:M7"/>
    <mergeCell ref="N6:P7"/>
    <mergeCell ref="Q6:S7"/>
    <mergeCell ref="T6:V7"/>
    <mergeCell ref="O8:O9"/>
    <mergeCell ref="AJ6:AJ7"/>
    <mergeCell ref="AK6:AK7"/>
    <mergeCell ref="B8:B9"/>
    <mergeCell ref="C8:C9"/>
    <mergeCell ref="D8:D9"/>
    <mergeCell ref="E8:E9"/>
    <mergeCell ref="F8:F9"/>
    <mergeCell ref="G8:G9"/>
    <mergeCell ref="H8:H9"/>
    <mergeCell ref="I8:I9"/>
    <mergeCell ref="X6:Z7"/>
    <mergeCell ref="AA6:AC7"/>
    <mergeCell ref="AD6:AF7"/>
    <mergeCell ref="AG6:AG7"/>
    <mergeCell ref="AH6:AH7"/>
    <mergeCell ref="J8:J9"/>
    <mergeCell ref="K8:K9"/>
    <mergeCell ref="L8:L9"/>
    <mergeCell ref="M8:M9"/>
    <mergeCell ref="N8:N9"/>
    <mergeCell ref="AB8:AB9"/>
    <mergeCell ref="P8:P9"/>
    <mergeCell ref="Q8:Q9"/>
    <mergeCell ref="R8:R9"/>
    <mergeCell ref="S8:S9"/>
    <mergeCell ref="T8:T9"/>
    <mergeCell ref="U8:U9"/>
    <mergeCell ref="V8:V9"/>
    <mergeCell ref="X8:X9"/>
    <mergeCell ref="Y8:Y9"/>
    <mergeCell ref="Z8:Z9"/>
    <mergeCell ref="AA8:AA9"/>
    <mergeCell ref="AI8:AI9"/>
    <mergeCell ref="AJ8:AJ9"/>
    <mergeCell ref="AK8:AK9"/>
    <mergeCell ref="AC8:AC9"/>
    <mergeCell ref="AD8:AD9"/>
    <mergeCell ref="AE8:AE9"/>
    <mergeCell ref="AF8:AF9"/>
    <mergeCell ref="AG8:AG9"/>
    <mergeCell ref="AH8:AH9"/>
  </mergeCells>
  <phoneticPr fontId="1"/>
  <pageMargins left="0.59055118110236227" right="0.59055118110236227" top="0.6692913385826772" bottom="0.6692913385826772" header="0.19685039370078741" footer="0.19685039370078741"/>
  <pageSetup paperSize="9" scale="93" fitToWidth="0" orientation="portrait" r:id="rId1"/>
  <colBreaks count="2" manualBreakCount="2">
    <brk id="11" max="71" man="1"/>
    <brk id="22"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第1表</vt:lpstr>
      <vt:lpstr>第2表</vt:lpstr>
      <vt:lpstr>第1表!Print_Area</vt:lpstr>
      <vt:lpstr>第2表!Print_Area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阪本　直樹</dc:creator>
  <cp:lastModifiedBy>髙尾　実代</cp:lastModifiedBy>
  <cp:lastPrinted>2019-08-06T04:47:32Z</cp:lastPrinted>
  <dcterms:created xsi:type="dcterms:W3CDTF">2017-08-04T01:35:41Z</dcterms:created>
  <dcterms:modified xsi:type="dcterms:W3CDTF">2019-08-06T04:49:46Z</dcterms:modified>
</cp:coreProperties>
</file>