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4BBC24E3-AACC-4DF2-A3ED-F34F4F11DED3}" xr6:coauthVersionLast="47" xr6:coauthVersionMax="47" xr10:uidLastSave="{00000000-0000-0000-0000-000000000000}"/>
  <bookViews>
    <workbookView xWindow="-120" yWindow="-120" windowWidth="29040" windowHeight="17520" tabRatio="845" xr2:uid="{00000000-000D-0000-FFFF-FFFF00000000}"/>
  </bookViews>
  <sheets>
    <sheet name="1人当たり医療費" sheetId="1" r:id="rId1"/>
    <sheet name="地域差指数-1" sheetId="2" r:id="rId2"/>
    <sheet name="地域差比較（市町村国保）" sheetId="4" r:id="rId3"/>
    <sheet name="３要素分解" sheetId="6" r:id="rId4"/>
    <sheet name="入院医療費と平均在院日数" sheetId="19" r:id="rId5"/>
    <sheet name="入院医療費と病床数" sheetId="20" r:id="rId6"/>
    <sheet name="年齢階級別1人当たり医療費" sheetId="12" r:id="rId7"/>
    <sheet name="疾病分類別1人当たり医療費" sheetId="7" r:id="rId8"/>
    <sheet name="３要素分解（高血圧症・脂質異常症・糖尿病）" sheetId="9" r:id="rId9"/>
  </sheets>
  <definedNames>
    <definedName name="_xlnm.Print_Area" localSheetId="0">'1人当たり医療費'!$A$1:$N$52</definedName>
    <definedName name="_xlnm.Print_Area" localSheetId="1">'地域差指数-1'!$A$1:$G$52</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 i="1" l="1"/>
  <c r="H44" i="1" l="1"/>
  <c r="H33" i="1"/>
  <c r="H47" i="1"/>
  <c r="H45" i="1"/>
  <c r="H49" i="1"/>
  <c r="H52" i="1"/>
  <c r="H41" i="1"/>
  <c r="H39" i="1"/>
  <c r="H32" i="1"/>
  <c r="H43" i="1"/>
  <c r="H48" i="1"/>
  <c r="H46" i="1"/>
  <c r="H20" i="1"/>
  <c r="H31" i="1"/>
  <c r="H42" i="1"/>
  <c r="H27" i="1"/>
  <c r="H37" i="1"/>
  <c r="H28" i="1"/>
  <c r="H36" i="1"/>
  <c r="H34" i="1"/>
  <c r="H25" i="1"/>
  <c r="H11" i="1"/>
  <c r="H19" i="1"/>
  <c r="H16" i="1"/>
  <c r="H15" i="1"/>
  <c r="H22" i="1"/>
  <c r="H9" i="1"/>
  <c r="H23" i="1"/>
  <c r="H29" i="1"/>
  <c r="H17" i="1"/>
  <c r="H8" i="1"/>
  <c r="H7" i="1"/>
  <c r="H30" i="1"/>
  <c r="H14" i="1"/>
  <c r="H18" i="1"/>
  <c r="H13" i="1"/>
  <c r="H12" i="1"/>
  <c r="H24" i="1"/>
  <c r="H10" i="1"/>
  <c r="H21" i="1"/>
  <c r="H40" i="1"/>
  <c r="H50" i="1"/>
  <c r="H38" i="1"/>
  <c r="H26" i="1"/>
  <c r="H35" i="1"/>
  <c r="H51" i="1"/>
  <c r="M17" i="1"/>
  <c r="M7" i="1"/>
  <c r="M14" i="1"/>
  <c r="M13" i="1"/>
  <c r="M24" i="1"/>
  <c r="M21" i="1"/>
  <c r="M50" i="1"/>
  <c r="M26" i="1"/>
  <c r="M51" i="1"/>
  <c r="M5" i="1"/>
  <c r="K31" i="1"/>
  <c r="K28" i="1"/>
  <c r="K34" i="1"/>
  <c r="K11" i="1"/>
  <c r="K16" i="1"/>
  <c r="K22" i="1"/>
  <c r="K23" i="1"/>
  <c r="K17" i="1"/>
  <c r="K7" i="1"/>
  <c r="K14" i="1"/>
  <c r="K13" i="1"/>
  <c r="K24" i="1"/>
  <c r="K21" i="1"/>
  <c r="K50" i="1"/>
  <c r="K26" i="1"/>
  <c r="K35" i="1"/>
  <c r="K51" i="1"/>
  <c r="K5" i="1"/>
  <c r="L33" i="1"/>
  <c r="L45" i="1"/>
  <c r="L52" i="1"/>
  <c r="L39" i="1"/>
  <c r="L43" i="1"/>
  <c r="L46" i="1"/>
  <c r="L31" i="1"/>
  <c r="L27" i="1"/>
  <c r="L28" i="1"/>
  <c r="L34" i="1"/>
  <c r="L11" i="1"/>
  <c r="L16" i="1"/>
  <c r="L22" i="1"/>
  <c r="L23" i="1"/>
  <c r="L17" i="1"/>
  <c r="L7" i="1"/>
  <c r="L14" i="1"/>
  <c r="L13" i="1"/>
  <c r="L24" i="1"/>
  <c r="L21" i="1"/>
  <c r="L50" i="1"/>
  <c r="L26" i="1"/>
  <c r="L35" i="1"/>
  <c r="L51" i="1"/>
  <c r="L5" i="1"/>
  <c r="J33" i="1"/>
  <c r="J45" i="1"/>
  <c r="J52" i="1"/>
  <c r="J39" i="1"/>
  <c r="J43" i="1"/>
  <c r="J46" i="1"/>
  <c r="J31" i="1"/>
  <c r="J27" i="1"/>
  <c r="J28" i="1"/>
  <c r="J34" i="1"/>
  <c r="J11" i="1"/>
  <c r="J16" i="1"/>
  <c r="J22" i="1"/>
  <c r="J23" i="1"/>
  <c r="J17" i="1"/>
  <c r="J7" i="1"/>
  <c r="J14" i="1"/>
  <c r="J13" i="1"/>
  <c r="J24" i="1"/>
  <c r="J21" i="1"/>
  <c r="J50" i="1"/>
  <c r="J26" i="1"/>
  <c r="J51" i="1"/>
  <c r="J5" i="1"/>
  <c r="I6" i="1"/>
  <c r="I33" i="1"/>
  <c r="I45" i="1"/>
  <c r="I52" i="1"/>
  <c r="I39" i="1"/>
  <c r="I43" i="1"/>
  <c r="I46" i="1"/>
  <c r="I31" i="1"/>
  <c r="I27" i="1"/>
  <c r="I28" i="1"/>
  <c r="I34" i="1"/>
  <c r="I11" i="1"/>
  <c r="I16" i="1"/>
  <c r="I22" i="1"/>
  <c r="I23" i="1"/>
  <c r="I17" i="1"/>
  <c r="I7" i="1"/>
  <c r="I14" i="1"/>
  <c r="I13" i="1"/>
  <c r="I24" i="1"/>
  <c r="I21" i="1"/>
  <c r="I50" i="1"/>
  <c r="I26" i="1"/>
  <c r="I51" i="1"/>
  <c r="I5" i="1"/>
  <c r="K43" i="1" l="1"/>
  <c r="K52" i="1"/>
  <c r="M22" i="1"/>
  <c r="M11" i="1"/>
  <c r="M28" i="1"/>
  <c r="K27" i="1"/>
  <c r="K46" i="1"/>
  <c r="M23" i="1"/>
  <c r="M16" i="1"/>
  <c r="I38" i="1"/>
  <c r="I10" i="1"/>
  <c r="I18" i="1"/>
  <c r="I8" i="1"/>
  <c r="I9" i="1"/>
  <c r="I19" i="1"/>
  <c r="I36" i="1"/>
  <c r="I42" i="1"/>
  <c r="I48" i="1"/>
  <c r="I41" i="1"/>
  <c r="I47" i="1"/>
  <c r="J38" i="1"/>
  <c r="J10" i="1"/>
  <c r="J18" i="1"/>
  <c r="J8" i="1"/>
  <c r="J9" i="1"/>
  <c r="J19" i="1"/>
  <c r="J36" i="1"/>
  <c r="J42" i="1"/>
  <c r="J48" i="1"/>
  <c r="J41" i="1"/>
  <c r="J47" i="1"/>
  <c r="L38" i="1"/>
  <c r="L10" i="1"/>
  <c r="L18" i="1"/>
  <c r="L8" i="1"/>
  <c r="L9" i="1"/>
  <c r="L19" i="1"/>
  <c r="L36" i="1"/>
  <c r="L42" i="1"/>
  <c r="L48" i="1"/>
  <c r="L41" i="1"/>
  <c r="L47" i="1"/>
  <c r="K38" i="1"/>
  <c r="K10" i="1"/>
  <c r="K18" i="1"/>
  <c r="K8" i="1"/>
  <c r="K9" i="1"/>
  <c r="K19" i="1"/>
  <c r="K36" i="1"/>
  <c r="K42" i="1"/>
  <c r="K48" i="1"/>
  <c r="K41" i="1"/>
  <c r="K47" i="1"/>
  <c r="M38" i="1"/>
  <c r="M10" i="1"/>
  <c r="M18" i="1"/>
  <c r="M8" i="1"/>
  <c r="M9" i="1"/>
  <c r="M19" i="1"/>
  <c r="M36" i="1"/>
  <c r="M42" i="1"/>
  <c r="M48" i="1"/>
  <c r="M41" i="1"/>
  <c r="M47" i="1"/>
  <c r="K33" i="1"/>
  <c r="M31" i="1"/>
  <c r="M43" i="1"/>
  <c r="M52" i="1"/>
  <c r="M33" i="1"/>
  <c r="I35" i="1"/>
  <c r="I40" i="1"/>
  <c r="I12" i="1"/>
  <c r="I30" i="1"/>
  <c r="I29" i="1"/>
  <c r="I15" i="1"/>
  <c r="I25" i="1"/>
  <c r="I37" i="1"/>
  <c r="I20" i="1"/>
  <c r="I32" i="1"/>
  <c r="I49" i="1"/>
  <c r="I44" i="1"/>
  <c r="J35" i="1"/>
  <c r="J40" i="1"/>
  <c r="J12" i="1"/>
  <c r="J30" i="1"/>
  <c r="J29" i="1"/>
  <c r="J15" i="1"/>
  <c r="J25" i="1"/>
  <c r="J37" i="1"/>
  <c r="J20" i="1"/>
  <c r="J32" i="1"/>
  <c r="J49" i="1"/>
  <c r="J44" i="1"/>
  <c r="L40" i="1"/>
  <c r="L12" i="1"/>
  <c r="L30" i="1"/>
  <c r="L29" i="1"/>
  <c r="L15" i="1"/>
  <c r="L25" i="1"/>
  <c r="L37" i="1"/>
  <c r="L20" i="1"/>
  <c r="L32" i="1"/>
  <c r="L49" i="1"/>
  <c r="L44" i="1"/>
  <c r="K40" i="1"/>
  <c r="K12" i="1"/>
  <c r="K30" i="1"/>
  <c r="K29" i="1"/>
  <c r="K15" i="1"/>
  <c r="K25" i="1"/>
  <c r="K37" i="1"/>
  <c r="K20" i="1"/>
  <c r="K32" i="1"/>
  <c r="K49" i="1"/>
  <c r="K44" i="1"/>
  <c r="M35" i="1"/>
  <c r="M40" i="1"/>
  <c r="M12" i="1"/>
  <c r="M30" i="1"/>
  <c r="M29" i="1"/>
  <c r="M15" i="1"/>
  <c r="M25" i="1"/>
  <c r="M37" i="1"/>
  <c r="M20" i="1"/>
  <c r="M32" i="1"/>
  <c r="M49" i="1"/>
  <c r="M44" i="1"/>
  <c r="J6" i="1"/>
  <c r="L6" i="1"/>
  <c r="K39" i="1"/>
  <c r="K45" i="1"/>
  <c r="K6" i="1"/>
  <c r="M34" i="1"/>
  <c r="M27" i="1"/>
  <c r="M46" i="1"/>
  <c r="M39" i="1"/>
  <c r="M45" i="1"/>
  <c r="M6" i="1"/>
</calcChain>
</file>

<file path=xl/sharedStrings.xml><?xml version="1.0" encoding="utf-8"?>
<sst xmlns="http://schemas.openxmlformats.org/spreadsheetml/2006/main" count="770" uniqueCount="296">
  <si>
    <t>入院</t>
    <rPh sb="0" eb="2">
      <t>ニュウイン</t>
    </rPh>
    <phoneticPr fontId="4"/>
  </si>
  <si>
    <t>入院外（調剤を含む）</t>
    <rPh sb="0" eb="2">
      <t>ニュウイン</t>
    </rPh>
    <rPh sb="2" eb="3">
      <t>ガイ</t>
    </rPh>
    <rPh sb="4" eb="6">
      <t>チョウザイ</t>
    </rPh>
    <rPh sb="7" eb="8">
      <t>フク</t>
    </rPh>
    <phoneticPr fontId="0"/>
  </si>
  <si>
    <t>歯科</t>
    <rPh sb="0" eb="2">
      <t>シカ</t>
    </rPh>
    <phoneticPr fontId="4"/>
  </si>
  <si>
    <t>その他</t>
    <rPh sb="2" eb="3">
      <t>タ</t>
    </rPh>
    <phoneticPr fontId="4"/>
  </si>
  <si>
    <t>北 海 道</t>
    <rPh sb="0" eb="1">
      <t>キタ</t>
    </rPh>
    <rPh sb="2" eb="3">
      <t>ウミ</t>
    </rPh>
    <rPh sb="4" eb="5">
      <t>ミチ</t>
    </rPh>
    <phoneticPr fontId="5"/>
  </si>
  <si>
    <t>青 森</t>
    <rPh sb="0" eb="1">
      <t>アオ</t>
    </rPh>
    <rPh sb="2" eb="3">
      <t>モリ</t>
    </rPh>
    <phoneticPr fontId="5"/>
  </si>
  <si>
    <t>岩 手</t>
    <rPh sb="0" eb="1">
      <t>イワ</t>
    </rPh>
    <rPh sb="2" eb="3">
      <t>テ</t>
    </rPh>
    <phoneticPr fontId="5"/>
  </si>
  <si>
    <t>宮 城</t>
    <rPh sb="0" eb="1">
      <t>ミヤ</t>
    </rPh>
    <rPh sb="2" eb="3">
      <t>シロ</t>
    </rPh>
    <phoneticPr fontId="5"/>
  </si>
  <si>
    <t>秋 田</t>
    <rPh sb="0" eb="1">
      <t>アキ</t>
    </rPh>
    <rPh sb="2" eb="3">
      <t>タ</t>
    </rPh>
    <phoneticPr fontId="5"/>
  </si>
  <si>
    <t>山 形</t>
    <rPh sb="0" eb="1">
      <t>ヤマ</t>
    </rPh>
    <rPh sb="2" eb="3">
      <t>カタチ</t>
    </rPh>
    <phoneticPr fontId="5"/>
  </si>
  <si>
    <t>福 島</t>
    <rPh sb="0" eb="1">
      <t>フク</t>
    </rPh>
    <rPh sb="2" eb="3">
      <t>シマ</t>
    </rPh>
    <phoneticPr fontId="5"/>
  </si>
  <si>
    <t>茨 城</t>
    <rPh sb="0" eb="1">
      <t>イバラ</t>
    </rPh>
    <rPh sb="2" eb="3">
      <t>シロ</t>
    </rPh>
    <phoneticPr fontId="5"/>
  </si>
  <si>
    <t>栃 木</t>
    <rPh sb="0" eb="1">
      <t>トチ</t>
    </rPh>
    <rPh sb="2" eb="3">
      <t>キ</t>
    </rPh>
    <phoneticPr fontId="5"/>
  </si>
  <si>
    <t>群 馬</t>
    <rPh sb="0" eb="1">
      <t>グン</t>
    </rPh>
    <rPh sb="2" eb="3">
      <t>ウマ</t>
    </rPh>
    <phoneticPr fontId="5"/>
  </si>
  <si>
    <t>埼 玉</t>
    <rPh sb="0" eb="1">
      <t>サキ</t>
    </rPh>
    <rPh sb="2" eb="3">
      <t>タマ</t>
    </rPh>
    <phoneticPr fontId="5"/>
  </si>
  <si>
    <t>千 葉</t>
    <rPh sb="0" eb="1">
      <t>セン</t>
    </rPh>
    <rPh sb="2" eb="3">
      <t>ハ</t>
    </rPh>
    <phoneticPr fontId="5"/>
  </si>
  <si>
    <t>東 京</t>
    <rPh sb="0" eb="1">
      <t>ヒガシ</t>
    </rPh>
    <rPh sb="2" eb="3">
      <t>キョウ</t>
    </rPh>
    <phoneticPr fontId="5"/>
  </si>
  <si>
    <t>神 奈 川</t>
    <rPh sb="0" eb="1">
      <t>カミ</t>
    </rPh>
    <rPh sb="2" eb="3">
      <t>ナ</t>
    </rPh>
    <rPh sb="4" eb="5">
      <t>カワ</t>
    </rPh>
    <phoneticPr fontId="5"/>
  </si>
  <si>
    <t>新 潟</t>
    <rPh sb="0" eb="1">
      <t>シン</t>
    </rPh>
    <rPh sb="2" eb="3">
      <t>カタ</t>
    </rPh>
    <phoneticPr fontId="5"/>
  </si>
  <si>
    <t>富 山</t>
    <rPh sb="0" eb="1">
      <t>トミ</t>
    </rPh>
    <rPh sb="2" eb="3">
      <t>ヤマ</t>
    </rPh>
    <phoneticPr fontId="5"/>
  </si>
  <si>
    <t>石 川</t>
    <rPh sb="0" eb="1">
      <t>イシ</t>
    </rPh>
    <rPh sb="2" eb="3">
      <t>カワ</t>
    </rPh>
    <phoneticPr fontId="5"/>
  </si>
  <si>
    <t>福 井</t>
    <rPh sb="0" eb="1">
      <t>フク</t>
    </rPh>
    <rPh sb="2" eb="3">
      <t>イ</t>
    </rPh>
    <phoneticPr fontId="5"/>
  </si>
  <si>
    <t>山 梨</t>
    <rPh sb="0" eb="1">
      <t>ヤマ</t>
    </rPh>
    <rPh sb="2" eb="3">
      <t>ナシ</t>
    </rPh>
    <phoneticPr fontId="5"/>
  </si>
  <si>
    <t>長 野</t>
    <rPh sb="0" eb="1">
      <t>ナガ</t>
    </rPh>
    <rPh sb="2" eb="3">
      <t>ノ</t>
    </rPh>
    <phoneticPr fontId="5"/>
  </si>
  <si>
    <t>岐 阜</t>
    <rPh sb="0" eb="1">
      <t>チマタ</t>
    </rPh>
    <rPh sb="2" eb="3">
      <t>ユタカ</t>
    </rPh>
    <phoneticPr fontId="5"/>
  </si>
  <si>
    <t>静 岡</t>
    <rPh sb="0" eb="1">
      <t>セイ</t>
    </rPh>
    <rPh sb="2" eb="3">
      <t>オカ</t>
    </rPh>
    <phoneticPr fontId="5"/>
  </si>
  <si>
    <t>愛 知</t>
    <rPh sb="0" eb="1">
      <t>アイ</t>
    </rPh>
    <rPh sb="2" eb="3">
      <t>チ</t>
    </rPh>
    <phoneticPr fontId="5"/>
  </si>
  <si>
    <t>三 重</t>
    <rPh sb="0" eb="1">
      <t>サン</t>
    </rPh>
    <rPh sb="2" eb="3">
      <t>ジュウ</t>
    </rPh>
    <phoneticPr fontId="5"/>
  </si>
  <si>
    <t>滋 賀</t>
    <rPh sb="0" eb="1">
      <t>シゲル</t>
    </rPh>
    <rPh sb="2" eb="3">
      <t>ガ</t>
    </rPh>
    <phoneticPr fontId="5"/>
  </si>
  <si>
    <t>京 都</t>
    <rPh sb="0" eb="1">
      <t>キョウ</t>
    </rPh>
    <rPh sb="2" eb="3">
      <t>ト</t>
    </rPh>
    <phoneticPr fontId="5"/>
  </si>
  <si>
    <t>大 阪</t>
    <rPh sb="0" eb="1">
      <t>ダイ</t>
    </rPh>
    <rPh sb="2" eb="3">
      <t>サカ</t>
    </rPh>
    <phoneticPr fontId="5"/>
  </si>
  <si>
    <t>兵 庫</t>
    <rPh sb="0" eb="1">
      <t>ヘイ</t>
    </rPh>
    <rPh sb="2" eb="3">
      <t>コ</t>
    </rPh>
    <phoneticPr fontId="5"/>
  </si>
  <si>
    <t>奈 良</t>
    <rPh sb="0" eb="1">
      <t>ナ</t>
    </rPh>
    <rPh sb="2" eb="3">
      <t>リョウ</t>
    </rPh>
    <phoneticPr fontId="5"/>
  </si>
  <si>
    <t>和 歌 山</t>
    <rPh sb="0" eb="1">
      <t>ワ</t>
    </rPh>
    <rPh sb="2" eb="3">
      <t>ウタ</t>
    </rPh>
    <rPh sb="4" eb="5">
      <t>ヤマ</t>
    </rPh>
    <phoneticPr fontId="5"/>
  </si>
  <si>
    <t>鳥 取</t>
    <rPh sb="0" eb="1">
      <t>トリ</t>
    </rPh>
    <rPh sb="2" eb="3">
      <t>トリ</t>
    </rPh>
    <phoneticPr fontId="5"/>
  </si>
  <si>
    <t>島 根</t>
    <rPh sb="0" eb="1">
      <t>シマ</t>
    </rPh>
    <rPh sb="2" eb="3">
      <t>ネ</t>
    </rPh>
    <phoneticPr fontId="5"/>
  </si>
  <si>
    <t>岡 山</t>
    <rPh sb="0" eb="1">
      <t>オカ</t>
    </rPh>
    <rPh sb="2" eb="3">
      <t>ヤマ</t>
    </rPh>
    <phoneticPr fontId="5"/>
  </si>
  <si>
    <t>広 島</t>
    <rPh sb="0" eb="1">
      <t>ヒロ</t>
    </rPh>
    <rPh sb="2" eb="3">
      <t>シマ</t>
    </rPh>
    <phoneticPr fontId="5"/>
  </si>
  <si>
    <t>山 口</t>
    <rPh sb="0" eb="1">
      <t>ヤマ</t>
    </rPh>
    <rPh sb="2" eb="3">
      <t>クチ</t>
    </rPh>
    <phoneticPr fontId="5"/>
  </si>
  <si>
    <t>徳 島</t>
    <rPh sb="0" eb="1">
      <t>トク</t>
    </rPh>
    <rPh sb="2" eb="3">
      <t>シマ</t>
    </rPh>
    <phoneticPr fontId="5"/>
  </si>
  <si>
    <t>香 川</t>
    <rPh sb="0" eb="1">
      <t>カオリ</t>
    </rPh>
    <rPh sb="2" eb="3">
      <t>カワ</t>
    </rPh>
    <phoneticPr fontId="5"/>
  </si>
  <si>
    <t>愛 媛</t>
    <rPh sb="0" eb="1">
      <t>アイ</t>
    </rPh>
    <rPh sb="2" eb="3">
      <t>ヒメ</t>
    </rPh>
    <phoneticPr fontId="5"/>
  </si>
  <si>
    <t>高 知</t>
    <rPh sb="0" eb="1">
      <t>コウ</t>
    </rPh>
    <rPh sb="2" eb="3">
      <t>チ</t>
    </rPh>
    <phoneticPr fontId="5"/>
  </si>
  <si>
    <t>福 岡</t>
    <rPh sb="0" eb="1">
      <t>フク</t>
    </rPh>
    <rPh sb="2" eb="3">
      <t>オカ</t>
    </rPh>
    <phoneticPr fontId="5"/>
  </si>
  <si>
    <t>佐 賀</t>
    <rPh sb="0" eb="1">
      <t>タスク</t>
    </rPh>
    <rPh sb="2" eb="3">
      <t>ガ</t>
    </rPh>
    <phoneticPr fontId="5"/>
  </si>
  <si>
    <t>長 崎</t>
    <rPh sb="0" eb="1">
      <t>ナガ</t>
    </rPh>
    <rPh sb="2" eb="3">
      <t>ザキ</t>
    </rPh>
    <phoneticPr fontId="5"/>
  </si>
  <si>
    <t>熊 本</t>
    <rPh sb="0" eb="1">
      <t>クマ</t>
    </rPh>
    <rPh sb="2" eb="3">
      <t>ホン</t>
    </rPh>
    <phoneticPr fontId="5"/>
  </si>
  <si>
    <t>大 分</t>
    <rPh sb="0" eb="1">
      <t>ダイ</t>
    </rPh>
    <rPh sb="2" eb="3">
      <t>ブン</t>
    </rPh>
    <phoneticPr fontId="5"/>
  </si>
  <si>
    <t>宮 崎</t>
    <rPh sb="0" eb="1">
      <t>ミヤ</t>
    </rPh>
    <rPh sb="2" eb="3">
      <t>ザキ</t>
    </rPh>
    <phoneticPr fontId="5"/>
  </si>
  <si>
    <t>鹿 児 島</t>
    <rPh sb="0" eb="1">
      <t>シカ</t>
    </rPh>
    <rPh sb="2" eb="3">
      <t>コ</t>
    </rPh>
    <rPh sb="4" eb="5">
      <t>シマ</t>
    </rPh>
    <phoneticPr fontId="5"/>
  </si>
  <si>
    <t>沖 縄</t>
    <rPh sb="0" eb="1">
      <t>オキ</t>
    </rPh>
    <rPh sb="2" eb="3">
      <t>ナワ</t>
    </rPh>
    <phoneticPr fontId="5"/>
  </si>
  <si>
    <t>１人当たり医療費</t>
  </si>
  <si>
    <t>全国平均</t>
    <rPh sb="0" eb="2">
      <t>ゼンコク</t>
    </rPh>
    <rPh sb="2" eb="4">
      <t>ヘイキン</t>
    </rPh>
    <phoneticPr fontId="1"/>
  </si>
  <si>
    <t>合計</t>
    <rPh sb="0" eb="2">
      <t>ゴウケイ</t>
    </rPh>
    <phoneticPr fontId="1"/>
  </si>
  <si>
    <t>協会けんぽ</t>
    <rPh sb="0" eb="2">
      <t>キョウカイ</t>
    </rPh>
    <phoneticPr fontId="4"/>
  </si>
  <si>
    <t>市町村国保</t>
    <rPh sb="0" eb="3">
      <t>シチョウソン</t>
    </rPh>
    <rPh sb="3" eb="5">
      <t>コクホ</t>
    </rPh>
    <phoneticPr fontId="4"/>
  </si>
  <si>
    <t>全国平均</t>
    <rPh sb="0" eb="2">
      <t>ゼンコク</t>
    </rPh>
    <rPh sb="2" eb="4">
      <t>ヘイキン</t>
    </rPh>
    <phoneticPr fontId="5"/>
  </si>
  <si>
    <t>地域差指数の比較（協会けんぽと市町村国保）</t>
    <rPh sb="0" eb="3">
      <t>チイキサ</t>
    </rPh>
    <rPh sb="3" eb="5">
      <t>シスウ</t>
    </rPh>
    <rPh sb="6" eb="8">
      <t>ヒカク</t>
    </rPh>
    <rPh sb="9" eb="11">
      <t>キョウカイ</t>
    </rPh>
    <rPh sb="15" eb="18">
      <t>シチョウソン</t>
    </rPh>
    <rPh sb="18" eb="20">
      <t>コクホ</t>
    </rPh>
    <phoneticPr fontId="4"/>
  </si>
  <si>
    <t>１件当たり日数</t>
  </si>
  <si>
    <t>１日当たり医療費</t>
  </si>
  <si>
    <t>入院</t>
    <rPh sb="0" eb="2">
      <t>ニュウイン</t>
    </rPh>
    <phoneticPr fontId="3"/>
  </si>
  <si>
    <t>歯科</t>
    <rPh sb="0" eb="2">
      <t>シカ</t>
    </rPh>
    <phoneticPr fontId="3"/>
  </si>
  <si>
    <t>入院外</t>
    <rPh sb="0" eb="2">
      <t>ニュウイン</t>
    </rPh>
    <rPh sb="2" eb="3">
      <t>ガイ</t>
    </rPh>
    <phoneticPr fontId="3"/>
  </si>
  <si>
    <t>加入者１人当たり医療費の３要素分解</t>
    <rPh sb="0" eb="3">
      <t>カニュウシャ</t>
    </rPh>
    <rPh sb="15" eb="17">
      <t>ブンカイ</t>
    </rPh>
    <phoneticPr fontId="1"/>
  </si>
  <si>
    <t>　医療費の内訳（疾病分類別の内訳）</t>
    <rPh sb="1" eb="4">
      <t>イリョウヒ</t>
    </rPh>
    <rPh sb="5" eb="7">
      <t>ウチワケ</t>
    </rPh>
    <rPh sb="8" eb="10">
      <t>シッペイ</t>
    </rPh>
    <rPh sb="10" eb="12">
      <t>ブンルイ</t>
    </rPh>
    <rPh sb="12" eb="13">
      <t>ベツ</t>
    </rPh>
    <rPh sb="14" eb="16">
      <t>ウチワケ</t>
    </rPh>
    <phoneticPr fontId="4"/>
  </si>
  <si>
    <t>（％）</t>
    <phoneticPr fontId="4"/>
  </si>
  <si>
    <t>感染症及び寄生虫症</t>
    <rPh sb="0" eb="3">
      <t>カンセンショウ</t>
    </rPh>
    <rPh sb="3" eb="4">
      <t>オヨ</t>
    </rPh>
    <rPh sb="5" eb="7">
      <t>キセイ</t>
    </rPh>
    <rPh sb="7" eb="8">
      <t>ムシ</t>
    </rPh>
    <rPh sb="8" eb="9">
      <t>ショウ</t>
    </rPh>
    <phoneticPr fontId="9"/>
  </si>
  <si>
    <t>新生物</t>
    <rPh sb="0" eb="3">
      <t>シンセイブツ</t>
    </rPh>
    <phoneticPr fontId="9"/>
  </si>
  <si>
    <t>血液及び造血器の疾患並びに免疫機能の障害</t>
    <rPh sb="0" eb="2">
      <t>ケツエキ</t>
    </rPh>
    <rPh sb="2" eb="3">
      <t>オヨ</t>
    </rPh>
    <rPh sb="4" eb="7">
      <t>ゾウケツキ</t>
    </rPh>
    <rPh sb="8" eb="10">
      <t>シッカン</t>
    </rPh>
    <rPh sb="10" eb="11">
      <t>ナラ</t>
    </rPh>
    <rPh sb="13" eb="15">
      <t>メンエキ</t>
    </rPh>
    <rPh sb="15" eb="17">
      <t>キノウ</t>
    </rPh>
    <rPh sb="18" eb="20">
      <t>ショウガイ</t>
    </rPh>
    <phoneticPr fontId="9"/>
  </si>
  <si>
    <t>内分泌、栄養及び代謝疾患</t>
    <rPh sb="0" eb="3">
      <t>ナイブンピツ</t>
    </rPh>
    <rPh sb="4" eb="6">
      <t>エイヨウ</t>
    </rPh>
    <rPh sb="6" eb="7">
      <t>オヨ</t>
    </rPh>
    <rPh sb="8" eb="10">
      <t>タイシャ</t>
    </rPh>
    <rPh sb="10" eb="12">
      <t>シッカン</t>
    </rPh>
    <phoneticPr fontId="9"/>
  </si>
  <si>
    <t>精神及び行動の障害</t>
    <rPh sb="0" eb="2">
      <t>セイシン</t>
    </rPh>
    <rPh sb="2" eb="3">
      <t>オヨ</t>
    </rPh>
    <rPh sb="4" eb="6">
      <t>コウドウ</t>
    </rPh>
    <rPh sb="7" eb="9">
      <t>ショウガイ</t>
    </rPh>
    <phoneticPr fontId="9"/>
  </si>
  <si>
    <t>神経系の疾患</t>
    <rPh sb="0" eb="3">
      <t>シンケイケイ</t>
    </rPh>
    <rPh sb="4" eb="6">
      <t>シッカン</t>
    </rPh>
    <phoneticPr fontId="9"/>
  </si>
  <si>
    <t>眼及び付属器の疾患</t>
    <rPh sb="0" eb="1">
      <t>メ</t>
    </rPh>
    <rPh sb="1" eb="2">
      <t>オヨ</t>
    </rPh>
    <rPh sb="3" eb="5">
      <t>フゾク</t>
    </rPh>
    <rPh sb="5" eb="6">
      <t>キ</t>
    </rPh>
    <rPh sb="7" eb="9">
      <t>シッカン</t>
    </rPh>
    <phoneticPr fontId="9"/>
  </si>
  <si>
    <t>耳及び乳様突起の疾患</t>
    <rPh sb="0" eb="1">
      <t>ミミ</t>
    </rPh>
    <rPh sb="1" eb="2">
      <t>オヨ</t>
    </rPh>
    <rPh sb="3" eb="7">
      <t>ニュウヨウトッキ</t>
    </rPh>
    <rPh sb="8" eb="10">
      <t>シッカン</t>
    </rPh>
    <phoneticPr fontId="9"/>
  </si>
  <si>
    <t>循環器系の疾患</t>
    <rPh sb="0" eb="3">
      <t>ジュンカンキ</t>
    </rPh>
    <rPh sb="3" eb="4">
      <t>ケイ</t>
    </rPh>
    <rPh sb="5" eb="7">
      <t>シッカン</t>
    </rPh>
    <phoneticPr fontId="9"/>
  </si>
  <si>
    <t>呼吸器系の疾患</t>
    <rPh sb="0" eb="3">
      <t>コキュウキ</t>
    </rPh>
    <rPh sb="3" eb="4">
      <t>ケイ</t>
    </rPh>
    <rPh sb="5" eb="7">
      <t>シッカン</t>
    </rPh>
    <phoneticPr fontId="9"/>
  </si>
  <si>
    <t>消化器系の疾患</t>
    <rPh sb="0" eb="3">
      <t>ショウカキ</t>
    </rPh>
    <rPh sb="3" eb="4">
      <t>ケイ</t>
    </rPh>
    <rPh sb="5" eb="7">
      <t>シッカン</t>
    </rPh>
    <phoneticPr fontId="9"/>
  </si>
  <si>
    <t>皮膚及び皮下組織の疾患</t>
    <rPh sb="0" eb="2">
      <t>ヒフ</t>
    </rPh>
    <rPh sb="2" eb="3">
      <t>オヨ</t>
    </rPh>
    <rPh sb="4" eb="6">
      <t>ヒカ</t>
    </rPh>
    <rPh sb="6" eb="8">
      <t>ソシキ</t>
    </rPh>
    <rPh sb="9" eb="11">
      <t>シッカン</t>
    </rPh>
    <phoneticPr fontId="9"/>
  </si>
  <si>
    <t>筋骨格系及び結合組織の疾患</t>
    <rPh sb="0" eb="1">
      <t>キン</t>
    </rPh>
    <rPh sb="1" eb="3">
      <t>コッカク</t>
    </rPh>
    <rPh sb="3" eb="4">
      <t>ケイ</t>
    </rPh>
    <rPh sb="4" eb="5">
      <t>オヨ</t>
    </rPh>
    <rPh sb="6" eb="8">
      <t>ケツゴウ</t>
    </rPh>
    <rPh sb="8" eb="10">
      <t>ソシキ</t>
    </rPh>
    <rPh sb="11" eb="13">
      <t>シッカン</t>
    </rPh>
    <phoneticPr fontId="9"/>
  </si>
  <si>
    <t>腎尿路生殖器系の疾患</t>
    <rPh sb="0" eb="1">
      <t>ジン</t>
    </rPh>
    <rPh sb="1" eb="3">
      <t>ニョウロ</t>
    </rPh>
    <rPh sb="3" eb="6">
      <t>セイショクキ</t>
    </rPh>
    <rPh sb="6" eb="7">
      <t>ケイ</t>
    </rPh>
    <rPh sb="8" eb="10">
      <t>シッカン</t>
    </rPh>
    <phoneticPr fontId="9"/>
  </si>
  <si>
    <t>妊娠、分娩及び産じょく</t>
    <rPh sb="0" eb="2">
      <t>ニンシン</t>
    </rPh>
    <rPh sb="3" eb="5">
      <t>ブンベン</t>
    </rPh>
    <rPh sb="5" eb="6">
      <t>オヨ</t>
    </rPh>
    <rPh sb="7" eb="8">
      <t>サン</t>
    </rPh>
    <phoneticPr fontId="9"/>
  </si>
  <si>
    <t>周産期に発生した病態</t>
    <rPh sb="0" eb="3">
      <t>シュウサンキ</t>
    </rPh>
    <rPh sb="4" eb="6">
      <t>ハッセイ</t>
    </rPh>
    <rPh sb="8" eb="10">
      <t>ビョウタイ</t>
    </rPh>
    <phoneticPr fontId="9"/>
  </si>
  <si>
    <t>先天奇形、変形及び染色体異常</t>
    <rPh sb="0" eb="2">
      <t>センテン</t>
    </rPh>
    <rPh sb="2" eb="4">
      <t>キケイ</t>
    </rPh>
    <rPh sb="5" eb="7">
      <t>ヘンケイ</t>
    </rPh>
    <rPh sb="7" eb="8">
      <t>オヨ</t>
    </rPh>
    <rPh sb="9" eb="12">
      <t>センショクタイ</t>
    </rPh>
    <rPh sb="12" eb="14">
      <t>イジョウ</t>
    </rPh>
    <phoneticPr fontId="9"/>
  </si>
  <si>
    <t>症状、徴候及び異常臨床所見・異常検査所見で他に分類されないもの</t>
    <rPh sb="0" eb="2">
      <t>ショウジョウ</t>
    </rPh>
    <rPh sb="3" eb="5">
      <t>チョウコウ</t>
    </rPh>
    <rPh sb="5" eb="6">
      <t>オヨ</t>
    </rPh>
    <rPh sb="7" eb="9">
      <t>イジョウ</t>
    </rPh>
    <rPh sb="9" eb="11">
      <t>リンショウ</t>
    </rPh>
    <rPh sb="11" eb="13">
      <t>ショケン</t>
    </rPh>
    <rPh sb="14" eb="16">
      <t>イジョウ</t>
    </rPh>
    <rPh sb="16" eb="18">
      <t>ケンサ</t>
    </rPh>
    <rPh sb="18" eb="20">
      <t>ショケン</t>
    </rPh>
    <rPh sb="21" eb="22">
      <t>タ</t>
    </rPh>
    <rPh sb="23" eb="25">
      <t>ブンルイ</t>
    </rPh>
    <phoneticPr fontId="9"/>
  </si>
  <si>
    <t>損傷、中毒及びその他の外因の影響</t>
    <rPh sb="0" eb="2">
      <t>ソンショウ</t>
    </rPh>
    <rPh sb="3" eb="5">
      <t>チュウドク</t>
    </rPh>
    <rPh sb="5" eb="6">
      <t>オヨ</t>
    </rPh>
    <rPh sb="9" eb="10">
      <t>タ</t>
    </rPh>
    <rPh sb="11" eb="13">
      <t>ガイイン</t>
    </rPh>
    <rPh sb="14" eb="16">
      <t>エイキョウ</t>
    </rPh>
    <phoneticPr fontId="9"/>
  </si>
  <si>
    <t>全 国</t>
    <rPh sb="0" eb="1">
      <t>ゼン</t>
    </rPh>
    <rPh sb="2" eb="3">
      <t>クニ</t>
    </rPh>
    <phoneticPr fontId="10"/>
  </si>
  <si>
    <t>感染症及び寄生虫症</t>
    <rPh sb="0" eb="3">
      <t>カンセンショウ</t>
    </rPh>
    <rPh sb="3" eb="4">
      <t>オヨ</t>
    </rPh>
    <rPh sb="5" eb="7">
      <t>キセイ</t>
    </rPh>
    <rPh sb="7" eb="8">
      <t>ムシ</t>
    </rPh>
    <rPh sb="8" eb="9">
      <t>ショウ</t>
    </rPh>
    <phoneticPr fontId="11"/>
  </si>
  <si>
    <t>新生物</t>
    <rPh sb="0" eb="3">
      <t>シンセイブツ</t>
    </rPh>
    <phoneticPr fontId="11"/>
  </si>
  <si>
    <t>血液及び造血器の疾患並びに免疫機能の障害</t>
    <rPh sb="0" eb="2">
      <t>ケツエキ</t>
    </rPh>
    <rPh sb="2" eb="3">
      <t>オヨ</t>
    </rPh>
    <rPh sb="4" eb="7">
      <t>ゾウケツキ</t>
    </rPh>
    <rPh sb="8" eb="10">
      <t>シッカン</t>
    </rPh>
    <rPh sb="10" eb="11">
      <t>ナラ</t>
    </rPh>
    <rPh sb="13" eb="15">
      <t>メンエキ</t>
    </rPh>
    <rPh sb="15" eb="17">
      <t>キノウ</t>
    </rPh>
    <rPh sb="18" eb="20">
      <t>ショウガイ</t>
    </rPh>
    <phoneticPr fontId="11"/>
  </si>
  <si>
    <t>内分泌、栄養及び代謝疾患</t>
    <rPh sb="0" eb="3">
      <t>ナイブンピツ</t>
    </rPh>
    <rPh sb="4" eb="6">
      <t>エイヨウ</t>
    </rPh>
    <rPh sb="6" eb="7">
      <t>オヨ</t>
    </rPh>
    <rPh sb="8" eb="10">
      <t>タイシャ</t>
    </rPh>
    <rPh sb="10" eb="12">
      <t>シッカン</t>
    </rPh>
    <phoneticPr fontId="11"/>
  </si>
  <si>
    <t>精神及び行動の障害</t>
    <rPh sb="0" eb="2">
      <t>セイシン</t>
    </rPh>
    <rPh sb="2" eb="3">
      <t>オヨ</t>
    </rPh>
    <rPh sb="4" eb="6">
      <t>コウドウ</t>
    </rPh>
    <rPh sb="7" eb="9">
      <t>ショウガイ</t>
    </rPh>
    <phoneticPr fontId="11"/>
  </si>
  <si>
    <t>神経系の疾患</t>
    <rPh sb="0" eb="3">
      <t>シンケイケイ</t>
    </rPh>
    <rPh sb="4" eb="6">
      <t>シッカン</t>
    </rPh>
    <phoneticPr fontId="11"/>
  </si>
  <si>
    <t>眼及び付属器の疾患</t>
    <rPh sb="0" eb="1">
      <t>メ</t>
    </rPh>
    <rPh sb="1" eb="2">
      <t>オヨ</t>
    </rPh>
    <rPh sb="3" eb="5">
      <t>フゾク</t>
    </rPh>
    <rPh sb="5" eb="6">
      <t>キ</t>
    </rPh>
    <rPh sb="7" eb="9">
      <t>シッカン</t>
    </rPh>
    <phoneticPr fontId="11"/>
  </si>
  <si>
    <t>耳及び乳様突起の疾患</t>
    <rPh sb="0" eb="1">
      <t>ミミ</t>
    </rPh>
    <rPh sb="1" eb="2">
      <t>オヨ</t>
    </rPh>
    <rPh sb="3" eb="7">
      <t>ニュウヨウトッキ</t>
    </rPh>
    <rPh sb="8" eb="10">
      <t>シッカン</t>
    </rPh>
    <phoneticPr fontId="11"/>
  </si>
  <si>
    <t>循環器系の疾患</t>
    <rPh sb="0" eb="3">
      <t>ジュンカンキ</t>
    </rPh>
    <rPh sb="3" eb="4">
      <t>ケイ</t>
    </rPh>
    <rPh sb="5" eb="7">
      <t>シッカン</t>
    </rPh>
    <phoneticPr fontId="11"/>
  </si>
  <si>
    <t>呼吸器系の疾患</t>
    <rPh sb="0" eb="3">
      <t>コキュウキ</t>
    </rPh>
    <rPh sb="3" eb="4">
      <t>ケイ</t>
    </rPh>
    <rPh sb="5" eb="7">
      <t>シッカン</t>
    </rPh>
    <phoneticPr fontId="11"/>
  </si>
  <si>
    <t>消化器系の疾患</t>
    <rPh sb="0" eb="3">
      <t>ショウカキ</t>
    </rPh>
    <rPh sb="3" eb="4">
      <t>ケイ</t>
    </rPh>
    <rPh sb="5" eb="7">
      <t>シッカン</t>
    </rPh>
    <phoneticPr fontId="11"/>
  </si>
  <si>
    <t>皮膚及び皮下組織の疾患</t>
    <rPh sb="0" eb="2">
      <t>ヒフ</t>
    </rPh>
    <rPh sb="2" eb="3">
      <t>オヨ</t>
    </rPh>
    <rPh sb="4" eb="6">
      <t>ヒカ</t>
    </rPh>
    <rPh sb="6" eb="8">
      <t>ソシキ</t>
    </rPh>
    <rPh sb="9" eb="11">
      <t>シッカン</t>
    </rPh>
    <phoneticPr fontId="11"/>
  </si>
  <si>
    <t>筋骨格系及び結合組織の疾患</t>
    <rPh sb="0" eb="1">
      <t>キン</t>
    </rPh>
    <rPh sb="1" eb="3">
      <t>コッカク</t>
    </rPh>
    <rPh sb="3" eb="4">
      <t>ケイ</t>
    </rPh>
    <rPh sb="4" eb="5">
      <t>オヨ</t>
    </rPh>
    <rPh sb="6" eb="8">
      <t>ケツゴウ</t>
    </rPh>
    <rPh sb="8" eb="10">
      <t>ソシキ</t>
    </rPh>
    <rPh sb="11" eb="13">
      <t>シッカン</t>
    </rPh>
    <phoneticPr fontId="11"/>
  </si>
  <si>
    <t>腎尿路生殖器系の疾患</t>
    <rPh sb="0" eb="1">
      <t>ジン</t>
    </rPh>
    <rPh sb="1" eb="3">
      <t>ニョウロ</t>
    </rPh>
    <rPh sb="3" eb="6">
      <t>セイショクキ</t>
    </rPh>
    <rPh sb="6" eb="7">
      <t>ケイ</t>
    </rPh>
    <rPh sb="8" eb="10">
      <t>シッカン</t>
    </rPh>
    <phoneticPr fontId="11"/>
  </si>
  <si>
    <t>妊娠、分娩及び産じょく</t>
    <rPh sb="0" eb="2">
      <t>ニンシン</t>
    </rPh>
    <rPh sb="3" eb="5">
      <t>ブンベン</t>
    </rPh>
    <rPh sb="5" eb="6">
      <t>オヨ</t>
    </rPh>
    <rPh sb="7" eb="8">
      <t>サン</t>
    </rPh>
    <phoneticPr fontId="11"/>
  </si>
  <si>
    <t>周産期に発生した病態</t>
    <rPh sb="0" eb="3">
      <t>シュウサンキ</t>
    </rPh>
    <rPh sb="4" eb="6">
      <t>ハッセイ</t>
    </rPh>
    <rPh sb="8" eb="10">
      <t>ビョウタイ</t>
    </rPh>
    <phoneticPr fontId="11"/>
  </si>
  <si>
    <t>先天奇形、変形及び染色体異常</t>
    <rPh sb="0" eb="2">
      <t>センテン</t>
    </rPh>
    <rPh sb="2" eb="4">
      <t>キケイ</t>
    </rPh>
    <rPh sb="5" eb="7">
      <t>ヘンケイ</t>
    </rPh>
    <rPh sb="7" eb="8">
      <t>オヨ</t>
    </rPh>
    <rPh sb="9" eb="12">
      <t>センショクタイ</t>
    </rPh>
    <rPh sb="12" eb="14">
      <t>イジョウ</t>
    </rPh>
    <phoneticPr fontId="11"/>
  </si>
  <si>
    <t>症状、徴候及び異常臨床所見・異常検査所見で他に分類されないもの</t>
    <rPh sb="0" eb="2">
      <t>ショウジョウ</t>
    </rPh>
    <rPh sb="3" eb="5">
      <t>チョウコウ</t>
    </rPh>
    <rPh sb="5" eb="6">
      <t>オヨ</t>
    </rPh>
    <rPh sb="7" eb="9">
      <t>イジョウ</t>
    </rPh>
    <rPh sb="9" eb="11">
      <t>リンショウ</t>
    </rPh>
    <rPh sb="11" eb="13">
      <t>ショケン</t>
    </rPh>
    <rPh sb="14" eb="16">
      <t>イジョウ</t>
    </rPh>
    <rPh sb="16" eb="18">
      <t>ケンサ</t>
    </rPh>
    <rPh sb="18" eb="20">
      <t>ショケン</t>
    </rPh>
    <rPh sb="21" eb="22">
      <t>タ</t>
    </rPh>
    <rPh sb="23" eb="25">
      <t>ブンルイ</t>
    </rPh>
    <phoneticPr fontId="11"/>
  </si>
  <si>
    <t>損傷、中毒及びその他の外因の影響</t>
    <rPh sb="0" eb="2">
      <t>ソンショウ</t>
    </rPh>
    <rPh sb="3" eb="5">
      <t>チュウドク</t>
    </rPh>
    <rPh sb="5" eb="6">
      <t>オヨ</t>
    </rPh>
    <rPh sb="9" eb="10">
      <t>タ</t>
    </rPh>
    <rPh sb="11" eb="13">
      <t>ガイイン</t>
    </rPh>
    <rPh sb="14" eb="16">
      <t>エイキョウ</t>
    </rPh>
    <phoneticPr fontId="11"/>
  </si>
  <si>
    <t>（再掲）
生活習慣病</t>
    <rPh sb="1" eb="3">
      <t>サイケイ</t>
    </rPh>
    <rPh sb="5" eb="7">
      <t>セイカツ</t>
    </rPh>
    <rPh sb="7" eb="9">
      <t>シュウカン</t>
    </rPh>
    <rPh sb="9" eb="10">
      <t>ビョウ</t>
    </rPh>
    <phoneticPr fontId="4"/>
  </si>
  <si>
    <t>北 海 道</t>
    <rPh sb="0" eb="1">
      <t>キタ</t>
    </rPh>
    <rPh sb="2" eb="3">
      <t>ウミ</t>
    </rPh>
    <rPh sb="4" eb="5">
      <t>ミチ</t>
    </rPh>
    <phoneticPr fontId="10"/>
  </si>
  <si>
    <t>青 森</t>
    <rPh sb="0" eb="1">
      <t>アオ</t>
    </rPh>
    <rPh sb="2" eb="3">
      <t>モリ</t>
    </rPh>
    <phoneticPr fontId="10"/>
  </si>
  <si>
    <t>岩 手</t>
    <rPh sb="0" eb="1">
      <t>イワ</t>
    </rPh>
    <rPh sb="2" eb="3">
      <t>テ</t>
    </rPh>
    <phoneticPr fontId="10"/>
  </si>
  <si>
    <t>宮 城</t>
    <rPh sb="0" eb="1">
      <t>ミヤ</t>
    </rPh>
    <rPh sb="2" eb="3">
      <t>シロ</t>
    </rPh>
    <phoneticPr fontId="10"/>
  </si>
  <si>
    <t>秋 田</t>
    <rPh sb="0" eb="1">
      <t>アキ</t>
    </rPh>
    <rPh sb="2" eb="3">
      <t>タ</t>
    </rPh>
    <phoneticPr fontId="10"/>
  </si>
  <si>
    <t>山 形</t>
    <rPh sb="0" eb="1">
      <t>ヤマ</t>
    </rPh>
    <rPh sb="2" eb="3">
      <t>カタチ</t>
    </rPh>
    <phoneticPr fontId="10"/>
  </si>
  <si>
    <t>福 島</t>
    <rPh sb="0" eb="1">
      <t>フク</t>
    </rPh>
    <rPh sb="2" eb="3">
      <t>シマ</t>
    </rPh>
    <phoneticPr fontId="10"/>
  </si>
  <si>
    <t>茨 城</t>
    <rPh sb="0" eb="1">
      <t>イバラ</t>
    </rPh>
    <rPh sb="2" eb="3">
      <t>シロ</t>
    </rPh>
    <phoneticPr fontId="10"/>
  </si>
  <si>
    <t>栃 木</t>
    <rPh sb="0" eb="1">
      <t>トチ</t>
    </rPh>
    <rPh sb="2" eb="3">
      <t>キ</t>
    </rPh>
    <phoneticPr fontId="10"/>
  </si>
  <si>
    <t>群 馬</t>
    <rPh sb="0" eb="1">
      <t>グン</t>
    </rPh>
    <rPh sb="2" eb="3">
      <t>ウマ</t>
    </rPh>
    <phoneticPr fontId="10"/>
  </si>
  <si>
    <t>埼 玉</t>
    <rPh sb="0" eb="1">
      <t>サキ</t>
    </rPh>
    <rPh sb="2" eb="3">
      <t>タマ</t>
    </rPh>
    <phoneticPr fontId="10"/>
  </si>
  <si>
    <t>千 葉</t>
    <rPh sb="0" eb="1">
      <t>セン</t>
    </rPh>
    <rPh sb="2" eb="3">
      <t>ハ</t>
    </rPh>
    <phoneticPr fontId="10"/>
  </si>
  <si>
    <t>東 京</t>
    <rPh sb="0" eb="1">
      <t>ヒガシ</t>
    </rPh>
    <rPh sb="2" eb="3">
      <t>キョウ</t>
    </rPh>
    <phoneticPr fontId="10"/>
  </si>
  <si>
    <t>神 奈 川</t>
    <rPh sb="0" eb="1">
      <t>カミ</t>
    </rPh>
    <rPh sb="2" eb="3">
      <t>ナ</t>
    </rPh>
    <rPh sb="4" eb="5">
      <t>カワ</t>
    </rPh>
    <phoneticPr fontId="10"/>
  </si>
  <si>
    <t>新 潟</t>
    <rPh sb="0" eb="1">
      <t>シン</t>
    </rPh>
    <rPh sb="2" eb="3">
      <t>カタ</t>
    </rPh>
    <phoneticPr fontId="10"/>
  </si>
  <si>
    <t>富 山</t>
    <rPh sb="0" eb="1">
      <t>トミ</t>
    </rPh>
    <rPh sb="2" eb="3">
      <t>ヤマ</t>
    </rPh>
    <phoneticPr fontId="10"/>
  </si>
  <si>
    <t>石 川</t>
    <rPh sb="0" eb="1">
      <t>イシ</t>
    </rPh>
    <rPh sb="2" eb="3">
      <t>カワ</t>
    </rPh>
    <phoneticPr fontId="10"/>
  </si>
  <si>
    <t>福 井</t>
    <rPh sb="0" eb="1">
      <t>フク</t>
    </rPh>
    <rPh sb="2" eb="3">
      <t>イ</t>
    </rPh>
    <phoneticPr fontId="10"/>
  </si>
  <si>
    <t>山 梨</t>
    <rPh sb="0" eb="1">
      <t>ヤマ</t>
    </rPh>
    <rPh sb="2" eb="3">
      <t>ナシ</t>
    </rPh>
    <phoneticPr fontId="10"/>
  </si>
  <si>
    <t>長 野</t>
    <rPh sb="0" eb="1">
      <t>ナガ</t>
    </rPh>
    <rPh sb="2" eb="3">
      <t>ノ</t>
    </rPh>
    <phoneticPr fontId="10"/>
  </si>
  <si>
    <t>岐 阜</t>
    <rPh sb="0" eb="1">
      <t>チマタ</t>
    </rPh>
    <rPh sb="2" eb="3">
      <t>ユタカ</t>
    </rPh>
    <phoneticPr fontId="10"/>
  </si>
  <si>
    <t>静 岡</t>
    <rPh sb="0" eb="1">
      <t>セイ</t>
    </rPh>
    <rPh sb="2" eb="3">
      <t>オカ</t>
    </rPh>
    <phoneticPr fontId="10"/>
  </si>
  <si>
    <t>愛 知</t>
    <rPh sb="0" eb="1">
      <t>アイ</t>
    </rPh>
    <rPh sb="2" eb="3">
      <t>チ</t>
    </rPh>
    <phoneticPr fontId="10"/>
  </si>
  <si>
    <t>三 重</t>
    <rPh sb="0" eb="1">
      <t>サン</t>
    </rPh>
    <rPh sb="2" eb="3">
      <t>ジュウ</t>
    </rPh>
    <phoneticPr fontId="10"/>
  </si>
  <si>
    <t>滋 賀</t>
    <rPh sb="0" eb="1">
      <t>シゲル</t>
    </rPh>
    <rPh sb="2" eb="3">
      <t>ガ</t>
    </rPh>
    <phoneticPr fontId="10"/>
  </si>
  <si>
    <t>京 都</t>
    <rPh sb="0" eb="1">
      <t>キョウ</t>
    </rPh>
    <rPh sb="2" eb="3">
      <t>ト</t>
    </rPh>
    <phoneticPr fontId="10"/>
  </si>
  <si>
    <t>大 阪</t>
    <rPh sb="0" eb="1">
      <t>ダイ</t>
    </rPh>
    <rPh sb="2" eb="3">
      <t>サカ</t>
    </rPh>
    <phoneticPr fontId="10"/>
  </si>
  <si>
    <t>兵 庫</t>
    <rPh sb="0" eb="1">
      <t>ヘイ</t>
    </rPh>
    <rPh sb="2" eb="3">
      <t>コ</t>
    </rPh>
    <phoneticPr fontId="10"/>
  </si>
  <si>
    <t>奈 良</t>
    <rPh sb="0" eb="1">
      <t>ナ</t>
    </rPh>
    <rPh sb="2" eb="3">
      <t>リョウ</t>
    </rPh>
    <phoneticPr fontId="10"/>
  </si>
  <si>
    <t>和 歌 山</t>
    <rPh sb="0" eb="1">
      <t>ワ</t>
    </rPh>
    <rPh sb="2" eb="3">
      <t>ウタ</t>
    </rPh>
    <rPh sb="4" eb="5">
      <t>ヤマ</t>
    </rPh>
    <phoneticPr fontId="10"/>
  </si>
  <si>
    <t>鳥 取</t>
    <rPh sb="0" eb="1">
      <t>トリ</t>
    </rPh>
    <rPh sb="2" eb="3">
      <t>トリ</t>
    </rPh>
    <phoneticPr fontId="10"/>
  </si>
  <si>
    <t>島 根</t>
    <rPh sb="0" eb="1">
      <t>シマ</t>
    </rPh>
    <rPh sb="2" eb="3">
      <t>ネ</t>
    </rPh>
    <phoneticPr fontId="10"/>
  </si>
  <si>
    <t>岡 山</t>
    <rPh sb="0" eb="1">
      <t>オカ</t>
    </rPh>
    <rPh sb="2" eb="3">
      <t>ヤマ</t>
    </rPh>
    <phoneticPr fontId="10"/>
  </si>
  <si>
    <t>広 島</t>
    <rPh sb="0" eb="1">
      <t>ヒロ</t>
    </rPh>
    <rPh sb="2" eb="3">
      <t>シマ</t>
    </rPh>
    <phoneticPr fontId="10"/>
  </si>
  <si>
    <t>山 口</t>
    <rPh sb="0" eb="1">
      <t>ヤマ</t>
    </rPh>
    <rPh sb="2" eb="3">
      <t>クチ</t>
    </rPh>
    <phoneticPr fontId="10"/>
  </si>
  <si>
    <t>徳 島</t>
    <rPh sb="0" eb="1">
      <t>トク</t>
    </rPh>
    <rPh sb="2" eb="3">
      <t>シマ</t>
    </rPh>
    <phoneticPr fontId="10"/>
  </si>
  <si>
    <t>香 川</t>
    <rPh sb="0" eb="1">
      <t>カオリ</t>
    </rPh>
    <rPh sb="2" eb="3">
      <t>カワ</t>
    </rPh>
    <phoneticPr fontId="10"/>
  </si>
  <si>
    <t>愛 媛</t>
    <rPh sb="0" eb="1">
      <t>アイ</t>
    </rPh>
    <rPh sb="2" eb="3">
      <t>ヒメ</t>
    </rPh>
    <phoneticPr fontId="10"/>
  </si>
  <si>
    <t>高 知</t>
    <rPh sb="0" eb="1">
      <t>コウ</t>
    </rPh>
    <rPh sb="2" eb="3">
      <t>チ</t>
    </rPh>
    <phoneticPr fontId="10"/>
  </si>
  <si>
    <t>福 岡</t>
    <rPh sb="0" eb="1">
      <t>フク</t>
    </rPh>
    <rPh sb="2" eb="3">
      <t>オカ</t>
    </rPh>
    <phoneticPr fontId="10"/>
  </si>
  <si>
    <t>佐 賀</t>
    <rPh sb="0" eb="1">
      <t>タスク</t>
    </rPh>
    <rPh sb="2" eb="3">
      <t>ガ</t>
    </rPh>
    <phoneticPr fontId="10"/>
  </si>
  <si>
    <t>長 崎</t>
    <rPh sb="0" eb="1">
      <t>ナガ</t>
    </rPh>
    <rPh sb="2" eb="3">
      <t>ザキ</t>
    </rPh>
    <phoneticPr fontId="10"/>
  </si>
  <si>
    <t>熊 本</t>
    <rPh sb="0" eb="1">
      <t>クマ</t>
    </rPh>
    <rPh sb="2" eb="3">
      <t>ホン</t>
    </rPh>
    <phoneticPr fontId="10"/>
  </si>
  <si>
    <t>大 分</t>
    <rPh sb="0" eb="1">
      <t>ダイ</t>
    </rPh>
    <rPh sb="2" eb="3">
      <t>ブン</t>
    </rPh>
    <phoneticPr fontId="10"/>
  </si>
  <si>
    <t>宮 崎</t>
    <rPh sb="0" eb="1">
      <t>ミヤ</t>
    </rPh>
    <rPh sb="2" eb="3">
      <t>ザキ</t>
    </rPh>
    <phoneticPr fontId="10"/>
  </si>
  <si>
    <t>鹿 児 島</t>
    <rPh sb="0" eb="1">
      <t>シカ</t>
    </rPh>
    <rPh sb="2" eb="3">
      <t>コ</t>
    </rPh>
    <rPh sb="4" eb="5">
      <t>シマ</t>
    </rPh>
    <phoneticPr fontId="10"/>
  </si>
  <si>
    <t>沖 縄</t>
    <rPh sb="0" eb="1">
      <t>オキ</t>
    </rPh>
    <rPh sb="2" eb="3">
      <t>ナワ</t>
    </rPh>
    <phoneticPr fontId="10"/>
  </si>
  <si>
    <t>注 1</t>
    <rPh sb="0" eb="1">
      <t>チュウ</t>
    </rPh>
    <phoneticPr fontId="4"/>
  </si>
  <si>
    <t xml:space="preserve"> 都道府県別の医療費は、加入者の事業所所在地の都道府県毎に集計したものである。</t>
    <rPh sb="1" eb="5">
      <t>トドウフケン</t>
    </rPh>
    <rPh sb="5" eb="6">
      <t>ベツ</t>
    </rPh>
    <rPh sb="7" eb="10">
      <t>イリョウヒ</t>
    </rPh>
    <rPh sb="12" eb="15">
      <t>カニュウシャ</t>
    </rPh>
    <rPh sb="16" eb="19">
      <t>ジギョウショ</t>
    </rPh>
    <rPh sb="19" eb="22">
      <t>ショザイチ</t>
    </rPh>
    <rPh sb="23" eb="27">
      <t>トドウフケン</t>
    </rPh>
    <rPh sb="27" eb="28">
      <t>ゴト</t>
    </rPh>
    <rPh sb="29" eb="31">
      <t>シュウケイ</t>
    </rPh>
    <phoneticPr fontId="4"/>
  </si>
  <si>
    <t xml:space="preserve"> 生活習慣病は、内分泌,　栄養及び代謝疾患（糖尿病、脂質異常症）、循環器系疾患（高血圧性疾患、虚血性心疾患、くも膜下出血、脳内出血、脳梗塞、脳動脈硬化（症）、その他の脳血管疾患）に該当するものを分類している。</t>
    <rPh sb="1" eb="3">
      <t>セイカツ</t>
    </rPh>
    <rPh sb="3" eb="5">
      <t>シュウカン</t>
    </rPh>
    <rPh sb="5" eb="6">
      <t>ビョウ</t>
    </rPh>
    <rPh sb="40" eb="44">
      <t>コウケツアツセイ</t>
    </rPh>
    <rPh sb="44" eb="46">
      <t>シッカン</t>
    </rPh>
    <rPh sb="47" eb="50">
      <t>キョケツセイ</t>
    </rPh>
    <rPh sb="50" eb="53">
      <t>シンシッカン</t>
    </rPh>
    <rPh sb="56" eb="58">
      <t>マクカ</t>
    </rPh>
    <rPh sb="58" eb="60">
      <t>シュッケツ</t>
    </rPh>
    <rPh sb="61" eb="63">
      <t>ノウナイ</t>
    </rPh>
    <rPh sb="63" eb="65">
      <t>シュッケツ</t>
    </rPh>
    <rPh sb="66" eb="69">
      <t>ノウコウソク</t>
    </rPh>
    <rPh sb="70" eb="71">
      <t>ノウ</t>
    </rPh>
    <rPh sb="71" eb="73">
      <t>ドウミャク</t>
    </rPh>
    <rPh sb="73" eb="75">
      <t>コウカ</t>
    </rPh>
    <rPh sb="76" eb="77">
      <t>ショウ</t>
    </rPh>
    <rPh sb="81" eb="82">
      <t>タ</t>
    </rPh>
    <rPh sb="83" eb="84">
      <t>ノウ</t>
    </rPh>
    <rPh sb="84" eb="86">
      <t>ケッカン</t>
    </rPh>
    <rPh sb="86" eb="88">
      <t>シッカン</t>
    </rPh>
    <rPh sb="90" eb="92">
      <t>ガイトウ</t>
    </rPh>
    <phoneticPr fontId="4"/>
  </si>
  <si>
    <t>入院外</t>
    <rPh sb="0" eb="2">
      <t>ニュウイン</t>
    </rPh>
    <rPh sb="2" eb="3">
      <t>ガイ</t>
    </rPh>
    <phoneticPr fontId="4"/>
  </si>
  <si>
    <t>北海道</t>
    <rPh sb="0" eb="3">
      <t>ホッカイドウ</t>
    </rPh>
    <phoneticPr fontId="12"/>
  </si>
  <si>
    <t>青森</t>
    <rPh sb="0" eb="2">
      <t>アオモリ</t>
    </rPh>
    <phoneticPr fontId="12"/>
  </si>
  <si>
    <t>岩手</t>
    <rPh sb="0" eb="2">
      <t>イワテ</t>
    </rPh>
    <phoneticPr fontId="12"/>
  </si>
  <si>
    <t>宮城</t>
    <rPh sb="0" eb="2">
      <t>ミヤギ</t>
    </rPh>
    <phoneticPr fontId="12"/>
  </si>
  <si>
    <t>秋田</t>
    <rPh sb="0" eb="2">
      <t>アキタ</t>
    </rPh>
    <phoneticPr fontId="12"/>
  </si>
  <si>
    <t>山形</t>
    <rPh sb="0" eb="2">
      <t>ヤマガタ</t>
    </rPh>
    <phoneticPr fontId="12"/>
  </si>
  <si>
    <t>福島</t>
    <rPh sb="0" eb="2">
      <t>フクシマ</t>
    </rPh>
    <phoneticPr fontId="12"/>
  </si>
  <si>
    <t>茨城</t>
    <rPh sb="0" eb="2">
      <t>イバラキ</t>
    </rPh>
    <phoneticPr fontId="12"/>
  </si>
  <si>
    <t>栃木</t>
    <rPh sb="0" eb="2">
      <t>トチギ</t>
    </rPh>
    <phoneticPr fontId="12"/>
  </si>
  <si>
    <t>群馬</t>
    <rPh sb="0" eb="2">
      <t>グンマ</t>
    </rPh>
    <phoneticPr fontId="12"/>
  </si>
  <si>
    <t>埼玉</t>
    <rPh sb="0" eb="2">
      <t>サイタマ</t>
    </rPh>
    <phoneticPr fontId="12"/>
  </si>
  <si>
    <t>千葉</t>
    <rPh sb="0" eb="2">
      <t>チバ</t>
    </rPh>
    <phoneticPr fontId="12"/>
  </si>
  <si>
    <t>東京</t>
    <rPh sb="0" eb="2">
      <t>トウキョウ</t>
    </rPh>
    <phoneticPr fontId="12"/>
  </si>
  <si>
    <t>神奈川</t>
    <rPh sb="0" eb="3">
      <t>カナガワ</t>
    </rPh>
    <phoneticPr fontId="12"/>
  </si>
  <si>
    <t>新潟</t>
    <rPh sb="0" eb="2">
      <t>ニイガタ</t>
    </rPh>
    <phoneticPr fontId="12"/>
  </si>
  <si>
    <t>富山</t>
    <rPh sb="0" eb="2">
      <t>トヤマ</t>
    </rPh>
    <phoneticPr fontId="12"/>
  </si>
  <si>
    <t>石川</t>
    <rPh sb="0" eb="2">
      <t>イシカワ</t>
    </rPh>
    <phoneticPr fontId="12"/>
  </si>
  <si>
    <t>福井</t>
    <rPh sb="0" eb="2">
      <t>フクイ</t>
    </rPh>
    <phoneticPr fontId="12"/>
  </si>
  <si>
    <t>山梨</t>
    <rPh sb="0" eb="2">
      <t>ヤマナシ</t>
    </rPh>
    <phoneticPr fontId="12"/>
  </si>
  <si>
    <t>長野</t>
    <rPh sb="0" eb="2">
      <t>ナガノ</t>
    </rPh>
    <phoneticPr fontId="12"/>
  </si>
  <si>
    <t>岐阜</t>
    <rPh sb="0" eb="2">
      <t>ギフ</t>
    </rPh>
    <phoneticPr fontId="12"/>
  </si>
  <si>
    <t>静岡</t>
    <rPh sb="0" eb="2">
      <t>シズオカ</t>
    </rPh>
    <phoneticPr fontId="12"/>
  </si>
  <si>
    <t>愛知</t>
    <rPh sb="0" eb="2">
      <t>アイチ</t>
    </rPh>
    <phoneticPr fontId="12"/>
  </si>
  <si>
    <t>三重</t>
    <rPh sb="0" eb="2">
      <t>ミエ</t>
    </rPh>
    <phoneticPr fontId="12"/>
  </si>
  <si>
    <t>滋賀</t>
    <rPh sb="0" eb="2">
      <t>シガ</t>
    </rPh>
    <phoneticPr fontId="12"/>
  </si>
  <si>
    <t>京都</t>
    <rPh sb="0" eb="2">
      <t>キョウト</t>
    </rPh>
    <phoneticPr fontId="12"/>
  </si>
  <si>
    <t>大阪</t>
    <rPh sb="0" eb="2">
      <t>オオサカ</t>
    </rPh>
    <phoneticPr fontId="12"/>
  </si>
  <si>
    <t>兵庫</t>
    <rPh sb="0" eb="2">
      <t>ヒョウゴ</t>
    </rPh>
    <phoneticPr fontId="12"/>
  </si>
  <si>
    <t>奈良</t>
    <rPh sb="0" eb="2">
      <t>ナラ</t>
    </rPh>
    <phoneticPr fontId="12"/>
  </si>
  <si>
    <t>和歌山</t>
    <rPh sb="0" eb="3">
      <t>ワカヤマ</t>
    </rPh>
    <phoneticPr fontId="12"/>
  </si>
  <si>
    <t>鳥取</t>
    <rPh sb="0" eb="2">
      <t>トットリ</t>
    </rPh>
    <phoneticPr fontId="12"/>
  </si>
  <si>
    <t>島根</t>
    <rPh sb="0" eb="2">
      <t>シマネ</t>
    </rPh>
    <phoneticPr fontId="12"/>
  </si>
  <si>
    <t>岡山</t>
    <rPh sb="0" eb="2">
      <t>オカヤマ</t>
    </rPh>
    <phoneticPr fontId="12"/>
  </si>
  <si>
    <t>広島</t>
    <rPh sb="0" eb="2">
      <t>ヒロシマ</t>
    </rPh>
    <phoneticPr fontId="12"/>
  </si>
  <si>
    <t>山口</t>
    <rPh sb="0" eb="2">
      <t>ヤマグチ</t>
    </rPh>
    <phoneticPr fontId="12"/>
  </si>
  <si>
    <t>徳島</t>
    <rPh sb="0" eb="2">
      <t>トクシマ</t>
    </rPh>
    <phoneticPr fontId="12"/>
  </si>
  <si>
    <t>香川</t>
    <rPh sb="0" eb="2">
      <t>カガワ</t>
    </rPh>
    <phoneticPr fontId="12"/>
  </si>
  <si>
    <t>愛媛</t>
    <rPh sb="0" eb="2">
      <t>エヒメ</t>
    </rPh>
    <phoneticPr fontId="12"/>
  </si>
  <si>
    <t>高知</t>
    <rPh sb="0" eb="2">
      <t>コウチ</t>
    </rPh>
    <phoneticPr fontId="12"/>
  </si>
  <si>
    <t>福岡</t>
    <rPh sb="0" eb="2">
      <t>フクオカ</t>
    </rPh>
    <phoneticPr fontId="12"/>
  </si>
  <si>
    <t>佐賀</t>
    <rPh sb="0" eb="2">
      <t>サガ</t>
    </rPh>
    <phoneticPr fontId="12"/>
  </si>
  <si>
    <t>長崎</t>
    <rPh sb="0" eb="2">
      <t>ナガサキ</t>
    </rPh>
    <phoneticPr fontId="12"/>
  </si>
  <si>
    <t>熊本</t>
    <rPh sb="0" eb="2">
      <t>クマモト</t>
    </rPh>
    <phoneticPr fontId="12"/>
  </si>
  <si>
    <t>大分</t>
    <rPh sb="0" eb="2">
      <t>オオイタ</t>
    </rPh>
    <phoneticPr fontId="12"/>
  </si>
  <si>
    <t>宮崎</t>
    <rPh sb="0" eb="2">
      <t>ミヤザキ</t>
    </rPh>
    <phoneticPr fontId="12"/>
  </si>
  <si>
    <t>鹿児島</t>
    <rPh sb="0" eb="3">
      <t>カゴシマ</t>
    </rPh>
    <phoneticPr fontId="12"/>
  </si>
  <si>
    <t>沖縄</t>
    <rPh sb="0" eb="2">
      <t>オキナワ</t>
    </rPh>
    <phoneticPr fontId="12"/>
  </si>
  <si>
    <t>全国平均</t>
    <rPh sb="0" eb="2">
      <t>ゼンコク</t>
    </rPh>
    <rPh sb="2" eb="4">
      <t>ヘイキン</t>
    </rPh>
    <phoneticPr fontId="12"/>
  </si>
  <si>
    <r>
      <rPr>
        <sz val="10"/>
        <color rgb="FFFFFFFF"/>
        <rFont val="ＭＳ Ｐゴシック"/>
        <family val="3"/>
        <charset val="128"/>
        <scheme val="minor"/>
      </rPr>
      <t>（注）</t>
    </r>
    <r>
      <rPr>
        <sz val="10"/>
        <color theme="1"/>
        <rFont val="ＭＳ Ｐゴシック"/>
        <family val="3"/>
        <charset val="128"/>
        <scheme val="minor"/>
      </rPr>
      <t>・都道府県別の医療費は、加入者の事業所所在地の都道府県毎に集計したものである。</t>
    </r>
    <rPh sb="4" eb="8">
      <t>トドウフケン</t>
    </rPh>
    <rPh sb="8" eb="9">
      <t>ベツ</t>
    </rPh>
    <rPh sb="10" eb="13">
      <t>イリョウヒ</t>
    </rPh>
    <rPh sb="15" eb="18">
      <t>カニュウシャ</t>
    </rPh>
    <rPh sb="19" eb="22">
      <t>ジギョウショ</t>
    </rPh>
    <rPh sb="22" eb="25">
      <t>ショザイチ</t>
    </rPh>
    <rPh sb="26" eb="30">
      <t>トドウフケン</t>
    </rPh>
    <rPh sb="30" eb="31">
      <t>ゴト</t>
    </rPh>
    <rPh sb="32" eb="34">
      <t>シュウケイ</t>
    </rPh>
    <phoneticPr fontId="12"/>
  </si>
  <si>
    <t>糖尿病</t>
    <phoneticPr fontId="1"/>
  </si>
  <si>
    <t>入院外</t>
    <rPh sb="0" eb="2">
      <t>ニュウイン</t>
    </rPh>
    <rPh sb="2" eb="3">
      <t>ソト</t>
    </rPh>
    <phoneticPr fontId="5"/>
  </si>
  <si>
    <t>調剤含む</t>
    <rPh sb="0" eb="2">
      <t>チョウザイ</t>
    </rPh>
    <rPh sb="2" eb="3">
      <t>フク</t>
    </rPh>
    <phoneticPr fontId="5"/>
  </si>
  <si>
    <t>1人当たり医療費</t>
    <rPh sb="1" eb="2">
      <t>ニン</t>
    </rPh>
    <rPh sb="2" eb="3">
      <t>ア</t>
    </rPh>
    <rPh sb="5" eb="8">
      <t>イリョウヒ</t>
    </rPh>
    <phoneticPr fontId="5"/>
  </si>
  <si>
    <t>（円／人）</t>
    <rPh sb="1" eb="2">
      <t>エン</t>
    </rPh>
    <rPh sb="3" eb="4">
      <t>ヒト</t>
    </rPh>
    <phoneticPr fontId="5"/>
  </si>
  <si>
    <t>1日当たり医療費</t>
    <rPh sb="1" eb="2">
      <t>ニチ</t>
    </rPh>
    <rPh sb="2" eb="3">
      <t>ア</t>
    </rPh>
    <rPh sb="5" eb="8">
      <t>イリョウヒ</t>
    </rPh>
    <phoneticPr fontId="1"/>
  </si>
  <si>
    <t>（円／日）</t>
    <rPh sb="1" eb="2">
      <t>エン</t>
    </rPh>
    <rPh sb="3" eb="4">
      <t>ニチ</t>
    </rPh>
    <phoneticPr fontId="1"/>
  </si>
  <si>
    <t>受診率</t>
    <rPh sb="0" eb="3">
      <t>ジュシンリツ</t>
    </rPh>
    <phoneticPr fontId="1"/>
  </si>
  <si>
    <t>1件当たり日数</t>
    <rPh sb="1" eb="2">
      <t>ケン</t>
    </rPh>
    <rPh sb="2" eb="3">
      <t>ア</t>
    </rPh>
    <rPh sb="5" eb="7">
      <t>ニッスウ</t>
    </rPh>
    <phoneticPr fontId="1"/>
  </si>
  <si>
    <t>（件／千人）</t>
    <rPh sb="1" eb="2">
      <t>ケン</t>
    </rPh>
    <rPh sb="3" eb="5">
      <t>センニン</t>
    </rPh>
    <phoneticPr fontId="1"/>
  </si>
  <si>
    <t>（日／件）</t>
    <rPh sb="1" eb="2">
      <t>ヒ</t>
    </rPh>
    <rPh sb="3" eb="4">
      <t>ケン</t>
    </rPh>
    <phoneticPr fontId="1"/>
  </si>
  <si>
    <t>受診率</t>
    <phoneticPr fontId="1"/>
  </si>
  <si>
    <t>　医療費の内訳（年齢階級毎の内訳）</t>
    <rPh sb="1" eb="4">
      <t>イリョウヒ</t>
    </rPh>
    <rPh sb="5" eb="7">
      <t>ウチワケ</t>
    </rPh>
    <rPh sb="8" eb="12">
      <t>ネンレイカイキュウ</t>
    </rPh>
    <rPh sb="12" eb="13">
      <t>ゴト</t>
    </rPh>
    <rPh sb="13" eb="14">
      <t>ブンベツ</t>
    </rPh>
    <rPh sb="14" eb="16">
      <t>ウチワケ</t>
    </rPh>
    <phoneticPr fontId="4"/>
  </si>
  <si>
    <t>０～９歳</t>
    <rPh sb="3" eb="4">
      <t>サイ</t>
    </rPh>
    <phoneticPr fontId="9"/>
  </si>
  <si>
    <t>10～19歳</t>
    <rPh sb="5" eb="6">
      <t>サイ</t>
    </rPh>
    <phoneticPr fontId="9"/>
  </si>
  <si>
    <t>20～29歳</t>
    <rPh sb="5" eb="6">
      <t>トシ</t>
    </rPh>
    <phoneticPr fontId="1"/>
  </si>
  <si>
    <t>30～39歳</t>
    <rPh sb="5" eb="6">
      <t>サイ</t>
    </rPh>
    <phoneticPr fontId="1"/>
  </si>
  <si>
    <t>40～49歳</t>
    <rPh sb="5" eb="6">
      <t>サイ</t>
    </rPh>
    <phoneticPr fontId="1"/>
  </si>
  <si>
    <t>50～59歳</t>
    <rPh sb="5" eb="6">
      <t>サイ</t>
    </rPh>
    <phoneticPr fontId="1"/>
  </si>
  <si>
    <t>60～69歳</t>
    <rPh sb="5" eb="6">
      <t>サイ</t>
    </rPh>
    <phoneticPr fontId="1"/>
  </si>
  <si>
    <t>70歳以上</t>
    <rPh sb="2" eb="5">
      <t>サイイジョウ</t>
    </rPh>
    <phoneticPr fontId="1"/>
  </si>
  <si>
    <t>　加入者１人当たり医療費（疾病分類別）</t>
    <rPh sb="1" eb="4">
      <t>カニュウシャ</t>
    </rPh>
    <rPh sb="5" eb="6">
      <t>ニン</t>
    </rPh>
    <rPh sb="6" eb="7">
      <t>ア</t>
    </rPh>
    <rPh sb="9" eb="12">
      <t>イリョウヒ</t>
    </rPh>
    <phoneticPr fontId="4"/>
  </si>
  <si>
    <t>　加入者１人当たり医療費（年齢階級別）</t>
    <rPh sb="1" eb="4">
      <t>カニュウシャ</t>
    </rPh>
    <rPh sb="5" eb="6">
      <t>ニン</t>
    </rPh>
    <rPh sb="6" eb="7">
      <t>ア</t>
    </rPh>
    <rPh sb="9" eb="12">
      <t>イリョウヒ</t>
    </rPh>
    <rPh sb="13" eb="18">
      <t>ネンレイカイキュウベツ</t>
    </rPh>
    <phoneticPr fontId="4"/>
  </si>
  <si>
    <t>特殊目的用コード</t>
    <rPh sb="0" eb="5">
      <t>トクシュモクテキヨウ</t>
    </rPh>
    <phoneticPr fontId="1"/>
  </si>
  <si>
    <t>（日）</t>
    <rPh sb="1" eb="2">
      <t>ニチ</t>
    </rPh>
    <phoneticPr fontId="5"/>
  </si>
  <si>
    <t>平均在院日数</t>
    <rPh sb="0" eb="2">
      <t>ヘイキン</t>
    </rPh>
    <rPh sb="2" eb="4">
      <t>ザイイン</t>
    </rPh>
    <rPh sb="4" eb="6">
      <t>ニッスウ</t>
    </rPh>
    <phoneticPr fontId="0"/>
  </si>
  <si>
    <t>１人当たり入院医療費</t>
    <rPh sb="1" eb="2">
      <t>ニン</t>
    </rPh>
    <rPh sb="2" eb="3">
      <t>ア</t>
    </rPh>
    <rPh sb="5" eb="7">
      <t>ニュウイン</t>
    </rPh>
    <rPh sb="7" eb="10">
      <t>イリョウヒ</t>
    </rPh>
    <phoneticPr fontId="0"/>
  </si>
  <si>
    <t>（床）</t>
    <rPh sb="1" eb="2">
      <t>ユカ</t>
    </rPh>
    <phoneticPr fontId="5"/>
  </si>
  <si>
    <t>人口10万対病床数</t>
    <rPh sb="0" eb="2">
      <t>ジンコウ</t>
    </rPh>
    <rPh sb="4" eb="5">
      <t>マン</t>
    </rPh>
    <rPh sb="5" eb="6">
      <t>タイ</t>
    </rPh>
    <rPh sb="6" eb="9">
      <t>ビョウショウスウ</t>
    </rPh>
    <phoneticPr fontId="0"/>
  </si>
  <si>
    <t>加入者１人当たり入院外医療費（高血圧症・脂質異常症・糖尿病）の３要素分解</t>
    <rPh sb="0" eb="3">
      <t>カニュウシャ</t>
    </rPh>
    <rPh sb="18" eb="19">
      <t>ショウ</t>
    </rPh>
    <rPh sb="20" eb="22">
      <t>シシツ</t>
    </rPh>
    <rPh sb="22" eb="24">
      <t>イジョウ</t>
    </rPh>
    <rPh sb="32" eb="34">
      <t>ヨウソ</t>
    </rPh>
    <rPh sb="34" eb="36">
      <t>ブンカイ</t>
    </rPh>
    <phoneticPr fontId="4"/>
  </si>
  <si>
    <t>高血圧症</t>
    <rPh sb="3" eb="4">
      <t>ショウ</t>
    </rPh>
    <phoneticPr fontId="1"/>
  </si>
  <si>
    <t>脂質異常症</t>
    <rPh sb="0" eb="2">
      <t>シシツ</t>
    </rPh>
    <rPh sb="2" eb="4">
      <t>イジョウ</t>
    </rPh>
    <phoneticPr fontId="1"/>
  </si>
  <si>
    <t>医療費の年齢階級毎の内訳</t>
    <rPh sb="0" eb="3">
      <t>イリョウヒ</t>
    </rPh>
    <rPh sb="4" eb="9">
      <t>ネンレイカイキュウゴト</t>
    </rPh>
    <rPh sb="10" eb="12">
      <t>ウチワケ</t>
    </rPh>
    <phoneticPr fontId="4"/>
  </si>
  <si>
    <t>医療費の内訳</t>
    <rPh sb="0" eb="3">
      <t>イリョウヒ</t>
    </rPh>
    <rPh sb="4" eb="6">
      <t>ウチワケ</t>
    </rPh>
    <phoneticPr fontId="4"/>
  </si>
  <si>
    <t>特殊目的用コード</t>
    <rPh sb="0" eb="2">
      <t>トクシュ</t>
    </rPh>
    <rPh sb="2" eb="4">
      <t>モクテキ</t>
    </rPh>
    <rPh sb="4" eb="5">
      <t>ヨウ</t>
    </rPh>
    <phoneticPr fontId="0"/>
  </si>
  <si>
    <t>新 潟</t>
  </si>
  <si>
    <t>富 山</t>
  </si>
  <si>
    <t>長 野</t>
  </si>
  <si>
    <t>茨 城</t>
  </si>
  <si>
    <t>青 森</t>
  </si>
  <si>
    <t>埼 玉</t>
  </si>
  <si>
    <t>千 葉</t>
  </si>
  <si>
    <t>沖 縄</t>
  </si>
  <si>
    <t>群 馬</t>
  </si>
  <si>
    <t>静 岡</t>
  </si>
  <si>
    <t>岩 手</t>
  </si>
  <si>
    <t>鳥 取</t>
  </si>
  <si>
    <t>福 島</t>
  </si>
  <si>
    <t>滋 賀</t>
  </si>
  <si>
    <t>山 梨</t>
  </si>
  <si>
    <t>栃 木</t>
  </si>
  <si>
    <t>岐 阜</t>
  </si>
  <si>
    <t>三 重</t>
  </si>
  <si>
    <t>石 川</t>
  </si>
  <si>
    <t>東 京</t>
  </si>
  <si>
    <t>神 奈 川</t>
  </si>
  <si>
    <t>宮 崎</t>
  </si>
  <si>
    <t>愛 知</t>
  </si>
  <si>
    <t>福 井</t>
  </si>
  <si>
    <t>広 島</t>
  </si>
  <si>
    <t>山 形</t>
  </si>
  <si>
    <t>宮 城</t>
  </si>
  <si>
    <t>高 知</t>
  </si>
  <si>
    <t>秋 田</t>
  </si>
  <si>
    <t>愛 媛</t>
  </si>
  <si>
    <t>京 都</t>
  </si>
  <si>
    <t>和 歌 山</t>
  </si>
  <si>
    <t>島 根</t>
  </si>
  <si>
    <t>岡 山</t>
  </si>
  <si>
    <t>奈 良</t>
  </si>
  <si>
    <t>山 口</t>
  </si>
  <si>
    <t>兵 庫</t>
  </si>
  <si>
    <t>北 海 道</t>
  </si>
  <si>
    <t>長 崎</t>
  </si>
  <si>
    <t>鹿 児 島</t>
  </si>
  <si>
    <t>大 分</t>
  </si>
  <si>
    <t>徳 島</t>
  </si>
  <si>
    <t>熊 本</t>
  </si>
  <si>
    <t>香 川</t>
  </si>
  <si>
    <t>大 阪</t>
  </si>
  <si>
    <t>福 岡</t>
  </si>
  <si>
    <t>佐 賀</t>
  </si>
  <si>
    <t>都道府県支部別　加入者１人当たり医療費（令和６年度）（年齢調整前）</t>
    <rPh sb="20" eb="22">
      <t>レイワ</t>
    </rPh>
    <rPh sb="27" eb="29">
      <t>ネンレイ</t>
    </rPh>
    <rPh sb="29" eb="31">
      <t>チョウセイ</t>
    </rPh>
    <rPh sb="31" eb="32">
      <t>マエ</t>
    </rPh>
    <phoneticPr fontId="1"/>
  </si>
  <si>
    <t>都道府県支部別　加入者１人当たり医療費の状況（全国平均との差）（令和６年度）（年齢調整前）</t>
    <phoneticPr fontId="1"/>
  </si>
  <si>
    <t>都道府県支部別　地域差指数－１（入院、入院外（調剤を含む）、歯科、その他）の比較（令和６年度）（年齢調整後）</t>
    <rPh sb="52" eb="53">
      <t>ゴ</t>
    </rPh>
    <phoneticPr fontId="1"/>
  </si>
  <si>
    <t>加入者１人当たり入院医療費と平均在院日数（令和６年度）</t>
    <rPh sb="0" eb="3">
      <t>カニュウシャ</t>
    </rPh>
    <rPh sb="4" eb="5">
      <t>ニン</t>
    </rPh>
    <rPh sb="5" eb="6">
      <t>ア</t>
    </rPh>
    <rPh sb="8" eb="10">
      <t>ニュウイン</t>
    </rPh>
    <rPh sb="10" eb="13">
      <t>イリョウヒ</t>
    </rPh>
    <rPh sb="14" eb="16">
      <t>ヘイキン</t>
    </rPh>
    <rPh sb="16" eb="17">
      <t>ザイ</t>
    </rPh>
    <rPh sb="17" eb="18">
      <t>イン</t>
    </rPh>
    <rPh sb="18" eb="20">
      <t>ニッスウ</t>
    </rPh>
    <phoneticPr fontId="1"/>
  </si>
  <si>
    <t>加入者１人当たり入院医療費と人口10万対病床数（令和６年度）</t>
    <rPh sb="0" eb="3">
      <t>カニュウシャ</t>
    </rPh>
    <rPh sb="4" eb="5">
      <t>ニン</t>
    </rPh>
    <rPh sb="5" eb="6">
      <t>ア</t>
    </rPh>
    <rPh sb="8" eb="10">
      <t>ニュウイン</t>
    </rPh>
    <rPh sb="10" eb="13">
      <t>イリョウヒ</t>
    </rPh>
    <rPh sb="14" eb="16">
      <t>ジンコウ</t>
    </rPh>
    <rPh sb="18" eb="19">
      <t>マン</t>
    </rPh>
    <rPh sb="19" eb="20">
      <t>タイ</t>
    </rPh>
    <rPh sb="20" eb="23">
      <t>ビョウショウスウ</t>
    </rPh>
    <phoneticPr fontId="1"/>
  </si>
  <si>
    <t>（令和６年度）</t>
    <rPh sb="1" eb="3">
      <t>レイワ</t>
    </rPh>
    <phoneticPr fontId="4"/>
  </si>
  <si>
    <t xml:space="preserve"> 傷病別の医療費は、令和６年４月～令和７年３月分のレセプトの集計値である。入院外については入院外レセプトと調剤レセプトを接続させている。</t>
    <rPh sb="1" eb="3">
      <t>ショウビョウ</t>
    </rPh>
    <rPh sb="3" eb="4">
      <t>ベツ</t>
    </rPh>
    <rPh sb="5" eb="8">
      <t>イリョウヒ</t>
    </rPh>
    <rPh sb="10" eb="12">
      <t>レイワ</t>
    </rPh>
    <rPh sb="13" eb="14">
      <t>ネン</t>
    </rPh>
    <rPh sb="15" eb="16">
      <t>ガツ</t>
    </rPh>
    <rPh sb="17" eb="19">
      <t>レイワ</t>
    </rPh>
    <rPh sb="20" eb="21">
      <t>ネン</t>
    </rPh>
    <rPh sb="22" eb="23">
      <t>ガツ</t>
    </rPh>
    <rPh sb="23" eb="24">
      <t>ブン</t>
    </rPh>
    <rPh sb="37" eb="39">
      <t>ニュウイン</t>
    </rPh>
    <rPh sb="39" eb="40">
      <t>ガイ</t>
    </rPh>
    <rPh sb="45" eb="47">
      <t>ニュウイン</t>
    </rPh>
    <rPh sb="47" eb="48">
      <t>ガイ</t>
    </rPh>
    <rPh sb="53" eb="55">
      <t>チョウザイ</t>
    </rPh>
    <rPh sb="60" eb="62">
      <t>セツゾク</t>
    </rPh>
    <phoneticPr fontId="4"/>
  </si>
  <si>
    <t>（注）・傷病別の医療費は、令和６年４月～令和７年３月のレセプトの集計値であり、入院外レセプトに突合できる調剤レセプト分が含まれている。</t>
    <rPh sb="1" eb="2">
      <t>チュウ</t>
    </rPh>
    <rPh sb="4" eb="6">
      <t>ショウビョウ</t>
    </rPh>
    <rPh sb="6" eb="7">
      <t>ベツ</t>
    </rPh>
    <rPh sb="8" eb="11">
      <t>イリョウヒ</t>
    </rPh>
    <rPh sb="13" eb="15">
      <t>レイワ</t>
    </rPh>
    <rPh sb="16" eb="17">
      <t>ネン</t>
    </rPh>
    <rPh sb="18" eb="19">
      <t>ガツ</t>
    </rPh>
    <rPh sb="20" eb="22">
      <t>レイワ</t>
    </rPh>
    <rPh sb="23" eb="24">
      <t>ネン</t>
    </rPh>
    <rPh sb="25" eb="26">
      <t>ガツ</t>
    </rPh>
    <rPh sb="32" eb="34">
      <t>シュウケイ</t>
    </rPh>
    <rPh sb="34" eb="35">
      <t>アタイ</t>
    </rPh>
    <rPh sb="39" eb="41">
      <t>ニュウイン</t>
    </rPh>
    <rPh sb="41" eb="42">
      <t>ソト</t>
    </rPh>
    <rPh sb="47" eb="49">
      <t>トツゴウ</t>
    </rPh>
    <rPh sb="52" eb="54">
      <t>チョウザイ</t>
    </rPh>
    <rPh sb="58" eb="59">
      <t>ブン</t>
    </rPh>
    <rPh sb="60" eb="61">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</si>
</sst>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000_ "/>
    <numFmt numFmtId="178" formatCode="#,##0.000;[Red]\-#,##0.000"/>
    <numFmt numFmtId="179" formatCode="#,##0.0000000000000000_ ;[Red]\-#,##0.0000000000000000\ "/>
    <numFmt numFmtId="180" formatCode="#,##0_);[Red]\(#,##0\)"/>
    <numFmt numFmtId="181" formatCode="#,##0.00_ "/>
    <numFmt numFmtId="182" formatCode="0.0_ "/>
    <numFmt numFmtId="183" formatCode="#,##0.00_);[Red]\(#,##0.00\)"/>
    <numFmt numFmtId="184" formatCode="#,##0.0_ ;[Red]\-#,##0.0\ "/>
    <numFmt numFmtId="185" formatCode="#,##0_ ;[Red]\-#,##0\ "/>
    <numFmt numFmtId="186" formatCode="#,##0.0_ "/>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sz val="6"/>
      <name val="ＭＳ Ｐゴシック"/>
      <family val="3"/>
      <charset val="128"/>
      <scheme val="minor"/>
    </font>
    <font>
      <sz val="16"/>
      <color theme="1"/>
      <name val="ＭＳ Ｐゴシック"/>
      <family val="2"/>
      <scheme val="minor"/>
    </font>
    <font>
      <sz val="11"/>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sz val="11"/>
      <color theme="0"/>
      <name val="ＭＳ Ｐゴシック"/>
      <family val="2"/>
      <charset val="128"/>
      <scheme val="minor"/>
    </font>
    <font>
      <sz val="6"/>
      <name val="ＭＳ 明朝"/>
      <family val="1"/>
      <charset val="128"/>
    </font>
    <font>
      <sz val="11"/>
      <color theme="0"/>
      <name val="ＭＳ Ｐゴシック"/>
      <family val="2"/>
      <charset val="128"/>
      <scheme val="minor"/>
    </font>
    <font>
      <sz val="11"/>
      <color theme="1"/>
      <name val="ＭＳ Ｐゴシック"/>
      <family val="2"/>
      <scheme val="minor"/>
    </font>
    <font>
      <sz val="11"/>
      <color theme="1"/>
      <name val="ＭＳ ゴシック"/>
      <family val="3"/>
      <charset val="128"/>
    </font>
    <font>
      <sz val="10"/>
      <color theme="1"/>
      <name val="ＭＳ Ｐゴシック"/>
      <family val="3"/>
      <charset val="128"/>
      <scheme val="minor"/>
    </font>
    <font>
      <sz val="10"/>
      <color rgb="FFFFFFFF"/>
      <name val="ＭＳ Ｐゴシック"/>
      <family val="3"/>
      <charset val="128"/>
      <scheme val="minor"/>
    </font>
  </fonts>
  <fills count="3">
    <fill>
      <patternFill patternType="none"/>
    </fill>
    <fill>
      <patternFill patternType="gray125"/>
    </fill>
    <fill>
      <patternFill patternType="solid">
        <fgColor rgb="FFFFFFFF"/>
        <bgColor indexed="64"/>
      </patternFill>
    </fill>
  </fills>
  <borders count="52">
    <border>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2" fillId="0" borderId="0"/>
    <xf numFmtId="0" fontId="2" fillId="0" borderId="0">
      <alignment vertical="center"/>
    </xf>
    <xf numFmtId="9" fontId="2" fillId="0" borderId="0" applyFont="0" applyFill="0" applyBorder="0" applyAlignment="0" applyProtection="0">
      <alignment vertical="center"/>
    </xf>
  </cellStyleXfs>
  <cellXfs count="18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pplyAlignment="1">
      <alignment vertical="center"/>
    </xf>
    <xf numFmtId="0" fontId="0" fillId="0" borderId="5" xfId="0" applyBorder="1">
      <alignment vertical="center"/>
    </xf>
    <xf numFmtId="0" fontId="0" fillId="0" borderId="5" xfId="0" applyBorder="1" applyAlignment="1">
      <alignment horizontal="center" vertical="center"/>
    </xf>
    <xf numFmtId="0" fontId="0" fillId="0" borderId="6" xfId="0" applyBorder="1">
      <alignment vertical="center"/>
    </xf>
    <xf numFmtId="0" fontId="0" fillId="0" borderId="13" xfId="0" applyBorder="1">
      <alignment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22" xfId="0" applyBorder="1">
      <alignment vertical="center"/>
    </xf>
    <xf numFmtId="0" fontId="0" fillId="0" borderId="17" xfId="0" applyBorder="1" applyAlignment="1">
      <alignment horizontal="center" vertical="center"/>
    </xf>
    <xf numFmtId="0" fontId="0" fillId="0" borderId="2" xfId="0" applyFill="1" applyBorder="1">
      <alignment vertical="center"/>
    </xf>
    <xf numFmtId="0" fontId="0" fillId="0" borderId="3" xfId="0" applyFill="1" applyBorder="1">
      <alignment vertical="center"/>
    </xf>
    <xf numFmtId="176" fontId="0" fillId="0" borderId="22" xfId="0" applyNumberFormat="1" applyBorder="1">
      <alignment vertical="center"/>
    </xf>
    <xf numFmtId="176" fontId="0" fillId="0" borderId="23" xfId="0" applyNumberFormat="1" applyBorder="1">
      <alignment vertical="center"/>
    </xf>
    <xf numFmtId="176" fontId="0" fillId="0" borderId="24" xfId="0" applyNumberFormat="1" applyBorder="1">
      <alignment vertical="center"/>
    </xf>
    <xf numFmtId="176" fontId="0" fillId="0" borderId="29" xfId="0" applyNumberFormat="1" applyBorder="1">
      <alignment vertical="center"/>
    </xf>
    <xf numFmtId="176" fontId="0" fillId="0" borderId="26" xfId="0" applyNumberFormat="1" applyBorder="1">
      <alignment vertical="center"/>
    </xf>
    <xf numFmtId="176" fontId="0" fillId="0" borderId="27" xfId="0" applyNumberFormat="1" applyBorder="1">
      <alignment vertical="center"/>
    </xf>
    <xf numFmtId="176" fontId="0" fillId="0" borderId="30" xfId="0" applyNumberFormat="1" applyBorder="1">
      <alignment vertical="center"/>
    </xf>
    <xf numFmtId="176" fontId="0" fillId="0" borderId="7" xfId="0" applyNumberFormat="1" applyBorder="1">
      <alignment vertical="center"/>
    </xf>
    <xf numFmtId="176" fontId="0" fillId="0" borderId="8" xfId="0" applyNumberFormat="1" applyBorder="1">
      <alignment vertical="center"/>
    </xf>
    <xf numFmtId="176" fontId="0" fillId="0" borderId="0" xfId="0" applyNumberFormat="1">
      <alignment vertical="center"/>
    </xf>
    <xf numFmtId="176" fontId="0" fillId="0" borderId="22" xfId="0" applyNumberFormat="1" applyBorder="1" applyAlignment="1">
      <alignment horizontal="right" vertical="center"/>
    </xf>
    <xf numFmtId="176" fontId="0" fillId="0" borderId="23" xfId="0" applyNumberFormat="1" applyBorder="1" applyAlignment="1">
      <alignment horizontal="right" vertical="center" wrapText="1"/>
    </xf>
    <xf numFmtId="176" fontId="0" fillId="0" borderId="23" xfId="0" applyNumberFormat="1" applyBorder="1" applyAlignment="1">
      <alignment horizontal="right" vertical="center"/>
    </xf>
    <xf numFmtId="176" fontId="0" fillId="0" borderId="24" xfId="0" applyNumberFormat="1" applyBorder="1" applyAlignment="1">
      <alignment horizontal="right" vertical="center"/>
    </xf>
    <xf numFmtId="176" fontId="0" fillId="0" borderId="29" xfId="1" applyNumberFormat="1" applyFont="1" applyFill="1" applyBorder="1" applyAlignment="1">
      <alignment horizontal="right" vertical="center"/>
    </xf>
    <xf numFmtId="176" fontId="0" fillId="0" borderId="26" xfId="1" applyNumberFormat="1" applyFont="1" applyFill="1" applyBorder="1" applyAlignment="1">
      <alignment horizontal="right" vertical="center"/>
    </xf>
    <xf numFmtId="176" fontId="0" fillId="0" borderId="27" xfId="1" applyNumberFormat="1" applyFont="1" applyFill="1" applyBorder="1" applyAlignment="1">
      <alignment horizontal="right" vertical="center"/>
    </xf>
    <xf numFmtId="176" fontId="0" fillId="0" borderId="30" xfId="1" applyNumberFormat="1" applyFont="1" applyFill="1" applyBorder="1" applyAlignment="1">
      <alignment horizontal="right" vertical="center"/>
    </xf>
    <xf numFmtId="176" fontId="0" fillId="0" borderId="7" xfId="1" applyNumberFormat="1" applyFont="1" applyFill="1" applyBorder="1" applyAlignment="1">
      <alignment horizontal="right" vertical="center"/>
    </xf>
    <xf numFmtId="176" fontId="0" fillId="0" borderId="8" xfId="1" applyNumberFormat="1" applyFont="1" applyFill="1" applyBorder="1" applyAlignment="1">
      <alignment horizontal="right" vertical="center"/>
    </xf>
    <xf numFmtId="177" fontId="0" fillId="0" borderId="29" xfId="0" applyNumberFormat="1" applyBorder="1">
      <alignment vertical="center"/>
    </xf>
    <xf numFmtId="177" fontId="0" fillId="0" borderId="26" xfId="0" applyNumberFormat="1" applyBorder="1">
      <alignment vertical="center"/>
    </xf>
    <xf numFmtId="177" fontId="0" fillId="0" borderId="27" xfId="0" applyNumberFormat="1" applyBorder="1">
      <alignment vertical="center"/>
    </xf>
    <xf numFmtId="177" fontId="0" fillId="0" borderId="30" xfId="0" applyNumberFormat="1" applyBorder="1">
      <alignment vertical="center"/>
    </xf>
    <xf numFmtId="177" fontId="0" fillId="0" borderId="7" xfId="0" applyNumberFormat="1" applyBorder="1">
      <alignment vertical="center"/>
    </xf>
    <xf numFmtId="177" fontId="0" fillId="0" borderId="8" xfId="0" applyNumberFormat="1" applyBorder="1">
      <alignment vertical="center"/>
    </xf>
    <xf numFmtId="0" fontId="0" fillId="0" borderId="0" xfId="0" applyAlignment="1">
      <alignment horizontal="right" vertical="center"/>
    </xf>
    <xf numFmtId="0" fontId="0" fillId="0" borderId="10" xfId="0" applyBorder="1">
      <alignment vertical="center"/>
    </xf>
    <xf numFmtId="0" fontId="0" fillId="0" borderId="31" xfId="0" applyBorder="1" applyAlignment="1">
      <alignment horizontal="center" vertical="center"/>
    </xf>
    <xf numFmtId="0" fontId="0" fillId="0" borderId="32" xfId="0" applyBorder="1" applyAlignment="1">
      <alignment horizontal="center" vertical="center"/>
    </xf>
    <xf numFmtId="178" fontId="6" fillId="0" borderId="33" xfId="1" applyNumberFormat="1" applyFont="1" applyBorder="1">
      <alignment vertical="center"/>
    </xf>
    <xf numFmtId="178" fontId="6" fillId="0" borderId="34" xfId="1" applyNumberFormat="1" applyFont="1" applyBorder="1">
      <alignment vertical="center"/>
    </xf>
    <xf numFmtId="178" fontId="6" fillId="0" borderId="35" xfId="1" applyNumberFormat="1" applyFont="1" applyBorder="1">
      <alignment vertical="center"/>
    </xf>
    <xf numFmtId="178" fontId="6" fillId="0" borderId="36" xfId="1" applyNumberFormat="1" applyFont="1" applyBorder="1">
      <alignment vertical="center"/>
    </xf>
    <xf numFmtId="178" fontId="6" fillId="0" borderId="37" xfId="1" applyNumberFormat="1" applyFont="1" applyBorder="1">
      <alignment vertical="center"/>
    </xf>
    <xf numFmtId="178" fontId="6" fillId="0" borderId="38" xfId="1" applyNumberFormat="1" applyFont="1" applyBorder="1">
      <alignment vertical="center"/>
    </xf>
    <xf numFmtId="179" fontId="0" fillId="0" borderId="0" xfId="0" applyNumberFormat="1">
      <alignment vertical="center"/>
    </xf>
    <xf numFmtId="0" fontId="6" fillId="0" borderId="0" xfId="0" applyFont="1">
      <alignment vertical="center"/>
    </xf>
    <xf numFmtId="181" fontId="0" fillId="0" borderId="26" xfId="0" applyNumberFormat="1" applyBorder="1">
      <alignment vertical="center"/>
    </xf>
    <xf numFmtId="181" fontId="0" fillId="0" borderId="7" xfId="0" applyNumberFormat="1" applyBorder="1">
      <alignment vertical="center"/>
    </xf>
    <xf numFmtId="176" fontId="0" fillId="0" borderId="39" xfId="0" applyNumberFormat="1" applyBorder="1">
      <alignment vertical="center"/>
    </xf>
    <xf numFmtId="176" fontId="0" fillId="0" borderId="40" xfId="0" applyNumberFormat="1" applyBorder="1">
      <alignment vertical="center"/>
    </xf>
    <xf numFmtId="181" fontId="0" fillId="0" borderId="40" xfId="0" applyNumberFormat="1" applyBorder="1">
      <alignment vertical="center"/>
    </xf>
    <xf numFmtId="176" fontId="0" fillId="0" borderId="41" xfId="0" applyNumberFormat="1" applyBorder="1">
      <alignment vertical="center"/>
    </xf>
    <xf numFmtId="0" fontId="0" fillId="0" borderId="15" xfId="0" applyBorder="1" applyAlignment="1">
      <alignment horizontal="center" vertical="center" wrapText="1"/>
    </xf>
    <xf numFmtId="0" fontId="0" fillId="0" borderId="15" xfId="0" applyBorder="1">
      <alignment vertical="center"/>
    </xf>
    <xf numFmtId="0" fontId="0" fillId="0" borderId="16" xfId="0" applyBorder="1">
      <alignment vertical="center"/>
    </xf>
    <xf numFmtId="181" fontId="0" fillId="0" borderId="39" xfId="0" applyNumberFormat="1" applyBorder="1">
      <alignment vertical="center"/>
    </xf>
    <xf numFmtId="181" fontId="0" fillId="0" borderId="41" xfId="0" applyNumberFormat="1" applyBorder="1">
      <alignment vertical="center"/>
    </xf>
    <xf numFmtId="181" fontId="0" fillId="0" borderId="29" xfId="0" applyNumberFormat="1" applyBorder="1">
      <alignment vertical="center"/>
    </xf>
    <xf numFmtId="181" fontId="0" fillId="0" borderId="27" xfId="0" applyNumberFormat="1" applyBorder="1">
      <alignment vertical="center"/>
    </xf>
    <xf numFmtId="181" fontId="0" fillId="0" borderId="30" xfId="0" applyNumberFormat="1" applyBorder="1">
      <alignment vertical="center"/>
    </xf>
    <xf numFmtId="181" fontId="0" fillId="0" borderId="8" xfId="0" applyNumberFormat="1" applyBorder="1">
      <alignment vertical="center"/>
    </xf>
    <xf numFmtId="176" fontId="0" fillId="0" borderId="13" xfId="0" applyNumberFormat="1" applyBorder="1">
      <alignment vertical="center"/>
    </xf>
    <xf numFmtId="176" fontId="0" fillId="0" borderId="15" xfId="0" applyNumberFormat="1" applyBorder="1">
      <alignment vertical="center"/>
    </xf>
    <xf numFmtId="176" fontId="0" fillId="0" borderId="16" xfId="0" applyNumberFormat="1" applyBorder="1">
      <alignment vertical="center"/>
    </xf>
    <xf numFmtId="181" fontId="0" fillId="0" borderId="13" xfId="0" applyNumberFormat="1" applyBorder="1">
      <alignment vertical="center"/>
    </xf>
    <xf numFmtId="181" fontId="0" fillId="0" borderId="15" xfId="0" applyNumberFormat="1" applyBorder="1">
      <alignment vertical="center"/>
    </xf>
    <xf numFmtId="181" fontId="0" fillId="0" borderId="16" xfId="0" applyNumberFormat="1" applyBorder="1">
      <alignment vertical="center"/>
    </xf>
    <xf numFmtId="0" fontId="0" fillId="0" borderId="0" xfId="0" applyAlignment="1">
      <alignment vertical="center" wrapText="1"/>
    </xf>
    <xf numFmtId="0" fontId="7" fillId="0" borderId="0" xfId="0" applyFont="1" applyAlignment="1">
      <alignment vertical="center" wrapText="1"/>
    </xf>
    <xf numFmtId="0" fontId="0" fillId="0" borderId="0" xfId="0" applyAlignment="1">
      <alignment horizontal="right" vertical="center" wrapText="1"/>
    </xf>
    <xf numFmtId="0" fontId="0" fillId="0" borderId="19" xfId="0" applyBorder="1">
      <alignment vertical="center"/>
    </xf>
    <xf numFmtId="0" fontId="0" fillId="0" borderId="13" xfId="0" applyBorder="1" applyAlignment="1">
      <alignment horizontal="centerContinuous" vertical="center"/>
    </xf>
    <xf numFmtId="0" fontId="0" fillId="0" borderId="15" xfId="0" applyBorder="1" applyAlignment="1">
      <alignment horizontal="centerContinuous" vertical="center"/>
    </xf>
    <xf numFmtId="0" fontId="0" fillId="0" borderId="16" xfId="0" applyBorder="1" applyAlignment="1">
      <alignment horizontal="centerContinuous" vertical="center"/>
    </xf>
    <xf numFmtId="0" fontId="0" fillId="0" borderId="21" xfId="0" applyBorder="1">
      <alignment vertical="center"/>
    </xf>
    <xf numFmtId="0" fontId="8" fillId="0" borderId="14"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32" xfId="0" applyFont="1" applyBorder="1" applyAlignment="1">
      <alignment horizontal="center" vertical="center" wrapText="1"/>
    </xf>
    <xf numFmtId="0" fontId="0" fillId="0" borderId="46" xfId="0" applyBorder="1">
      <alignment vertical="center"/>
    </xf>
    <xf numFmtId="0" fontId="0" fillId="0" borderId="0" xfId="0" applyAlignment="1">
      <alignment horizontal="right" vertical="top"/>
    </xf>
    <xf numFmtId="0" fontId="0" fillId="0" borderId="0" xfId="0" applyAlignment="1">
      <alignment vertical="top"/>
    </xf>
    <xf numFmtId="0" fontId="8" fillId="0" borderId="48" xfId="0" applyFont="1" applyBorder="1" applyAlignment="1">
      <alignment horizontal="center" vertical="center" wrapText="1"/>
    </xf>
    <xf numFmtId="0" fontId="0" fillId="0" borderId="10" xfId="0" applyBorder="1" applyAlignment="1">
      <alignment horizontal="center" vertical="center" wrapText="1"/>
    </xf>
    <xf numFmtId="176" fontId="0" fillId="0" borderId="25" xfId="0" applyNumberFormat="1" applyBorder="1">
      <alignment vertical="center"/>
    </xf>
    <xf numFmtId="176" fontId="0" fillId="0" borderId="45" xfId="0" applyNumberFormat="1" applyBorder="1">
      <alignment vertical="center"/>
    </xf>
    <xf numFmtId="176" fontId="0" fillId="0" borderId="36" xfId="0" applyNumberFormat="1" applyBorder="1">
      <alignment vertical="center"/>
    </xf>
    <xf numFmtId="176" fontId="0" fillId="0" borderId="28" xfId="0" applyNumberFormat="1" applyBorder="1">
      <alignment vertical="center"/>
    </xf>
    <xf numFmtId="176" fontId="0" fillId="0" borderId="47" xfId="0" applyNumberFormat="1" applyBorder="1">
      <alignment vertical="center"/>
    </xf>
    <xf numFmtId="176" fontId="0" fillId="0" borderId="38" xfId="0" applyNumberFormat="1" applyBorder="1">
      <alignment vertical="center"/>
    </xf>
    <xf numFmtId="182" fontId="0" fillId="0" borderId="14" xfId="0" applyNumberFormat="1" applyBorder="1">
      <alignment vertical="center"/>
    </xf>
    <xf numFmtId="182" fontId="0" fillId="0" borderId="42" xfId="0" applyNumberFormat="1" applyBorder="1">
      <alignment vertical="center"/>
    </xf>
    <xf numFmtId="182" fontId="0" fillId="0" borderId="32" xfId="0" applyNumberFormat="1" applyBorder="1">
      <alignment vertical="center"/>
    </xf>
    <xf numFmtId="176" fontId="0" fillId="0" borderId="2" xfId="0" applyNumberFormat="1" applyBorder="1">
      <alignment vertical="center"/>
    </xf>
    <xf numFmtId="176" fontId="0" fillId="0" borderId="3" xfId="0" applyNumberFormat="1" applyBorder="1">
      <alignment vertical="center"/>
    </xf>
    <xf numFmtId="0" fontId="14" fillId="0" borderId="0" xfId="2" applyFont="1" applyAlignment="1">
      <alignment vertical="center"/>
    </xf>
    <xf numFmtId="0" fontId="14" fillId="0" borderId="0" xfId="0" applyFont="1">
      <alignment vertical="center"/>
    </xf>
    <xf numFmtId="0" fontId="14" fillId="0" borderId="17" xfId="2" applyFont="1" applyBorder="1" applyAlignment="1">
      <alignment horizontal="distributed" vertical="center" justifyLastLine="1"/>
    </xf>
    <xf numFmtId="180" fontId="14" fillId="2" borderId="20" xfId="2" applyNumberFormat="1" applyFont="1" applyFill="1" applyBorder="1" applyAlignment="1">
      <alignment vertical="center"/>
    </xf>
    <xf numFmtId="0" fontId="14" fillId="0" borderId="39" xfId="2" applyFont="1" applyBorder="1" applyAlignment="1">
      <alignment horizontal="distributed" vertical="center" justifyLastLine="1"/>
    </xf>
    <xf numFmtId="180" fontId="14" fillId="2" borderId="1" xfId="2" applyNumberFormat="1" applyFont="1" applyFill="1" applyBorder="1" applyAlignment="1">
      <alignment vertical="center"/>
    </xf>
    <xf numFmtId="0" fontId="14" fillId="0" borderId="30" xfId="2" applyFont="1" applyBorder="1" applyAlignment="1">
      <alignment horizontal="distributed" vertical="center" justifyLastLine="1"/>
    </xf>
    <xf numFmtId="180" fontId="14" fillId="2" borderId="3" xfId="2" applyNumberFormat="1" applyFont="1" applyFill="1" applyBorder="1" applyAlignment="1">
      <alignment vertical="center"/>
    </xf>
    <xf numFmtId="0" fontId="14" fillId="2" borderId="0" xfId="2" applyFont="1" applyFill="1" applyAlignment="1">
      <alignment vertical="center"/>
    </xf>
    <xf numFmtId="0" fontId="14" fillId="0" borderId="0" xfId="2" applyFont="1" applyAlignment="1"/>
    <xf numFmtId="0" fontId="0" fillId="0" borderId="19" xfId="0" applyBorder="1" applyAlignment="1">
      <alignment vertical="center"/>
    </xf>
    <xf numFmtId="0" fontId="0" fillId="0" borderId="21" xfId="0" applyBorder="1" applyAlignment="1">
      <alignment vertical="center"/>
    </xf>
    <xf numFmtId="0" fontId="0" fillId="0" borderId="6" xfId="0" applyBorder="1" applyAlignment="1">
      <alignment vertical="center"/>
    </xf>
    <xf numFmtId="0" fontId="0" fillId="0" borderId="12" xfId="0" applyBorder="1" applyAlignment="1">
      <alignment vertical="center"/>
    </xf>
    <xf numFmtId="0" fontId="14" fillId="0" borderId="4" xfId="2" applyFont="1" applyBorder="1" applyAlignment="1">
      <alignment vertical="center"/>
    </xf>
    <xf numFmtId="0" fontId="14" fillId="0" borderId="18" xfId="2" applyFont="1" applyBorder="1" applyAlignment="1">
      <alignment vertical="center"/>
    </xf>
    <xf numFmtId="183" fontId="14" fillId="2" borderId="11" xfId="2" applyNumberFormat="1" applyFont="1" applyFill="1" applyBorder="1" applyAlignment="1">
      <alignment vertical="center"/>
    </xf>
    <xf numFmtId="183" fontId="14" fillId="2" borderId="41" xfId="2" applyNumberFormat="1" applyFont="1" applyFill="1" applyBorder="1" applyAlignment="1">
      <alignment vertical="center"/>
    </xf>
    <xf numFmtId="183" fontId="14" fillId="2" borderId="8" xfId="2" applyNumberFormat="1" applyFont="1" applyFill="1" applyBorder="1" applyAlignment="1">
      <alignment vertical="center"/>
    </xf>
    <xf numFmtId="180" fontId="14" fillId="2" borderId="11" xfId="2" applyNumberFormat="1" applyFont="1" applyFill="1" applyBorder="1" applyAlignment="1">
      <alignment vertical="center"/>
    </xf>
    <xf numFmtId="180" fontId="14" fillId="2" borderId="41" xfId="2" applyNumberFormat="1" applyFont="1" applyFill="1" applyBorder="1" applyAlignment="1">
      <alignment vertical="center"/>
    </xf>
    <xf numFmtId="180" fontId="14" fillId="2" borderId="8" xfId="2" applyNumberFormat="1" applyFont="1" applyFill="1" applyBorder="1" applyAlignment="1">
      <alignment vertical="center"/>
    </xf>
    <xf numFmtId="183" fontId="14" fillId="2" borderId="20" xfId="2" applyNumberFormat="1" applyFont="1" applyFill="1" applyBorder="1" applyAlignment="1">
      <alignment vertical="center"/>
    </xf>
    <xf numFmtId="183" fontId="14" fillId="2" borderId="1" xfId="2" applyNumberFormat="1" applyFont="1" applyFill="1" applyBorder="1" applyAlignment="1">
      <alignment vertical="center"/>
    </xf>
    <xf numFmtId="183" fontId="14" fillId="2" borderId="3" xfId="2" applyNumberFormat="1" applyFont="1" applyFill="1" applyBorder="1" applyAlignment="1">
      <alignment vertical="center"/>
    </xf>
    <xf numFmtId="0" fontId="0" fillId="0" borderId="18" xfId="0" applyBorder="1" applyAlignment="1">
      <alignment vertical="center"/>
    </xf>
    <xf numFmtId="183" fontId="14" fillId="2" borderId="17" xfId="2" applyNumberFormat="1" applyFont="1" applyFill="1" applyBorder="1" applyAlignment="1">
      <alignment vertical="center"/>
    </xf>
    <xf numFmtId="183" fontId="14" fillId="2" borderId="39" xfId="2" applyNumberFormat="1" applyFont="1" applyFill="1" applyBorder="1" applyAlignment="1">
      <alignment vertical="center"/>
    </xf>
    <xf numFmtId="183" fontId="14" fillId="2" borderId="30" xfId="2" applyNumberFormat="1" applyFont="1" applyFill="1" applyBorder="1" applyAlignment="1">
      <alignment vertical="center"/>
    </xf>
    <xf numFmtId="183" fontId="14" fillId="2" borderId="0" xfId="2" applyNumberFormat="1" applyFont="1" applyFill="1" applyBorder="1" applyAlignment="1">
      <alignment vertical="center"/>
    </xf>
    <xf numFmtId="183" fontId="14" fillId="2" borderId="40" xfId="2" applyNumberFormat="1" applyFont="1" applyFill="1" applyBorder="1" applyAlignment="1">
      <alignment vertical="center"/>
    </xf>
    <xf numFmtId="183" fontId="14" fillId="2" borderId="7" xfId="2" applyNumberFormat="1" applyFont="1" applyFill="1" applyBorder="1" applyAlignment="1">
      <alignment vertical="center"/>
    </xf>
    <xf numFmtId="0" fontId="0" fillId="0" borderId="1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Fill="1" applyBorder="1" applyAlignment="1">
      <alignment horizontal="centerContinuous" vertical="center"/>
    </xf>
    <xf numFmtId="0" fontId="6" fillId="0" borderId="1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2" xfId="0" applyFont="1" applyBorder="1" applyAlignment="1">
      <alignment horizontal="center" vertical="center" wrapText="1"/>
    </xf>
    <xf numFmtId="0" fontId="0" fillId="0" borderId="0" xfId="0" applyBorder="1">
      <alignment vertical="center"/>
    </xf>
    <xf numFmtId="176" fontId="0" fillId="0" borderId="49" xfId="0" applyNumberFormat="1" applyBorder="1">
      <alignment vertical="center"/>
    </xf>
    <xf numFmtId="176" fontId="0" fillId="0" borderId="50" xfId="0" applyNumberFormat="1" applyBorder="1">
      <alignment vertical="center"/>
    </xf>
    <xf numFmtId="176" fontId="0" fillId="0" borderId="43" xfId="0" applyNumberFormat="1" applyBorder="1">
      <alignment vertical="center"/>
    </xf>
    <xf numFmtId="176" fontId="0" fillId="0" borderId="44" xfId="0" applyNumberFormat="1" applyBorder="1">
      <alignment vertical="center"/>
    </xf>
    <xf numFmtId="176" fontId="0" fillId="0" borderId="14" xfId="0" applyNumberFormat="1" applyBorder="1">
      <alignment vertical="center"/>
    </xf>
    <xf numFmtId="176" fontId="0" fillId="0" borderId="42" xfId="0" applyNumberFormat="1" applyBorder="1">
      <alignment vertical="center"/>
    </xf>
    <xf numFmtId="176" fontId="0" fillId="0" borderId="51" xfId="0" applyNumberFormat="1" applyBorder="1">
      <alignment vertical="center"/>
    </xf>
    <xf numFmtId="176" fontId="0" fillId="0" borderId="34" xfId="0" applyNumberFormat="1" applyBorder="1">
      <alignment vertical="center"/>
    </xf>
    <xf numFmtId="176" fontId="0" fillId="0" borderId="1" xfId="0" applyNumberFormat="1" applyBorder="1">
      <alignment vertical="center"/>
    </xf>
    <xf numFmtId="176" fontId="0" fillId="0" borderId="48" xfId="0" applyNumberFormat="1" applyBorder="1">
      <alignment vertical="center"/>
    </xf>
    <xf numFmtId="176" fontId="0" fillId="0" borderId="32" xfId="0" applyNumberFormat="1" applyBorder="1">
      <alignment vertical="center"/>
    </xf>
    <xf numFmtId="176" fontId="0" fillId="0" borderId="10" xfId="0" applyNumberFormat="1" applyBorder="1">
      <alignment vertical="center"/>
    </xf>
    <xf numFmtId="0" fontId="12" fillId="0" borderId="0" xfId="2" applyFont="1" applyAlignment="1">
      <alignment vertical="center"/>
    </xf>
    <xf numFmtId="184" fontId="6" fillId="0" borderId="37" xfId="1" applyNumberFormat="1" applyFont="1" applyBorder="1">
      <alignment vertical="center"/>
    </xf>
    <xf numFmtId="185" fontId="6" fillId="0" borderId="38" xfId="1" applyNumberFormat="1" applyFont="1" applyBorder="1">
      <alignment vertical="center"/>
    </xf>
    <xf numFmtId="184" fontId="6" fillId="0" borderId="33" xfId="1" applyNumberFormat="1" applyFont="1" applyBorder="1">
      <alignment vertical="center"/>
    </xf>
    <xf numFmtId="185" fontId="6" fillId="0" borderId="34" xfId="1" applyNumberFormat="1" applyFont="1" applyBorder="1">
      <alignment vertical="center"/>
    </xf>
    <xf numFmtId="184" fontId="6" fillId="0" borderId="35" xfId="1" applyNumberFormat="1" applyFont="1" applyBorder="1">
      <alignment vertical="center"/>
    </xf>
    <xf numFmtId="185" fontId="6" fillId="0" borderId="36" xfId="1" applyNumberFormat="1" applyFont="1" applyBorder="1">
      <alignment vertical="center"/>
    </xf>
    <xf numFmtId="186" fontId="0" fillId="0" borderId="22" xfId="0" applyNumberFormat="1" applyBorder="1">
      <alignment vertical="center"/>
    </xf>
    <xf numFmtId="186" fontId="0" fillId="0" borderId="23" xfId="0" applyNumberFormat="1" applyBorder="1">
      <alignment vertical="center"/>
    </xf>
    <xf numFmtId="186" fontId="0" fillId="0" borderId="24" xfId="0" applyNumberFormat="1" applyBorder="1">
      <alignment vertical="center"/>
    </xf>
    <xf numFmtId="186" fontId="0" fillId="0" borderId="29" xfId="0" applyNumberFormat="1" applyBorder="1">
      <alignment vertical="center"/>
    </xf>
    <xf numFmtId="186" fontId="0" fillId="0" borderId="26" xfId="0" applyNumberFormat="1" applyBorder="1">
      <alignment vertical="center"/>
    </xf>
    <xf numFmtId="186" fontId="0" fillId="0" borderId="27" xfId="0" applyNumberFormat="1" applyBorder="1">
      <alignment vertical="center"/>
    </xf>
    <xf numFmtId="186" fontId="0" fillId="0" borderId="30" xfId="0" applyNumberFormat="1" applyBorder="1">
      <alignment vertical="center"/>
    </xf>
    <xf numFmtId="186" fontId="0" fillId="0" borderId="7" xfId="0" applyNumberFormat="1" applyBorder="1">
      <alignment vertical="center"/>
    </xf>
    <xf numFmtId="186" fontId="0" fillId="0" borderId="8" xfId="0" applyNumberFormat="1" applyBorder="1">
      <alignment vertical="center"/>
    </xf>
    <xf numFmtId="182" fontId="0" fillId="0" borderId="48" xfId="0" applyNumberFormat="1" applyBorder="1">
      <alignment vertical="center"/>
    </xf>
    <xf numFmtId="176" fontId="0" fillId="0" borderId="0"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3" fillId="0" borderId="0" xfId="2" applyFont="1" applyAlignment="1">
      <alignment horizontal="left" vertical="center" wrapText="1"/>
    </xf>
    <xf numFmtId="0" fontId="13" fillId="0" borderId="0" xfId="2" applyFont="1" applyAlignment="1">
      <alignment horizontal="left" vertical="center"/>
    </xf>
  </cellXfs>
  <cellStyles count="5">
    <cellStyle name="パーセント 2" xfId="4" xr:uid="{00000000-0005-0000-0000-000000000000}"/>
    <cellStyle name="桁区切り" xfId="1" builtinId="6"/>
    <cellStyle name="標準" xfId="0" builtinId="0"/>
    <cellStyle name="標準 2 5" xfId="3" xr:uid="{00000000-0005-0000-0000-000003000000}"/>
    <cellStyle name="標準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2"/>
  <sheetViews>
    <sheetView tabSelected="1" zoomScaleNormal="100" workbookViewId="0"/>
  </sheetViews>
  <sheetFormatPr defaultRowHeight="13.5" x14ac:dyDescent="0.15"/>
  <cols>
    <col min="2" max="6" width="12.25" customWidth="1"/>
    <col min="9" max="13" width="12.25" customWidth="1"/>
  </cols>
  <sheetData>
    <row r="1" spans="1:24" x14ac:dyDescent="0.15">
      <c r="A1" t="s">
        <v>288</v>
      </c>
      <c r="H1" t="s">
        <v>289</v>
      </c>
    </row>
    <row r="2" spans="1:24" x14ac:dyDescent="0.15">
      <c r="F2" s="42" t="s">
        <v>210</v>
      </c>
      <c r="M2" s="42" t="s">
        <v>210</v>
      </c>
    </row>
    <row r="3" spans="1:24" x14ac:dyDescent="0.15">
      <c r="B3" s="4"/>
      <c r="C3" s="5"/>
      <c r="D3" s="6" t="s">
        <v>51</v>
      </c>
      <c r="E3" s="5"/>
      <c r="F3" s="7"/>
      <c r="I3" s="4"/>
      <c r="J3" s="5"/>
      <c r="K3" s="6" t="s">
        <v>51</v>
      </c>
      <c r="L3" s="5"/>
      <c r="M3" s="7"/>
    </row>
    <row r="4" spans="1:24" ht="27" x14ac:dyDescent="0.15">
      <c r="B4" s="13" t="s">
        <v>53</v>
      </c>
      <c r="C4" s="9" t="s">
        <v>0</v>
      </c>
      <c r="D4" s="10" t="s">
        <v>1</v>
      </c>
      <c r="E4" s="6" t="s">
        <v>2</v>
      </c>
      <c r="F4" s="11" t="s">
        <v>3</v>
      </c>
      <c r="I4" s="13" t="s">
        <v>53</v>
      </c>
      <c r="J4" s="9" t="s">
        <v>0</v>
      </c>
      <c r="K4" s="10" t="s">
        <v>1</v>
      </c>
      <c r="L4" s="6" t="s">
        <v>2</v>
      </c>
      <c r="M4" s="11" t="s">
        <v>3</v>
      </c>
    </row>
    <row r="5" spans="1:24" x14ac:dyDescent="0.15">
      <c r="A5" s="12" t="s">
        <v>52</v>
      </c>
      <c r="B5" s="161">
        <v>212946.0088309366</v>
      </c>
      <c r="C5" s="161">
        <v>55679.461952518832</v>
      </c>
      <c r="D5" s="162">
        <v>128530.20226496145</v>
      </c>
      <c r="E5" s="162">
        <v>23307.133224561538</v>
      </c>
      <c r="F5" s="163">
        <v>5429.2113888947906</v>
      </c>
      <c r="H5" s="12" t="s">
        <v>52</v>
      </c>
      <c r="I5" s="26">
        <f>'1人当たり医療費'!B5-'1人当たり医療費'!B$5</f>
        <v>0</v>
      </c>
      <c r="J5" s="26">
        <f>'1人当たり医療費'!C5-'1人当たり医療費'!C$5</f>
        <v>0</v>
      </c>
      <c r="K5" s="27">
        <f>'1人当たり医療費'!D5-'1人当たり医療費'!D$5</f>
        <v>0</v>
      </c>
      <c r="L5" s="28">
        <f>'1人当たり医療費'!E5-'1人当たり医療費'!E$5</f>
        <v>0</v>
      </c>
      <c r="M5" s="29">
        <f>'1人当たり医療費'!F5-'1人当たり医療費'!F$5</f>
        <v>0</v>
      </c>
      <c r="O5" s="25"/>
      <c r="P5" s="25"/>
      <c r="Q5" s="25"/>
      <c r="R5" s="25"/>
      <c r="S5" s="25"/>
    </row>
    <row r="6" spans="1:24" x14ac:dyDescent="0.15">
      <c r="A6" s="2" t="s">
        <v>4</v>
      </c>
      <c r="B6" s="164">
        <v>235387.42005207195</v>
      </c>
      <c r="C6" s="164">
        <v>69944.946660502581</v>
      </c>
      <c r="D6" s="165">
        <v>137351.6152737384</v>
      </c>
      <c r="E6" s="165">
        <v>23610.226551863907</v>
      </c>
      <c r="F6" s="166">
        <v>4480.6315659670472</v>
      </c>
      <c r="H6" s="14" t="str">
        <f>'1人当たり医療費'!A52</f>
        <v>沖 縄</v>
      </c>
      <c r="I6" s="30">
        <f>'1人当たり医療費'!B52-'1人当たり医療費'!B$5</f>
        <v>-15536.115503261826</v>
      </c>
      <c r="J6" s="30">
        <f>'1人当たり医療費'!C52-'1人当たり医療費'!C$5</f>
        <v>3662.5223090318759</v>
      </c>
      <c r="K6" s="31">
        <f>'1人当たり医療費'!D52-'1人当たり医療費'!D$5</f>
        <v>-15299.524859833691</v>
      </c>
      <c r="L6" s="31">
        <f>'1人当たり医療費'!E52-'1人当たり医療費'!E$5</f>
        <v>-3527.7437948025981</v>
      </c>
      <c r="M6" s="32">
        <f>'1人当たり医療費'!F52-'1人当たり医療費'!F$5</f>
        <v>-371.36915765743288</v>
      </c>
      <c r="O6" s="25"/>
      <c r="P6" s="25"/>
      <c r="Q6" s="25"/>
      <c r="R6" s="25"/>
      <c r="S6" s="25"/>
      <c r="T6" s="25"/>
      <c r="U6" s="25"/>
      <c r="V6" s="25"/>
      <c r="W6" s="25"/>
      <c r="X6" s="25"/>
    </row>
    <row r="7" spans="1:24" x14ac:dyDescent="0.15">
      <c r="A7" s="2" t="s">
        <v>5</v>
      </c>
      <c r="B7" s="164">
        <v>219172.30479578098</v>
      </c>
      <c r="C7" s="164">
        <v>59499.208853726646</v>
      </c>
      <c r="D7" s="165">
        <v>135629.35465448783</v>
      </c>
      <c r="E7" s="165">
        <v>20451.862068059781</v>
      </c>
      <c r="F7" s="166">
        <v>3591.8792195067049</v>
      </c>
      <c r="H7" s="14" t="str">
        <f>'1人当たり医療費'!A20</f>
        <v>新 潟</v>
      </c>
      <c r="I7" s="30">
        <f>'1人当たり医療費'!B20-'1人当たり医療費'!B$5</f>
        <v>-13835.571601916832</v>
      </c>
      <c r="J7" s="30">
        <f>'1人当たり医療費'!C20-'1人当たり医療費'!C$5</f>
        <v>-3767.4493695366909</v>
      </c>
      <c r="K7" s="31">
        <f>'1人当たり医療費'!D20-'1人当たり医療費'!D$5</f>
        <v>-6568.3323852246394</v>
      </c>
      <c r="L7" s="31">
        <f>'1人当たり医療費'!E20-'1人当たり医療費'!E$5</f>
        <v>-2040.9069711691664</v>
      </c>
      <c r="M7" s="32">
        <f>'1人当たり医療費'!F20-'1人当たり医療費'!F$5</f>
        <v>-1458.8828759863441</v>
      </c>
      <c r="O7" s="25"/>
      <c r="P7" s="25"/>
      <c r="Q7" s="25"/>
      <c r="R7" s="25"/>
      <c r="S7" s="25"/>
      <c r="T7" s="25"/>
      <c r="U7" s="25"/>
      <c r="V7" s="25"/>
      <c r="W7" s="25"/>
      <c r="X7" s="25"/>
    </row>
    <row r="8" spans="1:24" x14ac:dyDescent="0.15">
      <c r="A8" s="2" t="s">
        <v>6</v>
      </c>
      <c r="B8" s="164">
        <v>212833.02498240664</v>
      </c>
      <c r="C8" s="164">
        <v>55054.491283296768</v>
      </c>
      <c r="D8" s="165">
        <v>132052.99635694452</v>
      </c>
      <c r="E8" s="165">
        <v>21465.139956942614</v>
      </c>
      <c r="F8" s="166">
        <v>4260.39738522274</v>
      </c>
      <c r="H8" s="14" t="str">
        <f>'1人当たり医療費'!A21</f>
        <v>富 山</v>
      </c>
      <c r="I8" s="30">
        <f>'1人当たり医療費'!B21-'1人当たり医療費'!B$5</f>
        <v>-11725.316576425947</v>
      </c>
      <c r="J8" s="30">
        <f>'1人当たり医療費'!C21-'1人当たり医療費'!C$5</f>
        <v>-1647.6239769255262</v>
      </c>
      <c r="K8" s="31">
        <f>'1人当たり医療費'!D21-'1人当たり医療費'!D$5</f>
        <v>-7098.8347766079678</v>
      </c>
      <c r="L8" s="31">
        <f>'1人当たり医療費'!E21-'1人当たり医療費'!E$5</f>
        <v>-2175.5865182673369</v>
      </c>
      <c r="M8" s="32">
        <f>'1人当たり医療費'!F21-'1人当たり医療費'!F$5</f>
        <v>-803.2713046251265</v>
      </c>
      <c r="O8" s="25"/>
      <c r="P8" s="25"/>
      <c r="Q8" s="25"/>
      <c r="R8" s="25"/>
      <c r="S8" s="25"/>
      <c r="T8" s="25"/>
      <c r="U8" s="25"/>
      <c r="V8" s="25"/>
      <c r="W8" s="25"/>
      <c r="X8" s="25"/>
    </row>
    <row r="9" spans="1:24" x14ac:dyDescent="0.15">
      <c r="A9" s="2" t="s">
        <v>7</v>
      </c>
      <c r="B9" s="164">
        <v>221550.29950805582</v>
      </c>
      <c r="C9" s="164">
        <v>60275.344839901751</v>
      </c>
      <c r="D9" s="165">
        <v>135009.78002434457</v>
      </c>
      <c r="E9" s="165">
        <v>21355.121234429324</v>
      </c>
      <c r="F9" s="166">
        <v>4910.0534093801871</v>
      </c>
      <c r="H9" s="14" t="str">
        <f>'1人当たり医療費'!A25</f>
        <v>長 野</v>
      </c>
      <c r="I9" s="30">
        <f>'1人当たり医療費'!B25-'1人当たり医療費'!B$5</f>
        <v>-11220.453926982125</v>
      </c>
      <c r="J9" s="30">
        <f>'1人当たり医療費'!C25-'1人当たり医療費'!C$5</f>
        <v>-1510.2805960417463</v>
      </c>
      <c r="K9" s="31">
        <f>'1人当たり医療費'!D25-'1人当たり医療費'!D$5</f>
        <v>-7133.121380078941</v>
      </c>
      <c r="L9" s="31">
        <f>'1人当たり医療費'!E25-'1人当たり医療費'!E$5</f>
        <v>-1765.8843442430843</v>
      </c>
      <c r="M9" s="32">
        <f>'1人当たり医療費'!F25-'1人当たり医療費'!F$5</f>
        <v>-811.1676066183627</v>
      </c>
      <c r="O9" s="25"/>
      <c r="P9" s="25"/>
      <c r="Q9" s="25"/>
      <c r="R9" s="25"/>
      <c r="S9" s="25"/>
      <c r="T9" s="25"/>
      <c r="U9" s="25"/>
      <c r="V9" s="25"/>
      <c r="W9" s="25"/>
      <c r="X9" s="25"/>
    </row>
    <row r="10" spans="1:24" x14ac:dyDescent="0.15">
      <c r="A10" s="2" t="s">
        <v>8</v>
      </c>
      <c r="B10" s="164">
        <v>236900.47076327901</v>
      </c>
      <c r="C10" s="164">
        <v>67815.809997606746</v>
      </c>
      <c r="D10" s="165">
        <v>141556.53169082536</v>
      </c>
      <c r="E10" s="165">
        <v>22798.353367887288</v>
      </c>
      <c r="F10" s="166">
        <v>4729.7757069596273</v>
      </c>
      <c r="H10" s="14" t="str">
        <f>'1人当たり医療費'!A13</f>
        <v>茨 城</v>
      </c>
      <c r="I10" s="30">
        <f>'1人当たり医療費'!B13-'1人当たり医療費'!B$5</f>
        <v>-11426.205385140842</v>
      </c>
      <c r="J10" s="30">
        <f>'1人当たり医療費'!C13-'1人当たり医療費'!C$5</f>
        <v>-4155.0157009634349</v>
      </c>
      <c r="K10" s="31">
        <f>'1人当たり医療費'!D13-'1人当たり医療費'!D$5</f>
        <v>-3040.6750088375265</v>
      </c>
      <c r="L10" s="31">
        <f>'1人当たり医療費'!E13-'1人当たり医療費'!E$5</f>
        <v>-2650.743484687915</v>
      </c>
      <c r="M10" s="32">
        <f>'1人当たり医療費'!F13-'1人当たり医療費'!F$5</f>
        <v>-1579.771190651983</v>
      </c>
      <c r="O10" s="25"/>
      <c r="P10" s="25"/>
      <c r="Q10" s="25"/>
      <c r="R10" s="25"/>
      <c r="S10" s="25"/>
      <c r="T10" s="25"/>
      <c r="U10" s="25"/>
      <c r="V10" s="25"/>
      <c r="W10" s="25"/>
      <c r="X10" s="25"/>
    </row>
    <row r="11" spans="1:24" x14ac:dyDescent="0.15">
      <c r="A11" s="2" t="s">
        <v>9</v>
      </c>
      <c r="B11" s="164">
        <v>222753.97730444034</v>
      </c>
      <c r="C11" s="164">
        <v>59616.386635407231</v>
      </c>
      <c r="D11" s="165">
        <v>136731.33702395417</v>
      </c>
      <c r="E11" s="165">
        <v>22338.242430706745</v>
      </c>
      <c r="F11" s="166">
        <v>4068.0112143721744</v>
      </c>
      <c r="H11" s="14" t="str">
        <f>'1人当たり医療費'!A30</f>
        <v>滋 賀</v>
      </c>
      <c r="I11" s="30">
        <f>'1人当たり医療費'!B30-'1人当たり医療費'!B$5</f>
        <v>-8355.015668632288</v>
      </c>
      <c r="J11" s="30">
        <f>'1人当たり医療費'!C30-'1人当たり医療費'!C$5</f>
        <v>-989.6623721085125</v>
      </c>
      <c r="K11" s="31">
        <f>'1人当たり医療費'!D30-'1人当たり医療費'!D$5</f>
        <v>-5294.5314847557456</v>
      </c>
      <c r="L11" s="31">
        <f>'1人当たり医療費'!E30-'1人当たり医療費'!E$5</f>
        <v>-1812.9164449389536</v>
      </c>
      <c r="M11" s="32">
        <f>'1人当たり医療費'!F30-'1人当たり医療費'!F$5</f>
        <v>-257.90536682909442</v>
      </c>
      <c r="O11" s="25"/>
      <c r="P11" s="25"/>
      <c r="Q11" s="25"/>
      <c r="R11" s="25"/>
      <c r="S11" s="25"/>
      <c r="T11" s="25"/>
      <c r="U11" s="25"/>
      <c r="V11" s="25"/>
      <c r="W11" s="25"/>
      <c r="X11" s="25"/>
    </row>
    <row r="12" spans="1:24" x14ac:dyDescent="0.15">
      <c r="A12" s="2" t="s">
        <v>10</v>
      </c>
      <c r="B12" s="164">
        <v>209998.78165569983</v>
      </c>
      <c r="C12" s="164">
        <v>57336.249347059478</v>
      </c>
      <c r="D12" s="165">
        <v>127675.61749169216</v>
      </c>
      <c r="E12" s="165">
        <v>20682.901986768426</v>
      </c>
      <c r="F12" s="166">
        <v>4304.0128301797749</v>
      </c>
      <c r="H12" s="14" t="str">
        <f>'1人当たり医療費'!A15</f>
        <v>群 馬</v>
      </c>
      <c r="I12" s="30">
        <f>'1人当たり医療費'!B15-'1人当たり医療費'!B$5</f>
        <v>-8732.7087838454463</v>
      </c>
      <c r="J12" s="30">
        <f>'1人当たり医療費'!C15-'1人当たり医療費'!C$5</f>
        <v>-1669.1664600468503</v>
      </c>
      <c r="K12" s="31">
        <f>'1人当たり医療費'!D15-'1人当たり医療費'!D$5</f>
        <v>-4061.4655824841757</v>
      </c>
      <c r="L12" s="31">
        <f>'1人当たり医療費'!E15-'1人当たり医療費'!E$5</f>
        <v>-2495.9046525558915</v>
      </c>
      <c r="M12" s="32">
        <f>'1人当たり医療費'!F15-'1人当たり医療費'!F$5</f>
        <v>-506.17208875856068</v>
      </c>
      <c r="O12" s="25"/>
      <c r="P12" s="25"/>
      <c r="Q12" s="25"/>
      <c r="R12" s="25"/>
      <c r="S12" s="25"/>
      <c r="T12" s="25"/>
      <c r="U12" s="25"/>
      <c r="V12" s="25"/>
      <c r="W12" s="25"/>
      <c r="X12" s="25"/>
    </row>
    <row r="13" spans="1:24" x14ac:dyDescent="0.15">
      <c r="A13" s="2" t="s">
        <v>11</v>
      </c>
      <c r="B13" s="164">
        <v>201519.80344579575</v>
      </c>
      <c r="C13" s="164">
        <v>51524.446251555397</v>
      </c>
      <c r="D13" s="165">
        <v>125489.52725612393</v>
      </c>
      <c r="E13" s="165">
        <v>20656.389739873623</v>
      </c>
      <c r="F13" s="166">
        <v>3849.4401982428076</v>
      </c>
      <c r="H13" s="14" t="str">
        <f>'1人当たり医療費'!A16</f>
        <v>埼 玉</v>
      </c>
      <c r="I13" s="30">
        <f>'1人当たり医療費'!B16-'1人当たり医療費'!B$5</f>
        <v>-8886.4845554427884</v>
      </c>
      <c r="J13" s="30">
        <f>'1人当たり医療費'!C16-'1人当たり医療費'!C$5</f>
        <v>-3801.1145955388783</v>
      </c>
      <c r="K13" s="31">
        <f>'1人当たり医療費'!D16-'1人当たり医療費'!D$5</f>
        <v>-3367.4084383259906</v>
      </c>
      <c r="L13" s="31">
        <f>'1人当たり医療費'!E16-'1人当たり医療費'!E$5</f>
        <v>-1619.2747493187053</v>
      </c>
      <c r="M13" s="32">
        <f>'1人当たり医療費'!F16-'1人当たり医療費'!F$5</f>
        <v>-98.686772259208738</v>
      </c>
      <c r="O13" s="25"/>
      <c r="P13" s="25"/>
      <c r="Q13" s="25"/>
      <c r="R13" s="25"/>
      <c r="S13" s="25"/>
      <c r="T13" s="25"/>
      <c r="U13" s="25"/>
      <c r="V13" s="25"/>
      <c r="W13" s="25"/>
      <c r="X13" s="25"/>
    </row>
    <row r="14" spans="1:24" x14ac:dyDescent="0.15">
      <c r="A14" s="2" t="s">
        <v>12</v>
      </c>
      <c r="B14" s="164">
        <v>211378.33251569129</v>
      </c>
      <c r="C14" s="164">
        <v>56013.845246583929</v>
      </c>
      <c r="D14" s="165">
        <v>129584.81997433018</v>
      </c>
      <c r="E14" s="165">
        <v>21054.844211665182</v>
      </c>
      <c r="F14" s="166">
        <v>4724.8230831120018</v>
      </c>
      <c r="H14" s="14" t="str">
        <f>'1人当たり医療費'!A18</f>
        <v>東 京</v>
      </c>
      <c r="I14" s="30">
        <f>'1人当たり医療費'!B18-'1人当たり医療費'!B$5</f>
        <v>-8604.3746487650787</v>
      </c>
      <c r="J14" s="30">
        <f>'1人当たり医療費'!C18-'1人当たり医療費'!C$5</f>
        <v>-7104.6890432907967</v>
      </c>
      <c r="K14" s="31">
        <f>'1人当たり医療費'!D18-'1人当たり医療費'!D$5</f>
        <v>-1589.6784787029173</v>
      </c>
      <c r="L14" s="31">
        <f>'1人当たり医療費'!E18-'1人当たり医療費'!E$5</f>
        <v>288.11729598567035</v>
      </c>
      <c r="M14" s="32">
        <f>'1人当たり医療費'!F18-'1人当たり医療費'!F$5</f>
        <v>-198.12442275706962</v>
      </c>
      <c r="O14" s="25"/>
      <c r="P14" s="25"/>
      <c r="Q14" s="25"/>
      <c r="R14" s="25"/>
      <c r="S14" s="25"/>
      <c r="T14" s="25"/>
      <c r="U14" s="25"/>
      <c r="V14" s="25"/>
      <c r="W14" s="25"/>
      <c r="X14" s="25"/>
    </row>
    <row r="15" spans="1:24" x14ac:dyDescent="0.15">
      <c r="A15" s="2" t="s">
        <v>13</v>
      </c>
      <c r="B15" s="164">
        <v>204213.30004709115</v>
      </c>
      <c r="C15" s="164">
        <v>54010.295492471982</v>
      </c>
      <c r="D15" s="165">
        <v>124468.73668247728</v>
      </c>
      <c r="E15" s="165">
        <v>20811.228572005646</v>
      </c>
      <c r="F15" s="166">
        <v>4923.0393001362299</v>
      </c>
      <c r="H15" s="14" t="str">
        <f>'1人当たり医療費'!A27</f>
        <v>静 岡</v>
      </c>
      <c r="I15" s="30">
        <f>'1人当たり医療費'!B27-'1人当たり医療費'!B$5</f>
        <v>-7088.4177734230179</v>
      </c>
      <c r="J15" s="30">
        <f>'1人当たり医療費'!C27-'1人当たり医療費'!C$5</f>
        <v>-4059.1425287763486</v>
      </c>
      <c r="K15" s="31">
        <f>'1人当たり医療費'!D27-'1人当たり医療費'!D$5</f>
        <v>88.635744207436801</v>
      </c>
      <c r="L15" s="31">
        <f>'1人当たり医療費'!E27-'1人当たり医療費'!E$5</f>
        <v>-1928.9961021622221</v>
      </c>
      <c r="M15" s="32">
        <f>'1人当たり医療費'!F27-'1人当たり医療費'!F$5</f>
        <v>-1188.914886691914</v>
      </c>
      <c r="O15" s="25"/>
      <c r="P15" s="25"/>
      <c r="Q15" s="25"/>
      <c r="R15" s="25"/>
      <c r="S15" s="25"/>
      <c r="T15" s="25"/>
      <c r="U15" s="25"/>
      <c r="V15" s="25"/>
      <c r="W15" s="25"/>
      <c r="X15" s="25"/>
    </row>
    <row r="16" spans="1:24" x14ac:dyDescent="0.15">
      <c r="A16" s="2" t="s">
        <v>14</v>
      </c>
      <c r="B16" s="164">
        <v>204059.52427549381</v>
      </c>
      <c r="C16" s="164">
        <v>51878.347356979953</v>
      </c>
      <c r="D16" s="165">
        <v>125162.79382663546</v>
      </c>
      <c r="E16" s="165">
        <v>21687.858475242832</v>
      </c>
      <c r="F16" s="166">
        <v>5330.5246166355819</v>
      </c>
      <c r="H16" s="14" t="str">
        <f>'1人当たり医療費'!A28</f>
        <v>愛 知</v>
      </c>
      <c r="I16" s="30">
        <f>'1人当たり医療費'!B28-'1人当たり医療費'!B$5</f>
        <v>-6539.2165320322674</v>
      </c>
      <c r="J16" s="30">
        <f>'1人当たり医療費'!C28-'1人当たり医療費'!C$5</f>
        <v>-6729.0323529783709</v>
      </c>
      <c r="K16" s="31">
        <f>'1人当たり医療費'!D28-'1人当たり医療費'!D$5</f>
        <v>-1444.9896987692191</v>
      </c>
      <c r="L16" s="31">
        <f>'1人当たり医療費'!E28-'1人当たり医療費'!E$5</f>
        <v>2050.8597584064992</v>
      </c>
      <c r="M16" s="32">
        <f>'1人当たり医療費'!F28-'1人当たり医療費'!F$5</f>
        <v>-416.05423869118931</v>
      </c>
      <c r="O16" s="25"/>
      <c r="P16" s="25"/>
      <c r="Q16" s="25"/>
      <c r="R16" s="25"/>
      <c r="S16" s="25"/>
      <c r="T16" s="25"/>
      <c r="U16" s="25"/>
      <c r="V16" s="25"/>
      <c r="W16" s="25"/>
      <c r="X16" s="25"/>
    </row>
    <row r="17" spans="1:24" x14ac:dyDescent="0.15">
      <c r="A17" s="2" t="s">
        <v>15</v>
      </c>
      <c r="B17" s="164">
        <v>206702.71189369605</v>
      </c>
      <c r="C17" s="164">
        <v>53914.857822416328</v>
      </c>
      <c r="D17" s="165">
        <v>125674.71499876719</v>
      </c>
      <c r="E17" s="165">
        <v>22285.409626900211</v>
      </c>
      <c r="F17" s="166">
        <v>4827.7294456123373</v>
      </c>
      <c r="H17" s="14" t="str">
        <f>'1人当たり医療費'!A22</f>
        <v>石 川</v>
      </c>
      <c r="I17" s="30">
        <f>'1人当たり医療費'!B22-'1人当たり医療費'!B$5</f>
        <v>-4904.3438273115607</v>
      </c>
      <c r="J17" s="30">
        <f>'1人当たり医療費'!C22-'1人当たり医療費'!C$5</f>
        <v>1658.9174667047046</v>
      </c>
      <c r="K17" s="31">
        <f>'1人当たり医療費'!D22-'1人当たり医療費'!D$5</f>
        <v>-3016.5181054918212</v>
      </c>
      <c r="L17" s="31">
        <f>'1人当たり医療費'!E22-'1人当たり医療費'!E$5</f>
        <v>-2800.2593373404889</v>
      </c>
      <c r="M17" s="32">
        <f>'1人当たり医療費'!F22-'1人当たり医療費'!F$5</f>
        <v>-746.48385118397891</v>
      </c>
      <c r="O17" s="25"/>
      <c r="P17" s="25"/>
      <c r="Q17" s="25"/>
      <c r="R17" s="25"/>
      <c r="S17" s="25"/>
      <c r="T17" s="25"/>
      <c r="U17" s="25"/>
      <c r="V17" s="25"/>
      <c r="W17" s="25"/>
      <c r="X17" s="25"/>
    </row>
    <row r="18" spans="1:24" x14ac:dyDescent="0.15">
      <c r="A18" s="2" t="s">
        <v>16</v>
      </c>
      <c r="B18" s="164">
        <v>204341.63418217152</v>
      </c>
      <c r="C18" s="164">
        <v>48574.772909228035</v>
      </c>
      <c r="D18" s="165">
        <v>126940.52378625853</v>
      </c>
      <c r="E18" s="165">
        <v>23595.250520547208</v>
      </c>
      <c r="F18" s="166">
        <v>5231.086966137721</v>
      </c>
      <c r="H18" s="14" t="str">
        <f>'1人当たり医療費'!A17</f>
        <v>千 葉</v>
      </c>
      <c r="I18" s="30">
        <f>'1人当たり医療費'!B17-'1人当たり医療費'!B$5</f>
        <v>-6243.2969372405496</v>
      </c>
      <c r="J18" s="30">
        <f>'1人当たり医療費'!C17-'1人当たり医療費'!C$5</f>
        <v>-1764.6041301025034</v>
      </c>
      <c r="K18" s="31">
        <f>'1人当たり医療費'!D17-'1人当たり医療費'!D$5</f>
        <v>-2855.4872661942645</v>
      </c>
      <c r="L18" s="31">
        <f>'1人当たり医療費'!E17-'1人当たり医療費'!E$5</f>
        <v>-1021.7235976613265</v>
      </c>
      <c r="M18" s="32">
        <f>'1人当たり医療費'!F17-'1人当たり医療費'!F$5</f>
        <v>-601.48194328245336</v>
      </c>
      <c r="O18" s="25"/>
      <c r="P18" s="25"/>
      <c r="Q18" s="25"/>
      <c r="R18" s="25"/>
      <c r="S18" s="25"/>
      <c r="T18" s="25"/>
      <c r="U18" s="25"/>
      <c r="V18" s="25"/>
      <c r="W18" s="25"/>
      <c r="X18" s="25"/>
    </row>
    <row r="19" spans="1:24" x14ac:dyDescent="0.15">
      <c r="A19" s="2" t="s">
        <v>17</v>
      </c>
      <c r="B19" s="164">
        <v>216556.83485577849</v>
      </c>
      <c r="C19" s="164">
        <v>54093.087502298506</v>
      </c>
      <c r="D19" s="165">
        <v>133587.7116367027</v>
      </c>
      <c r="E19" s="165">
        <v>23829.114906680079</v>
      </c>
      <c r="F19" s="166">
        <v>5046.9208100972191</v>
      </c>
      <c r="H19" s="14" t="str">
        <f>'1人当たり医療費'!A29</f>
        <v>三 重</v>
      </c>
      <c r="I19" s="30">
        <f>'1人当たり医療費'!B29-'1人当たり医療費'!B$5</f>
        <v>-5224.190610261925</v>
      </c>
      <c r="J19" s="30">
        <f>'1人当たり医療費'!C29-'1人当たり医療費'!C$5</f>
        <v>-1033.6943796288542</v>
      </c>
      <c r="K19" s="31">
        <f>'1人当たり医療費'!D29-'1人当たり医療費'!D$5</f>
        <v>-2729.7184406844463</v>
      </c>
      <c r="L19" s="31">
        <f>'1人当たり医療費'!E29-'1人当たり医療費'!E$5</f>
        <v>-804.19724343701455</v>
      </c>
      <c r="M19" s="32">
        <f>'1人当たり医療費'!F29-'1人当たり医療費'!F$5</f>
        <v>-656.58054651163548</v>
      </c>
      <c r="O19" s="25"/>
      <c r="P19" s="25"/>
      <c r="Q19" s="25"/>
      <c r="R19" s="25"/>
      <c r="S19" s="25"/>
      <c r="T19" s="25"/>
      <c r="U19" s="25"/>
      <c r="V19" s="25"/>
      <c r="W19" s="25"/>
      <c r="X19" s="25"/>
    </row>
    <row r="20" spans="1:24" x14ac:dyDescent="0.15">
      <c r="A20" s="2" t="s">
        <v>18</v>
      </c>
      <c r="B20" s="164">
        <v>199110.43722901976</v>
      </c>
      <c r="C20" s="164">
        <v>51912.012582982141</v>
      </c>
      <c r="D20" s="165">
        <v>121961.86987973681</v>
      </c>
      <c r="E20" s="165">
        <v>21266.226253392371</v>
      </c>
      <c r="F20" s="166">
        <v>3970.3285129084466</v>
      </c>
      <c r="H20" s="14" t="str">
        <f>'1人当たり医療費'!A39</f>
        <v>広 島</v>
      </c>
      <c r="I20" s="30">
        <f>'1人当たり医療費'!B39-'1人当たり医療費'!B$5</f>
        <v>-4265.6156731154479</v>
      </c>
      <c r="J20" s="30">
        <f>'1人当たり医療費'!C39-'1人当たり医療費'!C$5</f>
        <v>-1681.4443213645063</v>
      </c>
      <c r="K20" s="31">
        <f>'1人当たり医療費'!D39-'1人当たり医療費'!D$5</f>
        <v>-1275.0190191407164</v>
      </c>
      <c r="L20" s="31">
        <f>'1人当たり医療費'!E39-'1人当たり医療費'!E$5</f>
        <v>-308.85966912229196</v>
      </c>
      <c r="M20" s="32">
        <f>'1人当たり医療費'!F39-'1人当たり医療費'!F$5</f>
        <v>-1000.2926634879386</v>
      </c>
      <c r="O20" s="25"/>
      <c r="P20" s="25"/>
      <c r="Q20" s="25"/>
      <c r="R20" s="25"/>
      <c r="S20" s="25"/>
      <c r="T20" s="25"/>
      <c r="U20" s="25"/>
      <c r="V20" s="25"/>
      <c r="W20" s="25"/>
      <c r="X20" s="25"/>
    </row>
    <row r="21" spans="1:24" x14ac:dyDescent="0.15">
      <c r="A21" s="2" t="s">
        <v>19</v>
      </c>
      <c r="B21" s="164">
        <v>201220.69225451065</v>
      </c>
      <c r="C21" s="164">
        <v>54031.837975593306</v>
      </c>
      <c r="D21" s="165">
        <v>121431.36748835348</v>
      </c>
      <c r="E21" s="165">
        <v>21131.546706294201</v>
      </c>
      <c r="F21" s="166">
        <v>4625.9400842696641</v>
      </c>
      <c r="H21" s="14" t="str">
        <f>'1人当たり医療費'!A12</f>
        <v>福 島</v>
      </c>
      <c r="I21" s="30">
        <f>'1人当たり医療費'!B12-'1人当たり医療費'!B$5</f>
        <v>-2947.2271752367669</v>
      </c>
      <c r="J21" s="30">
        <f>'1人当たり医療費'!C12-'1人当たり医療費'!C$5</f>
        <v>1656.7873945406463</v>
      </c>
      <c r="K21" s="31">
        <f>'1人当たり医療費'!D12-'1人当たり医療費'!D$5</f>
        <v>-854.58477326929278</v>
      </c>
      <c r="L21" s="31">
        <f>'1人当たり医療費'!E12-'1人当たり医療費'!E$5</f>
        <v>-2624.2312377931121</v>
      </c>
      <c r="M21" s="32">
        <f>'1人当たり医療費'!F12-'1人当たり医療費'!F$5</f>
        <v>-1125.1985587150157</v>
      </c>
      <c r="O21" s="25"/>
      <c r="P21" s="25"/>
      <c r="Q21" s="25"/>
      <c r="R21" s="25"/>
      <c r="S21" s="25"/>
      <c r="T21" s="25"/>
      <c r="U21" s="25"/>
      <c r="V21" s="25"/>
      <c r="W21" s="25"/>
      <c r="X21" s="25"/>
    </row>
    <row r="22" spans="1:24" x14ac:dyDescent="0.15">
      <c r="A22" s="2" t="s">
        <v>20</v>
      </c>
      <c r="B22" s="164">
        <v>208041.66500362504</v>
      </c>
      <c r="C22" s="164">
        <v>57338.379419223536</v>
      </c>
      <c r="D22" s="165">
        <v>125513.68415946963</v>
      </c>
      <c r="E22" s="165">
        <v>20506.873887221049</v>
      </c>
      <c r="F22" s="166">
        <v>4682.7275377108117</v>
      </c>
      <c r="H22" s="14" t="str">
        <f>'1人当たり医療費'!A26</f>
        <v>岐 阜</v>
      </c>
      <c r="I22" s="30">
        <f>'1人当たり医療費'!B26-'1人当たり医療費'!B$5</f>
        <v>-3527.9815741812636</v>
      </c>
      <c r="J22" s="30">
        <f>'1人当たり医療費'!C26-'1人当たり医療費'!C$5</f>
        <v>-3536.4088186734079</v>
      </c>
      <c r="K22" s="31">
        <f>'1人当たり医療費'!D26-'1人当たり医療費'!D$5</f>
        <v>-1245.201773419205</v>
      </c>
      <c r="L22" s="31">
        <f>'1人当たり医療費'!E26-'1人当たり医療費'!E$5</f>
        <v>1225.9601273041299</v>
      </c>
      <c r="M22" s="32">
        <f>'1人当たり医療費'!F26-'1人当たり医療費'!F$5</f>
        <v>27.668890607215872</v>
      </c>
      <c r="O22" s="25"/>
      <c r="P22" s="25"/>
      <c r="Q22" s="25"/>
      <c r="R22" s="25"/>
      <c r="S22" s="25"/>
      <c r="T22" s="25"/>
      <c r="U22" s="25"/>
      <c r="V22" s="25"/>
      <c r="W22" s="25"/>
      <c r="X22" s="25"/>
    </row>
    <row r="23" spans="1:24" x14ac:dyDescent="0.15">
      <c r="A23" s="2" t="s">
        <v>21</v>
      </c>
      <c r="B23" s="164">
        <v>212338.76216203472</v>
      </c>
      <c r="C23" s="164">
        <v>61990.946293338086</v>
      </c>
      <c r="D23" s="165">
        <v>125126.3477263419</v>
      </c>
      <c r="E23" s="165">
        <v>20180.285857210431</v>
      </c>
      <c r="F23" s="166">
        <v>5041.182285144313</v>
      </c>
      <c r="H23" s="14" t="str">
        <f>'1人当たり医療費'!A24</f>
        <v>山 梨</v>
      </c>
      <c r="I23" s="30">
        <f>'1人当たり医療費'!B24-'1人当たり医療費'!B$5</f>
        <v>-3143.6519498086127</v>
      </c>
      <c r="J23" s="30">
        <f>'1人当たり医療費'!C24-'1人当たり医療費'!C$5</f>
        <v>-907.75979689677479</v>
      </c>
      <c r="K23" s="31">
        <f>'1人当たり医療費'!D24-'1人当たり医療費'!D$5</f>
        <v>-763.23613941352232</v>
      </c>
      <c r="L23" s="31">
        <f>'1人当たり医療費'!E24-'1人当たり医療費'!E$5</f>
        <v>-1038.6028013499272</v>
      </c>
      <c r="M23" s="32">
        <f>'1人当たり医療費'!F24-'1人当たり医療費'!F$5</f>
        <v>-434.05321214840478</v>
      </c>
      <c r="O23" s="25"/>
      <c r="P23" s="25"/>
      <c r="Q23" s="25"/>
      <c r="R23" s="25"/>
      <c r="S23" s="25"/>
      <c r="T23" s="25"/>
      <c r="U23" s="25"/>
      <c r="V23" s="25"/>
      <c r="W23" s="25"/>
      <c r="X23" s="25"/>
    </row>
    <row r="24" spans="1:24" x14ac:dyDescent="0.15">
      <c r="A24" s="2" t="s">
        <v>22</v>
      </c>
      <c r="B24" s="164">
        <v>209802.35688112798</v>
      </c>
      <c r="C24" s="164">
        <v>54771.702155622057</v>
      </c>
      <c r="D24" s="165">
        <v>127766.96612554793</v>
      </c>
      <c r="E24" s="165">
        <v>22268.53042321161</v>
      </c>
      <c r="F24" s="166">
        <v>4995.1581767463858</v>
      </c>
      <c r="H24" s="14" t="str">
        <f>'1人当たり医療費'!A14</f>
        <v>栃 木</v>
      </c>
      <c r="I24" s="30">
        <f>'1人当たり医療費'!B14-'1人当たり医療費'!B$5</f>
        <v>-1567.6763152453059</v>
      </c>
      <c r="J24" s="30">
        <f>'1人当たり医療費'!C14-'1人当たり医療費'!C$5</f>
        <v>334.38329406509729</v>
      </c>
      <c r="K24" s="31">
        <f>'1人当たり医療費'!D14-'1人当たり医療費'!D$5</f>
        <v>1054.6177093687293</v>
      </c>
      <c r="L24" s="31">
        <f>'1人当たり医療費'!E14-'1人当たり医療費'!E$5</f>
        <v>-2252.2890128963554</v>
      </c>
      <c r="M24" s="32">
        <f>'1人当たり医療費'!F14-'1人当たり医療費'!F$5</f>
        <v>-704.38830578278885</v>
      </c>
      <c r="O24" s="25"/>
      <c r="P24" s="25"/>
      <c r="Q24" s="25"/>
      <c r="R24" s="25"/>
      <c r="S24" s="25"/>
      <c r="T24" s="25"/>
      <c r="U24" s="25"/>
      <c r="V24" s="25"/>
      <c r="W24" s="25"/>
      <c r="X24" s="25"/>
    </row>
    <row r="25" spans="1:24" x14ac:dyDescent="0.15">
      <c r="A25" s="2" t="s">
        <v>23</v>
      </c>
      <c r="B25" s="164">
        <v>201725.55490395447</v>
      </c>
      <c r="C25" s="164">
        <v>54169.181356477086</v>
      </c>
      <c r="D25" s="165">
        <v>121397.08088488251</v>
      </c>
      <c r="E25" s="165">
        <v>21541.248880318453</v>
      </c>
      <c r="F25" s="166">
        <v>4618.0437822764279</v>
      </c>
      <c r="H25" s="14" t="str">
        <f>'1人当たり医療費'!A31</f>
        <v>京 都</v>
      </c>
      <c r="I25" s="30">
        <f>'1人当たり医療費'!B31-'1人当たり医療費'!B$5</f>
        <v>-2437.0715480291983</v>
      </c>
      <c r="J25" s="30">
        <f>'1人当たり医療費'!C31-'1人当たり医療費'!C$5</f>
        <v>-850.09259120661591</v>
      </c>
      <c r="K25" s="31">
        <f>'1人当たり医療費'!D31-'1人当たり医療費'!D$5</f>
        <v>-3111.4349387087277</v>
      </c>
      <c r="L25" s="31">
        <f>'1人当たり医療費'!E31-'1人当たり医療費'!E$5</f>
        <v>404.55301522360605</v>
      </c>
      <c r="M25" s="32">
        <f>'1人当たり医療費'!F31-'1人当たり医療費'!F$5</f>
        <v>1119.9029666625465</v>
      </c>
      <c r="O25" s="25"/>
      <c r="P25" s="25"/>
      <c r="Q25" s="25"/>
      <c r="R25" s="25"/>
      <c r="S25" s="25"/>
      <c r="T25" s="25"/>
      <c r="U25" s="25"/>
      <c r="V25" s="25"/>
      <c r="W25" s="25"/>
      <c r="X25" s="25"/>
    </row>
    <row r="26" spans="1:24" x14ac:dyDescent="0.15">
      <c r="A26" s="2" t="s">
        <v>24</v>
      </c>
      <c r="B26" s="164">
        <v>209418.02725675533</v>
      </c>
      <c r="C26" s="164">
        <v>52143.053133845424</v>
      </c>
      <c r="D26" s="165">
        <v>127285.00049154225</v>
      </c>
      <c r="E26" s="165">
        <v>24533.093351865668</v>
      </c>
      <c r="F26" s="166">
        <v>5456.8802795020065</v>
      </c>
      <c r="H26" s="14" t="str">
        <f>'1人当たり医療費'!A8</f>
        <v>岩 手</v>
      </c>
      <c r="I26" s="30">
        <f>'1人当たり医療費'!B8-'1人当たり医療費'!B$5</f>
        <v>-112.98384852995514</v>
      </c>
      <c r="J26" s="30">
        <f>'1人当たり医療費'!C8-'1人当たり医療費'!C$5</f>
        <v>-624.97066922206432</v>
      </c>
      <c r="K26" s="31">
        <f>'1人当たり医療費'!D8-'1人当たり医療費'!D$5</f>
        <v>3522.7940919830726</v>
      </c>
      <c r="L26" s="31">
        <f>'1人当たり医療費'!E8-'1人当たり医療費'!E$5</f>
        <v>-1841.9932676189237</v>
      </c>
      <c r="M26" s="32">
        <f>'1人当たり医療費'!F8-'1人当たり医療費'!F$5</f>
        <v>-1168.8140036720506</v>
      </c>
      <c r="O26" s="25"/>
      <c r="P26" s="25"/>
      <c r="Q26" s="25"/>
      <c r="R26" s="25"/>
      <c r="S26" s="25"/>
      <c r="T26" s="25"/>
      <c r="U26" s="25"/>
      <c r="V26" s="25"/>
      <c r="W26" s="25"/>
      <c r="X26" s="25"/>
    </row>
    <row r="27" spans="1:24" x14ac:dyDescent="0.15">
      <c r="A27" s="2" t="s">
        <v>25</v>
      </c>
      <c r="B27" s="164">
        <v>205857.59105751358</v>
      </c>
      <c r="C27" s="164">
        <v>51620.319423742483</v>
      </c>
      <c r="D27" s="165">
        <v>128618.83800916889</v>
      </c>
      <c r="E27" s="165">
        <v>21378.137122399316</v>
      </c>
      <c r="F27" s="166">
        <v>4240.2965022028766</v>
      </c>
      <c r="H27" s="14" t="str">
        <f>'1人当たり医療費'!A36</f>
        <v>鳥 取</v>
      </c>
      <c r="I27" s="30">
        <f>'1人当たり医療費'!B36-'1人当たり医療費'!B$5</f>
        <v>-1612.6792165740917</v>
      </c>
      <c r="J27" s="30">
        <f>'1人当たり医療費'!C36-'1人当たり医療費'!C$5</f>
        <v>7346.4150484750571</v>
      </c>
      <c r="K27" s="31">
        <f>'1人当たり医療費'!D36-'1人当たり医療費'!D$5</f>
        <v>-5557.281078216125</v>
      </c>
      <c r="L27" s="31">
        <f>'1人当たり医療費'!E36-'1人当たり医療費'!E$5</f>
        <v>-1536.1586850280291</v>
      </c>
      <c r="M27" s="32">
        <f>'1人当たり医療費'!F36-'1人当たり医療費'!F$5</f>
        <v>-1865.6545018050206</v>
      </c>
      <c r="O27" s="25"/>
      <c r="P27" s="25"/>
      <c r="Q27" s="25"/>
      <c r="R27" s="25"/>
      <c r="S27" s="25"/>
      <c r="T27" s="25"/>
      <c r="U27" s="25"/>
      <c r="V27" s="25"/>
      <c r="W27" s="25"/>
      <c r="X27" s="25"/>
    </row>
    <row r="28" spans="1:24" x14ac:dyDescent="0.15">
      <c r="A28" s="2" t="s">
        <v>26</v>
      </c>
      <c r="B28" s="164">
        <v>206406.79229890433</v>
      </c>
      <c r="C28" s="164">
        <v>48950.429599540461</v>
      </c>
      <c r="D28" s="165">
        <v>127085.21256619223</v>
      </c>
      <c r="E28" s="165">
        <v>25357.992982968037</v>
      </c>
      <c r="F28" s="166">
        <v>5013.1571502036013</v>
      </c>
      <c r="H28" s="14" t="str">
        <f>'1人当たり医療費'!A34</f>
        <v>奈 良</v>
      </c>
      <c r="I28" s="30">
        <f>'1人当たり医療費'!B34-'1人当たり医療費'!B$5</f>
        <v>2694.7853230613109</v>
      </c>
      <c r="J28" s="30">
        <f>'1人当たり医療費'!C34-'1人当たり医療費'!C$5</f>
        <v>2708.4675970110256</v>
      </c>
      <c r="K28" s="31">
        <f>'1人当たり医療費'!D34-'1人当たり医療費'!D$5</f>
        <v>-452.50888541071618</v>
      </c>
      <c r="L28" s="31">
        <f>'1人当たり医療費'!E34-'1人当たり医療費'!E$5</f>
        <v>-567.69437975815163</v>
      </c>
      <c r="M28" s="32">
        <f>'1人当たり医療費'!F34-'1人当たり医療費'!F$5</f>
        <v>1006.5209912191604</v>
      </c>
      <c r="O28" s="25"/>
      <c r="P28" s="25"/>
      <c r="Q28" s="25"/>
      <c r="R28" s="25"/>
      <c r="S28" s="25"/>
      <c r="T28" s="25"/>
      <c r="U28" s="25"/>
      <c r="V28" s="25"/>
      <c r="W28" s="25"/>
      <c r="X28" s="25"/>
    </row>
    <row r="29" spans="1:24" x14ac:dyDescent="0.15">
      <c r="A29" s="2" t="s">
        <v>27</v>
      </c>
      <c r="B29" s="164">
        <v>207721.81822067467</v>
      </c>
      <c r="C29" s="164">
        <v>54645.767572889978</v>
      </c>
      <c r="D29" s="165">
        <v>125800.48382427701</v>
      </c>
      <c r="E29" s="165">
        <v>22502.935981124523</v>
      </c>
      <c r="F29" s="166">
        <v>4772.6308423831551</v>
      </c>
      <c r="H29" s="14" t="str">
        <f>'1人当たり医療費'!A23</f>
        <v>福 井</v>
      </c>
      <c r="I29" s="30">
        <f>'1人当たり医療費'!B23-'1人当たり医療費'!B$5</f>
        <v>-607.24666890187655</v>
      </c>
      <c r="J29" s="30">
        <f>'1人当たり医療費'!C23-'1人当たり医療費'!C$5</f>
        <v>6311.4843408192537</v>
      </c>
      <c r="K29" s="31">
        <f>'1人当たり医療費'!D23-'1人当たり医療費'!D$5</f>
        <v>-3403.8545386195474</v>
      </c>
      <c r="L29" s="31">
        <f>'1人当たり医療費'!E23-'1人当たり医療費'!E$5</f>
        <v>-3126.8473673511071</v>
      </c>
      <c r="M29" s="32">
        <f>'1人当たり医療費'!F23-'1人当たり医療費'!F$5</f>
        <v>-388.02910375047759</v>
      </c>
      <c r="O29" s="25"/>
      <c r="P29" s="25"/>
      <c r="Q29" s="25"/>
      <c r="R29" s="25"/>
      <c r="S29" s="25"/>
      <c r="T29" s="25"/>
      <c r="U29" s="25"/>
      <c r="V29" s="25"/>
      <c r="W29" s="25"/>
      <c r="X29" s="25"/>
    </row>
    <row r="30" spans="1:24" x14ac:dyDescent="0.15">
      <c r="A30" s="2" t="s">
        <v>28</v>
      </c>
      <c r="B30" s="164">
        <v>204590.99316230431</v>
      </c>
      <c r="C30" s="164">
        <v>54689.799580410319</v>
      </c>
      <c r="D30" s="165">
        <v>123235.67078020571</v>
      </c>
      <c r="E30" s="165">
        <v>21494.216779622584</v>
      </c>
      <c r="F30" s="166">
        <v>5171.3060220656962</v>
      </c>
      <c r="H30" s="14" t="str">
        <f>'1人当たり医療費'!A19</f>
        <v>神 奈 川</v>
      </c>
      <c r="I30" s="30">
        <f>'1人当たり医療費'!B19-'1人当たり医療費'!B$5</f>
        <v>3610.8260248418956</v>
      </c>
      <c r="J30" s="30">
        <f>'1人当たり医療費'!C19-'1人当たり医療費'!C$5</f>
        <v>-1586.3744502203263</v>
      </c>
      <c r="K30" s="31">
        <f>'1人当たり医療費'!D19-'1人当たり医療費'!D$5</f>
        <v>5057.5093717412528</v>
      </c>
      <c r="L30" s="31">
        <f>'1人当たり医療費'!E19-'1人当たり医療費'!E$5</f>
        <v>521.98168211854136</v>
      </c>
      <c r="M30" s="32">
        <f>'1人当たり医療費'!F19-'1人当たり医療費'!F$5</f>
        <v>-382.29057879757147</v>
      </c>
      <c r="O30" s="25"/>
      <c r="P30" s="25"/>
      <c r="Q30" s="25"/>
      <c r="R30" s="25"/>
      <c r="S30" s="25"/>
      <c r="T30" s="25"/>
      <c r="U30" s="25"/>
      <c r="V30" s="25"/>
      <c r="W30" s="25"/>
      <c r="X30" s="25"/>
    </row>
    <row r="31" spans="1:24" x14ac:dyDescent="0.15">
      <c r="A31" s="2" t="s">
        <v>29</v>
      </c>
      <c r="B31" s="164">
        <v>210508.9372829074</v>
      </c>
      <c r="C31" s="164">
        <v>54829.369361312216</v>
      </c>
      <c r="D31" s="165">
        <v>125418.76732625272</v>
      </c>
      <c r="E31" s="165">
        <v>23711.686239785144</v>
      </c>
      <c r="F31" s="166">
        <v>6549.1143555573371</v>
      </c>
      <c r="H31" s="14" t="str">
        <f>'1人当たり医療費'!A38</f>
        <v>岡 山</v>
      </c>
      <c r="I31" s="30">
        <f>'1人当たり医療費'!B38-'1人当たり医療費'!B$5</f>
        <v>1313.9835628660512</v>
      </c>
      <c r="J31" s="30">
        <f>'1人当たり医療費'!C38-'1人当たり医療費'!C$5</f>
        <v>1415.8223729255842</v>
      </c>
      <c r="K31" s="31">
        <f>'1人当たり医療費'!D38-'1人当たり医療費'!D$5</f>
        <v>-1198.5711879960727</v>
      </c>
      <c r="L31" s="31">
        <f>'1人当たり医療費'!E38-'1人当たり医療費'!E$5</f>
        <v>2381.0795363972429</v>
      </c>
      <c r="M31" s="32">
        <f>'1人当たり医療費'!F38-'1人当たり医療費'!F$5</f>
        <v>-1284.3471584607069</v>
      </c>
      <c r="O31" s="25"/>
      <c r="P31" s="25"/>
      <c r="Q31" s="25"/>
      <c r="R31" s="25"/>
      <c r="S31" s="25"/>
      <c r="T31" s="25"/>
      <c r="U31" s="25"/>
      <c r="V31" s="25"/>
      <c r="W31" s="25"/>
      <c r="X31" s="25"/>
    </row>
    <row r="32" spans="1:24" x14ac:dyDescent="0.15">
      <c r="A32" s="2" t="s">
        <v>30</v>
      </c>
      <c r="B32" s="164">
        <v>217857.77557654094</v>
      </c>
      <c r="C32" s="164">
        <v>54671.970060019681</v>
      </c>
      <c r="D32" s="165">
        <v>128263.48981824606</v>
      </c>
      <c r="E32" s="165">
        <v>26801.465271854671</v>
      </c>
      <c r="F32" s="166">
        <v>8120.8504264205358</v>
      </c>
      <c r="H32" s="14" t="str">
        <f>'1人当たり医療費'!A43</f>
        <v>愛 媛</v>
      </c>
      <c r="I32" s="30">
        <f>'1人当たり医療費'!B43-'1人当たり医療費'!B$5</f>
        <v>2601.4268166103866</v>
      </c>
      <c r="J32" s="30">
        <f>'1人当たり医療費'!C43-'1人当たり医療費'!C$5</f>
        <v>3057.8578719921206</v>
      </c>
      <c r="K32" s="31">
        <f>'1人当たり医療費'!D43-'1人当たり医療費'!D$5</f>
        <v>1212.3419576315937</v>
      </c>
      <c r="L32" s="31">
        <f>'1人当たり医療費'!E43-'1人当たり医療費'!E$5</f>
        <v>-1702.5066186444674</v>
      </c>
      <c r="M32" s="32">
        <f>'1人当たり医療費'!F43-'1人当たり医療費'!F$5</f>
        <v>33.733605631133287</v>
      </c>
      <c r="O32" s="25"/>
      <c r="P32" s="25"/>
      <c r="Q32" s="25"/>
      <c r="R32" s="25"/>
      <c r="S32" s="25"/>
      <c r="T32" s="25"/>
      <c r="U32" s="25"/>
      <c r="V32" s="25"/>
      <c r="W32" s="25"/>
      <c r="X32" s="25"/>
    </row>
    <row r="33" spans="1:24" x14ac:dyDescent="0.15">
      <c r="A33" s="2" t="s">
        <v>31</v>
      </c>
      <c r="B33" s="164">
        <v>219786.55755276073</v>
      </c>
      <c r="C33" s="164">
        <v>56414.693104647355</v>
      </c>
      <c r="D33" s="165">
        <v>131743.8314282498</v>
      </c>
      <c r="E33" s="165">
        <v>25590.512342215927</v>
      </c>
      <c r="F33" s="166">
        <v>6037.5206776476498</v>
      </c>
      <c r="H33" s="14" t="str">
        <f>'1人当たり医療費'!A50</f>
        <v>宮 崎</v>
      </c>
      <c r="I33" s="30">
        <f>'1人当たり医療費'!B50-'1人当たり医療費'!B$5</f>
        <v>-155.80180687623215</v>
      </c>
      <c r="J33" s="30">
        <f>'1人当たり医療費'!C50-'1人当たり医療費'!C$5</f>
        <v>3637.5065146275738</v>
      </c>
      <c r="K33" s="31">
        <f>'1人当たり医療費'!D50-'1人当たり医療費'!D$5</f>
        <v>-1430.876599716561</v>
      </c>
      <c r="L33" s="31">
        <f>'1人当たり医療費'!E50-'1人当たり医療費'!E$5</f>
        <v>-2333.2995759496553</v>
      </c>
      <c r="M33" s="32">
        <f>'1人当たり医療費'!F50-'1人当たり医療費'!F$5</f>
        <v>-29.132145837585085</v>
      </c>
      <c r="O33" s="25"/>
      <c r="P33" s="25"/>
      <c r="Q33" s="25"/>
      <c r="R33" s="25"/>
      <c r="S33" s="25"/>
      <c r="T33" s="25"/>
      <c r="U33" s="25"/>
      <c r="V33" s="25"/>
      <c r="W33" s="25"/>
      <c r="X33" s="25"/>
    </row>
    <row r="34" spans="1:24" x14ac:dyDescent="0.15">
      <c r="A34" s="2" t="s">
        <v>32</v>
      </c>
      <c r="B34" s="164">
        <v>215640.79415399791</v>
      </c>
      <c r="C34" s="164">
        <v>58387.929549529857</v>
      </c>
      <c r="D34" s="165">
        <v>128077.69337955074</v>
      </c>
      <c r="E34" s="165">
        <v>22739.438844803386</v>
      </c>
      <c r="F34" s="166">
        <v>6435.732380113951</v>
      </c>
      <c r="H34" s="14" t="str">
        <f>'1人当たり医療費'!A32</f>
        <v>大 阪</v>
      </c>
      <c r="I34" s="30">
        <f>'1人当たり医療費'!B32-'1人当たり医療費'!B$5</f>
        <v>4911.7667456043418</v>
      </c>
      <c r="J34" s="30">
        <f>'1人当たり医療費'!C32-'1人当たり医療費'!C$5</f>
        <v>-1007.4918924991507</v>
      </c>
      <c r="K34" s="31">
        <f>'1人当たり医療費'!D32-'1人当たり医療費'!D$5</f>
        <v>-266.71244671539171</v>
      </c>
      <c r="L34" s="31">
        <f>'1人当たり医療費'!E32-'1人当たり医療費'!E$5</f>
        <v>3494.3320472931337</v>
      </c>
      <c r="M34" s="32">
        <f>'1人当たり医療費'!F32-'1人当たり医療費'!F$5</f>
        <v>2691.6390375257452</v>
      </c>
      <c r="O34" s="25"/>
      <c r="P34" s="25"/>
      <c r="Q34" s="25"/>
      <c r="R34" s="25"/>
      <c r="S34" s="25"/>
      <c r="T34" s="25"/>
      <c r="U34" s="25"/>
      <c r="V34" s="25"/>
      <c r="W34" s="25"/>
      <c r="X34" s="25"/>
    </row>
    <row r="35" spans="1:24" x14ac:dyDescent="0.15">
      <c r="A35" s="2" t="s">
        <v>33</v>
      </c>
      <c r="B35" s="164">
        <v>220962.66040424604</v>
      </c>
      <c r="C35" s="164">
        <v>57972.444139455394</v>
      </c>
      <c r="D35" s="165">
        <v>132253.03409265578</v>
      </c>
      <c r="E35" s="165">
        <v>23177.543920931261</v>
      </c>
      <c r="F35" s="166">
        <v>7559.6382512036143</v>
      </c>
      <c r="H35" s="14" t="str">
        <f>'1人当たり医療費'!A7</f>
        <v>青 森</v>
      </c>
      <c r="I35" s="30">
        <f>'1人当たり医療費'!B7-'1人当たり医療費'!B$5</f>
        <v>6226.2959648443793</v>
      </c>
      <c r="J35" s="30">
        <f>'1人当たり医療費'!C7-'1人当たり医療費'!C$5</f>
        <v>3819.7469012078145</v>
      </c>
      <c r="K35" s="31">
        <f>'1人当たり医療費'!D7-'1人当たり医療費'!D$5</f>
        <v>7099.1523895263817</v>
      </c>
      <c r="L35" s="31">
        <f>'1人当たり医療費'!E7-'1人当たり医療費'!E$5</f>
        <v>-2855.2711565017562</v>
      </c>
      <c r="M35" s="32">
        <f>'1人当たり医療費'!F7-'1人当たり医療費'!F$5</f>
        <v>-1837.3321693880857</v>
      </c>
      <c r="O35" s="25"/>
      <c r="P35" s="25"/>
      <c r="Q35" s="25"/>
      <c r="R35" s="25"/>
      <c r="S35" s="25"/>
      <c r="T35" s="25"/>
      <c r="U35" s="25"/>
      <c r="V35" s="25"/>
      <c r="W35" s="25"/>
      <c r="X35" s="25"/>
    </row>
    <row r="36" spans="1:24" x14ac:dyDescent="0.15">
      <c r="A36" s="2" t="s">
        <v>34</v>
      </c>
      <c r="B36" s="164">
        <v>211333.3296143625</v>
      </c>
      <c r="C36" s="164">
        <v>63025.877000993889</v>
      </c>
      <c r="D36" s="165">
        <v>122972.92118674533</v>
      </c>
      <c r="E36" s="165">
        <v>21770.974539533509</v>
      </c>
      <c r="F36" s="166">
        <v>3563.55688708977</v>
      </c>
      <c r="H36" s="14" t="str">
        <f>'1人当たり医療費'!A33</f>
        <v>兵 庫</v>
      </c>
      <c r="I36" s="30">
        <f>'1人当たり医療費'!B33-'1人当たり医療費'!B$5</f>
        <v>6840.5487218241324</v>
      </c>
      <c r="J36" s="30">
        <f>'1人当たり医療費'!C33-'1人当たり医療費'!C$5</f>
        <v>735.23115212852281</v>
      </c>
      <c r="K36" s="31">
        <f>'1人当たり医療費'!D33-'1人当たり医療費'!D$5</f>
        <v>3213.6291632883513</v>
      </c>
      <c r="L36" s="31">
        <f>'1人当たり医療費'!E33-'1人当たり医療費'!E$5</f>
        <v>2283.3791176543891</v>
      </c>
      <c r="M36" s="32">
        <f>'1人当たり医療費'!F33-'1人当たり医療費'!F$5</f>
        <v>608.30928875285917</v>
      </c>
      <c r="O36" s="25"/>
      <c r="P36" s="25"/>
      <c r="Q36" s="25"/>
      <c r="R36" s="25"/>
      <c r="S36" s="25"/>
      <c r="T36" s="25"/>
      <c r="U36" s="25"/>
      <c r="V36" s="25"/>
      <c r="W36" s="25"/>
      <c r="X36" s="25"/>
    </row>
    <row r="37" spans="1:24" x14ac:dyDescent="0.15">
      <c r="A37" s="2" t="s">
        <v>35</v>
      </c>
      <c r="B37" s="164">
        <v>226622.78390897947</v>
      </c>
      <c r="C37" s="164">
        <v>66147.567526756742</v>
      </c>
      <c r="D37" s="165">
        <v>135747.58212342652</v>
      </c>
      <c r="E37" s="165">
        <v>21226.179927977559</v>
      </c>
      <c r="F37" s="166">
        <v>3501.4543308186371</v>
      </c>
      <c r="H37" s="14" t="str">
        <f>'1人当たり医療費'!A35</f>
        <v>和 歌 山</v>
      </c>
      <c r="I37" s="30">
        <f>'1人当たり医療費'!B35-'1人当たり医療費'!B$5</f>
        <v>8016.651573309442</v>
      </c>
      <c r="J37" s="30">
        <f>'1人当たり医療費'!C35-'1人当たり医療費'!C$5</f>
        <v>2292.9821869365624</v>
      </c>
      <c r="K37" s="31">
        <f>'1人当たり医療費'!D35-'1人当たり医療費'!D$5</f>
        <v>3722.8318276943319</v>
      </c>
      <c r="L37" s="31">
        <f>'1人当たり医療費'!E35-'1人当たり医療費'!E$5</f>
        <v>-129.58930363027685</v>
      </c>
      <c r="M37" s="32">
        <f>'1人当たり医療費'!F35-'1人当たり医療費'!F$5</f>
        <v>2130.4268623088237</v>
      </c>
      <c r="O37" s="25"/>
      <c r="P37" s="25"/>
      <c r="Q37" s="25"/>
      <c r="R37" s="25"/>
      <c r="S37" s="25"/>
      <c r="T37" s="25"/>
      <c r="U37" s="25"/>
      <c r="V37" s="25"/>
      <c r="W37" s="25"/>
      <c r="X37" s="25"/>
    </row>
    <row r="38" spans="1:24" x14ac:dyDescent="0.15">
      <c r="A38" s="2" t="s">
        <v>36</v>
      </c>
      <c r="B38" s="164">
        <v>214259.99239380265</v>
      </c>
      <c r="C38" s="164">
        <v>57095.284325444416</v>
      </c>
      <c r="D38" s="165">
        <v>127331.63107696538</v>
      </c>
      <c r="E38" s="165">
        <v>25688.212760958781</v>
      </c>
      <c r="F38" s="166">
        <v>4144.8642304340838</v>
      </c>
      <c r="H38" s="14" t="str">
        <f>'1人当たり医療費'!A9</f>
        <v>宮 城</v>
      </c>
      <c r="I38" s="30">
        <f>'1人当たり医療費'!B9-'1人当たり医療費'!B$5</f>
        <v>8604.2906771192211</v>
      </c>
      <c r="J38" s="30">
        <f>'1人当たり医療費'!C9-'1人当たり医療費'!C$5</f>
        <v>4595.8828873829189</v>
      </c>
      <c r="K38" s="31">
        <f>'1人当たり医療費'!D9-'1人当たり医療費'!D$5</f>
        <v>6479.5777593831153</v>
      </c>
      <c r="L38" s="31">
        <f>'1人当たり医療費'!E9-'1人当たり医療費'!E$5</f>
        <v>-1952.0119901322141</v>
      </c>
      <c r="M38" s="32">
        <f>'1人当たり医療費'!F9-'1人当たり医療費'!F$5</f>
        <v>-519.15797951460354</v>
      </c>
      <c r="O38" s="25"/>
      <c r="P38" s="25"/>
      <c r="Q38" s="25"/>
      <c r="R38" s="25"/>
      <c r="S38" s="25"/>
      <c r="T38" s="25"/>
      <c r="U38" s="25"/>
      <c r="V38" s="25"/>
      <c r="W38" s="25"/>
      <c r="X38" s="25"/>
    </row>
    <row r="39" spans="1:24" x14ac:dyDescent="0.15">
      <c r="A39" s="2" t="s">
        <v>37</v>
      </c>
      <c r="B39" s="164">
        <v>208680.39315782115</v>
      </c>
      <c r="C39" s="164">
        <v>53998.017631154325</v>
      </c>
      <c r="D39" s="165">
        <v>127255.18324582074</v>
      </c>
      <c r="E39" s="165">
        <v>22998.273555439246</v>
      </c>
      <c r="F39" s="166">
        <v>4428.918725406852</v>
      </c>
      <c r="H39" s="14" t="str">
        <f>'1人当たり医療費'!A44</f>
        <v>高 知</v>
      </c>
      <c r="I39" s="30">
        <f>'1人当たり医療費'!B44-'1人当たり医療費'!B$5</f>
        <v>6702.993377495266</v>
      </c>
      <c r="J39" s="30">
        <f>'1人当たり医療費'!C44-'1人当たり医療費'!C$5</f>
        <v>10204.253779413659</v>
      </c>
      <c r="K39" s="31">
        <f>'1人当たり医療費'!D44-'1人当たり医療費'!D$5</f>
        <v>-790.00490539030579</v>
      </c>
      <c r="L39" s="31">
        <f>'1人当たり医療費'!E44-'1人当たり医療費'!E$5</f>
        <v>-2187.5580408743772</v>
      </c>
      <c r="M39" s="32">
        <f>'1人当たり医療費'!F44-'1人当たり医療費'!F$5</f>
        <v>-523.69745565375342</v>
      </c>
      <c r="O39" s="25"/>
      <c r="P39" s="25"/>
      <c r="Q39" s="25"/>
      <c r="R39" s="25"/>
      <c r="S39" s="25"/>
      <c r="T39" s="25"/>
      <c r="U39" s="25"/>
      <c r="V39" s="25"/>
      <c r="W39" s="25"/>
      <c r="X39" s="25"/>
    </row>
    <row r="40" spans="1:24" x14ac:dyDescent="0.15">
      <c r="A40" s="2" t="s">
        <v>38</v>
      </c>
      <c r="B40" s="164">
        <v>226710.57586598984</v>
      </c>
      <c r="C40" s="164">
        <v>62730.097821703785</v>
      </c>
      <c r="D40" s="165">
        <v>134935.84466326577</v>
      </c>
      <c r="E40" s="165">
        <v>24265.376619765062</v>
      </c>
      <c r="F40" s="166">
        <v>4779.2567612552402</v>
      </c>
      <c r="H40" s="14" t="str">
        <f>'1人当たり医療費'!A11</f>
        <v>山 形</v>
      </c>
      <c r="I40" s="30">
        <f>'1人当たり医療費'!B11-'1人当たり医療費'!B$5</f>
        <v>9807.9684735037445</v>
      </c>
      <c r="J40" s="30">
        <f>'1人当たり医療費'!C11-'1人当たり医療費'!C$5</f>
        <v>3936.9246828883988</v>
      </c>
      <c r="K40" s="31">
        <f>'1人当たり医療費'!D11-'1人当たり医療費'!D$5</f>
        <v>8201.1347589927173</v>
      </c>
      <c r="L40" s="31">
        <f>'1人当たり医療費'!E11-'1人当たり医療費'!E$5</f>
        <v>-968.89079385479272</v>
      </c>
      <c r="M40" s="32">
        <f>'1人当たり医療費'!F11-'1人当たり医療費'!F$5</f>
        <v>-1361.2001745226162</v>
      </c>
      <c r="O40" s="25"/>
      <c r="P40" s="25"/>
      <c r="Q40" s="25"/>
      <c r="R40" s="25"/>
      <c r="S40" s="25"/>
      <c r="T40" s="25"/>
      <c r="U40" s="25"/>
      <c r="V40" s="25"/>
      <c r="W40" s="25"/>
      <c r="X40" s="25"/>
    </row>
    <row r="41" spans="1:24" x14ac:dyDescent="0.15">
      <c r="A41" s="2" t="s">
        <v>39</v>
      </c>
      <c r="B41" s="164">
        <v>228044.84721222057</v>
      </c>
      <c r="C41" s="164">
        <v>63064.560570641253</v>
      </c>
      <c r="D41" s="165">
        <v>133216.47684619523</v>
      </c>
      <c r="E41" s="165">
        <v>25404.411551205932</v>
      </c>
      <c r="F41" s="166">
        <v>6359.3982441781645</v>
      </c>
      <c r="H41" s="14" t="str">
        <f>'1人当たり医療費'!A45</f>
        <v>福 岡</v>
      </c>
      <c r="I41" s="30">
        <f>'1人当たり医療費'!B45-'1人当たり医療費'!B$5</f>
        <v>8001.3750866706832</v>
      </c>
      <c r="J41" s="30">
        <f>'1人当たり医療費'!C45-'1人当たり医療費'!C$5</f>
        <v>5243.8947446371239</v>
      </c>
      <c r="K41" s="31">
        <f>'1人当たり医療費'!D45-'1人当たり医療費'!D$5</f>
        <v>-299.30253606167389</v>
      </c>
      <c r="L41" s="31">
        <f>'1人当たり医療費'!E45-'1人当たり医療費'!E$5</f>
        <v>1400.8451345725698</v>
      </c>
      <c r="M41" s="32">
        <f>'1人当たり医療費'!F45-'1人当たり医療費'!F$5</f>
        <v>1655.9377435226361</v>
      </c>
      <c r="O41" s="25"/>
      <c r="P41" s="25"/>
      <c r="Q41" s="25"/>
      <c r="R41" s="25"/>
      <c r="S41" s="25"/>
      <c r="T41" s="25"/>
      <c r="U41" s="25"/>
      <c r="V41" s="25"/>
      <c r="W41" s="25"/>
      <c r="X41" s="25"/>
    </row>
    <row r="42" spans="1:24" x14ac:dyDescent="0.15">
      <c r="A42" s="2" t="s">
        <v>40</v>
      </c>
      <c r="B42" s="164">
        <v>222321.14653740308</v>
      </c>
      <c r="C42" s="164">
        <v>58933.087715961614</v>
      </c>
      <c r="D42" s="165">
        <v>133005.95724487593</v>
      </c>
      <c r="E42" s="165">
        <v>25215.278483508173</v>
      </c>
      <c r="F42" s="166">
        <v>5166.82309305738</v>
      </c>
      <c r="H42" s="14" t="str">
        <f>'1人当たり医療費'!A37</f>
        <v>島 根</v>
      </c>
      <c r="I42" s="30">
        <f>'1人当たり医療費'!B37-'1人当たり医療費'!B$5</f>
        <v>13676.775078042876</v>
      </c>
      <c r="J42" s="30">
        <f>'1人当たり医療費'!C37-'1人当たり医療費'!C$5</f>
        <v>10468.10557423791</v>
      </c>
      <c r="K42" s="31">
        <f>'1人当たり医療費'!D37-'1人当たり医療費'!D$5</f>
        <v>7217.3798584650649</v>
      </c>
      <c r="L42" s="31">
        <f>'1人当たり医療費'!E37-'1人当たり医療費'!E$5</f>
        <v>-2080.953296583979</v>
      </c>
      <c r="M42" s="32">
        <f>'1人当たり医療費'!F37-'1人当たり医療費'!F$5</f>
        <v>-1927.7570580761535</v>
      </c>
      <c r="O42" s="25"/>
      <c r="P42" s="25"/>
      <c r="Q42" s="25"/>
      <c r="R42" s="25"/>
      <c r="S42" s="25"/>
      <c r="T42" s="25"/>
      <c r="U42" s="25"/>
      <c r="V42" s="25"/>
      <c r="W42" s="25"/>
      <c r="X42" s="25"/>
    </row>
    <row r="43" spans="1:24" x14ac:dyDescent="0.15">
      <c r="A43" s="2" t="s">
        <v>41</v>
      </c>
      <c r="B43" s="164">
        <v>215547.43564754698</v>
      </c>
      <c r="C43" s="164">
        <v>58737.319824510952</v>
      </c>
      <c r="D43" s="165">
        <v>129742.54422259305</v>
      </c>
      <c r="E43" s="165">
        <v>21604.62660591707</v>
      </c>
      <c r="F43" s="166">
        <v>5462.9449945259239</v>
      </c>
      <c r="H43" s="14" t="str">
        <f>'1人当たり医療費'!A42</f>
        <v>香 川</v>
      </c>
      <c r="I43" s="30">
        <f>'1人当たり医療費'!B42-'1人当たり医療費'!B$5</f>
        <v>9375.1377064664848</v>
      </c>
      <c r="J43" s="30">
        <f>'1人当たり医療費'!C42-'1人当たり医療費'!C$5</f>
        <v>3253.625763442782</v>
      </c>
      <c r="K43" s="31">
        <f>'1人当たり医療費'!D42-'1人当たり医療費'!D$5</f>
        <v>4475.7549799144763</v>
      </c>
      <c r="L43" s="31">
        <f>'1人当たり医療費'!E42-'1人当たり医療費'!E$5</f>
        <v>1908.1452589466353</v>
      </c>
      <c r="M43" s="32">
        <f>'1人当たり医療費'!F42-'1人当たり医療費'!F$5</f>
        <v>-262.38829583741062</v>
      </c>
      <c r="O43" s="25"/>
      <c r="P43" s="25"/>
      <c r="Q43" s="25"/>
      <c r="R43" s="25"/>
      <c r="S43" s="25"/>
      <c r="T43" s="25"/>
      <c r="U43" s="25"/>
      <c r="V43" s="25"/>
      <c r="W43" s="25"/>
      <c r="X43" s="25"/>
    </row>
    <row r="44" spans="1:24" x14ac:dyDescent="0.15">
      <c r="A44" s="2" t="s">
        <v>42</v>
      </c>
      <c r="B44" s="164">
        <v>219649.00220843186</v>
      </c>
      <c r="C44" s="164">
        <v>65883.715731932491</v>
      </c>
      <c r="D44" s="165">
        <v>127740.19735957115</v>
      </c>
      <c r="E44" s="165">
        <v>21119.57518368716</v>
      </c>
      <c r="F44" s="166">
        <v>4905.5139332410372</v>
      </c>
      <c r="H44" s="14" t="str">
        <f>'1人当たり医療費'!A51</f>
        <v>鹿 児 島</v>
      </c>
      <c r="I44" s="30">
        <f>'1人当たり医療費'!B51-'1人当たり医療費'!B$5</f>
        <v>10266.673387006915</v>
      </c>
      <c r="J44" s="30">
        <f>'1人当たり医療費'!C51-'1人当たり医療費'!C$5</f>
        <v>10501.036015136982</v>
      </c>
      <c r="K44" s="31">
        <f>'1人当たり医療費'!D51-'1人当たり医療費'!D$5</f>
        <v>1728.9118570299324</v>
      </c>
      <c r="L44" s="31">
        <f>'1人当たり医療費'!E51-'1人当たり医療費'!E$5</f>
        <v>-2522.0096204110305</v>
      </c>
      <c r="M44" s="32">
        <f>'1人当たり医療費'!F51-'1人当たり医療費'!F$5</f>
        <v>558.7351352510077</v>
      </c>
      <c r="O44" s="25"/>
      <c r="P44" s="25"/>
      <c r="Q44" s="25"/>
      <c r="R44" s="25"/>
      <c r="S44" s="25"/>
      <c r="T44" s="25"/>
      <c r="U44" s="25"/>
      <c r="V44" s="25"/>
      <c r="W44" s="25"/>
      <c r="X44" s="25"/>
    </row>
    <row r="45" spans="1:24" x14ac:dyDescent="0.15">
      <c r="A45" s="2" t="s">
        <v>43</v>
      </c>
      <c r="B45" s="164">
        <v>220947.38391760728</v>
      </c>
      <c r="C45" s="164">
        <v>60923.356697155956</v>
      </c>
      <c r="D45" s="165">
        <v>128230.89972889978</v>
      </c>
      <c r="E45" s="165">
        <v>24707.978359134107</v>
      </c>
      <c r="F45" s="166">
        <v>7085.1491324174267</v>
      </c>
      <c r="H45" s="14" t="str">
        <f>'1人当たり医療費'!A48</f>
        <v>熊 本</v>
      </c>
      <c r="I45" s="30">
        <f>'1人当たり医療費'!B48-'1人当たり医療費'!B$5</f>
        <v>10974.676570106996</v>
      </c>
      <c r="J45" s="30">
        <f>'1人当たり医療費'!C48-'1人当たり医療費'!C$5</f>
        <v>8995.7215379783884</v>
      </c>
      <c r="K45" s="31">
        <f>'1人当たり医療費'!D48-'1人当たり医療費'!D$5</f>
        <v>2133.2414975552965</v>
      </c>
      <c r="L45" s="31">
        <f>'1人当たり医療費'!E48-'1人当たり医療費'!E$5</f>
        <v>-808.21856720533833</v>
      </c>
      <c r="M45" s="32">
        <f>'1人当たり医療費'!F48-'1人当たり医療費'!F$5</f>
        <v>653.93210177864694</v>
      </c>
      <c r="O45" s="25"/>
      <c r="P45" s="25"/>
      <c r="Q45" s="25"/>
      <c r="R45" s="25"/>
      <c r="S45" s="25"/>
      <c r="T45" s="25"/>
      <c r="U45" s="25"/>
      <c r="V45" s="25"/>
      <c r="W45" s="25"/>
      <c r="X45" s="25"/>
    </row>
    <row r="46" spans="1:24" x14ac:dyDescent="0.15">
      <c r="A46" s="2" t="s">
        <v>44</v>
      </c>
      <c r="B46" s="164">
        <v>241773.96365482974</v>
      </c>
      <c r="C46" s="164">
        <v>71109.046165863925</v>
      </c>
      <c r="D46" s="165">
        <v>141065.85138899018</v>
      </c>
      <c r="E46" s="165">
        <v>22640.810423589417</v>
      </c>
      <c r="F46" s="166">
        <v>6958.2556763862185</v>
      </c>
      <c r="H46" s="14" t="str">
        <f>'1人当たり医療費'!A40</f>
        <v>山 口</v>
      </c>
      <c r="I46" s="30">
        <f>'1人当たり医療費'!B40-'1人当たり医療費'!B$5</f>
        <v>13764.567035053245</v>
      </c>
      <c r="J46" s="30">
        <f>'1人当たり医療費'!C40-'1人当たり医療費'!C$5</f>
        <v>7050.6358691849528</v>
      </c>
      <c r="K46" s="31">
        <f>'1人当たり医療費'!D40-'1人当たり医療費'!D$5</f>
        <v>6405.6423983043205</v>
      </c>
      <c r="L46" s="31">
        <f>'1人当たり医療費'!E40-'1人当たり医療費'!E$5</f>
        <v>958.24339520352441</v>
      </c>
      <c r="M46" s="32">
        <f>'1人当たり医療費'!F40-'1人当たり医療費'!F$5</f>
        <v>-649.95462763955038</v>
      </c>
      <c r="O46" s="25"/>
      <c r="P46" s="25"/>
      <c r="Q46" s="25"/>
      <c r="R46" s="25"/>
      <c r="S46" s="25"/>
      <c r="T46" s="25"/>
      <c r="U46" s="25"/>
      <c r="V46" s="25"/>
      <c r="W46" s="25"/>
      <c r="X46" s="25"/>
    </row>
    <row r="47" spans="1:24" x14ac:dyDescent="0.15">
      <c r="A47" s="2" t="s">
        <v>45</v>
      </c>
      <c r="B47" s="164">
        <v>227819.05363112059</v>
      </c>
      <c r="C47" s="164">
        <v>66994.092571377652</v>
      </c>
      <c r="D47" s="165">
        <v>131229.90973514447</v>
      </c>
      <c r="E47" s="165">
        <v>23105.881407630091</v>
      </c>
      <c r="F47" s="166">
        <v>6489.1699169683916</v>
      </c>
      <c r="H47" s="14" t="str">
        <f>'1人当たり医療費'!A49</f>
        <v>大 分</v>
      </c>
      <c r="I47" s="30">
        <f>'1人当たり医療費'!B49-'1人当たり医療費'!B$5</f>
        <v>14841.215705158946</v>
      </c>
      <c r="J47" s="30">
        <f>'1人当たり医療費'!C49-'1人当たり医療費'!C$5</f>
        <v>11341.974607170749</v>
      </c>
      <c r="K47" s="31">
        <f>'1人当たり医療費'!D49-'1人当たり医療費'!D$5</f>
        <v>6410.7483809932746</v>
      </c>
      <c r="L47" s="31">
        <f>'1人当たり医療費'!E49-'1人当たり医療費'!E$5</f>
        <v>-3314.4253964946984</v>
      </c>
      <c r="M47" s="32">
        <f>'1人当たり医療費'!F49-'1人当たり医療費'!F$5</f>
        <v>402.91811348962801</v>
      </c>
      <c r="O47" s="25"/>
      <c r="P47" s="25"/>
      <c r="Q47" s="25"/>
      <c r="R47" s="25"/>
      <c r="S47" s="25"/>
      <c r="T47" s="25"/>
      <c r="U47" s="25"/>
      <c r="V47" s="25"/>
      <c r="W47" s="25"/>
      <c r="X47" s="25"/>
    </row>
    <row r="48" spans="1:24" x14ac:dyDescent="0.15">
      <c r="A48" s="2" t="s">
        <v>46</v>
      </c>
      <c r="B48" s="164">
        <v>223920.68540104359</v>
      </c>
      <c r="C48" s="164">
        <v>64675.18349049722</v>
      </c>
      <c r="D48" s="165">
        <v>130663.44376251675</v>
      </c>
      <c r="E48" s="165">
        <v>22498.914657356199</v>
      </c>
      <c r="F48" s="166">
        <v>6083.1434906734376</v>
      </c>
      <c r="H48" s="14" t="str">
        <f>'1人当たり医療費'!A41</f>
        <v>徳 島</v>
      </c>
      <c r="I48" s="30">
        <f>'1人当たり医療費'!B41-'1人当たり医療費'!B$5</f>
        <v>15098.838381283975</v>
      </c>
      <c r="J48" s="30">
        <f>'1人当たり医療費'!C41-'1人当たり医療費'!C$5</f>
        <v>7385.0986181224216</v>
      </c>
      <c r="K48" s="31">
        <f>'1人当たり医療費'!D41-'1人当たり医療費'!D$5</f>
        <v>4686.2745812337816</v>
      </c>
      <c r="L48" s="31">
        <f>'1人当たり医療費'!E41-'1人当たり医療費'!E$5</f>
        <v>2097.2783266443948</v>
      </c>
      <c r="M48" s="32">
        <f>'1人当たり医療費'!F41-'1人当たり医療費'!F$5</f>
        <v>930.18685528337392</v>
      </c>
      <c r="O48" s="25"/>
      <c r="P48" s="25"/>
      <c r="Q48" s="25"/>
      <c r="R48" s="25"/>
      <c r="S48" s="25"/>
      <c r="T48" s="25"/>
      <c r="U48" s="25"/>
      <c r="V48" s="25"/>
      <c r="W48" s="25"/>
      <c r="X48" s="25"/>
    </row>
    <row r="49" spans="1:24" x14ac:dyDescent="0.15">
      <c r="A49" s="2" t="s">
        <v>47</v>
      </c>
      <c r="B49" s="164">
        <v>227787.22453609554</v>
      </c>
      <c r="C49" s="164">
        <v>67021.43655968958</v>
      </c>
      <c r="D49" s="165">
        <v>134940.95064595473</v>
      </c>
      <c r="E49" s="165">
        <v>19992.707828066839</v>
      </c>
      <c r="F49" s="166">
        <v>5832.1295023844186</v>
      </c>
      <c r="H49" s="14" t="str">
        <f>'1人当たり医療費'!A47</f>
        <v>長 崎</v>
      </c>
      <c r="I49" s="30">
        <f>'1人当たり医療費'!B47-'1人当たり医療費'!B$5</f>
        <v>14873.044800183998</v>
      </c>
      <c r="J49" s="30">
        <f>'1人当たり医療費'!C47-'1人当たり医療費'!C$5</f>
        <v>11314.630618858821</v>
      </c>
      <c r="K49" s="31">
        <f>'1人当たり医療費'!D47-'1人当たり医療費'!D$5</f>
        <v>2699.7074701830134</v>
      </c>
      <c r="L49" s="31">
        <f>'1人当たり医療費'!E47-'1人当たり医療費'!E$5</f>
        <v>-201.25181693144623</v>
      </c>
      <c r="M49" s="32">
        <f>'1人当たり医療費'!F47-'1人当たり医療費'!F$5</f>
        <v>1059.958528073601</v>
      </c>
      <c r="O49" s="25"/>
      <c r="P49" s="25"/>
      <c r="Q49" s="25"/>
      <c r="R49" s="25"/>
      <c r="S49" s="25"/>
      <c r="T49" s="25"/>
      <c r="U49" s="25"/>
      <c r="V49" s="25"/>
      <c r="W49" s="25"/>
      <c r="X49" s="25"/>
    </row>
    <row r="50" spans="1:24" x14ac:dyDescent="0.15">
      <c r="A50" s="2" t="s">
        <v>48</v>
      </c>
      <c r="B50" s="164">
        <v>212790.20702406036</v>
      </c>
      <c r="C50" s="164">
        <v>59316.968467146406</v>
      </c>
      <c r="D50" s="165">
        <v>127099.32566524489</v>
      </c>
      <c r="E50" s="165">
        <v>20973.833648611882</v>
      </c>
      <c r="F50" s="166">
        <v>5400.0792430572055</v>
      </c>
      <c r="H50" s="14" t="str">
        <f>'1人当たり医療費'!A10</f>
        <v>秋 田</v>
      </c>
      <c r="I50" s="30">
        <f>'1人当たり医療費'!B10-'1人当たり医療費'!B$5</f>
        <v>23954.461932342412</v>
      </c>
      <c r="J50" s="30">
        <f>'1人当たり医療費'!C10-'1人当たり医療費'!C$5</f>
        <v>12136.348045087914</v>
      </c>
      <c r="K50" s="31">
        <f>'1人当たり医療費'!D10-'1人当たり医療費'!D$5</f>
        <v>13026.329425863907</v>
      </c>
      <c r="L50" s="31">
        <f>'1人当たり医療費'!E10-'1人当たり医療費'!E$5</f>
        <v>-508.77985667424946</v>
      </c>
      <c r="M50" s="32">
        <f>'1人当たり医療費'!F10-'1人当たり医療費'!F$5</f>
        <v>-699.4356819351633</v>
      </c>
      <c r="O50" s="25"/>
      <c r="P50" s="25"/>
      <c r="Q50" s="25"/>
      <c r="R50" s="25"/>
      <c r="S50" s="25"/>
      <c r="T50" s="25"/>
      <c r="U50" s="25"/>
      <c r="V50" s="25"/>
      <c r="W50" s="25"/>
      <c r="X50" s="25"/>
    </row>
    <row r="51" spans="1:24" x14ac:dyDescent="0.15">
      <c r="A51" s="2" t="s">
        <v>49</v>
      </c>
      <c r="B51" s="164">
        <v>223212.68221794351</v>
      </c>
      <c r="C51" s="164">
        <v>66180.497967655814</v>
      </c>
      <c r="D51" s="165">
        <v>130259.11412199138</v>
      </c>
      <c r="E51" s="165">
        <v>20785.123604150507</v>
      </c>
      <c r="F51" s="166">
        <v>5987.9465241457983</v>
      </c>
      <c r="H51" s="14" t="str">
        <f>'1人当たり医療費'!A6</f>
        <v>北 海 道</v>
      </c>
      <c r="I51" s="30">
        <f>'1人当たり医療費'!B6-'1人当たり医療費'!B$5</f>
        <v>22441.411221135349</v>
      </c>
      <c r="J51" s="30">
        <f>'1人当たり医療費'!C6-'1人当たり医療費'!C$5</f>
        <v>14265.484707983749</v>
      </c>
      <c r="K51" s="31">
        <f>'1人当たり医療費'!D6-'1人当たり医療費'!D$5</f>
        <v>8821.4130087769445</v>
      </c>
      <c r="L51" s="31">
        <f>'1人当たり医療費'!E6-'1人当たり医療費'!E$5</f>
        <v>303.09332730236929</v>
      </c>
      <c r="M51" s="32">
        <f>'1人当たり医療費'!F6-'1人当たり医療費'!F$5</f>
        <v>-948.57982292774341</v>
      </c>
      <c r="O51" s="25"/>
      <c r="P51" s="25"/>
      <c r="Q51" s="25"/>
      <c r="R51" s="25"/>
      <c r="S51" s="25"/>
      <c r="T51" s="25"/>
      <c r="U51" s="25"/>
      <c r="V51" s="25"/>
      <c r="W51" s="25"/>
      <c r="X51" s="25"/>
    </row>
    <row r="52" spans="1:24" x14ac:dyDescent="0.15">
      <c r="A52" s="3" t="s">
        <v>50</v>
      </c>
      <c r="B52" s="167">
        <v>197409.89332767477</v>
      </c>
      <c r="C52" s="167">
        <v>59341.984261550708</v>
      </c>
      <c r="D52" s="168">
        <v>113230.67740512776</v>
      </c>
      <c r="E52" s="168">
        <v>19779.38942975894</v>
      </c>
      <c r="F52" s="169">
        <v>5057.8422312373577</v>
      </c>
      <c r="H52" s="15" t="str">
        <f>'1人当たり医療費'!A46</f>
        <v>佐 賀</v>
      </c>
      <c r="I52" s="33">
        <f>'1人当たり医療費'!B46-'1人当たり医療費'!B$5</f>
        <v>28827.954823893146</v>
      </c>
      <c r="J52" s="33">
        <f>'1人当たり医療費'!C46-'1人当たり医療費'!C$5</f>
        <v>15429.584213345093</v>
      </c>
      <c r="K52" s="34">
        <f>'1人当たり医療費'!D46-'1人当たり医療費'!D$5</f>
        <v>12535.649124028729</v>
      </c>
      <c r="L52" s="34">
        <f>'1人当たり医療費'!E46-'1人当たり医療費'!E$5</f>
        <v>-666.3228009721206</v>
      </c>
      <c r="M52" s="35">
        <f>'1人当たり医療費'!F46-'1人当たり医療費'!F$5</f>
        <v>1529.0442874914279</v>
      </c>
      <c r="O52" s="25"/>
      <c r="P52" s="25"/>
      <c r="Q52" s="25"/>
      <c r="R52" s="25"/>
      <c r="S52" s="25"/>
      <c r="T52" s="25"/>
      <c r="U52" s="25"/>
      <c r="V52" s="25"/>
      <c r="W52" s="25"/>
      <c r="X52" s="25"/>
    </row>
  </sheetData>
  <sortState xmlns:xlrd2="http://schemas.microsoft.com/office/spreadsheetml/2017/richdata2" ref="H6:M52">
    <sortCondition ref="I6:I52"/>
  </sortState>
  <phoneticPr fontId="1"/>
  <pageMargins left="0.70866141732283472" right="0.70866141732283472" top="0.74803149606299213" bottom="0.74803149606299213" header="0.31496062992125984" footer="0.31496062992125984"/>
  <pageSetup paperSize="9"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zoomScaleNormal="100" workbookViewId="0"/>
  </sheetViews>
  <sheetFormatPr defaultRowHeight="13.5" x14ac:dyDescent="0.15"/>
  <cols>
    <col min="2" max="6" width="13.625" customWidth="1"/>
  </cols>
  <sheetData>
    <row r="1" spans="1:6" x14ac:dyDescent="0.15">
      <c r="A1" t="s">
        <v>290</v>
      </c>
    </row>
    <row r="3" spans="1:6" x14ac:dyDescent="0.15">
      <c r="B3" s="4"/>
      <c r="C3" s="5"/>
      <c r="D3" s="6" t="s">
        <v>51</v>
      </c>
      <c r="E3" s="5"/>
      <c r="F3" s="7"/>
    </row>
    <row r="4" spans="1:6" ht="27" x14ac:dyDescent="0.15">
      <c r="B4" s="13" t="s">
        <v>53</v>
      </c>
      <c r="C4" s="9" t="s">
        <v>0</v>
      </c>
      <c r="D4" s="10" t="s">
        <v>1</v>
      </c>
      <c r="E4" s="6" t="s">
        <v>2</v>
      </c>
      <c r="F4" s="11" t="s">
        <v>3</v>
      </c>
    </row>
    <row r="5" spans="1:6" x14ac:dyDescent="0.15">
      <c r="A5" s="12" t="s">
        <v>52</v>
      </c>
      <c r="B5" s="16">
        <v>0</v>
      </c>
      <c r="C5" s="16">
        <v>0</v>
      </c>
      <c r="D5" s="17">
        <v>0</v>
      </c>
      <c r="E5" s="17">
        <v>0</v>
      </c>
      <c r="F5" s="18">
        <v>0</v>
      </c>
    </row>
    <row r="6" spans="1:6" x14ac:dyDescent="0.15">
      <c r="A6" s="2" t="s">
        <v>241</v>
      </c>
      <c r="B6" s="36">
        <v>-8.7894155241440938E-2</v>
      </c>
      <c r="C6" s="36">
        <v>-2.5724928664607776E-2</v>
      </c>
      <c r="D6" s="37">
        <v>-4.3840583245385888E-2</v>
      </c>
      <c r="E6" s="37">
        <v>-1.1089255370587093E-2</v>
      </c>
      <c r="F6" s="38">
        <v>-7.2393879608601483E-3</v>
      </c>
    </row>
    <row r="7" spans="1:6" x14ac:dyDescent="0.15">
      <c r="A7" s="2" t="s">
        <v>242</v>
      </c>
      <c r="B7" s="36">
        <v>-6.8386350212207125E-2</v>
      </c>
      <c r="C7" s="36">
        <v>-1.2201146860691511E-2</v>
      </c>
      <c r="D7" s="37">
        <v>-4.1030986936449909E-2</v>
      </c>
      <c r="E7" s="37">
        <v>-1.1092570293739874E-2</v>
      </c>
      <c r="F7" s="38">
        <v>-4.0616461213258005E-3</v>
      </c>
    </row>
    <row r="8" spans="1:6" x14ac:dyDescent="0.15">
      <c r="A8" s="2" t="s">
        <v>243</v>
      </c>
      <c r="B8" s="36">
        <v>-6.6286781287742694E-2</v>
      </c>
      <c r="C8" s="36">
        <v>-1.1684500565141991E-2</v>
      </c>
      <c r="D8" s="37">
        <v>-4.1599689943199347E-2</v>
      </c>
      <c r="E8" s="37">
        <v>-8.9310079804105769E-3</v>
      </c>
      <c r="F8" s="38">
        <v>-4.0715827989907293E-3</v>
      </c>
    </row>
    <row r="9" spans="1:6" x14ac:dyDescent="0.15">
      <c r="A9" s="2" t="s">
        <v>244</v>
      </c>
      <c r="B9" s="36">
        <v>-6.1509535229454959E-2</v>
      </c>
      <c r="C9" s="36">
        <v>-2.1899741058046963E-2</v>
      </c>
      <c r="D9" s="37">
        <v>-1.9117642742688481E-2</v>
      </c>
      <c r="E9" s="37">
        <v>-1.2943358508325656E-2</v>
      </c>
      <c r="F9" s="38">
        <v>-7.5487929203939177E-3</v>
      </c>
    </row>
    <row r="10" spans="1:6" x14ac:dyDescent="0.15">
      <c r="A10" s="2" t="s">
        <v>251</v>
      </c>
      <c r="B10" s="36">
        <v>-5.101037430824578E-2</v>
      </c>
      <c r="C10" s="36">
        <v>-1.8732077539443639E-2</v>
      </c>
      <c r="D10" s="37">
        <v>-1.4296429604351544E-2</v>
      </c>
      <c r="E10" s="37">
        <v>-1.1754865473510071E-2</v>
      </c>
      <c r="F10" s="38">
        <v>-6.2270016909405281E-3</v>
      </c>
    </row>
    <row r="11" spans="1:6" x14ac:dyDescent="0.15">
      <c r="A11" s="2" t="s">
        <v>248</v>
      </c>
      <c r="B11" s="36">
        <v>-4.9453303654090161E-2</v>
      </c>
      <c r="C11" s="36">
        <v>2.3525086478888433E-2</v>
      </c>
      <c r="D11" s="37">
        <v>-5.7353587120646324E-2</v>
      </c>
      <c r="E11" s="37">
        <v>-1.4263635377419554E-2</v>
      </c>
      <c r="F11" s="38">
        <v>-1.3611676349126703E-3</v>
      </c>
    </row>
    <row r="12" spans="1:6" x14ac:dyDescent="0.15">
      <c r="A12" s="2" t="s">
        <v>246</v>
      </c>
      <c r="B12" s="36">
        <v>-4.5053911241380681E-2</v>
      </c>
      <c r="C12" s="36">
        <v>-1.8003705192605555E-2</v>
      </c>
      <c r="D12" s="37">
        <v>-1.8396594892261548E-2</v>
      </c>
      <c r="E12" s="37">
        <v>-8.1149013305428595E-3</v>
      </c>
      <c r="F12" s="38">
        <v>-5.3870982597063798E-4</v>
      </c>
    </row>
    <row r="13" spans="1:6" x14ac:dyDescent="0.15">
      <c r="A13" s="2" t="s">
        <v>253</v>
      </c>
      <c r="B13" s="36">
        <v>-4.4922977827052957E-2</v>
      </c>
      <c r="C13" s="36">
        <v>-4.2409124168478751E-3</v>
      </c>
      <c r="D13" s="37">
        <v>-2.1012605190142697E-2</v>
      </c>
      <c r="E13" s="37">
        <v>-1.3909964172921237E-2</v>
      </c>
      <c r="F13" s="38">
        <v>-5.7594960471411376E-3</v>
      </c>
    </row>
    <row r="14" spans="1:6" x14ac:dyDescent="0.15">
      <c r="A14" s="2" t="s">
        <v>249</v>
      </c>
      <c r="B14" s="36">
        <v>-4.4626787113989951E-2</v>
      </c>
      <c r="C14" s="36">
        <v>-8.7862942904559666E-3</v>
      </c>
      <c r="D14" s="37">
        <v>-2.141924832941023E-2</v>
      </c>
      <c r="E14" s="37">
        <v>-1.1949338326747678E-2</v>
      </c>
      <c r="F14" s="38">
        <v>-2.4719061673760356E-3</v>
      </c>
    </row>
    <row r="15" spans="1:6" x14ac:dyDescent="0.15">
      <c r="A15" s="2" t="s">
        <v>250</v>
      </c>
      <c r="B15" s="36">
        <v>-4.1953552312731901E-2</v>
      </c>
      <c r="C15" s="36">
        <v>-2.1485302121807947E-2</v>
      </c>
      <c r="D15" s="37">
        <v>-5.0728449413775939E-3</v>
      </c>
      <c r="E15" s="37">
        <v>-9.623410691665989E-3</v>
      </c>
      <c r="F15" s="38">
        <v>-5.7719945578803521E-3</v>
      </c>
    </row>
    <row r="16" spans="1:6" x14ac:dyDescent="0.15">
      <c r="A16" s="2" t="s">
        <v>247</v>
      </c>
      <c r="B16" s="36">
        <v>-3.9693860085151557E-2</v>
      </c>
      <c r="C16" s="36">
        <v>-1.1758437963981518E-2</v>
      </c>
      <c r="D16" s="37">
        <v>-1.9471389244530658E-2</v>
      </c>
      <c r="E16" s="37">
        <v>-5.4261281333326502E-3</v>
      </c>
      <c r="F16" s="38">
        <v>-3.0379047433067505E-3</v>
      </c>
    </row>
    <row r="17" spans="1:6" x14ac:dyDescent="0.15">
      <c r="A17" s="2" t="s">
        <v>255</v>
      </c>
      <c r="B17" s="36">
        <v>-3.9420624517813134E-2</v>
      </c>
      <c r="C17" s="36">
        <v>-1.3523300730258663E-2</v>
      </c>
      <c r="D17" s="37">
        <v>-1.7432021803225131E-2</v>
      </c>
      <c r="E17" s="37">
        <v>-5.9009653291851689E-3</v>
      </c>
      <c r="F17" s="38">
        <v>-2.5643366551441429E-3</v>
      </c>
    </row>
    <row r="18" spans="1:6" x14ac:dyDescent="0.15">
      <c r="A18" s="2" t="s">
        <v>252</v>
      </c>
      <c r="B18" s="36">
        <v>-3.2242385498236888E-2</v>
      </c>
      <c r="C18" s="36">
        <v>2.3779144233566616E-2</v>
      </c>
      <c r="D18" s="37">
        <v>-3.9004580170455404E-2</v>
      </c>
      <c r="E18" s="37">
        <v>-7.8881152457478988E-3</v>
      </c>
      <c r="F18" s="38">
        <v>-9.1288343156001681E-3</v>
      </c>
    </row>
    <row r="19" spans="1:6" x14ac:dyDescent="0.15">
      <c r="A19" s="2" t="s">
        <v>245</v>
      </c>
      <c r="B19" s="36">
        <v>-3.1101761715399752E-2</v>
      </c>
      <c r="C19" s="36">
        <v>-3.8016736943955807E-3</v>
      </c>
      <c r="D19" s="37">
        <v>-1.4224886723188564E-3</v>
      </c>
      <c r="E19" s="37">
        <v>-1.6384264403857349E-2</v>
      </c>
      <c r="F19" s="38">
        <v>-9.493334944827873E-3</v>
      </c>
    </row>
    <row r="20" spans="1:6" x14ac:dyDescent="0.15">
      <c r="A20" s="2" t="s">
        <v>264</v>
      </c>
      <c r="B20" s="36">
        <v>-2.4754397436453492E-2</v>
      </c>
      <c r="C20" s="36">
        <v>2.0040979085031524E-2</v>
      </c>
      <c r="D20" s="37">
        <v>-2.7307760042030747E-2</v>
      </c>
      <c r="E20" s="37">
        <v>-1.5245778497368372E-2</v>
      </c>
      <c r="F20" s="38">
        <v>-2.2418379820858831E-3</v>
      </c>
    </row>
    <row r="21" spans="1:6" x14ac:dyDescent="0.15">
      <c r="A21" s="2" t="s">
        <v>254</v>
      </c>
      <c r="B21" s="36">
        <v>-2.305645129626973E-2</v>
      </c>
      <c r="C21" s="36">
        <v>1.073380712210213E-3</v>
      </c>
      <c r="D21" s="37">
        <v>-1.5865336514755649E-2</v>
      </c>
      <c r="E21" s="37">
        <v>-7.3911090592089926E-3</v>
      </c>
      <c r="F21" s="38">
        <v>-8.7338643451526489E-4</v>
      </c>
    </row>
    <row r="22" spans="1:6" x14ac:dyDescent="0.15">
      <c r="A22" s="2" t="s">
        <v>259</v>
      </c>
      <c r="B22" s="36">
        <v>-2.2674093904997868E-2</v>
      </c>
      <c r="C22" s="36">
        <v>7.9757545961654328E-3</v>
      </c>
      <c r="D22" s="37">
        <v>-1.4175936336572803E-2</v>
      </c>
      <c r="E22" s="37">
        <v>-1.29836028135632E-2</v>
      </c>
      <c r="F22" s="38">
        <v>-3.4903093510271865E-3</v>
      </c>
    </row>
    <row r="23" spans="1:6" x14ac:dyDescent="0.15">
      <c r="A23" s="2" t="s">
        <v>256</v>
      </c>
      <c r="B23" s="36">
        <v>-2.2212958993322273E-2</v>
      </c>
      <c r="C23" s="36">
        <v>-3.3595295903121204E-3</v>
      </c>
      <c r="D23" s="37">
        <v>-3.773725811152746E-3</v>
      </c>
      <c r="E23" s="37">
        <v>-1.1480866841958214E-2</v>
      </c>
      <c r="F23" s="38">
        <v>-3.5988367498992068E-3</v>
      </c>
    </row>
    <row r="24" spans="1:6" x14ac:dyDescent="0.15">
      <c r="A24" s="2" t="s">
        <v>258</v>
      </c>
      <c r="B24" s="36">
        <v>-2.1342551525981041E-2</v>
      </c>
      <c r="C24" s="36">
        <v>-3.5369312512262292E-3</v>
      </c>
      <c r="D24" s="37">
        <v>-1.1175953176494998E-2</v>
      </c>
      <c r="E24" s="37">
        <v>-3.6035830294100916E-3</v>
      </c>
      <c r="F24" s="38">
        <v>-3.0260840688497051E-3</v>
      </c>
    </row>
    <row r="25" spans="1:6" x14ac:dyDescent="0.15">
      <c r="A25" s="2" t="s">
        <v>257</v>
      </c>
      <c r="B25" s="36">
        <v>-1.8100420478635568E-2</v>
      </c>
      <c r="C25" s="36">
        <v>-1.6247659790888228E-2</v>
      </c>
      <c r="D25" s="37">
        <v>-7.4299020908582354E-3</v>
      </c>
      <c r="E25" s="37">
        <v>5.4926132440529796E-3</v>
      </c>
      <c r="F25" s="38">
        <v>8.4528159057939536E-5</v>
      </c>
    </row>
    <row r="26" spans="1:6" x14ac:dyDescent="0.15">
      <c r="A26" s="2" t="s">
        <v>262</v>
      </c>
      <c r="B26" s="36">
        <v>-1.6708906795888601E-2</v>
      </c>
      <c r="C26" s="36">
        <v>1.1487548746009574E-2</v>
      </c>
      <c r="D26" s="37">
        <v>-1.6608149404501005E-2</v>
      </c>
      <c r="E26" s="37">
        <v>-1.1179404116596965E-2</v>
      </c>
      <c r="F26" s="38">
        <v>-4.0890202080016416E-4</v>
      </c>
    </row>
    <row r="27" spans="1:6" x14ac:dyDescent="0.15">
      <c r="A27" s="2" t="s">
        <v>265</v>
      </c>
      <c r="B27" s="36">
        <v>-1.2684160541240145E-2</v>
      </c>
      <c r="C27" s="36">
        <v>-4.6608311815251602E-3</v>
      </c>
      <c r="D27" s="37">
        <v>-2.4972679549076942E-3</v>
      </c>
      <c r="E27" s="37">
        <v>-9.4275872999183827E-4</v>
      </c>
      <c r="F27" s="38">
        <v>-4.5833026748154379E-3</v>
      </c>
    </row>
    <row r="28" spans="1:6" x14ac:dyDescent="0.15">
      <c r="A28" s="2" t="s">
        <v>260</v>
      </c>
      <c r="B28" s="36">
        <v>-9.2146014344295386E-3</v>
      </c>
      <c r="C28" s="36">
        <v>-2.2111907971801011E-2</v>
      </c>
      <c r="D28" s="37">
        <v>1.0643506280810167E-2</v>
      </c>
      <c r="E28" s="37">
        <v>2.4770653517445676E-3</v>
      </c>
      <c r="F28" s="38">
        <v>-2.2326509518330655E-4</v>
      </c>
    </row>
    <row r="29" spans="1:6" x14ac:dyDescent="0.15">
      <c r="A29" s="2" t="s">
        <v>266</v>
      </c>
      <c r="B29" s="36">
        <v>-2.7929843385374833E-3</v>
      </c>
      <c r="C29" s="36">
        <v>6.7414893790316709E-4</v>
      </c>
      <c r="D29" s="37">
        <v>1.0778090633569468E-2</v>
      </c>
      <c r="E29" s="37">
        <v>-6.9910012889351477E-3</v>
      </c>
      <c r="F29" s="38">
        <v>-7.254222621074973E-3</v>
      </c>
    </row>
    <row r="30" spans="1:6" x14ac:dyDescent="0.15">
      <c r="A30" s="2" t="s">
        <v>263</v>
      </c>
      <c r="B30" s="36">
        <v>1.3913679871989918E-4</v>
      </c>
      <c r="C30" s="36">
        <v>-2.0291425081070243E-2</v>
      </c>
      <c r="D30" s="37">
        <v>1.0303126788669651E-2</v>
      </c>
      <c r="E30" s="37">
        <v>1.1506632705147131E-2</v>
      </c>
      <c r="F30" s="38">
        <v>-1.3791976140266711E-3</v>
      </c>
    </row>
    <row r="31" spans="1:6" x14ac:dyDescent="0.15">
      <c r="A31" s="2" t="s">
        <v>268</v>
      </c>
      <c r="B31" s="36">
        <v>2.9680356509635664E-3</v>
      </c>
      <c r="C31" s="36">
        <v>3.6956919935071678E-2</v>
      </c>
      <c r="D31" s="37">
        <v>-1.9258824301466321E-2</v>
      </c>
      <c r="E31" s="37">
        <v>-1.1774392461824807E-2</v>
      </c>
      <c r="F31" s="38">
        <v>-2.9556675208169954E-3</v>
      </c>
    </row>
    <row r="32" spans="1:6" x14ac:dyDescent="0.15">
      <c r="A32" s="2" t="s">
        <v>271</v>
      </c>
      <c r="B32" s="36">
        <v>3.1372306062699348E-3</v>
      </c>
      <c r="C32" s="36">
        <v>1.7718981835917157E-3</v>
      </c>
      <c r="D32" s="37">
        <v>-7.0281549791483041E-3</v>
      </c>
      <c r="E32" s="37">
        <v>2.7566130147069225E-3</v>
      </c>
      <c r="F32" s="38">
        <v>5.6368743871195986E-3</v>
      </c>
    </row>
    <row r="33" spans="1:6" x14ac:dyDescent="0.15">
      <c r="A33" s="2" t="s">
        <v>261</v>
      </c>
      <c r="B33" s="36">
        <v>3.8721283024914636E-3</v>
      </c>
      <c r="C33" s="36">
        <v>-1.1360494390564881E-2</v>
      </c>
      <c r="D33" s="37">
        <v>1.585302843970254E-2</v>
      </c>
      <c r="E33" s="37">
        <v>1.4158611540639398E-3</v>
      </c>
      <c r="F33" s="38">
        <v>-2.0362669007100978E-3</v>
      </c>
    </row>
    <row r="34" spans="1:6" x14ac:dyDescent="0.15">
      <c r="A34" s="2" t="s">
        <v>275</v>
      </c>
      <c r="B34" s="36">
        <v>1.0294881272832785E-2</v>
      </c>
      <c r="C34" s="36">
        <v>1.2428626372007472E-2</v>
      </c>
      <c r="D34" s="37">
        <v>-4.238942450181811E-3</v>
      </c>
      <c r="E34" s="37">
        <v>-2.6750081661614691E-3</v>
      </c>
      <c r="F34" s="38">
        <v>4.780205517168571E-3</v>
      </c>
    </row>
    <row r="35" spans="1:6" x14ac:dyDescent="0.15">
      <c r="A35" s="2" t="s">
        <v>270</v>
      </c>
      <c r="B35" s="36">
        <v>1.1170222650143549E-2</v>
      </c>
      <c r="C35" s="36">
        <v>1.476147575641544E-2</v>
      </c>
      <c r="D35" s="37">
        <v>4.3776801800532728E-3</v>
      </c>
      <c r="E35" s="37">
        <v>-8.1188614050310415E-3</v>
      </c>
      <c r="F35" s="38">
        <v>1.4992811870593098E-4</v>
      </c>
    </row>
    <row r="36" spans="1:6" x14ac:dyDescent="0.15">
      <c r="A36" s="2" t="s">
        <v>267</v>
      </c>
      <c r="B36" s="36">
        <v>1.2922341313355467E-2</v>
      </c>
      <c r="C36" s="36">
        <v>1.1286655731203051E-2</v>
      </c>
      <c r="D36" s="37">
        <v>1.5118193568003395E-2</v>
      </c>
      <c r="E36" s="37">
        <v>-1.0490465008650965E-2</v>
      </c>
      <c r="F36" s="38">
        <v>-2.9920429771999901E-3</v>
      </c>
    </row>
    <row r="37" spans="1:6" x14ac:dyDescent="0.15">
      <c r="A37" s="2" t="s">
        <v>269</v>
      </c>
      <c r="B37" s="36">
        <v>1.5339696992002489E-2</v>
      </c>
      <c r="C37" s="36">
        <v>2.1319097338180999E-2</v>
      </c>
      <c r="D37" s="37">
        <v>7.1720869072909345E-3</v>
      </c>
      <c r="E37" s="37">
        <v>-8.0975971544175879E-3</v>
      </c>
      <c r="F37" s="38">
        <v>-5.053890099051825E-3</v>
      </c>
    </row>
    <row r="38" spans="1:6" x14ac:dyDescent="0.15">
      <c r="A38" s="2" t="s">
        <v>272</v>
      </c>
      <c r="B38" s="36">
        <v>1.8320026446898074E-2</v>
      </c>
      <c r="C38" s="36">
        <v>4.5887069237143243E-3</v>
      </c>
      <c r="D38" s="37">
        <v>5.8791135447385165E-3</v>
      </c>
      <c r="E38" s="37">
        <v>-1.7419031144056459E-3</v>
      </c>
      <c r="F38" s="38">
        <v>9.5941090928508641E-3</v>
      </c>
    </row>
    <row r="39" spans="1:6" x14ac:dyDescent="0.15">
      <c r="A39" s="2" t="s">
        <v>274</v>
      </c>
      <c r="B39" s="36">
        <v>1.9419363777719471E-2</v>
      </c>
      <c r="C39" s="36">
        <v>1.1912996556551878E-2</v>
      </c>
      <c r="D39" s="37">
        <v>1.3923506662867902E-3</v>
      </c>
      <c r="E39" s="37">
        <v>1.1952093886304362E-2</v>
      </c>
      <c r="F39" s="38">
        <v>-5.8380773314234734E-3</v>
      </c>
    </row>
    <row r="40" spans="1:6" x14ac:dyDescent="0.15">
      <c r="A40" s="2" t="s">
        <v>273</v>
      </c>
      <c r="B40" s="36">
        <v>2.5040297282298733E-2</v>
      </c>
      <c r="C40" s="36">
        <v>3.2760390106539222E-2</v>
      </c>
      <c r="D40" s="37">
        <v>1.3110527258811226E-2</v>
      </c>
      <c r="E40" s="37">
        <v>-1.1136621235027271E-2</v>
      </c>
      <c r="F40" s="38">
        <v>-9.6939988480244411E-3</v>
      </c>
    </row>
    <row r="41" spans="1:6" x14ac:dyDescent="0.15">
      <c r="A41" s="2" t="s">
        <v>279</v>
      </c>
      <c r="B41" s="36">
        <v>2.9720274346736544E-2</v>
      </c>
      <c r="C41" s="36">
        <v>3.6356517981392944E-2</v>
      </c>
      <c r="D41" s="37">
        <v>-8.4653347633671869E-3</v>
      </c>
      <c r="E41" s="37">
        <v>-2.4818252153640408E-3</v>
      </c>
      <c r="F41" s="38">
        <v>4.3109163440747849E-3</v>
      </c>
    </row>
    <row r="42" spans="1:6" x14ac:dyDescent="0.15">
      <c r="A42" s="2" t="s">
        <v>281</v>
      </c>
      <c r="B42" s="36">
        <v>3.4174972769496367E-2</v>
      </c>
      <c r="C42" s="36">
        <v>3.8357879614374535E-2</v>
      </c>
      <c r="D42" s="37">
        <v>1.1189558993985419E-2</v>
      </c>
      <c r="E42" s="37">
        <v>-1.6624621708901416E-2</v>
      </c>
      <c r="F42" s="38">
        <v>1.2521558700378996E-3</v>
      </c>
    </row>
    <row r="43" spans="1:6" x14ac:dyDescent="0.15">
      <c r="A43" s="2" t="s">
        <v>277</v>
      </c>
      <c r="B43" s="36">
        <v>3.5160558445158113E-2</v>
      </c>
      <c r="C43" s="36">
        <v>4.9039359934961845E-3</v>
      </c>
      <c r="D43" s="37">
        <v>1.6388070383235125E-2</v>
      </c>
      <c r="E43" s="37">
        <v>1.0904071332828263E-2</v>
      </c>
      <c r="F43" s="38">
        <v>2.9644807355985311E-3</v>
      </c>
    </row>
    <row r="44" spans="1:6" x14ac:dyDescent="0.15">
      <c r="A44" s="2" t="s">
        <v>276</v>
      </c>
      <c r="B44" s="36">
        <v>3.5550654359495996E-2</v>
      </c>
      <c r="C44" s="36">
        <v>2.2085786495642235E-2</v>
      </c>
      <c r="D44" s="37">
        <v>1.4121586235075718E-2</v>
      </c>
      <c r="E44" s="37">
        <v>2.8836161148706363E-3</v>
      </c>
      <c r="F44" s="38">
        <v>-3.5403344860925469E-3</v>
      </c>
    </row>
    <row r="45" spans="1:6" x14ac:dyDescent="0.15">
      <c r="A45" s="2" t="s">
        <v>280</v>
      </c>
      <c r="B45" s="36">
        <v>3.6565034546437288E-2</v>
      </c>
      <c r="C45" s="36">
        <v>4.3242968216676538E-2</v>
      </c>
      <c r="D45" s="37">
        <v>2.1471972798754648E-3</v>
      </c>
      <c r="E45" s="37">
        <v>-1.0994191892676032E-2</v>
      </c>
      <c r="F45" s="38">
        <v>2.1690609425612669E-3</v>
      </c>
    </row>
    <row r="46" spans="1:6" x14ac:dyDescent="0.15">
      <c r="A46" s="2" t="s">
        <v>283</v>
      </c>
      <c r="B46" s="36">
        <v>3.8200759328262918E-2</v>
      </c>
      <c r="C46" s="36">
        <v>3.6496880543057886E-2</v>
      </c>
      <c r="D46" s="37">
        <v>2.70356058820557E-3</v>
      </c>
      <c r="E46" s="37">
        <v>-3.8362168470103711E-3</v>
      </c>
      <c r="F46" s="38">
        <v>2.8365350440098208E-3</v>
      </c>
    </row>
    <row r="47" spans="1:6" x14ac:dyDescent="0.15">
      <c r="A47" s="2" t="s">
        <v>284</v>
      </c>
      <c r="B47" s="36">
        <v>3.8440154675510631E-2</v>
      </c>
      <c r="C47" s="36">
        <v>1.3415675725963531E-2</v>
      </c>
      <c r="D47" s="37">
        <v>1.7733230230415786E-2</v>
      </c>
      <c r="E47" s="37">
        <v>8.6033364538437712E-3</v>
      </c>
      <c r="F47" s="38">
        <v>-1.3120877347124269E-3</v>
      </c>
    </row>
    <row r="48" spans="1:6" x14ac:dyDescent="0.15">
      <c r="A48" s="2" t="s">
        <v>278</v>
      </c>
      <c r="B48" s="36">
        <v>4.5118556663293563E-2</v>
      </c>
      <c r="C48" s="36">
        <v>4.230875164155945E-2</v>
      </c>
      <c r="D48" s="37">
        <v>1.0060322227094545E-2</v>
      </c>
      <c r="E48" s="37">
        <v>-1.7134789317000737E-3</v>
      </c>
      <c r="F48" s="38">
        <v>-5.5370382736604443E-3</v>
      </c>
    </row>
    <row r="49" spans="1:6" x14ac:dyDescent="0.15">
      <c r="A49" s="2" t="s">
        <v>286</v>
      </c>
      <c r="B49" s="36">
        <v>4.9276422465417233E-2</v>
      </c>
      <c r="C49" s="36">
        <v>2.8716988766133603E-2</v>
      </c>
      <c r="D49" s="37">
        <v>4.8074325689716505E-3</v>
      </c>
      <c r="E49" s="37">
        <v>7.6759643631128813E-3</v>
      </c>
      <c r="F49" s="38">
        <v>8.0760367671991601E-3</v>
      </c>
    </row>
    <row r="50" spans="1:6" x14ac:dyDescent="0.15">
      <c r="A50" s="2" t="s">
        <v>285</v>
      </c>
      <c r="B50" s="36">
        <v>5.4039107907972214E-2</v>
      </c>
      <c r="C50" s="36">
        <v>6.3623909032391379E-3</v>
      </c>
      <c r="D50" s="37">
        <v>1.5643665576794592E-2</v>
      </c>
      <c r="E50" s="37">
        <v>1.8464826617216431E-2</v>
      </c>
      <c r="F50" s="38">
        <v>1.3568224810722057E-2</v>
      </c>
    </row>
    <row r="51" spans="1:6" x14ac:dyDescent="0.15">
      <c r="A51" s="2" t="s">
        <v>282</v>
      </c>
      <c r="B51" s="36">
        <v>5.429265648305634E-2</v>
      </c>
      <c r="C51" s="36">
        <v>2.8572672871294259E-2</v>
      </c>
      <c r="D51" s="37">
        <v>1.2819022366784007E-2</v>
      </c>
      <c r="E51" s="37">
        <v>8.8852438860575131E-3</v>
      </c>
      <c r="F51" s="38">
        <v>4.0157173589206643E-3</v>
      </c>
    </row>
    <row r="52" spans="1:6" x14ac:dyDescent="0.15">
      <c r="A52" s="3" t="s">
        <v>287</v>
      </c>
      <c r="B52" s="39">
        <v>0.10788047022542525</v>
      </c>
      <c r="C52" s="39">
        <v>6.0229003106949272E-2</v>
      </c>
      <c r="D52" s="40">
        <v>4.3974756968716666E-2</v>
      </c>
      <c r="E52" s="40">
        <v>-3.2294265048768843E-3</v>
      </c>
      <c r="F52" s="41">
        <v>6.906136654636256E-3</v>
      </c>
    </row>
  </sheetData>
  <sortState xmlns:xlrd2="http://schemas.microsoft.com/office/spreadsheetml/2017/richdata2" ref="A6:F52">
    <sortCondition ref="B6:B52"/>
  </sortState>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1"/>
  <sheetViews>
    <sheetView zoomScaleNormal="100" workbookViewId="0"/>
  </sheetViews>
  <sheetFormatPr defaultRowHeight="13.5" x14ac:dyDescent="0.15"/>
  <cols>
    <col min="2" max="3" width="13.5" customWidth="1"/>
    <col min="4" max="4" width="20.5" bestFit="1" customWidth="1"/>
    <col min="6" max="6" width="21.625" bestFit="1" customWidth="1"/>
  </cols>
  <sheetData>
    <row r="1" spans="1:6" x14ac:dyDescent="0.15">
      <c r="A1" s="53" t="s">
        <v>57</v>
      </c>
    </row>
    <row r="2" spans="1:6" x14ac:dyDescent="0.15">
      <c r="C2" s="42"/>
    </row>
    <row r="3" spans="1:6" x14ac:dyDescent="0.15">
      <c r="A3" s="43"/>
      <c r="B3" s="44" t="s">
        <v>54</v>
      </c>
      <c r="C3" s="45" t="s">
        <v>55</v>
      </c>
    </row>
    <row r="4" spans="1:6" x14ac:dyDescent="0.15">
      <c r="A4" s="3" t="s">
        <v>56</v>
      </c>
      <c r="B4" s="50">
        <v>1</v>
      </c>
      <c r="C4" s="51">
        <v>1</v>
      </c>
      <c r="D4" s="52"/>
      <c r="F4" s="52"/>
    </row>
    <row r="5" spans="1:6" x14ac:dyDescent="0.15">
      <c r="A5" s="1" t="s">
        <v>4</v>
      </c>
      <c r="B5" s="46">
        <v>1.0451185566632937</v>
      </c>
      <c r="C5" s="47">
        <v>1.056</v>
      </c>
      <c r="D5" s="52"/>
      <c r="F5" s="52"/>
    </row>
    <row r="6" spans="1:6" x14ac:dyDescent="0.15">
      <c r="A6" s="2" t="s">
        <v>5</v>
      </c>
      <c r="B6" s="48">
        <v>0.9688982382846002</v>
      </c>
      <c r="C6" s="49">
        <v>0.94299999999999995</v>
      </c>
      <c r="D6" s="52"/>
      <c r="F6" s="52"/>
    </row>
    <row r="7" spans="1:6" x14ac:dyDescent="0.15">
      <c r="A7" s="2" t="s">
        <v>6</v>
      </c>
      <c r="B7" s="48">
        <v>0.94898962569175427</v>
      </c>
      <c r="C7" s="49">
        <v>0.98099999999999998</v>
      </c>
      <c r="D7" s="52"/>
      <c r="F7" s="52"/>
    </row>
    <row r="8" spans="1:6" x14ac:dyDescent="0.15">
      <c r="A8" s="2" t="s">
        <v>7</v>
      </c>
      <c r="B8" s="48">
        <v>1.0129223413133555</v>
      </c>
      <c r="C8" s="49">
        <v>1.0109999999999999</v>
      </c>
      <c r="D8" s="52"/>
      <c r="F8" s="52"/>
    </row>
    <row r="9" spans="1:6" x14ac:dyDescent="0.15">
      <c r="A9" s="2" t="s">
        <v>8</v>
      </c>
      <c r="B9" s="48">
        <v>1.0153396969920025</v>
      </c>
      <c r="C9" s="49">
        <v>1.022</v>
      </c>
      <c r="D9" s="52"/>
      <c r="F9" s="52"/>
    </row>
    <row r="10" spans="1:6" x14ac:dyDescent="0.15">
      <c r="A10" s="2" t="s">
        <v>9</v>
      </c>
      <c r="B10" s="48">
        <v>0.99720701566146253</v>
      </c>
      <c r="C10" s="49">
        <v>1.016</v>
      </c>
      <c r="D10" s="52"/>
      <c r="F10" s="52"/>
    </row>
    <row r="11" spans="1:6" x14ac:dyDescent="0.15">
      <c r="A11" s="2" t="s">
        <v>10</v>
      </c>
      <c r="B11" s="48">
        <v>0.95507702217294699</v>
      </c>
      <c r="C11" s="49">
        <v>0.94</v>
      </c>
      <c r="D11" s="52"/>
      <c r="F11" s="52"/>
    </row>
    <row r="12" spans="1:6" x14ac:dyDescent="0.15">
      <c r="A12" s="2" t="s">
        <v>11</v>
      </c>
      <c r="B12" s="48">
        <v>0.93849046477054499</v>
      </c>
      <c r="C12" s="49">
        <v>0.877</v>
      </c>
      <c r="D12" s="52"/>
      <c r="F12" s="52"/>
    </row>
    <row r="13" spans="1:6" x14ac:dyDescent="0.15">
      <c r="A13" s="2" t="s">
        <v>12</v>
      </c>
      <c r="B13" s="48">
        <v>0.97778704100667768</v>
      </c>
      <c r="C13" s="49">
        <v>0.92800000000000005</v>
      </c>
      <c r="D13" s="52"/>
      <c r="F13" s="52"/>
    </row>
    <row r="14" spans="1:6" x14ac:dyDescent="0.15">
      <c r="A14" s="2" t="s">
        <v>13</v>
      </c>
      <c r="B14" s="48">
        <v>0.95537321288601007</v>
      </c>
      <c r="C14" s="49">
        <v>0.94499999999999995</v>
      </c>
      <c r="D14" s="52"/>
      <c r="F14" s="52"/>
    </row>
    <row r="15" spans="1:6" x14ac:dyDescent="0.15">
      <c r="A15" s="2" t="s">
        <v>14</v>
      </c>
      <c r="B15" s="48">
        <v>0.9549460887586193</v>
      </c>
      <c r="C15" s="49">
        <v>0.92500000000000004</v>
      </c>
      <c r="D15" s="52"/>
      <c r="F15" s="52"/>
    </row>
    <row r="16" spans="1:6" x14ac:dyDescent="0.15">
      <c r="A16" s="2" t="s">
        <v>15</v>
      </c>
      <c r="B16" s="48">
        <v>0.96030613991484848</v>
      </c>
      <c r="C16" s="49">
        <v>0.93</v>
      </c>
      <c r="D16" s="52"/>
      <c r="F16" s="52"/>
    </row>
    <row r="17" spans="1:6" x14ac:dyDescent="0.15">
      <c r="A17" s="2" t="s">
        <v>16</v>
      </c>
      <c r="B17" s="48">
        <v>0.99078539856557046</v>
      </c>
      <c r="C17" s="49">
        <v>0.99199999999999999</v>
      </c>
      <c r="D17" s="52"/>
      <c r="F17" s="52"/>
    </row>
    <row r="18" spans="1:6" x14ac:dyDescent="0.15">
      <c r="A18" s="2" t="s">
        <v>17</v>
      </c>
      <c r="B18" s="48">
        <v>1.0038721283024914</v>
      </c>
      <c r="C18" s="49">
        <v>0.97599999999999998</v>
      </c>
      <c r="D18" s="52"/>
      <c r="F18" s="52"/>
    </row>
    <row r="19" spans="1:6" x14ac:dyDescent="0.15">
      <c r="A19" s="2" t="s">
        <v>18</v>
      </c>
      <c r="B19" s="48">
        <v>0.91210584475855905</v>
      </c>
      <c r="C19" s="49">
        <v>0.95899999999999996</v>
      </c>
      <c r="D19" s="52"/>
      <c r="F19" s="52"/>
    </row>
    <row r="20" spans="1:6" x14ac:dyDescent="0.15">
      <c r="A20" s="2" t="s">
        <v>19</v>
      </c>
      <c r="B20" s="48">
        <v>0.93161364978779293</v>
      </c>
      <c r="C20" s="49">
        <v>0.99099999999999999</v>
      </c>
      <c r="D20" s="52"/>
      <c r="F20" s="52"/>
    </row>
    <row r="21" spans="1:6" x14ac:dyDescent="0.15">
      <c r="A21" s="2" t="s">
        <v>20</v>
      </c>
      <c r="B21" s="48">
        <v>0.97732590609500214</v>
      </c>
      <c r="C21" s="49">
        <v>1.075</v>
      </c>
      <c r="D21" s="52"/>
      <c r="F21" s="52"/>
    </row>
    <row r="22" spans="1:6" x14ac:dyDescent="0.15">
      <c r="A22" s="2" t="s">
        <v>21</v>
      </c>
      <c r="B22" s="48">
        <v>0.97524560256354653</v>
      </c>
      <c r="C22" s="49">
        <v>1.0249999999999999</v>
      </c>
      <c r="D22" s="52"/>
      <c r="F22" s="52"/>
    </row>
    <row r="23" spans="1:6" x14ac:dyDescent="0.15">
      <c r="A23" s="2" t="s">
        <v>22</v>
      </c>
      <c r="B23" s="48">
        <v>0.96057937548218686</v>
      </c>
      <c r="C23" s="49">
        <v>0.94</v>
      </c>
      <c r="D23" s="52"/>
      <c r="F23" s="52"/>
    </row>
    <row r="24" spans="1:6" x14ac:dyDescent="0.15">
      <c r="A24" s="2" t="s">
        <v>23</v>
      </c>
      <c r="B24" s="48">
        <v>0.93371321871225732</v>
      </c>
      <c r="C24" s="49">
        <v>0.96499999999999997</v>
      </c>
      <c r="D24" s="52"/>
      <c r="F24" s="52"/>
    </row>
    <row r="25" spans="1:6" x14ac:dyDescent="0.15">
      <c r="A25" s="2" t="s">
        <v>24</v>
      </c>
      <c r="B25" s="48">
        <v>0.98189957952136442</v>
      </c>
      <c r="C25" s="49">
        <v>0.995</v>
      </c>
      <c r="D25" s="52"/>
      <c r="F25" s="52"/>
    </row>
    <row r="26" spans="1:6" x14ac:dyDescent="0.15">
      <c r="A26" s="2" t="s">
        <v>25</v>
      </c>
      <c r="B26" s="48">
        <v>0.9580464476872681</v>
      </c>
      <c r="C26" s="49">
        <v>0.95399999999999996</v>
      </c>
      <c r="D26" s="52"/>
      <c r="F26" s="52"/>
    </row>
    <row r="27" spans="1:6" x14ac:dyDescent="0.15">
      <c r="A27" s="2" t="s">
        <v>26</v>
      </c>
      <c r="B27" s="48">
        <v>1.0001391367987198</v>
      </c>
      <c r="C27" s="49">
        <v>0.94199999999999995</v>
      </c>
      <c r="D27" s="52"/>
      <c r="F27" s="52"/>
    </row>
    <row r="28" spans="1:6" x14ac:dyDescent="0.15">
      <c r="A28" s="2" t="s">
        <v>27</v>
      </c>
      <c r="B28" s="48">
        <v>0.97865744847401892</v>
      </c>
      <c r="C28" s="49">
        <v>1.016</v>
      </c>
      <c r="D28" s="52"/>
      <c r="F28" s="52"/>
    </row>
    <row r="29" spans="1:6" x14ac:dyDescent="0.15">
      <c r="A29" s="2" t="s">
        <v>28</v>
      </c>
      <c r="B29" s="48">
        <v>0.97694354870373024</v>
      </c>
      <c r="C29" s="49">
        <v>1.002</v>
      </c>
      <c r="D29" s="52"/>
      <c r="F29" s="52"/>
    </row>
    <row r="30" spans="1:6" x14ac:dyDescent="0.15">
      <c r="A30" s="2" t="s">
        <v>29</v>
      </c>
      <c r="B30" s="48">
        <v>1.00313723060627</v>
      </c>
      <c r="C30" s="49">
        <v>1.022</v>
      </c>
      <c r="D30" s="52"/>
      <c r="F30" s="52"/>
    </row>
    <row r="31" spans="1:6" x14ac:dyDescent="0.15">
      <c r="A31" s="2" t="s">
        <v>30</v>
      </c>
      <c r="B31" s="48">
        <v>1.0540391079079723</v>
      </c>
      <c r="C31" s="49">
        <v>1.0620000000000001</v>
      </c>
      <c r="D31" s="52"/>
      <c r="F31" s="52"/>
    </row>
    <row r="32" spans="1:6" x14ac:dyDescent="0.15">
      <c r="A32" s="2" t="s">
        <v>31</v>
      </c>
      <c r="B32" s="48">
        <v>1.0351605584451582</v>
      </c>
      <c r="C32" s="49">
        <v>1.038</v>
      </c>
      <c r="D32" s="52"/>
      <c r="F32" s="52"/>
    </row>
    <row r="33" spans="1:6" x14ac:dyDescent="0.15">
      <c r="A33" s="2" t="s">
        <v>32</v>
      </c>
      <c r="B33" s="48">
        <v>1.0102948812728327</v>
      </c>
      <c r="C33" s="49">
        <v>1</v>
      </c>
      <c r="D33" s="52"/>
      <c r="F33" s="52"/>
    </row>
    <row r="34" spans="1:6" x14ac:dyDescent="0.15">
      <c r="A34" s="2" t="s">
        <v>33</v>
      </c>
      <c r="B34" s="48">
        <v>1.0183200264468981</v>
      </c>
      <c r="C34" s="49">
        <v>0.99</v>
      </c>
      <c r="D34" s="52"/>
      <c r="F34" s="52"/>
    </row>
    <row r="35" spans="1:6" x14ac:dyDescent="0.15">
      <c r="A35" s="2" t="s">
        <v>34</v>
      </c>
      <c r="B35" s="48">
        <v>0.96775761450176312</v>
      </c>
      <c r="C35" s="49">
        <v>1.0389999999999999</v>
      </c>
      <c r="D35" s="52"/>
      <c r="F35" s="52"/>
    </row>
    <row r="36" spans="1:6" x14ac:dyDescent="0.15">
      <c r="A36" s="2" t="s">
        <v>35</v>
      </c>
      <c r="B36" s="48">
        <v>1.0250402972822987</v>
      </c>
      <c r="C36" s="49">
        <v>1.1639999999999999</v>
      </c>
      <c r="D36" s="52"/>
      <c r="F36" s="52"/>
    </row>
    <row r="37" spans="1:6" x14ac:dyDescent="0.15">
      <c r="A37" s="2" t="s">
        <v>36</v>
      </c>
      <c r="B37" s="48">
        <v>1.0194193637777196</v>
      </c>
      <c r="C37" s="49">
        <v>1.089</v>
      </c>
      <c r="D37" s="52"/>
      <c r="F37" s="52"/>
    </row>
    <row r="38" spans="1:6" x14ac:dyDescent="0.15">
      <c r="A38" s="2" t="s">
        <v>37</v>
      </c>
      <c r="B38" s="48">
        <v>0.98731583945875989</v>
      </c>
      <c r="C38" s="49">
        <v>1.032</v>
      </c>
      <c r="D38" s="52"/>
      <c r="F38" s="52"/>
    </row>
    <row r="39" spans="1:6" x14ac:dyDescent="0.15">
      <c r="A39" s="2" t="s">
        <v>38</v>
      </c>
      <c r="B39" s="48">
        <v>1.0355506543594959</v>
      </c>
      <c r="C39" s="49">
        <v>1.157</v>
      </c>
      <c r="D39" s="52"/>
      <c r="F39" s="52"/>
    </row>
    <row r="40" spans="1:6" x14ac:dyDescent="0.15">
      <c r="A40" s="2" t="s">
        <v>39</v>
      </c>
      <c r="B40" s="48">
        <v>1.0542926564830564</v>
      </c>
      <c r="C40" s="49">
        <v>1.093</v>
      </c>
      <c r="D40" s="52"/>
      <c r="F40" s="52"/>
    </row>
    <row r="41" spans="1:6" x14ac:dyDescent="0.15">
      <c r="A41" s="2" t="s">
        <v>40</v>
      </c>
      <c r="B41" s="48">
        <v>1.0384401546755107</v>
      </c>
      <c r="C41" s="49">
        <v>1.1559999999999999</v>
      </c>
      <c r="D41" s="52"/>
      <c r="F41" s="52"/>
    </row>
    <row r="42" spans="1:6" x14ac:dyDescent="0.15">
      <c r="A42" s="2" t="s">
        <v>41</v>
      </c>
      <c r="B42" s="48">
        <v>1.0111702226501436</v>
      </c>
      <c r="C42" s="49">
        <v>1.0209999999999999</v>
      </c>
      <c r="D42" s="52"/>
      <c r="F42" s="52"/>
    </row>
    <row r="43" spans="1:6" x14ac:dyDescent="0.15">
      <c r="A43" s="2" t="s">
        <v>42</v>
      </c>
      <c r="B43" s="48">
        <v>1.0029680356509636</v>
      </c>
      <c r="C43" s="49">
        <v>1.097</v>
      </c>
      <c r="D43" s="52"/>
      <c r="F43" s="52"/>
    </row>
    <row r="44" spans="1:6" x14ac:dyDescent="0.15">
      <c r="A44" s="2" t="s">
        <v>43</v>
      </c>
      <c r="B44" s="48">
        <v>1.0492764224654172</v>
      </c>
      <c r="C44" s="49">
        <v>1.0549999999999999</v>
      </c>
      <c r="D44" s="52"/>
      <c r="F44" s="52"/>
    </row>
    <row r="45" spans="1:6" x14ac:dyDescent="0.15">
      <c r="A45" s="2" t="s">
        <v>44</v>
      </c>
      <c r="B45" s="48">
        <v>1.1078804702254252</v>
      </c>
      <c r="C45" s="49">
        <v>1.2010000000000001</v>
      </c>
      <c r="D45" s="52"/>
      <c r="F45" s="52"/>
    </row>
    <row r="46" spans="1:6" x14ac:dyDescent="0.15">
      <c r="A46" s="2" t="s">
        <v>45</v>
      </c>
      <c r="B46" s="48">
        <v>1.0297202743467366</v>
      </c>
      <c r="C46" s="49">
        <v>1.1299999999999999</v>
      </c>
      <c r="D46" s="52"/>
      <c r="F46" s="52"/>
    </row>
    <row r="47" spans="1:6" x14ac:dyDescent="0.15">
      <c r="A47" s="2" t="s">
        <v>46</v>
      </c>
      <c r="B47" s="48">
        <v>1.0382007593282629</v>
      </c>
      <c r="C47" s="49">
        <v>1.117</v>
      </c>
      <c r="D47" s="52"/>
      <c r="F47" s="52"/>
    </row>
    <row r="48" spans="1:6" x14ac:dyDescent="0.15">
      <c r="A48" s="2" t="s">
        <v>47</v>
      </c>
      <c r="B48" s="48">
        <v>1.0341749727694964</v>
      </c>
      <c r="C48" s="49">
        <v>1.147</v>
      </c>
      <c r="D48" s="52"/>
      <c r="F48" s="52"/>
    </row>
    <row r="49" spans="1:6" x14ac:dyDescent="0.15">
      <c r="A49" s="2" t="s">
        <v>48</v>
      </c>
      <c r="B49" s="48">
        <v>0.98329109320411145</v>
      </c>
      <c r="C49" s="49">
        <v>1.056</v>
      </c>
      <c r="D49" s="52"/>
      <c r="F49" s="52"/>
    </row>
    <row r="50" spans="1:6" x14ac:dyDescent="0.15">
      <c r="A50" s="2" t="s">
        <v>49</v>
      </c>
      <c r="B50" s="48">
        <v>1.0365650345464372</v>
      </c>
      <c r="C50" s="49">
        <v>1.1839999999999999</v>
      </c>
      <c r="D50" s="52"/>
      <c r="F50" s="52"/>
    </row>
    <row r="51" spans="1:6" x14ac:dyDescent="0.15">
      <c r="A51" s="3" t="s">
        <v>50</v>
      </c>
      <c r="B51" s="50">
        <v>0.95054669634590983</v>
      </c>
      <c r="C51" s="51">
        <v>1.0289999999999999</v>
      </c>
      <c r="D51" s="52"/>
      <c r="F51" s="52"/>
    </row>
  </sheetData>
  <phoneticPr fontI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zoomScale="90" zoomScaleNormal="90" workbookViewId="0"/>
  </sheetViews>
  <sheetFormatPr defaultRowHeight="13.5" x14ac:dyDescent="0.15"/>
  <cols>
    <col min="2" max="13" width="11.25" customWidth="1"/>
  </cols>
  <sheetData>
    <row r="1" spans="1:13" x14ac:dyDescent="0.15">
      <c r="A1" t="s">
        <v>63</v>
      </c>
    </row>
    <row r="2" spans="1:13" x14ac:dyDescent="0.15">
      <c r="B2" s="172" t="s">
        <v>51</v>
      </c>
      <c r="C2" s="173"/>
      <c r="D2" s="173"/>
      <c r="E2" s="172" t="s">
        <v>217</v>
      </c>
      <c r="F2" s="173"/>
      <c r="G2" s="174"/>
      <c r="H2" s="172" t="s">
        <v>58</v>
      </c>
      <c r="I2" s="173"/>
      <c r="J2" s="174"/>
      <c r="K2" s="173" t="s">
        <v>59</v>
      </c>
      <c r="L2" s="173"/>
      <c r="M2" s="174"/>
    </row>
    <row r="3" spans="1:13" x14ac:dyDescent="0.15">
      <c r="B3" s="134"/>
      <c r="C3" s="135"/>
      <c r="D3" s="135" t="s">
        <v>210</v>
      </c>
      <c r="E3" s="134"/>
      <c r="F3" s="135"/>
      <c r="G3" s="136" t="s">
        <v>215</v>
      </c>
      <c r="H3" s="134"/>
      <c r="I3" s="135"/>
      <c r="J3" s="136" t="s">
        <v>216</v>
      </c>
      <c r="K3" s="135"/>
      <c r="L3" s="135"/>
      <c r="M3" s="136" t="s">
        <v>212</v>
      </c>
    </row>
    <row r="4" spans="1:13" ht="27" x14ac:dyDescent="0.15">
      <c r="B4" s="8" t="s">
        <v>60</v>
      </c>
      <c r="C4" s="60" t="s">
        <v>1</v>
      </c>
      <c r="D4" s="61" t="s">
        <v>61</v>
      </c>
      <c r="E4" s="8" t="s">
        <v>60</v>
      </c>
      <c r="F4" s="61" t="s">
        <v>62</v>
      </c>
      <c r="G4" s="62" t="s">
        <v>61</v>
      </c>
      <c r="H4" s="8" t="s">
        <v>60</v>
      </c>
      <c r="I4" s="61" t="s">
        <v>62</v>
      </c>
      <c r="J4" s="62" t="s">
        <v>61</v>
      </c>
      <c r="K4" s="61" t="s">
        <v>60</v>
      </c>
      <c r="L4" s="60" t="s">
        <v>1</v>
      </c>
      <c r="M4" s="62" t="s">
        <v>61</v>
      </c>
    </row>
    <row r="5" spans="1:13" x14ac:dyDescent="0.15">
      <c r="A5" s="43" t="s">
        <v>56</v>
      </c>
      <c r="B5" s="69">
        <v>55679.461952518832</v>
      </c>
      <c r="C5" s="70">
        <v>128530.20226496145</v>
      </c>
      <c r="D5" s="70">
        <v>23307.133224561538</v>
      </c>
      <c r="E5" s="69">
        <v>93.706138111896394</v>
      </c>
      <c r="F5" s="70">
        <v>6794.1040629603858</v>
      </c>
      <c r="G5" s="71">
        <v>1846.9672833072498</v>
      </c>
      <c r="H5" s="72">
        <v>9.1016655639322703</v>
      </c>
      <c r="I5" s="73">
        <v>1.3501592612509645</v>
      </c>
      <c r="J5" s="74">
        <v>1.4951520787000132</v>
      </c>
      <c r="K5" s="70">
        <v>65283.903866473025</v>
      </c>
      <c r="L5" s="70">
        <v>14011.608582527635</v>
      </c>
      <c r="M5" s="71">
        <v>8440.0357679375684</v>
      </c>
    </row>
    <row r="6" spans="1:13" x14ac:dyDescent="0.15">
      <c r="A6" s="1" t="s">
        <v>4</v>
      </c>
      <c r="B6" s="56">
        <v>69944.946660502581</v>
      </c>
      <c r="C6" s="57">
        <v>137351.6152737384</v>
      </c>
      <c r="D6" s="57">
        <v>23610.226551863907</v>
      </c>
      <c r="E6" s="56">
        <v>116.64335050002805</v>
      </c>
      <c r="F6" s="57">
        <v>6426.9750459828401</v>
      </c>
      <c r="G6" s="59">
        <v>1646.2996867544268</v>
      </c>
      <c r="H6" s="63">
        <v>9.0981909099758678</v>
      </c>
      <c r="I6" s="58">
        <v>1.3084456057316343</v>
      </c>
      <c r="J6" s="64">
        <v>1.6268844991808775</v>
      </c>
      <c r="K6" s="57">
        <v>65908.482414063794</v>
      </c>
      <c r="L6" s="57">
        <v>16333.207688429691</v>
      </c>
      <c r="M6" s="59">
        <v>8815.2480552040033</v>
      </c>
    </row>
    <row r="7" spans="1:13" x14ac:dyDescent="0.15">
      <c r="A7" s="2" t="s">
        <v>5</v>
      </c>
      <c r="B7" s="19">
        <v>59499.208853726646</v>
      </c>
      <c r="C7" s="20">
        <v>135629.35465448783</v>
      </c>
      <c r="D7" s="20">
        <v>20451.862068059781</v>
      </c>
      <c r="E7" s="19">
        <v>96.026456771247055</v>
      </c>
      <c r="F7" s="20">
        <v>6994.3710001545196</v>
      </c>
      <c r="G7" s="21">
        <v>1533.1038995870642</v>
      </c>
      <c r="H7" s="65">
        <v>10.226100112832086</v>
      </c>
      <c r="I7" s="54">
        <v>1.3437303834087515</v>
      </c>
      <c r="J7" s="66">
        <v>1.5892403965383206</v>
      </c>
      <c r="K7" s="20">
        <v>60591.296664551868</v>
      </c>
      <c r="L7" s="20">
        <v>14430.882593600731</v>
      </c>
      <c r="M7" s="21">
        <v>8394.0523042280402</v>
      </c>
    </row>
    <row r="8" spans="1:13" x14ac:dyDescent="0.15">
      <c r="A8" s="2" t="s">
        <v>6</v>
      </c>
      <c r="B8" s="19">
        <v>55054.491283296768</v>
      </c>
      <c r="C8" s="20">
        <v>132052.99635694452</v>
      </c>
      <c r="D8" s="20">
        <v>21465.139956942614</v>
      </c>
      <c r="E8" s="19">
        <v>97.112730398229758</v>
      </c>
      <c r="F8" s="20">
        <v>6808.3496733918009</v>
      </c>
      <c r="G8" s="21">
        <v>1676.6200835948084</v>
      </c>
      <c r="H8" s="65">
        <v>10.042892810054141</v>
      </c>
      <c r="I8" s="54">
        <v>1.3013421876181661</v>
      </c>
      <c r="J8" s="66">
        <v>1.5117981781961998</v>
      </c>
      <c r="K8" s="20">
        <v>56449.196143005989</v>
      </c>
      <c r="L8" s="20">
        <v>14904.413745433123</v>
      </c>
      <c r="M8" s="21">
        <v>8468.4756430484558</v>
      </c>
    </row>
    <row r="9" spans="1:13" x14ac:dyDescent="0.15">
      <c r="A9" s="2" t="s">
        <v>7</v>
      </c>
      <c r="B9" s="19">
        <v>60275.344839901751</v>
      </c>
      <c r="C9" s="20">
        <v>135009.78002434457</v>
      </c>
      <c r="D9" s="20">
        <v>21355.121234429324</v>
      </c>
      <c r="E9" s="19">
        <v>98.203313483530977</v>
      </c>
      <c r="F9" s="20">
        <v>6982.9719308731246</v>
      </c>
      <c r="G9" s="21">
        <v>1790.1047398995604</v>
      </c>
      <c r="H9" s="65">
        <v>9.3284446159783876</v>
      </c>
      <c r="I9" s="54">
        <v>1.2944553207852509</v>
      </c>
      <c r="J9" s="66">
        <v>1.4641196757289381</v>
      </c>
      <c r="K9" s="20">
        <v>65796.732169568117</v>
      </c>
      <c r="L9" s="20">
        <v>14936.122550646554</v>
      </c>
      <c r="M9" s="21">
        <v>8147.9249820764808</v>
      </c>
    </row>
    <row r="10" spans="1:13" x14ac:dyDescent="0.15">
      <c r="A10" s="2" t="s">
        <v>8</v>
      </c>
      <c r="B10" s="19">
        <v>67815.809997606746</v>
      </c>
      <c r="C10" s="20">
        <v>141556.53169082536</v>
      </c>
      <c r="D10" s="20">
        <v>22798.353367887288</v>
      </c>
      <c r="E10" s="19">
        <v>111.44816431761413</v>
      </c>
      <c r="F10" s="20">
        <v>7283.6255213116792</v>
      </c>
      <c r="G10" s="21">
        <v>1678.1056438604237</v>
      </c>
      <c r="H10" s="65">
        <v>10.324082113619449</v>
      </c>
      <c r="I10" s="54">
        <v>1.2874088751478021</v>
      </c>
      <c r="J10" s="66">
        <v>1.5170985672420079</v>
      </c>
      <c r="K10" s="20">
        <v>58939.518518852252</v>
      </c>
      <c r="L10" s="20">
        <v>15096.136205826462</v>
      </c>
      <c r="M10" s="21">
        <v>8955.0988593001039</v>
      </c>
    </row>
    <row r="11" spans="1:13" x14ac:dyDescent="0.15">
      <c r="A11" s="2" t="s">
        <v>9</v>
      </c>
      <c r="B11" s="19">
        <v>59616.386635407231</v>
      </c>
      <c r="C11" s="20">
        <v>136731.33702395417</v>
      </c>
      <c r="D11" s="20">
        <v>22338.242430706745</v>
      </c>
      <c r="E11" s="19">
        <v>99.210357719734503</v>
      </c>
      <c r="F11" s="20">
        <v>7568.466454320027</v>
      </c>
      <c r="G11" s="21">
        <v>1910.8994616043674</v>
      </c>
      <c r="H11" s="65">
        <v>9.9596098712687624</v>
      </c>
      <c r="I11" s="54">
        <v>1.3037697746727233</v>
      </c>
      <c r="J11" s="66">
        <v>1.3935377390842456</v>
      </c>
      <c r="K11" s="20">
        <v>60334.581859949256</v>
      </c>
      <c r="L11" s="20">
        <v>13856.682360188945</v>
      </c>
      <c r="M11" s="21">
        <v>8388.6568106635841</v>
      </c>
    </row>
    <row r="12" spans="1:13" x14ac:dyDescent="0.15">
      <c r="A12" s="2" t="s">
        <v>10</v>
      </c>
      <c r="B12" s="19">
        <v>57336.249347059478</v>
      </c>
      <c r="C12" s="20">
        <v>127675.61749169216</v>
      </c>
      <c r="D12" s="20">
        <v>20682.901986768426</v>
      </c>
      <c r="E12" s="19">
        <v>99.504679830489522</v>
      </c>
      <c r="F12" s="20">
        <v>6849.8897368929174</v>
      </c>
      <c r="G12" s="21">
        <v>1712.2183717645146</v>
      </c>
      <c r="H12" s="65">
        <v>9.3204621217073012</v>
      </c>
      <c r="I12" s="54">
        <v>1.2966770914313182</v>
      </c>
      <c r="J12" s="66">
        <v>1.5228831224329906</v>
      </c>
      <c r="K12" s="20">
        <v>61822.751172474251</v>
      </c>
      <c r="L12" s="20">
        <v>14374.493410030198</v>
      </c>
      <c r="M12" s="21">
        <v>7932.0555625535499</v>
      </c>
    </row>
    <row r="13" spans="1:13" x14ac:dyDescent="0.15">
      <c r="A13" s="2" t="s">
        <v>11</v>
      </c>
      <c r="B13" s="19">
        <v>51524.446251555397</v>
      </c>
      <c r="C13" s="20">
        <v>125489.52725612393</v>
      </c>
      <c r="D13" s="20">
        <v>20656.389739873623</v>
      </c>
      <c r="E13" s="19">
        <v>87.147132291869255</v>
      </c>
      <c r="F13" s="20">
        <v>6443.9571698833206</v>
      </c>
      <c r="G13" s="21">
        <v>1726.4924873038683</v>
      </c>
      <c r="H13" s="65">
        <v>8.9735630111615556</v>
      </c>
      <c r="I13" s="54">
        <v>1.3201356086986398</v>
      </c>
      <c r="J13" s="66">
        <v>1.5079425485814602</v>
      </c>
      <c r="K13" s="20">
        <v>65886.329780239044</v>
      </c>
      <c r="L13" s="20">
        <v>14751.503694294894</v>
      </c>
      <c r="M13" s="21">
        <v>7934.2326474517413</v>
      </c>
    </row>
    <row r="14" spans="1:13" x14ac:dyDescent="0.15">
      <c r="A14" s="2" t="s">
        <v>12</v>
      </c>
      <c r="B14" s="19">
        <v>56013.845246583929</v>
      </c>
      <c r="C14" s="20">
        <v>129584.81997433018</v>
      </c>
      <c r="D14" s="20">
        <v>21054.844211665182</v>
      </c>
      <c r="E14" s="19">
        <v>90.931355169933013</v>
      </c>
      <c r="F14" s="20">
        <v>6919.3415080495006</v>
      </c>
      <c r="G14" s="21">
        <v>1812.799052878054</v>
      </c>
      <c r="H14" s="65">
        <v>9.4719698881318859</v>
      </c>
      <c r="I14" s="54">
        <v>1.3446314897041285</v>
      </c>
      <c r="J14" s="66">
        <v>1.518542895476293</v>
      </c>
      <c r="K14" s="20">
        <v>65034.142000537242</v>
      </c>
      <c r="L14" s="20">
        <v>13927.914305402477</v>
      </c>
      <c r="M14" s="21">
        <v>7648.4829421374634</v>
      </c>
    </row>
    <row r="15" spans="1:13" x14ac:dyDescent="0.15">
      <c r="A15" s="2" t="s">
        <v>13</v>
      </c>
      <c r="B15" s="19">
        <v>54010.295492471982</v>
      </c>
      <c r="C15" s="20">
        <v>124468.73668247728</v>
      </c>
      <c r="D15" s="20">
        <v>20811.228572005646</v>
      </c>
      <c r="E15" s="19">
        <v>89.784272099158741</v>
      </c>
      <c r="F15" s="20">
        <v>6832.7476907741775</v>
      </c>
      <c r="G15" s="21">
        <v>1813.699614223772</v>
      </c>
      <c r="H15" s="65">
        <v>9.6074236206110353</v>
      </c>
      <c r="I15" s="54">
        <v>1.349998070600676</v>
      </c>
      <c r="J15" s="66">
        <v>1.51048848758465</v>
      </c>
      <c r="K15" s="20">
        <v>62613.696924592812</v>
      </c>
      <c r="L15" s="20">
        <v>13493.721728289765</v>
      </c>
      <c r="M15" s="21">
        <v>7596.5244317237602</v>
      </c>
    </row>
    <row r="16" spans="1:13" x14ac:dyDescent="0.15">
      <c r="A16" s="2" t="s">
        <v>14</v>
      </c>
      <c r="B16" s="19">
        <v>51878.347356979953</v>
      </c>
      <c r="C16" s="20">
        <v>125162.79382663546</v>
      </c>
      <c r="D16" s="20">
        <v>21687.858475242832</v>
      </c>
      <c r="E16" s="19">
        <v>84.012937831394524</v>
      </c>
      <c r="F16" s="20">
        <v>6487.0247404490074</v>
      </c>
      <c r="G16" s="21">
        <v>1852.2775135311681</v>
      </c>
      <c r="H16" s="65">
        <v>9.2204508521188391</v>
      </c>
      <c r="I16" s="54">
        <v>1.3514870703960395</v>
      </c>
      <c r="J16" s="66">
        <v>1.4984700972522984</v>
      </c>
      <c r="K16" s="20">
        <v>66971.157276520054</v>
      </c>
      <c r="L16" s="20">
        <v>14276.370139452729</v>
      </c>
      <c r="M16" s="21">
        <v>7813.8043967952308</v>
      </c>
    </row>
    <row r="17" spans="1:13" x14ac:dyDescent="0.15">
      <c r="A17" s="2" t="s">
        <v>15</v>
      </c>
      <c r="B17" s="19">
        <v>53914.857822416328</v>
      </c>
      <c r="C17" s="20">
        <v>125674.71499876719</v>
      </c>
      <c r="D17" s="20">
        <v>22285.409626900211</v>
      </c>
      <c r="E17" s="19">
        <v>86.514502979528075</v>
      </c>
      <c r="F17" s="20">
        <v>6305.1958433898544</v>
      </c>
      <c r="G17" s="21">
        <v>1818.3318758860196</v>
      </c>
      <c r="H17" s="65">
        <v>9.0364831129868239</v>
      </c>
      <c r="I17" s="54">
        <v>1.3429955868508401</v>
      </c>
      <c r="J17" s="66">
        <v>1.4892153656538585</v>
      </c>
      <c r="K17" s="20">
        <v>68963.628837243872</v>
      </c>
      <c r="L17" s="20">
        <v>14841.395649505046</v>
      </c>
      <c r="M17" s="21">
        <v>8229.8128742648823</v>
      </c>
    </row>
    <row r="18" spans="1:13" x14ac:dyDescent="0.15">
      <c r="A18" s="2" t="s">
        <v>16</v>
      </c>
      <c r="B18" s="19">
        <v>48574.772909228035</v>
      </c>
      <c r="C18" s="20">
        <v>126940.52378625853</v>
      </c>
      <c r="D18" s="20">
        <v>23595.250520547208</v>
      </c>
      <c r="E18" s="19">
        <v>80.761917506807862</v>
      </c>
      <c r="F18" s="20">
        <v>6759.3671467852346</v>
      </c>
      <c r="G18" s="21">
        <v>1899.2653078210294</v>
      </c>
      <c r="H18" s="65">
        <v>8.4032036437557842</v>
      </c>
      <c r="I18" s="54">
        <v>1.3385534521193081</v>
      </c>
      <c r="J18" s="66">
        <v>1.4913393975566327</v>
      </c>
      <c r="K18" s="20">
        <v>71574.655900995713</v>
      </c>
      <c r="L18" s="20">
        <v>14030.027781507479</v>
      </c>
      <c r="M18" s="21">
        <v>8330.3349932761084</v>
      </c>
    </row>
    <row r="19" spans="1:13" x14ac:dyDescent="0.15">
      <c r="A19" s="2" t="s">
        <v>17</v>
      </c>
      <c r="B19" s="19">
        <v>54093.087502298506</v>
      </c>
      <c r="C19" s="20">
        <v>133587.7116367027</v>
      </c>
      <c r="D19" s="20">
        <v>23829.114906680079</v>
      </c>
      <c r="E19" s="19">
        <v>85.992342386633723</v>
      </c>
      <c r="F19" s="20">
        <v>6823.0071802379034</v>
      </c>
      <c r="G19" s="21">
        <v>1844.6049294734939</v>
      </c>
      <c r="H19" s="65">
        <v>8.8384402268911622</v>
      </c>
      <c r="I19" s="54">
        <v>1.3535695884693288</v>
      </c>
      <c r="J19" s="66">
        <v>1.5148162439190302</v>
      </c>
      <c r="K19" s="20">
        <v>71171.539874005975</v>
      </c>
      <c r="L19" s="20">
        <v>14464.722086859858</v>
      </c>
      <c r="M19" s="21">
        <v>8527.9489716792123</v>
      </c>
    </row>
    <row r="20" spans="1:13" x14ac:dyDescent="0.15">
      <c r="A20" s="2" t="s">
        <v>18</v>
      </c>
      <c r="B20" s="19">
        <v>51912.012582982141</v>
      </c>
      <c r="C20" s="20">
        <v>121961.86987973681</v>
      </c>
      <c r="D20" s="20">
        <v>21266.226253392371</v>
      </c>
      <c r="E20" s="19">
        <v>87.334653126989878</v>
      </c>
      <c r="F20" s="20">
        <v>6607.8023566726788</v>
      </c>
      <c r="G20" s="21">
        <v>1723.7177065492647</v>
      </c>
      <c r="H20" s="65">
        <v>9.7064946578420432</v>
      </c>
      <c r="I20" s="54">
        <v>1.2909741934819152</v>
      </c>
      <c r="J20" s="66">
        <v>1.4682234023027316</v>
      </c>
      <c r="K20" s="20">
        <v>61237.696621251343</v>
      </c>
      <c r="L20" s="20">
        <v>14297.149843222316</v>
      </c>
      <c r="M20" s="21">
        <v>8402.9570765918252</v>
      </c>
    </row>
    <row r="21" spans="1:13" x14ac:dyDescent="0.15">
      <c r="A21" s="2" t="s">
        <v>19</v>
      </c>
      <c r="B21" s="19">
        <v>54031.837975593306</v>
      </c>
      <c r="C21" s="20">
        <v>121431.36748835348</v>
      </c>
      <c r="D21" s="20">
        <v>21131.546706294201</v>
      </c>
      <c r="E21" s="19">
        <v>94.315318372898659</v>
      </c>
      <c r="F21" s="20">
        <v>6515.8971616954314</v>
      </c>
      <c r="G21" s="21">
        <v>1790.0015710973637</v>
      </c>
      <c r="H21" s="65">
        <v>9.1758745409867757</v>
      </c>
      <c r="I21" s="54">
        <v>1.3049499308019183</v>
      </c>
      <c r="J21" s="66">
        <v>1.4372102293143554</v>
      </c>
      <c r="K21" s="20">
        <v>62433.838828191525</v>
      </c>
      <c r="L21" s="20">
        <v>14281.137998599819</v>
      </c>
      <c r="M21" s="21">
        <v>8214.0543902730351</v>
      </c>
    </row>
    <row r="22" spans="1:13" x14ac:dyDescent="0.15">
      <c r="A22" s="2" t="s">
        <v>20</v>
      </c>
      <c r="B22" s="19">
        <v>57338.379419223536</v>
      </c>
      <c r="C22" s="20">
        <v>125513.68415946963</v>
      </c>
      <c r="D22" s="20">
        <v>20506.873887221049</v>
      </c>
      <c r="E22" s="19">
        <v>99.182098844543589</v>
      </c>
      <c r="F22" s="20">
        <v>6557.1696779146978</v>
      </c>
      <c r="G22" s="21">
        <v>1641.2852180366508</v>
      </c>
      <c r="H22" s="65">
        <v>9.4345762064934764</v>
      </c>
      <c r="I22" s="54">
        <v>1.3507453181047475</v>
      </c>
      <c r="J22" s="66">
        <v>1.4989173744817526</v>
      </c>
      <c r="K22" s="20">
        <v>61275.903415527144</v>
      </c>
      <c r="L22" s="20">
        <v>14171.022404432748</v>
      </c>
      <c r="M22" s="21">
        <v>8335.6161765766628</v>
      </c>
    </row>
    <row r="23" spans="1:13" x14ac:dyDescent="0.15">
      <c r="A23" s="2" t="s">
        <v>21</v>
      </c>
      <c r="B23" s="19">
        <v>61990.946293338086</v>
      </c>
      <c r="C23" s="20">
        <v>125126.3477263419</v>
      </c>
      <c r="D23" s="20">
        <v>20180.285857210431</v>
      </c>
      <c r="E23" s="19">
        <v>107.76817437852034</v>
      </c>
      <c r="F23" s="20">
        <v>6790.2691151556555</v>
      </c>
      <c r="G23" s="21">
        <v>1633.7331699126626</v>
      </c>
      <c r="H23" s="65">
        <v>9.7011645126548203</v>
      </c>
      <c r="I23" s="54">
        <v>1.3387575536951344</v>
      </c>
      <c r="J23" s="66">
        <v>1.4842204584559027</v>
      </c>
      <c r="K23" s="20">
        <v>59294.426191971303</v>
      </c>
      <c r="L23" s="20">
        <v>13764.481208035482</v>
      </c>
      <c r="M23" s="21">
        <v>8322.3844404888332</v>
      </c>
    </row>
    <row r="24" spans="1:13" x14ac:dyDescent="0.15">
      <c r="A24" s="2" t="s">
        <v>22</v>
      </c>
      <c r="B24" s="19">
        <v>54771.702155622057</v>
      </c>
      <c r="C24" s="20">
        <v>127766.96612554793</v>
      </c>
      <c r="D24" s="20">
        <v>22268.53042321161</v>
      </c>
      <c r="E24" s="19">
        <v>94.017211025351074</v>
      </c>
      <c r="F24" s="20">
        <v>7013.1738543551883</v>
      </c>
      <c r="G24" s="21">
        <v>1859.8298063417399</v>
      </c>
      <c r="H24" s="65">
        <v>9.6815044557050491</v>
      </c>
      <c r="I24" s="54">
        <v>1.3478012366927283</v>
      </c>
      <c r="J24" s="66">
        <v>1.4844306550806567</v>
      </c>
      <c r="K24" s="20">
        <v>60173.604086107865</v>
      </c>
      <c r="L24" s="20">
        <v>13516.931933569436</v>
      </c>
      <c r="M24" s="21">
        <v>8066.0041177179392</v>
      </c>
    </row>
    <row r="25" spans="1:13" x14ac:dyDescent="0.15">
      <c r="A25" s="2" t="s">
        <v>23</v>
      </c>
      <c r="B25" s="19">
        <v>54169.181356477086</v>
      </c>
      <c r="C25" s="20">
        <v>121397.08088488251</v>
      </c>
      <c r="D25" s="20">
        <v>21541.248880318453</v>
      </c>
      <c r="E25" s="19">
        <v>87.827042274988955</v>
      </c>
      <c r="F25" s="20">
        <v>6432.8236691420861</v>
      </c>
      <c r="G25" s="21">
        <v>1795.0879456520397</v>
      </c>
      <c r="H25" s="65">
        <v>9.3664112341424062</v>
      </c>
      <c r="I25" s="54">
        <v>1.3034838709031504</v>
      </c>
      <c r="J25" s="66">
        <v>1.429735913771716</v>
      </c>
      <c r="K25" s="20">
        <v>65849.243989751805</v>
      </c>
      <c r="L25" s="20">
        <v>14477.74540246317</v>
      </c>
      <c r="M25" s="21">
        <v>8393.2338109953871</v>
      </c>
    </row>
    <row r="26" spans="1:13" x14ac:dyDescent="0.15">
      <c r="A26" s="2" t="s">
        <v>24</v>
      </c>
      <c r="B26" s="19">
        <v>52143.053133845424</v>
      </c>
      <c r="C26" s="20">
        <v>127285.00049154225</v>
      </c>
      <c r="D26" s="20">
        <v>24533.093351865668</v>
      </c>
      <c r="E26" s="19">
        <v>87.982319446669706</v>
      </c>
      <c r="F26" s="20">
        <v>6869.6882397583176</v>
      </c>
      <c r="G26" s="21">
        <v>2063.5222250229358</v>
      </c>
      <c r="H26" s="65">
        <v>8.808849229056154</v>
      </c>
      <c r="I26" s="54">
        <v>1.37962173622313</v>
      </c>
      <c r="J26" s="66">
        <v>1.409479291126954</v>
      </c>
      <c r="K26" s="20">
        <v>67279.363347957915</v>
      </c>
      <c r="L26" s="20">
        <v>13430.128624934103</v>
      </c>
      <c r="M26" s="21">
        <v>8434.9878481976739</v>
      </c>
    </row>
    <row r="27" spans="1:13" x14ac:dyDescent="0.15">
      <c r="A27" s="2" t="s">
        <v>25</v>
      </c>
      <c r="B27" s="19">
        <v>51620.319423742483</v>
      </c>
      <c r="C27" s="20">
        <v>128618.83800916889</v>
      </c>
      <c r="D27" s="20">
        <v>21378.137122399316</v>
      </c>
      <c r="E27" s="19">
        <v>83.256411022684489</v>
      </c>
      <c r="F27" s="20">
        <v>6823.7467819387639</v>
      </c>
      <c r="G27" s="21">
        <v>1808.292700780662</v>
      </c>
      <c r="H27" s="65">
        <v>9.150854819780033</v>
      </c>
      <c r="I27" s="54">
        <v>1.3399627367318068</v>
      </c>
      <c r="J27" s="66">
        <v>1.4607392345830317</v>
      </c>
      <c r="K27" s="20">
        <v>67754.997996850492</v>
      </c>
      <c r="L27" s="20">
        <v>14066.594171683637</v>
      </c>
      <c r="M27" s="21">
        <v>8093.3521014822436</v>
      </c>
    </row>
    <row r="28" spans="1:13" x14ac:dyDescent="0.15">
      <c r="A28" s="2" t="s">
        <v>26</v>
      </c>
      <c r="B28" s="19">
        <v>48950.429599540461</v>
      </c>
      <c r="C28" s="20">
        <v>127085.21256619223</v>
      </c>
      <c r="D28" s="20">
        <v>25357.992982968037</v>
      </c>
      <c r="E28" s="19">
        <v>84.089841078363023</v>
      </c>
      <c r="F28" s="20">
        <v>6857.5382152335242</v>
      </c>
      <c r="G28" s="21">
        <v>2029.5794854853098</v>
      </c>
      <c r="H28" s="65">
        <v>8.3603706943110172</v>
      </c>
      <c r="I28" s="54">
        <v>1.3795165746196343</v>
      </c>
      <c r="J28" s="66">
        <v>1.4187920637934985</v>
      </c>
      <c r="K28" s="20">
        <v>69628.564507166579</v>
      </c>
      <c r="L28" s="20">
        <v>13433.830377699855</v>
      </c>
      <c r="M28" s="21">
        <v>8806.2307745452235</v>
      </c>
    </row>
    <row r="29" spans="1:13" x14ac:dyDescent="0.15">
      <c r="A29" s="2" t="s">
        <v>27</v>
      </c>
      <c r="B29" s="19">
        <v>54645.767572889978</v>
      </c>
      <c r="C29" s="20">
        <v>125800.48382427701</v>
      </c>
      <c r="D29" s="20">
        <v>22502.935981124523</v>
      </c>
      <c r="E29" s="19">
        <v>92.894504392061364</v>
      </c>
      <c r="F29" s="20">
        <v>7023.9959735918974</v>
      </c>
      <c r="G29" s="21">
        <v>1908.7869938911417</v>
      </c>
      <c r="H29" s="65">
        <v>9.2387040471255588</v>
      </c>
      <c r="I29" s="54">
        <v>1.3632520261395664</v>
      </c>
      <c r="J29" s="66">
        <v>1.4076478026954395</v>
      </c>
      <c r="K29" s="20">
        <v>63673.020668026904</v>
      </c>
      <c r="L29" s="20">
        <v>13137.777596458387</v>
      </c>
      <c r="M29" s="21">
        <v>8375.0558291551661</v>
      </c>
    </row>
    <row r="30" spans="1:13" x14ac:dyDescent="0.15">
      <c r="A30" s="2" t="s">
        <v>28</v>
      </c>
      <c r="B30" s="19">
        <v>54689.799580410319</v>
      </c>
      <c r="C30" s="20">
        <v>123235.67078020571</v>
      </c>
      <c r="D30" s="20">
        <v>21494.216779622584</v>
      </c>
      <c r="E30" s="19">
        <v>91.461654541050223</v>
      </c>
      <c r="F30" s="20">
        <v>6446.2726481969203</v>
      </c>
      <c r="G30" s="21">
        <v>1803.2076997946535</v>
      </c>
      <c r="H30" s="65">
        <v>8.7207472959685344</v>
      </c>
      <c r="I30" s="54">
        <v>1.3280388039470001</v>
      </c>
      <c r="J30" s="66">
        <v>1.4370584762110079</v>
      </c>
      <c r="K30" s="20">
        <v>68566.751824950261</v>
      </c>
      <c r="L30" s="20">
        <v>14395.176634164227</v>
      </c>
      <c r="M30" s="21">
        <v>8294.7142788371657</v>
      </c>
    </row>
    <row r="31" spans="1:13" x14ac:dyDescent="0.15">
      <c r="A31" s="2" t="s">
        <v>29</v>
      </c>
      <c r="B31" s="19">
        <v>54829.369361312216</v>
      </c>
      <c r="C31" s="20">
        <v>125418.76732625272</v>
      </c>
      <c r="D31" s="20">
        <v>23711.686239785144</v>
      </c>
      <c r="E31" s="19">
        <v>88.873246413511708</v>
      </c>
      <c r="F31" s="20">
        <v>6558.2206230232605</v>
      </c>
      <c r="G31" s="21">
        <v>1836.4396732324587</v>
      </c>
      <c r="H31" s="65">
        <v>8.6061836352279819</v>
      </c>
      <c r="I31" s="54">
        <v>1.3577486376802599</v>
      </c>
      <c r="J31" s="66">
        <v>1.4614375092493175</v>
      </c>
      <c r="K31" s="20">
        <v>71685.54600464493</v>
      </c>
      <c r="L31" s="20">
        <v>14085.009030365041</v>
      </c>
      <c r="M31" s="21">
        <v>8834.9790386250334</v>
      </c>
    </row>
    <row r="32" spans="1:13" x14ac:dyDescent="0.15">
      <c r="A32" s="2" t="s">
        <v>30</v>
      </c>
      <c r="B32" s="19">
        <v>54671.970060019681</v>
      </c>
      <c r="C32" s="20">
        <v>128263.48981824606</v>
      </c>
      <c r="D32" s="20">
        <v>26801.465271854671</v>
      </c>
      <c r="E32" s="19">
        <v>91.251052984686837</v>
      </c>
      <c r="F32" s="20">
        <v>6781.465361584028</v>
      </c>
      <c r="G32" s="21">
        <v>1973.0212308916527</v>
      </c>
      <c r="H32" s="65">
        <v>8.5229941749754943</v>
      </c>
      <c r="I32" s="54">
        <v>1.3743289446983433</v>
      </c>
      <c r="J32" s="66">
        <v>1.502754026873689</v>
      </c>
      <c r="K32" s="20">
        <v>70296.65294642697</v>
      </c>
      <c r="L32" s="20">
        <v>13762.2299802407</v>
      </c>
      <c r="M32" s="21">
        <v>9039.3848999104594</v>
      </c>
    </row>
    <row r="33" spans="1:13" x14ac:dyDescent="0.15">
      <c r="A33" s="2" t="s">
        <v>31</v>
      </c>
      <c r="B33" s="19">
        <v>56414.693104647355</v>
      </c>
      <c r="C33" s="20">
        <v>131743.8314282498</v>
      </c>
      <c r="D33" s="20">
        <v>25590.512342215927</v>
      </c>
      <c r="E33" s="19">
        <v>92.832203925135943</v>
      </c>
      <c r="F33" s="20">
        <v>6983.1766867178585</v>
      </c>
      <c r="G33" s="21">
        <v>1949.1030285518707</v>
      </c>
      <c r="H33" s="65">
        <v>8.9729520751715803</v>
      </c>
      <c r="I33" s="54">
        <v>1.3734172159368463</v>
      </c>
      <c r="J33" s="66">
        <v>1.4752326238000539</v>
      </c>
      <c r="K33" s="20">
        <v>67726.435763579706</v>
      </c>
      <c r="L33" s="20">
        <v>13736.458296996349</v>
      </c>
      <c r="M33" s="21">
        <v>8899.870280083469</v>
      </c>
    </row>
    <row r="34" spans="1:13" x14ac:dyDescent="0.15">
      <c r="A34" s="2" t="s">
        <v>32</v>
      </c>
      <c r="B34" s="19">
        <v>58387.929549529857</v>
      </c>
      <c r="C34" s="20">
        <v>128077.69337955074</v>
      </c>
      <c r="D34" s="20">
        <v>22739.438844803386</v>
      </c>
      <c r="E34" s="19">
        <v>95.869156236531751</v>
      </c>
      <c r="F34" s="20">
        <v>6704.982978415278</v>
      </c>
      <c r="G34" s="21">
        <v>1854.0774183515687</v>
      </c>
      <c r="H34" s="65">
        <v>9.218729096989966</v>
      </c>
      <c r="I34" s="54">
        <v>1.3409655729105148</v>
      </c>
      <c r="J34" s="66">
        <v>1.4721663069643895</v>
      </c>
      <c r="K34" s="20">
        <v>66065.255260484686</v>
      </c>
      <c r="L34" s="20">
        <v>14244.860143264135</v>
      </c>
      <c r="M34" s="21">
        <v>8330.9591454840829</v>
      </c>
    </row>
    <row r="35" spans="1:13" x14ac:dyDescent="0.15">
      <c r="A35" s="2" t="s">
        <v>33</v>
      </c>
      <c r="B35" s="19">
        <v>57972.444139455394</v>
      </c>
      <c r="C35" s="20">
        <v>132253.03409265578</v>
      </c>
      <c r="D35" s="20">
        <v>23177.543920931261</v>
      </c>
      <c r="E35" s="19">
        <v>95.053129361742549</v>
      </c>
      <c r="F35" s="20">
        <v>7427.0590522596322</v>
      </c>
      <c r="G35" s="21">
        <v>1847.459122239278</v>
      </c>
      <c r="H35" s="65">
        <v>9.4403888412976276</v>
      </c>
      <c r="I35" s="54">
        <v>1.3637994727986005</v>
      </c>
      <c r="J35" s="66">
        <v>1.5062365978778895</v>
      </c>
      <c r="K35" s="20">
        <v>64604.877675418698</v>
      </c>
      <c r="L35" s="20">
        <v>13056.845013446</v>
      </c>
      <c r="M35" s="21">
        <v>8329.1249890268991</v>
      </c>
    </row>
    <row r="36" spans="1:13" x14ac:dyDescent="0.15">
      <c r="A36" s="2" t="s">
        <v>34</v>
      </c>
      <c r="B36" s="19">
        <v>63025.877000993889</v>
      </c>
      <c r="C36" s="20">
        <v>122972.92118674533</v>
      </c>
      <c r="D36" s="20">
        <v>21770.974539533509</v>
      </c>
      <c r="E36" s="19">
        <v>106.36194463828798</v>
      </c>
      <c r="F36" s="20">
        <v>6834.6549937617629</v>
      </c>
      <c r="G36" s="21">
        <v>1752.4847216054472</v>
      </c>
      <c r="H36" s="65">
        <v>9.5263681097470059</v>
      </c>
      <c r="I36" s="54">
        <v>1.3212877934679026</v>
      </c>
      <c r="J36" s="66">
        <v>1.4861218788933703</v>
      </c>
      <c r="K36" s="20">
        <v>62202.131836941269</v>
      </c>
      <c r="L36" s="20">
        <v>13617.439991757319</v>
      </c>
      <c r="M36" s="21">
        <v>8359.2863334003196</v>
      </c>
    </row>
    <row r="37" spans="1:13" x14ac:dyDescent="0.15">
      <c r="A37" s="2" t="s">
        <v>35</v>
      </c>
      <c r="B37" s="19">
        <v>66147.567526756742</v>
      </c>
      <c r="C37" s="20">
        <v>135747.58212342652</v>
      </c>
      <c r="D37" s="20">
        <v>21226.179927977559</v>
      </c>
      <c r="E37" s="19">
        <v>109.33317470703706</v>
      </c>
      <c r="F37" s="20">
        <v>7194.2272230178951</v>
      </c>
      <c r="G37" s="21">
        <v>1704.5066645923227</v>
      </c>
      <c r="H37" s="65">
        <v>9.9379342094249594</v>
      </c>
      <c r="I37" s="54">
        <v>1.3245798372775797</v>
      </c>
      <c r="J37" s="66">
        <v>1.440355643368733</v>
      </c>
      <c r="K37" s="20">
        <v>60878.76057559895</v>
      </c>
      <c r="L37" s="20">
        <v>14245.241375071546</v>
      </c>
      <c r="M37" s="21">
        <v>8645.7644480229028</v>
      </c>
    </row>
    <row r="38" spans="1:13" x14ac:dyDescent="0.15">
      <c r="A38" s="2" t="s">
        <v>36</v>
      </c>
      <c r="B38" s="19">
        <v>57095.284325444416</v>
      </c>
      <c r="C38" s="20">
        <v>127331.63107696538</v>
      </c>
      <c r="D38" s="20">
        <v>25688.212760958781</v>
      </c>
      <c r="E38" s="19">
        <v>99.205354155909262</v>
      </c>
      <c r="F38" s="20">
        <v>6866.1848560574408</v>
      </c>
      <c r="G38" s="21">
        <v>1944.5463458496804</v>
      </c>
      <c r="H38" s="65">
        <v>8.8716065248185529</v>
      </c>
      <c r="I38" s="54">
        <v>1.3585289673692071</v>
      </c>
      <c r="J38" s="66">
        <v>1.433277232790432</v>
      </c>
      <c r="K38" s="20">
        <v>64872.831880112135</v>
      </c>
      <c r="L38" s="20">
        <v>13650.605239803823</v>
      </c>
      <c r="M38" s="21">
        <v>9216.9108926536755</v>
      </c>
    </row>
    <row r="39" spans="1:13" x14ac:dyDescent="0.15">
      <c r="A39" s="2" t="s">
        <v>37</v>
      </c>
      <c r="B39" s="19">
        <v>53998.017631154325</v>
      </c>
      <c r="C39" s="20">
        <v>127255.18324582074</v>
      </c>
      <c r="D39" s="20">
        <v>22998.273555439246</v>
      </c>
      <c r="E39" s="19">
        <v>92.145091616880563</v>
      </c>
      <c r="F39" s="20">
        <v>6715.6463832014415</v>
      </c>
      <c r="G39" s="21">
        <v>1788.6075247161771</v>
      </c>
      <c r="H39" s="65">
        <v>9.4874044602659406</v>
      </c>
      <c r="I39" s="54">
        <v>1.3735029382039783</v>
      </c>
      <c r="J39" s="66">
        <v>1.4938597773478186</v>
      </c>
      <c r="K39" s="20">
        <v>61767.239836581903</v>
      </c>
      <c r="L39" s="20">
        <v>13796.155090015518</v>
      </c>
      <c r="M39" s="21">
        <v>8607.367540217534</v>
      </c>
    </row>
    <row r="40" spans="1:13" x14ac:dyDescent="0.15">
      <c r="A40" s="2" t="s">
        <v>38</v>
      </c>
      <c r="B40" s="19">
        <v>62730.097821703785</v>
      </c>
      <c r="C40" s="20">
        <v>134935.84466326577</v>
      </c>
      <c r="D40" s="20">
        <v>24265.376619765062</v>
      </c>
      <c r="E40" s="19">
        <v>104.9489750734825</v>
      </c>
      <c r="F40" s="20">
        <v>7303.8968600838098</v>
      </c>
      <c r="G40" s="21">
        <v>1936.4671141493016</v>
      </c>
      <c r="H40" s="65">
        <v>10.323191264190879</v>
      </c>
      <c r="I40" s="54">
        <v>1.3603620012089286</v>
      </c>
      <c r="J40" s="66">
        <v>1.50613838412806</v>
      </c>
      <c r="K40" s="20">
        <v>57900.696673089515</v>
      </c>
      <c r="L40" s="20">
        <v>13580.576548053843</v>
      </c>
      <c r="M40" s="21">
        <v>8319.7836628963178</v>
      </c>
    </row>
    <row r="41" spans="1:13" x14ac:dyDescent="0.15">
      <c r="A41" s="2" t="s">
        <v>39</v>
      </c>
      <c r="B41" s="19">
        <v>63064.560570641253</v>
      </c>
      <c r="C41" s="20">
        <v>133216.47684619523</v>
      </c>
      <c r="D41" s="20">
        <v>25404.411551205932</v>
      </c>
      <c r="E41" s="19">
        <v>106.25733648756471</v>
      </c>
      <c r="F41" s="20">
        <v>7224.8429716699093</v>
      </c>
      <c r="G41" s="21">
        <v>1943.4118091703344</v>
      </c>
      <c r="H41" s="65">
        <v>10.018819632640771</v>
      </c>
      <c r="I41" s="54">
        <v>1.3467782292439356</v>
      </c>
      <c r="J41" s="66">
        <v>1.525312808692789</v>
      </c>
      <c r="K41" s="20">
        <v>59239.296228116313</v>
      </c>
      <c r="L41" s="20">
        <v>13690.945574850764</v>
      </c>
      <c r="M41" s="21">
        <v>8570.0900456029576</v>
      </c>
    </row>
    <row r="42" spans="1:13" x14ac:dyDescent="0.15">
      <c r="A42" s="2" t="s">
        <v>40</v>
      </c>
      <c r="B42" s="19">
        <v>58933.087715961614</v>
      </c>
      <c r="C42" s="20">
        <v>133005.95724487593</v>
      </c>
      <c r="D42" s="20">
        <v>25215.278483508173</v>
      </c>
      <c r="E42" s="19">
        <v>100.71413164236361</v>
      </c>
      <c r="F42" s="20">
        <v>7200.9713489179012</v>
      </c>
      <c r="G42" s="21">
        <v>1934.5123424863098</v>
      </c>
      <c r="H42" s="65">
        <v>9.702536892720941</v>
      </c>
      <c r="I42" s="54">
        <v>1.3821217524128744</v>
      </c>
      <c r="J42" s="66">
        <v>1.4693313805015114</v>
      </c>
      <c r="K42" s="20">
        <v>60309.187914416572</v>
      </c>
      <c r="L42" s="20">
        <v>13363.915103757972</v>
      </c>
      <c r="M42" s="21">
        <v>8870.9985880353124</v>
      </c>
    </row>
    <row r="43" spans="1:13" x14ac:dyDescent="0.15">
      <c r="A43" s="2" t="s">
        <v>41</v>
      </c>
      <c r="B43" s="19">
        <v>58737.319824510952</v>
      </c>
      <c r="C43" s="20">
        <v>129742.54422259305</v>
      </c>
      <c r="D43" s="20">
        <v>21604.62660591707</v>
      </c>
      <c r="E43" s="19">
        <v>104.92623221872914</v>
      </c>
      <c r="F43" s="20">
        <v>7008.7601956848221</v>
      </c>
      <c r="G43" s="21">
        <v>1845.4411201700784</v>
      </c>
      <c r="H43" s="65">
        <v>9.2932673188578701</v>
      </c>
      <c r="I43" s="54">
        <v>1.3780572824076995</v>
      </c>
      <c r="J43" s="66">
        <v>1.4870446053576172</v>
      </c>
      <c r="K43" s="20">
        <v>60236.76192880694</v>
      </c>
      <c r="L43" s="20">
        <v>13433.028579390135</v>
      </c>
      <c r="M43" s="21">
        <v>7872.6795748333325</v>
      </c>
    </row>
    <row r="44" spans="1:13" x14ac:dyDescent="0.15">
      <c r="A44" s="2" t="s">
        <v>42</v>
      </c>
      <c r="B44" s="19">
        <v>65883.715731932491</v>
      </c>
      <c r="C44" s="20">
        <v>127740.19735957115</v>
      </c>
      <c r="D44" s="20">
        <v>21119.57518368716</v>
      </c>
      <c r="E44" s="19">
        <v>111.59138424747049</v>
      </c>
      <c r="F44" s="20">
        <v>6621.6531206311083</v>
      </c>
      <c r="G44" s="21">
        <v>1738.7021688846439</v>
      </c>
      <c r="H44" s="65">
        <v>9.9593476812105539</v>
      </c>
      <c r="I44" s="54">
        <v>1.3355132549319102</v>
      </c>
      <c r="J44" s="66">
        <v>1.493077203708596</v>
      </c>
      <c r="K44" s="20">
        <v>59281.137164292493</v>
      </c>
      <c r="L44" s="20">
        <v>14444.847255798491</v>
      </c>
      <c r="M44" s="21">
        <v>8135.3776428936135</v>
      </c>
    </row>
    <row r="45" spans="1:13" x14ac:dyDescent="0.15">
      <c r="A45" s="2" t="s">
        <v>43</v>
      </c>
      <c r="B45" s="19">
        <v>60923.356697155956</v>
      </c>
      <c r="C45" s="20">
        <v>128230.89972889978</v>
      </c>
      <c r="D45" s="20">
        <v>24707.978359134107</v>
      </c>
      <c r="E45" s="19">
        <v>105.38900671595047</v>
      </c>
      <c r="F45" s="20">
        <v>6998.9093770792633</v>
      </c>
      <c r="G45" s="21">
        <v>1881.6029329558062</v>
      </c>
      <c r="H45" s="65">
        <v>9.5095319312126598</v>
      </c>
      <c r="I45" s="54">
        <v>1.3991320968844418</v>
      </c>
      <c r="J45" s="66">
        <v>1.5903627567717131</v>
      </c>
      <c r="K45" s="20">
        <v>60789.611978598732</v>
      </c>
      <c r="L45" s="20">
        <v>13094.942614965032</v>
      </c>
      <c r="M45" s="21">
        <v>8256.8241272185951</v>
      </c>
    </row>
    <row r="46" spans="1:13" x14ac:dyDescent="0.15">
      <c r="A46" s="2" t="s">
        <v>44</v>
      </c>
      <c r="B46" s="19">
        <v>71109.046165863925</v>
      </c>
      <c r="C46" s="20">
        <v>141065.85138899018</v>
      </c>
      <c r="D46" s="20">
        <v>22640.810423589417</v>
      </c>
      <c r="E46" s="19">
        <v>124.87259528305697</v>
      </c>
      <c r="F46" s="20">
        <v>7465.9989885979194</v>
      </c>
      <c r="G46" s="21">
        <v>1851.2491539000762</v>
      </c>
      <c r="H46" s="65">
        <v>10.429667815459469</v>
      </c>
      <c r="I46" s="54">
        <v>1.4263683534419789</v>
      </c>
      <c r="J46" s="66">
        <v>1.5567478550330536</v>
      </c>
      <c r="K46" s="20">
        <v>54599.320626669556</v>
      </c>
      <c r="L46" s="20">
        <v>13246.534439015048</v>
      </c>
      <c r="M46" s="21">
        <v>7856.1328559794101</v>
      </c>
    </row>
    <row r="47" spans="1:13" x14ac:dyDescent="0.15">
      <c r="A47" s="2" t="s">
        <v>45</v>
      </c>
      <c r="B47" s="19">
        <v>66994.092571377652</v>
      </c>
      <c r="C47" s="20">
        <v>131229.90973514447</v>
      </c>
      <c r="D47" s="20">
        <v>23105.881407630091</v>
      </c>
      <c r="E47" s="19">
        <v>121.45511084436335</v>
      </c>
      <c r="F47" s="20">
        <v>7107.6075387473929</v>
      </c>
      <c r="G47" s="21">
        <v>1843.0752424330983</v>
      </c>
      <c r="H47" s="65">
        <v>9.6808741685896571</v>
      </c>
      <c r="I47" s="54">
        <v>1.3657677790181788</v>
      </c>
      <c r="J47" s="66">
        <v>1.4871606796693404</v>
      </c>
      <c r="K47" s="20">
        <v>56977.860698311211</v>
      </c>
      <c r="L47" s="20">
        <v>13518.625217448267</v>
      </c>
      <c r="M47" s="21">
        <v>8429.8836471934756</v>
      </c>
    </row>
    <row r="48" spans="1:13" x14ac:dyDescent="0.15">
      <c r="A48" s="2" t="s">
        <v>46</v>
      </c>
      <c r="B48" s="19">
        <v>64675.18349049722</v>
      </c>
      <c r="C48" s="20">
        <v>130663.44376251675</v>
      </c>
      <c r="D48" s="20">
        <v>22498.914657356199</v>
      </c>
      <c r="E48" s="19">
        <v>117.22967148105413</v>
      </c>
      <c r="F48" s="20">
        <v>7279.3952837570796</v>
      </c>
      <c r="G48" s="21">
        <v>1776.628337245852</v>
      </c>
      <c r="H48" s="65">
        <v>10.16724176943093</v>
      </c>
      <c r="I48" s="54">
        <v>1.3535137545540488</v>
      </c>
      <c r="J48" s="66">
        <v>1.5243652766580071</v>
      </c>
      <c r="K48" s="20">
        <v>54262.146642446023</v>
      </c>
      <c r="L48" s="20">
        <v>13261.606087522907</v>
      </c>
      <c r="M48" s="21">
        <v>8307.6068556051323</v>
      </c>
    </row>
    <row r="49" spans="1:13" x14ac:dyDescent="0.15">
      <c r="A49" s="2" t="s">
        <v>47</v>
      </c>
      <c r="B49" s="19">
        <v>67021.43655968958</v>
      </c>
      <c r="C49" s="20">
        <v>134940.95064595473</v>
      </c>
      <c r="D49" s="20">
        <v>19992.707828066839</v>
      </c>
      <c r="E49" s="19">
        <v>132.79239970522607</v>
      </c>
      <c r="F49" s="20">
        <v>7031.892378343553</v>
      </c>
      <c r="G49" s="21">
        <v>1548.3867646844349</v>
      </c>
      <c r="H49" s="65">
        <v>8.902899449569734</v>
      </c>
      <c r="I49" s="54">
        <v>1.3546915763614589</v>
      </c>
      <c r="J49" s="66">
        <v>1.5861075097237458</v>
      </c>
      <c r="K49" s="20">
        <v>56690.337800476322</v>
      </c>
      <c r="L49" s="20">
        <v>14165.474275324143</v>
      </c>
      <c r="M49" s="21">
        <v>8140.6587063550451</v>
      </c>
    </row>
    <row r="50" spans="1:13" x14ac:dyDescent="0.15">
      <c r="A50" s="2" t="s">
        <v>48</v>
      </c>
      <c r="B50" s="19">
        <v>59316.968467146406</v>
      </c>
      <c r="C50" s="20">
        <v>127099.32566524489</v>
      </c>
      <c r="D50" s="20">
        <v>20973.833648611882</v>
      </c>
      <c r="E50" s="19">
        <v>107.38437346690004</v>
      </c>
      <c r="F50" s="20">
        <v>6930.7639738379503</v>
      </c>
      <c r="G50" s="21">
        <v>1632.0028792822361</v>
      </c>
      <c r="H50" s="65">
        <v>9.7116420483110293</v>
      </c>
      <c r="I50" s="54">
        <v>1.3663224614229614</v>
      </c>
      <c r="J50" s="66">
        <v>1.5741998594890569</v>
      </c>
      <c r="K50" s="20">
        <v>56878.114725204294</v>
      </c>
      <c r="L50" s="20">
        <v>13421.743325687656</v>
      </c>
      <c r="M50" s="21">
        <v>8163.8878343071401</v>
      </c>
    </row>
    <row r="51" spans="1:13" x14ac:dyDescent="0.15">
      <c r="A51" s="2" t="s">
        <v>49</v>
      </c>
      <c r="B51" s="19">
        <v>66180.497967655814</v>
      </c>
      <c r="C51" s="20">
        <v>130259.11412199138</v>
      </c>
      <c r="D51" s="20">
        <v>20785.123604150507</v>
      </c>
      <c r="E51" s="19">
        <v>116.58786004620598</v>
      </c>
      <c r="F51" s="20">
        <v>6966.4201361660034</v>
      </c>
      <c r="G51" s="21">
        <v>1740.2344963739092</v>
      </c>
      <c r="H51" s="65">
        <v>9.8291296213033199</v>
      </c>
      <c r="I51" s="54">
        <v>1.3683357129229434</v>
      </c>
      <c r="J51" s="66">
        <v>1.5818026700248462</v>
      </c>
      <c r="K51" s="20">
        <v>57751.28305166529</v>
      </c>
      <c r="L51" s="20">
        <v>13664.879161897761</v>
      </c>
      <c r="M51" s="21">
        <v>7550.7924667619645</v>
      </c>
    </row>
    <row r="52" spans="1:13" x14ac:dyDescent="0.15">
      <c r="A52" s="3" t="s">
        <v>50</v>
      </c>
      <c r="B52" s="22">
        <v>59341.984261550708</v>
      </c>
      <c r="C52" s="23">
        <v>113230.67740512776</v>
      </c>
      <c r="D52" s="23">
        <v>19779.38942975894</v>
      </c>
      <c r="E52" s="22">
        <v>100.88463589252275</v>
      </c>
      <c r="F52" s="23">
        <v>5900.0055328567178</v>
      </c>
      <c r="G52" s="24">
        <v>1555.7514767887994</v>
      </c>
      <c r="H52" s="67">
        <v>8.9203038009485187</v>
      </c>
      <c r="I52" s="55">
        <v>1.3056275982757541</v>
      </c>
      <c r="J52" s="68">
        <v>1.5030932223220115</v>
      </c>
      <c r="K52" s="23">
        <v>65941.282212796126</v>
      </c>
      <c r="L52" s="23">
        <v>14699.154847929067</v>
      </c>
      <c r="M52" s="24">
        <v>8458.3712456771773</v>
      </c>
    </row>
  </sheetData>
  <mergeCells count="4">
    <mergeCell ref="B2:D2"/>
    <mergeCell ref="E2:G2"/>
    <mergeCell ref="H2:J2"/>
    <mergeCell ref="K2:M2"/>
  </mergeCells>
  <phoneticPr fontId="1"/>
  <pageMargins left="0.70866141732283472" right="0.70866141732283472" top="0.74803149606299213" bottom="0.74803149606299213" header="0.31496062992125984" footer="0.31496062992125984"/>
  <pageSetup paperSize="9" orientation="portrait"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1"/>
  <sheetViews>
    <sheetView zoomScaleNormal="100" workbookViewId="0"/>
  </sheetViews>
  <sheetFormatPr defaultRowHeight="13.5" x14ac:dyDescent="0.15"/>
  <cols>
    <col min="2" max="2" width="13.5" customWidth="1"/>
    <col min="3" max="3" width="20" bestFit="1" customWidth="1"/>
    <col min="4" max="4" width="20.5" bestFit="1" customWidth="1"/>
    <col min="6" max="6" width="21.625" bestFit="1" customWidth="1"/>
  </cols>
  <sheetData>
    <row r="1" spans="1:6" x14ac:dyDescent="0.15">
      <c r="A1" t="s">
        <v>291</v>
      </c>
    </row>
    <row r="2" spans="1:6" x14ac:dyDescent="0.15">
      <c r="B2" s="42" t="s">
        <v>230</v>
      </c>
      <c r="C2" s="42" t="s">
        <v>210</v>
      </c>
    </row>
    <row r="3" spans="1:6" x14ac:dyDescent="0.15">
      <c r="A3" s="43"/>
      <c r="B3" s="44" t="s">
        <v>231</v>
      </c>
      <c r="C3" s="45" t="s">
        <v>232</v>
      </c>
    </row>
    <row r="4" spans="1:6" x14ac:dyDescent="0.15">
      <c r="A4" s="3" t="s">
        <v>56</v>
      </c>
      <c r="B4" s="155">
        <v>25.6</v>
      </c>
      <c r="C4" s="156">
        <v>55679.461952518832</v>
      </c>
      <c r="D4" s="52"/>
      <c r="F4" s="52"/>
    </row>
    <row r="5" spans="1:6" x14ac:dyDescent="0.15">
      <c r="A5" s="1" t="s">
        <v>4</v>
      </c>
      <c r="B5" s="157">
        <v>29.1</v>
      </c>
      <c r="C5" s="158">
        <v>69944.946660502581</v>
      </c>
      <c r="D5" s="52"/>
      <c r="F5" s="52"/>
    </row>
    <row r="6" spans="1:6" x14ac:dyDescent="0.15">
      <c r="A6" s="2" t="s">
        <v>5</v>
      </c>
      <c r="B6" s="159">
        <v>29.3</v>
      </c>
      <c r="C6" s="160">
        <v>59499.208853726646</v>
      </c>
      <c r="D6" s="52"/>
      <c r="F6" s="52"/>
    </row>
    <row r="7" spans="1:6" x14ac:dyDescent="0.15">
      <c r="A7" s="2" t="s">
        <v>6</v>
      </c>
      <c r="B7" s="159">
        <v>29</v>
      </c>
      <c r="C7" s="160">
        <v>55054.491283296768</v>
      </c>
      <c r="D7" s="52"/>
      <c r="F7" s="52"/>
    </row>
    <row r="8" spans="1:6" x14ac:dyDescent="0.15">
      <c r="A8" s="2" t="s">
        <v>7</v>
      </c>
      <c r="B8" s="159">
        <v>23</v>
      </c>
      <c r="C8" s="160">
        <v>60275.344839901751</v>
      </c>
      <c r="D8" s="52"/>
      <c r="F8" s="52"/>
    </row>
    <row r="9" spans="1:6" x14ac:dyDescent="0.15">
      <c r="A9" s="2" t="s">
        <v>8</v>
      </c>
      <c r="B9" s="159">
        <v>28.5</v>
      </c>
      <c r="C9" s="160">
        <v>67815.809997606746</v>
      </c>
      <c r="D9" s="52"/>
      <c r="F9" s="52"/>
    </row>
    <row r="10" spans="1:6" x14ac:dyDescent="0.15">
      <c r="A10" s="2" t="s">
        <v>9</v>
      </c>
      <c r="B10" s="159">
        <v>27</v>
      </c>
      <c r="C10" s="160">
        <v>59616.386635407231</v>
      </c>
      <c r="D10" s="52"/>
      <c r="F10" s="52"/>
    </row>
    <row r="11" spans="1:6" x14ac:dyDescent="0.15">
      <c r="A11" s="2" t="s">
        <v>10</v>
      </c>
      <c r="B11" s="159">
        <v>25.7</v>
      </c>
      <c r="C11" s="160">
        <v>57336.249347059478</v>
      </c>
      <c r="D11" s="52"/>
      <c r="F11" s="52"/>
    </row>
    <row r="12" spans="1:6" x14ac:dyDescent="0.15">
      <c r="A12" s="2" t="s">
        <v>11</v>
      </c>
      <c r="B12" s="159">
        <v>25</v>
      </c>
      <c r="C12" s="160">
        <v>51524.446251555397</v>
      </c>
      <c r="D12" s="52"/>
      <c r="F12" s="52"/>
    </row>
    <row r="13" spans="1:6" x14ac:dyDescent="0.15">
      <c r="A13" s="2" t="s">
        <v>12</v>
      </c>
      <c r="B13" s="159">
        <v>25.9</v>
      </c>
      <c r="C13" s="160">
        <v>56013.845246583929</v>
      </c>
      <c r="D13" s="52"/>
      <c r="F13" s="52"/>
    </row>
    <row r="14" spans="1:6" x14ac:dyDescent="0.15">
      <c r="A14" s="2" t="s">
        <v>13</v>
      </c>
      <c r="B14" s="159">
        <v>26.3</v>
      </c>
      <c r="C14" s="160">
        <v>54010.295492471982</v>
      </c>
      <c r="D14" s="52"/>
      <c r="F14" s="52"/>
    </row>
    <row r="15" spans="1:6" x14ac:dyDescent="0.15">
      <c r="A15" s="2" t="s">
        <v>14</v>
      </c>
      <c r="B15" s="159">
        <v>25.9</v>
      </c>
      <c r="C15" s="160">
        <v>51878.347356979953</v>
      </c>
      <c r="D15" s="52"/>
      <c r="F15" s="52"/>
    </row>
    <row r="16" spans="1:6" x14ac:dyDescent="0.15">
      <c r="A16" s="2" t="s">
        <v>15</v>
      </c>
      <c r="B16" s="159">
        <v>24.4</v>
      </c>
      <c r="C16" s="160">
        <v>53914.857822416328</v>
      </c>
      <c r="D16" s="52"/>
      <c r="F16" s="52"/>
    </row>
    <row r="17" spans="1:6" x14ac:dyDescent="0.15">
      <c r="A17" s="2" t="s">
        <v>16</v>
      </c>
      <c r="B17" s="159">
        <v>20.3</v>
      </c>
      <c r="C17" s="160">
        <v>48574.772909228035</v>
      </c>
      <c r="D17" s="52"/>
      <c r="F17" s="52"/>
    </row>
    <row r="18" spans="1:6" x14ac:dyDescent="0.15">
      <c r="A18" s="2" t="s">
        <v>17</v>
      </c>
      <c r="B18" s="159">
        <v>21.2</v>
      </c>
      <c r="C18" s="160">
        <v>54093.087502298506</v>
      </c>
      <c r="D18" s="52"/>
      <c r="F18" s="52"/>
    </row>
    <row r="19" spans="1:6" x14ac:dyDescent="0.15">
      <c r="A19" s="2" t="s">
        <v>18</v>
      </c>
      <c r="B19" s="159">
        <v>27.5</v>
      </c>
      <c r="C19" s="160">
        <v>51912.012582982141</v>
      </c>
      <c r="D19" s="52"/>
      <c r="F19" s="52"/>
    </row>
    <row r="20" spans="1:6" x14ac:dyDescent="0.15">
      <c r="A20" s="2" t="s">
        <v>19</v>
      </c>
      <c r="B20" s="159">
        <v>28</v>
      </c>
      <c r="C20" s="160">
        <v>54031.837975593306</v>
      </c>
      <c r="D20" s="52"/>
      <c r="F20" s="52"/>
    </row>
    <row r="21" spans="1:6" x14ac:dyDescent="0.15">
      <c r="A21" s="2" t="s">
        <v>20</v>
      </c>
      <c r="B21" s="159">
        <v>28.8</v>
      </c>
      <c r="C21" s="160">
        <v>57338.379419223536</v>
      </c>
      <c r="D21" s="52"/>
      <c r="F21" s="52"/>
    </row>
    <row r="22" spans="1:6" x14ac:dyDescent="0.15">
      <c r="A22" s="2" t="s">
        <v>21</v>
      </c>
      <c r="B22" s="159">
        <v>25.6</v>
      </c>
      <c r="C22" s="160">
        <v>61990.946293338086</v>
      </c>
      <c r="D22" s="52"/>
      <c r="F22" s="52"/>
    </row>
    <row r="23" spans="1:6" x14ac:dyDescent="0.15">
      <c r="A23" s="2" t="s">
        <v>22</v>
      </c>
      <c r="B23" s="159">
        <v>27.9</v>
      </c>
      <c r="C23" s="160">
        <v>54771.702155622057</v>
      </c>
      <c r="D23" s="52"/>
      <c r="F23" s="52"/>
    </row>
    <row r="24" spans="1:6" x14ac:dyDescent="0.15">
      <c r="A24" s="2" t="s">
        <v>23</v>
      </c>
      <c r="B24" s="159">
        <v>22.3</v>
      </c>
      <c r="C24" s="160">
        <v>54169.181356477086</v>
      </c>
      <c r="D24" s="52"/>
      <c r="F24" s="52"/>
    </row>
    <row r="25" spans="1:6" x14ac:dyDescent="0.15">
      <c r="A25" s="2" t="s">
        <v>24</v>
      </c>
      <c r="B25" s="159">
        <v>22.8</v>
      </c>
      <c r="C25" s="160">
        <v>52143.053133845424</v>
      </c>
      <c r="D25" s="52"/>
      <c r="F25" s="52"/>
    </row>
    <row r="26" spans="1:6" x14ac:dyDescent="0.15">
      <c r="A26" s="2" t="s">
        <v>25</v>
      </c>
      <c r="B26" s="159">
        <v>25</v>
      </c>
      <c r="C26" s="160">
        <v>51620.319423742483</v>
      </c>
      <c r="D26" s="52"/>
      <c r="F26" s="52"/>
    </row>
    <row r="27" spans="1:6" x14ac:dyDescent="0.15">
      <c r="A27" s="2" t="s">
        <v>26</v>
      </c>
      <c r="B27" s="159">
        <v>21.2</v>
      </c>
      <c r="C27" s="160">
        <v>48950.429599540461</v>
      </c>
      <c r="D27" s="52"/>
      <c r="F27" s="52"/>
    </row>
    <row r="28" spans="1:6" x14ac:dyDescent="0.15">
      <c r="A28" s="2" t="s">
        <v>27</v>
      </c>
      <c r="B28" s="159">
        <v>25.7</v>
      </c>
      <c r="C28" s="160">
        <v>54645.767572889978</v>
      </c>
      <c r="D28" s="52"/>
      <c r="F28" s="52"/>
    </row>
    <row r="29" spans="1:6" x14ac:dyDescent="0.15">
      <c r="A29" s="2" t="s">
        <v>28</v>
      </c>
      <c r="B29" s="159">
        <v>22.3</v>
      </c>
      <c r="C29" s="160">
        <v>54689.799580410319</v>
      </c>
      <c r="D29" s="52"/>
      <c r="F29" s="52"/>
    </row>
    <row r="30" spans="1:6" x14ac:dyDescent="0.15">
      <c r="A30" s="2" t="s">
        <v>29</v>
      </c>
      <c r="B30" s="159">
        <v>23.7</v>
      </c>
      <c r="C30" s="160">
        <v>54829.369361312216</v>
      </c>
      <c r="D30" s="52"/>
      <c r="F30" s="52"/>
    </row>
    <row r="31" spans="1:6" x14ac:dyDescent="0.15">
      <c r="A31" s="2" t="s">
        <v>30</v>
      </c>
      <c r="B31" s="159">
        <v>23.5</v>
      </c>
      <c r="C31" s="160">
        <v>54671.970060019681</v>
      </c>
      <c r="D31" s="52"/>
      <c r="F31" s="52"/>
    </row>
    <row r="32" spans="1:6" x14ac:dyDescent="0.15">
      <c r="A32" s="2" t="s">
        <v>31</v>
      </c>
      <c r="B32" s="159">
        <v>24.7</v>
      </c>
      <c r="C32" s="160">
        <v>56414.693104647355</v>
      </c>
      <c r="D32" s="52"/>
      <c r="F32" s="52"/>
    </row>
    <row r="33" spans="1:6" x14ac:dyDescent="0.15">
      <c r="A33" s="2" t="s">
        <v>32</v>
      </c>
      <c r="B33" s="159">
        <v>24.4</v>
      </c>
      <c r="C33" s="160">
        <v>58387.929549529857</v>
      </c>
      <c r="D33" s="52"/>
      <c r="F33" s="52"/>
    </row>
    <row r="34" spans="1:6" x14ac:dyDescent="0.15">
      <c r="A34" s="2" t="s">
        <v>33</v>
      </c>
      <c r="B34" s="159">
        <v>25.4</v>
      </c>
      <c r="C34" s="160">
        <v>57972.444139455394</v>
      </c>
      <c r="D34" s="52"/>
      <c r="F34" s="52"/>
    </row>
    <row r="35" spans="1:6" x14ac:dyDescent="0.15">
      <c r="A35" s="2" t="s">
        <v>34</v>
      </c>
      <c r="B35" s="159">
        <v>26.1</v>
      </c>
      <c r="C35" s="160">
        <v>63025.877000993889</v>
      </c>
      <c r="D35" s="52"/>
      <c r="F35" s="52"/>
    </row>
    <row r="36" spans="1:6" x14ac:dyDescent="0.15">
      <c r="A36" s="2" t="s">
        <v>35</v>
      </c>
      <c r="B36" s="159">
        <v>25.9</v>
      </c>
      <c r="C36" s="160">
        <v>66147.567526756742</v>
      </c>
      <c r="D36" s="52"/>
      <c r="F36" s="52"/>
    </row>
    <row r="37" spans="1:6" x14ac:dyDescent="0.15">
      <c r="A37" s="2" t="s">
        <v>36</v>
      </c>
      <c r="B37" s="159">
        <v>25.1</v>
      </c>
      <c r="C37" s="160">
        <v>57095.284325444416</v>
      </c>
      <c r="D37" s="52"/>
      <c r="F37" s="52"/>
    </row>
    <row r="38" spans="1:6" x14ac:dyDescent="0.15">
      <c r="A38" s="2" t="s">
        <v>37</v>
      </c>
      <c r="B38" s="159">
        <v>28.2</v>
      </c>
      <c r="C38" s="160">
        <v>53998.017631154325</v>
      </c>
      <c r="D38" s="52"/>
      <c r="F38" s="52"/>
    </row>
    <row r="39" spans="1:6" x14ac:dyDescent="0.15">
      <c r="A39" s="2" t="s">
        <v>38</v>
      </c>
      <c r="B39" s="159">
        <v>34.9</v>
      </c>
      <c r="C39" s="160">
        <v>62730.097821703785</v>
      </c>
      <c r="D39" s="52"/>
      <c r="F39" s="52"/>
    </row>
    <row r="40" spans="1:6" x14ac:dyDescent="0.15">
      <c r="A40" s="2" t="s">
        <v>39</v>
      </c>
      <c r="B40" s="159">
        <v>34.1</v>
      </c>
      <c r="C40" s="160">
        <v>63064.560570641253</v>
      </c>
      <c r="D40" s="52"/>
      <c r="F40" s="52"/>
    </row>
    <row r="41" spans="1:6" x14ac:dyDescent="0.15">
      <c r="A41" s="2" t="s">
        <v>40</v>
      </c>
      <c r="B41" s="159">
        <v>26.7</v>
      </c>
      <c r="C41" s="160">
        <v>58933.087715961614</v>
      </c>
      <c r="D41" s="52"/>
      <c r="F41" s="52"/>
    </row>
    <row r="42" spans="1:6" x14ac:dyDescent="0.15">
      <c r="A42" s="2" t="s">
        <v>41</v>
      </c>
      <c r="B42" s="159">
        <v>27.3</v>
      </c>
      <c r="C42" s="160">
        <v>58737.319824510952</v>
      </c>
      <c r="D42" s="52"/>
      <c r="F42" s="52"/>
    </row>
    <row r="43" spans="1:6" x14ac:dyDescent="0.15">
      <c r="A43" s="2" t="s">
        <v>42</v>
      </c>
      <c r="B43" s="159">
        <v>38.299999999999997</v>
      </c>
      <c r="C43" s="160">
        <v>65883.715731932491</v>
      </c>
      <c r="D43" s="52"/>
      <c r="F43" s="52"/>
    </row>
    <row r="44" spans="1:6" x14ac:dyDescent="0.15">
      <c r="A44" s="2" t="s">
        <v>43</v>
      </c>
      <c r="B44" s="159">
        <v>30.5</v>
      </c>
      <c r="C44" s="160">
        <v>60923.356697155956</v>
      </c>
      <c r="D44" s="52"/>
      <c r="F44" s="52"/>
    </row>
    <row r="45" spans="1:6" x14ac:dyDescent="0.15">
      <c r="A45" s="2" t="s">
        <v>44</v>
      </c>
      <c r="B45" s="159">
        <v>36.799999999999997</v>
      </c>
      <c r="C45" s="160">
        <v>71109.046165863925</v>
      </c>
      <c r="D45" s="52"/>
      <c r="F45" s="52"/>
    </row>
    <row r="46" spans="1:6" x14ac:dyDescent="0.15">
      <c r="A46" s="2" t="s">
        <v>45</v>
      </c>
      <c r="B46" s="159">
        <v>34.299999999999997</v>
      </c>
      <c r="C46" s="160">
        <v>66994.092571377652</v>
      </c>
      <c r="D46" s="52"/>
      <c r="F46" s="52"/>
    </row>
    <row r="47" spans="1:6" x14ac:dyDescent="0.15">
      <c r="A47" s="2" t="s">
        <v>46</v>
      </c>
      <c r="B47" s="159">
        <v>34.6</v>
      </c>
      <c r="C47" s="160">
        <v>64675.18349049722</v>
      </c>
      <c r="D47" s="52"/>
      <c r="F47" s="52"/>
    </row>
    <row r="48" spans="1:6" x14ac:dyDescent="0.15">
      <c r="A48" s="2" t="s">
        <v>47</v>
      </c>
      <c r="B48" s="159">
        <v>29.1</v>
      </c>
      <c r="C48" s="160">
        <v>67021.43655968958</v>
      </c>
      <c r="D48" s="52"/>
      <c r="F48" s="52"/>
    </row>
    <row r="49" spans="1:6" x14ac:dyDescent="0.15">
      <c r="A49" s="2" t="s">
        <v>48</v>
      </c>
      <c r="B49" s="159">
        <v>32.200000000000003</v>
      </c>
      <c r="C49" s="160">
        <v>59316.968467146406</v>
      </c>
      <c r="D49" s="52"/>
      <c r="F49" s="52"/>
    </row>
    <row r="50" spans="1:6" x14ac:dyDescent="0.15">
      <c r="A50" s="2" t="s">
        <v>49</v>
      </c>
      <c r="B50" s="159">
        <v>36.200000000000003</v>
      </c>
      <c r="C50" s="160">
        <v>66180.497967655814</v>
      </c>
      <c r="D50" s="52"/>
      <c r="F50" s="52"/>
    </row>
    <row r="51" spans="1:6" x14ac:dyDescent="0.15">
      <c r="A51" s="3" t="s">
        <v>50</v>
      </c>
      <c r="B51" s="155">
        <v>27.4</v>
      </c>
      <c r="C51" s="156">
        <v>59341.984261550708</v>
      </c>
      <c r="D51" s="52"/>
      <c r="F51" s="52"/>
    </row>
  </sheetData>
  <phoneticPr fontI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1"/>
  <sheetViews>
    <sheetView zoomScaleNormal="100" workbookViewId="0"/>
  </sheetViews>
  <sheetFormatPr defaultRowHeight="13.5" x14ac:dyDescent="0.15"/>
  <cols>
    <col min="2" max="2" width="17.375" bestFit="1" customWidth="1"/>
    <col min="3" max="3" width="20" bestFit="1" customWidth="1"/>
    <col min="4" max="4" width="20.5" bestFit="1" customWidth="1"/>
    <col min="6" max="6" width="21.625" bestFit="1" customWidth="1"/>
  </cols>
  <sheetData>
    <row r="1" spans="1:6" x14ac:dyDescent="0.15">
      <c r="A1" t="s">
        <v>292</v>
      </c>
    </row>
    <row r="2" spans="1:6" x14ac:dyDescent="0.15">
      <c r="B2" s="42" t="s">
        <v>233</v>
      </c>
      <c r="C2" s="42" t="s">
        <v>210</v>
      </c>
    </row>
    <row r="3" spans="1:6" x14ac:dyDescent="0.15">
      <c r="A3" s="43"/>
      <c r="B3" s="44" t="s">
        <v>234</v>
      </c>
      <c r="C3" s="45" t="s">
        <v>232</v>
      </c>
    </row>
    <row r="4" spans="1:6" x14ac:dyDescent="0.15">
      <c r="A4" s="3" t="s">
        <v>56</v>
      </c>
      <c r="B4" s="155">
        <v>1187.3</v>
      </c>
      <c r="C4" s="156">
        <v>55679.461952518832</v>
      </c>
      <c r="D4" s="52"/>
      <c r="F4" s="52"/>
    </row>
    <row r="5" spans="1:6" x14ac:dyDescent="0.15">
      <c r="A5" s="1" t="s">
        <v>4</v>
      </c>
      <c r="B5" s="157">
        <v>1754.8</v>
      </c>
      <c r="C5" s="158">
        <v>69944.946660502581</v>
      </c>
      <c r="D5" s="52"/>
      <c r="F5" s="52"/>
    </row>
    <row r="6" spans="1:6" x14ac:dyDescent="0.15">
      <c r="A6" s="2" t="s">
        <v>5</v>
      </c>
      <c r="B6" s="159">
        <v>1354.5</v>
      </c>
      <c r="C6" s="160">
        <v>59499.208853726646</v>
      </c>
      <c r="D6" s="52"/>
      <c r="F6" s="52"/>
    </row>
    <row r="7" spans="1:6" x14ac:dyDescent="0.15">
      <c r="A7" s="2" t="s">
        <v>6</v>
      </c>
      <c r="B7" s="159">
        <v>1371.9</v>
      </c>
      <c r="C7" s="160">
        <v>55054.491283296768</v>
      </c>
      <c r="D7" s="52"/>
      <c r="F7" s="52"/>
    </row>
    <row r="8" spans="1:6" x14ac:dyDescent="0.15">
      <c r="A8" s="2" t="s">
        <v>7</v>
      </c>
      <c r="B8" s="159">
        <v>1082.9000000000001</v>
      </c>
      <c r="C8" s="160">
        <v>60275.344839901751</v>
      </c>
      <c r="D8" s="52"/>
      <c r="F8" s="52"/>
    </row>
    <row r="9" spans="1:6" x14ac:dyDescent="0.15">
      <c r="A9" s="2" t="s">
        <v>8</v>
      </c>
      <c r="B9" s="159">
        <v>1503.7</v>
      </c>
      <c r="C9" s="160">
        <v>67815.809997606746</v>
      </c>
      <c r="D9" s="52"/>
      <c r="F9" s="52"/>
    </row>
    <row r="10" spans="1:6" x14ac:dyDescent="0.15">
      <c r="A10" s="2" t="s">
        <v>9</v>
      </c>
      <c r="B10" s="159">
        <v>1341.2</v>
      </c>
      <c r="C10" s="160">
        <v>59616.386635407231</v>
      </c>
      <c r="D10" s="52"/>
      <c r="F10" s="52"/>
    </row>
    <row r="11" spans="1:6" x14ac:dyDescent="0.15">
      <c r="A11" s="2" t="s">
        <v>10</v>
      </c>
      <c r="B11" s="159">
        <v>1354.9</v>
      </c>
      <c r="C11" s="160">
        <v>57336.249347059478</v>
      </c>
      <c r="D11" s="52"/>
      <c r="F11" s="52"/>
    </row>
    <row r="12" spans="1:6" x14ac:dyDescent="0.15">
      <c r="A12" s="2" t="s">
        <v>11</v>
      </c>
      <c r="B12" s="159">
        <v>1068.4000000000001</v>
      </c>
      <c r="C12" s="160">
        <v>51524.446251555397</v>
      </c>
      <c r="D12" s="52"/>
      <c r="F12" s="52"/>
    </row>
    <row r="13" spans="1:6" x14ac:dyDescent="0.15">
      <c r="A13" s="2" t="s">
        <v>12</v>
      </c>
      <c r="B13" s="159">
        <v>1094.9000000000001</v>
      </c>
      <c r="C13" s="160">
        <v>56013.845246583929</v>
      </c>
      <c r="D13" s="52"/>
      <c r="F13" s="52"/>
    </row>
    <row r="14" spans="1:6" x14ac:dyDescent="0.15">
      <c r="A14" s="2" t="s">
        <v>13</v>
      </c>
      <c r="B14" s="159">
        <v>1216.5999999999999</v>
      </c>
      <c r="C14" s="160">
        <v>54010.295492471982</v>
      </c>
      <c r="D14" s="52"/>
      <c r="F14" s="52"/>
    </row>
    <row r="15" spans="1:6" x14ac:dyDescent="0.15">
      <c r="A15" s="2" t="s">
        <v>14</v>
      </c>
      <c r="B15" s="159">
        <v>856.3</v>
      </c>
      <c r="C15" s="160">
        <v>51878.347356979953</v>
      </c>
      <c r="D15" s="52"/>
      <c r="F15" s="52"/>
    </row>
    <row r="16" spans="1:6" x14ac:dyDescent="0.15">
      <c r="A16" s="2" t="s">
        <v>15</v>
      </c>
      <c r="B16" s="159">
        <v>950.2</v>
      </c>
      <c r="C16" s="160">
        <v>53914.857822416328</v>
      </c>
      <c r="D16" s="52"/>
      <c r="F16" s="52"/>
    </row>
    <row r="17" spans="1:6" x14ac:dyDescent="0.15">
      <c r="A17" s="2" t="s">
        <v>16</v>
      </c>
      <c r="B17" s="159">
        <v>878.9</v>
      </c>
      <c r="C17" s="160">
        <v>48574.772909228035</v>
      </c>
      <c r="D17" s="52"/>
      <c r="F17" s="52"/>
    </row>
    <row r="18" spans="1:6" x14ac:dyDescent="0.15">
      <c r="A18" s="2" t="s">
        <v>17</v>
      </c>
      <c r="B18" s="159">
        <v>789.6</v>
      </c>
      <c r="C18" s="160">
        <v>54093.087502298506</v>
      </c>
      <c r="D18" s="52"/>
      <c r="F18" s="52"/>
    </row>
    <row r="19" spans="1:6" x14ac:dyDescent="0.15">
      <c r="A19" s="2" t="s">
        <v>18</v>
      </c>
      <c r="B19" s="159">
        <v>1189.9000000000001</v>
      </c>
      <c r="C19" s="160">
        <v>51912.012582982141</v>
      </c>
      <c r="D19" s="52"/>
      <c r="F19" s="52"/>
    </row>
    <row r="20" spans="1:6" x14ac:dyDescent="0.15">
      <c r="A20" s="2" t="s">
        <v>19</v>
      </c>
      <c r="B20" s="159">
        <v>1455.5</v>
      </c>
      <c r="C20" s="160">
        <v>54031.837975593306</v>
      </c>
      <c r="D20" s="52"/>
      <c r="F20" s="52"/>
    </row>
    <row r="21" spans="1:6" x14ac:dyDescent="0.15">
      <c r="A21" s="2" t="s">
        <v>20</v>
      </c>
      <c r="B21" s="159">
        <v>1486.4</v>
      </c>
      <c r="C21" s="160">
        <v>57338.379419223536</v>
      </c>
      <c r="D21" s="52"/>
      <c r="F21" s="52"/>
    </row>
    <row r="22" spans="1:6" x14ac:dyDescent="0.15">
      <c r="A22" s="2" t="s">
        <v>21</v>
      </c>
      <c r="B22" s="159">
        <v>1351.3</v>
      </c>
      <c r="C22" s="160">
        <v>61990.946293338086</v>
      </c>
      <c r="D22" s="52"/>
      <c r="F22" s="52"/>
    </row>
    <row r="23" spans="1:6" x14ac:dyDescent="0.15">
      <c r="A23" s="2" t="s">
        <v>22</v>
      </c>
      <c r="B23" s="159">
        <v>1310.9</v>
      </c>
      <c r="C23" s="160">
        <v>54771.702155622057</v>
      </c>
      <c r="D23" s="52"/>
      <c r="F23" s="52"/>
    </row>
    <row r="24" spans="1:6" x14ac:dyDescent="0.15">
      <c r="A24" s="2" t="s">
        <v>23</v>
      </c>
      <c r="B24" s="159">
        <v>1113.0999999999999</v>
      </c>
      <c r="C24" s="160">
        <v>54169.181356477086</v>
      </c>
      <c r="D24" s="52"/>
      <c r="F24" s="52"/>
    </row>
    <row r="25" spans="1:6" x14ac:dyDescent="0.15">
      <c r="A25" s="2" t="s">
        <v>24</v>
      </c>
      <c r="B25" s="159">
        <v>997.4</v>
      </c>
      <c r="C25" s="160">
        <v>52143.053133845424</v>
      </c>
      <c r="D25" s="52"/>
      <c r="F25" s="52"/>
    </row>
    <row r="26" spans="1:6" x14ac:dyDescent="0.15">
      <c r="A26" s="2" t="s">
        <v>25</v>
      </c>
      <c r="B26" s="159">
        <v>1013.6</v>
      </c>
      <c r="C26" s="160">
        <v>51620.319423742483</v>
      </c>
      <c r="D26" s="52"/>
      <c r="F26" s="52"/>
    </row>
    <row r="27" spans="1:6" x14ac:dyDescent="0.15">
      <c r="A27" s="2" t="s">
        <v>26</v>
      </c>
      <c r="B27" s="159">
        <v>866.7</v>
      </c>
      <c r="C27" s="160">
        <v>48950.429599540461</v>
      </c>
      <c r="D27" s="52"/>
      <c r="F27" s="52"/>
    </row>
    <row r="28" spans="1:6" x14ac:dyDescent="0.15">
      <c r="A28" s="2" t="s">
        <v>27</v>
      </c>
      <c r="B28" s="159">
        <v>1105.9000000000001</v>
      </c>
      <c r="C28" s="160">
        <v>54645.767572889978</v>
      </c>
      <c r="D28" s="52"/>
      <c r="F28" s="52"/>
    </row>
    <row r="29" spans="1:6" x14ac:dyDescent="0.15">
      <c r="A29" s="2" t="s">
        <v>28</v>
      </c>
      <c r="B29" s="159">
        <v>978.7</v>
      </c>
      <c r="C29" s="160">
        <v>54689.799580410319</v>
      </c>
      <c r="D29" s="52"/>
      <c r="F29" s="52"/>
    </row>
    <row r="30" spans="1:6" x14ac:dyDescent="0.15">
      <c r="A30" s="2" t="s">
        <v>29</v>
      </c>
      <c r="B30" s="159">
        <v>1257.5</v>
      </c>
      <c r="C30" s="160">
        <v>54829.369361312216</v>
      </c>
      <c r="D30" s="52"/>
      <c r="F30" s="52"/>
    </row>
    <row r="31" spans="1:6" x14ac:dyDescent="0.15">
      <c r="A31" s="2" t="s">
        <v>30</v>
      </c>
      <c r="B31" s="159">
        <v>1174.2</v>
      </c>
      <c r="C31" s="160">
        <v>54671.970060019681</v>
      </c>
      <c r="D31" s="52"/>
      <c r="F31" s="52"/>
    </row>
    <row r="32" spans="1:6" x14ac:dyDescent="0.15">
      <c r="A32" s="2" t="s">
        <v>31</v>
      </c>
      <c r="B32" s="159">
        <v>1187.7</v>
      </c>
      <c r="C32" s="160">
        <v>56414.693104647355</v>
      </c>
      <c r="D32" s="52"/>
      <c r="F32" s="52"/>
    </row>
    <row r="33" spans="1:6" x14ac:dyDescent="0.15">
      <c r="A33" s="2" t="s">
        <v>32</v>
      </c>
      <c r="B33" s="159">
        <v>1236.8</v>
      </c>
      <c r="C33" s="160">
        <v>58387.929549529857</v>
      </c>
      <c r="D33" s="52"/>
      <c r="F33" s="52"/>
    </row>
    <row r="34" spans="1:6" x14ac:dyDescent="0.15">
      <c r="A34" s="2" t="s">
        <v>33</v>
      </c>
      <c r="B34" s="159">
        <v>1405.6</v>
      </c>
      <c r="C34" s="160">
        <v>57972.444139455394</v>
      </c>
      <c r="D34" s="52"/>
      <c r="F34" s="52"/>
    </row>
    <row r="35" spans="1:6" x14ac:dyDescent="0.15">
      <c r="A35" s="2" t="s">
        <v>34</v>
      </c>
      <c r="B35" s="159">
        <v>1502.3</v>
      </c>
      <c r="C35" s="160">
        <v>63025.877000993889</v>
      </c>
      <c r="D35" s="52"/>
      <c r="F35" s="52"/>
    </row>
    <row r="36" spans="1:6" x14ac:dyDescent="0.15">
      <c r="A36" s="2" t="s">
        <v>35</v>
      </c>
      <c r="B36" s="159">
        <v>1489.9</v>
      </c>
      <c r="C36" s="160">
        <v>66147.567526756742</v>
      </c>
      <c r="D36" s="52"/>
      <c r="F36" s="52"/>
    </row>
    <row r="37" spans="1:6" x14ac:dyDescent="0.15">
      <c r="A37" s="2" t="s">
        <v>36</v>
      </c>
      <c r="B37" s="159">
        <v>1441.4</v>
      </c>
      <c r="C37" s="160">
        <v>57095.284325444416</v>
      </c>
      <c r="D37" s="52"/>
      <c r="F37" s="52"/>
    </row>
    <row r="38" spans="1:6" x14ac:dyDescent="0.15">
      <c r="A38" s="2" t="s">
        <v>37</v>
      </c>
      <c r="B38" s="159">
        <v>1349.3</v>
      </c>
      <c r="C38" s="160">
        <v>53998.017631154325</v>
      </c>
      <c r="D38" s="52"/>
      <c r="F38" s="52"/>
    </row>
    <row r="39" spans="1:6" x14ac:dyDescent="0.15">
      <c r="A39" s="2" t="s">
        <v>38</v>
      </c>
      <c r="B39" s="159">
        <v>1857.2</v>
      </c>
      <c r="C39" s="160">
        <v>62730.097821703785</v>
      </c>
      <c r="D39" s="52"/>
      <c r="F39" s="52"/>
    </row>
    <row r="40" spans="1:6" x14ac:dyDescent="0.15">
      <c r="A40" s="2" t="s">
        <v>39</v>
      </c>
      <c r="B40" s="159">
        <v>1909.9</v>
      </c>
      <c r="C40" s="160">
        <v>63064.560570641253</v>
      </c>
      <c r="D40" s="52"/>
      <c r="F40" s="52"/>
    </row>
    <row r="41" spans="1:6" x14ac:dyDescent="0.15">
      <c r="A41" s="2" t="s">
        <v>40</v>
      </c>
      <c r="B41" s="159">
        <v>1517</v>
      </c>
      <c r="C41" s="160">
        <v>58933.087715961614</v>
      </c>
      <c r="D41" s="52"/>
      <c r="F41" s="52"/>
    </row>
    <row r="42" spans="1:6" x14ac:dyDescent="0.15">
      <c r="A42" s="2" t="s">
        <v>41</v>
      </c>
      <c r="B42" s="159">
        <v>1565</v>
      </c>
      <c r="C42" s="160">
        <v>58737.319824510952</v>
      </c>
      <c r="D42" s="52"/>
      <c r="F42" s="52"/>
    </row>
    <row r="43" spans="1:6" x14ac:dyDescent="0.15">
      <c r="A43" s="2" t="s">
        <v>42</v>
      </c>
      <c r="B43" s="159">
        <v>2364.1999999999998</v>
      </c>
      <c r="C43" s="160">
        <v>65883.715731932491</v>
      </c>
      <c r="D43" s="52"/>
      <c r="F43" s="52"/>
    </row>
    <row r="44" spans="1:6" x14ac:dyDescent="0.15">
      <c r="A44" s="2" t="s">
        <v>43</v>
      </c>
      <c r="B44" s="159">
        <v>1580.6</v>
      </c>
      <c r="C44" s="160">
        <v>60923.356697155956</v>
      </c>
      <c r="D44" s="52"/>
      <c r="F44" s="52"/>
    </row>
    <row r="45" spans="1:6" x14ac:dyDescent="0.15">
      <c r="A45" s="2" t="s">
        <v>44</v>
      </c>
      <c r="B45" s="159">
        <v>1777.2</v>
      </c>
      <c r="C45" s="160">
        <v>71109.046165863925</v>
      </c>
      <c r="D45" s="52"/>
      <c r="F45" s="52"/>
    </row>
    <row r="46" spans="1:6" x14ac:dyDescent="0.15">
      <c r="A46" s="2" t="s">
        <v>45</v>
      </c>
      <c r="B46" s="159">
        <v>1981.2</v>
      </c>
      <c r="C46" s="160">
        <v>66994.092571377652</v>
      </c>
      <c r="D46" s="52"/>
      <c r="F46" s="52"/>
    </row>
    <row r="47" spans="1:6" x14ac:dyDescent="0.15">
      <c r="A47" s="2" t="s">
        <v>46</v>
      </c>
      <c r="B47" s="159">
        <v>1867.8</v>
      </c>
      <c r="C47" s="160">
        <v>64675.18349049722</v>
      </c>
      <c r="D47" s="52"/>
      <c r="F47" s="52"/>
    </row>
    <row r="48" spans="1:6" x14ac:dyDescent="0.15">
      <c r="A48" s="2" t="s">
        <v>47</v>
      </c>
      <c r="B48" s="159">
        <v>1788</v>
      </c>
      <c r="C48" s="160">
        <v>67021.43655968958</v>
      </c>
      <c r="D48" s="52"/>
      <c r="F48" s="52"/>
    </row>
    <row r="49" spans="1:6" x14ac:dyDescent="0.15">
      <c r="A49" s="2" t="s">
        <v>48</v>
      </c>
      <c r="B49" s="159">
        <v>1715.3</v>
      </c>
      <c r="C49" s="160">
        <v>59316.968467146406</v>
      </c>
      <c r="D49" s="52"/>
      <c r="F49" s="52"/>
    </row>
    <row r="50" spans="1:6" x14ac:dyDescent="0.15">
      <c r="A50" s="2" t="s">
        <v>49</v>
      </c>
      <c r="B50" s="159">
        <v>2037.8</v>
      </c>
      <c r="C50" s="160">
        <v>66180.497967655814</v>
      </c>
      <c r="D50" s="52"/>
      <c r="F50" s="52"/>
    </row>
    <row r="51" spans="1:6" x14ac:dyDescent="0.15">
      <c r="A51" s="3" t="s">
        <v>50</v>
      </c>
      <c r="B51" s="155">
        <v>1286.2</v>
      </c>
      <c r="C51" s="156">
        <v>59341.984261550708</v>
      </c>
      <c r="D51" s="52"/>
      <c r="F51" s="52"/>
    </row>
  </sheetData>
  <phoneticPr fontI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18"/>
  <sheetViews>
    <sheetView zoomScaleNormal="100" workbookViewId="0"/>
  </sheetViews>
  <sheetFormatPr defaultRowHeight="13.5" x14ac:dyDescent="0.15"/>
  <cols>
    <col min="2" max="7" width="9.125" bestFit="1" customWidth="1"/>
    <col min="8" max="9" width="9.875" bestFit="1" customWidth="1"/>
    <col min="11" max="11" width="11" bestFit="1" customWidth="1"/>
  </cols>
  <sheetData>
    <row r="1" spans="1:23" ht="14.25" x14ac:dyDescent="0.15">
      <c r="A1" s="53" t="s">
        <v>238</v>
      </c>
      <c r="B1" s="75"/>
      <c r="C1" s="75"/>
      <c r="D1" s="75"/>
      <c r="E1" s="75"/>
      <c r="F1" s="75"/>
      <c r="G1" s="75"/>
      <c r="H1" s="76"/>
      <c r="I1" s="76"/>
      <c r="J1" s="76"/>
      <c r="K1" s="76"/>
      <c r="L1" s="75"/>
      <c r="M1" s="75"/>
      <c r="N1" s="75"/>
      <c r="O1" s="75"/>
      <c r="P1" s="75"/>
      <c r="Q1" s="75"/>
      <c r="R1" s="75"/>
      <c r="S1" s="75"/>
      <c r="T1" s="75"/>
      <c r="U1" s="75"/>
    </row>
    <row r="2" spans="1:23" x14ac:dyDescent="0.15">
      <c r="B2" s="75"/>
      <c r="C2" s="75"/>
      <c r="D2" s="75"/>
      <c r="E2" s="75"/>
      <c r="F2" s="75"/>
      <c r="G2" s="75"/>
      <c r="H2" s="75"/>
      <c r="I2" s="75"/>
      <c r="J2" s="75"/>
      <c r="K2" s="75"/>
      <c r="L2" s="75"/>
      <c r="M2" s="75"/>
      <c r="N2" s="75"/>
      <c r="O2" s="75"/>
      <c r="P2" s="75"/>
      <c r="Q2" s="75"/>
      <c r="R2" s="75"/>
      <c r="S2" s="75"/>
      <c r="T2" s="75"/>
      <c r="U2" s="75"/>
    </row>
    <row r="3" spans="1:23" x14ac:dyDescent="0.15">
      <c r="A3" t="s">
        <v>293</v>
      </c>
      <c r="B3" s="75"/>
      <c r="C3" s="75"/>
      <c r="D3" s="75"/>
      <c r="E3" s="75"/>
      <c r="F3" s="75"/>
      <c r="G3" s="75"/>
      <c r="H3" s="75"/>
      <c r="I3" s="75"/>
      <c r="J3" s="75"/>
      <c r="K3" s="75"/>
      <c r="L3" s="75"/>
      <c r="M3" s="75"/>
      <c r="N3" s="75"/>
      <c r="O3" s="75"/>
      <c r="P3" s="75"/>
      <c r="Q3" s="75"/>
      <c r="R3" s="75"/>
      <c r="S3" s="75"/>
      <c r="T3" s="75"/>
      <c r="U3" s="75"/>
    </row>
    <row r="4" spans="1:23" x14ac:dyDescent="0.15">
      <c r="A4" t="s">
        <v>218</v>
      </c>
      <c r="B4" s="75"/>
      <c r="C4" s="75"/>
      <c r="D4" s="75"/>
      <c r="E4" s="75"/>
      <c r="F4" s="75"/>
      <c r="G4" s="75"/>
      <c r="H4" s="75"/>
      <c r="I4" s="77" t="s">
        <v>65</v>
      </c>
      <c r="J4" s="75"/>
      <c r="K4" s="75"/>
      <c r="L4" s="75"/>
      <c r="M4" s="75"/>
      <c r="N4" s="75"/>
      <c r="O4" s="75"/>
      <c r="P4" s="75"/>
      <c r="Q4" s="75"/>
      <c r="R4" s="75"/>
      <c r="S4" s="75"/>
      <c r="T4" s="75"/>
      <c r="U4" s="75"/>
    </row>
    <row r="5" spans="1:23" x14ac:dyDescent="0.15">
      <c r="A5" s="78"/>
      <c r="B5" s="175" t="s">
        <v>0</v>
      </c>
      <c r="C5" s="176"/>
      <c r="D5" s="176"/>
      <c r="E5" s="176"/>
      <c r="F5" s="176"/>
      <c r="G5" s="176"/>
      <c r="H5" s="176"/>
      <c r="I5" s="177"/>
      <c r="J5" s="75"/>
      <c r="K5" s="75"/>
      <c r="L5" s="75"/>
      <c r="M5" s="75"/>
      <c r="N5" s="75"/>
      <c r="O5" s="75"/>
      <c r="P5" s="75"/>
      <c r="Q5" s="75"/>
      <c r="R5" s="75"/>
      <c r="S5" s="75"/>
      <c r="T5" s="75"/>
      <c r="U5" s="75"/>
    </row>
    <row r="6" spans="1:23" x14ac:dyDescent="0.15">
      <c r="A6" s="82"/>
      <c r="B6" s="138" t="s">
        <v>219</v>
      </c>
      <c r="C6" s="139" t="s">
        <v>220</v>
      </c>
      <c r="D6" s="139" t="s">
        <v>221</v>
      </c>
      <c r="E6" s="139" t="s">
        <v>222</v>
      </c>
      <c r="F6" s="139" t="s">
        <v>223</v>
      </c>
      <c r="G6" s="139" t="s">
        <v>224</v>
      </c>
      <c r="H6" s="139" t="s">
        <v>225</v>
      </c>
      <c r="I6" s="140" t="s">
        <v>226</v>
      </c>
      <c r="J6" s="75"/>
      <c r="K6" s="75"/>
      <c r="L6" s="75"/>
      <c r="M6" s="75"/>
      <c r="N6" s="75"/>
      <c r="O6" s="75"/>
      <c r="P6" s="75"/>
      <c r="Q6" s="75"/>
      <c r="R6" s="75"/>
      <c r="S6" s="75"/>
      <c r="T6" s="75"/>
      <c r="U6" s="75"/>
    </row>
    <row r="7" spans="1:23" x14ac:dyDescent="0.15">
      <c r="A7" s="43" t="s">
        <v>85</v>
      </c>
      <c r="B7" s="97">
        <v>9.6877588555900438</v>
      </c>
      <c r="C7" s="98">
        <v>4.8023610420721008</v>
      </c>
      <c r="D7" s="98">
        <v>5.242129921731391</v>
      </c>
      <c r="E7" s="98">
        <v>7.7154746260640801</v>
      </c>
      <c r="F7" s="98">
        <v>11.69091981648538</v>
      </c>
      <c r="G7" s="98">
        <v>21.603758573914408</v>
      </c>
      <c r="H7" s="98">
        <v>27.029074501841038</v>
      </c>
      <c r="I7" s="99">
        <v>12.228522662301559</v>
      </c>
      <c r="J7" s="75"/>
      <c r="K7" s="75"/>
      <c r="L7" s="75"/>
      <c r="M7" s="75"/>
      <c r="N7" s="75"/>
      <c r="O7" s="75"/>
      <c r="P7" s="75"/>
      <c r="Q7" s="75"/>
      <c r="R7" s="75"/>
      <c r="S7" s="75"/>
      <c r="T7" s="75"/>
      <c r="U7" s="75"/>
      <c r="V7" s="75"/>
      <c r="W7" s="75"/>
    </row>
    <row r="8" spans="1:23" x14ac:dyDescent="0.15">
      <c r="B8" s="75"/>
      <c r="C8" s="75"/>
      <c r="D8" s="75"/>
      <c r="E8" s="75"/>
      <c r="F8" s="75"/>
      <c r="G8" s="75"/>
      <c r="H8" s="75"/>
      <c r="I8" s="75"/>
      <c r="J8" s="75"/>
      <c r="K8" s="75"/>
      <c r="L8" s="75"/>
      <c r="M8" s="75"/>
      <c r="N8" s="75"/>
      <c r="O8" s="75"/>
      <c r="P8" s="75"/>
      <c r="Q8" s="75"/>
      <c r="R8" s="75"/>
      <c r="S8" s="75"/>
      <c r="T8" s="75"/>
      <c r="U8" s="75"/>
    </row>
    <row r="9" spans="1:23" x14ac:dyDescent="0.15">
      <c r="A9" t="s">
        <v>293</v>
      </c>
      <c r="B9" s="75"/>
      <c r="C9" s="75"/>
      <c r="D9" s="75"/>
      <c r="E9" s="75"/>
      <c r="F9" s="75"/>
      <c r="G9" s="75"/>
      <c r="H9" s="75"/>
      <c r="I9" s="75"/>
      <c r="J9" s="75"/>
      <c r="M9" s="75"/>
      <c r="T9" s="75"/>
      <c r="U9" s="77"/>
    </row>
    <row r="10" spans="1:23" x14ac:dyDescent="0.15">
      <c r="A10" t="s">
        <v>218</v>
      </c>
      <c r="B10" s="75"/>
      <c r="C10" s="75"/>
      <c r="D10" s="75"/>
      <c r="E10" s="75"/>
      <c r="F10" s="75"/>
      <c r="G10" s="75"/>
      <c r="H10" s="75"/>
      <c r="I10" s="77" t="s">
        <v>65</v>
      </c>
      <c r="J10" s="75"/>
      <c r="M10" s="75"/>
      <c r="T10" s="77"/>
    </row>
    <row r="11" spans="1:23" x14ac:dyDescent="0.15">
      <c r="A11" s="78"/>
      <c r="B11" s="175" t="s">
        <v>156</v>
      </c>
      <c r="C11" s="176"/>
      <c r="D11" s="176"/>
      <c r="E11" s="176"/>
      <c r="F11" s="176"/>
      <c r="G11" s="176"/>
      <c r="H11" s="176"/>
      <c r="I11" s="177"/>
      <c r="M11" s="75"/>
    </row>
    <row r="12" spans="1:23" x14ac:dyDescent="0.15">
      <c r="A12" s="82"/>
      <c r="B12" s="138" t="s">
        <v>219</v>
      </c>
      <c r="C12" s="139" t="s">
        <v>220</v>
      </c>
      <c r="D12" s="139" t="s">
        <v>221</v>
      </c>
      <c r="E12" s="139" t="s">
        <v>222</v>
      </c>
      <c r="F12" s="139" t="s">
        <v>223</v>
      </c>
      <c r="G12" s="139" t="s">
        <v>224</v>
      </c>
      <c r="H12" s="139" t="s">
        <v>225</v>
      </c>
      <c r="I12" s="140" t="s">
        <v>226</v>
      </c>
      <c r="M12" s="75"/>
    </row>
    <row r="13" spans="1:23" x14ac:dyDescent="0.15">
      <c r="A13" s="43" t="s">
        <v>85</v>
      </c>
      <c r="B13" s="97">
        <v>8.5412541752830151</v>
      </c>
      <c r="C13" s="98">
        <v>7.4813958199677399</v>
      </c>
      <c r="D13" s="98">
        <v>6.7117408376949292</v>
      </c>
      <c r="E13" s="98">
        <v>9.7814209941091939</v>
      </c>
      <c r="F13" s="98">
        <v>15.355842314638521</v>
      </c>
      <c r="G13" s="98">
        <v>22.687913103974257</v>
      </c>
      <c r="H13" s="98">
        <v>21.420571654250594</v>
      </c>
      <c r="I13" s="99">
        <v>8.0198611000817586</v>
      </c>
      <c r="M13" s="75"/>
    </row>
    <row r="14" spans="1:23" x14ac:dyDescent="0.15">
      <c r="B14" s="75"/>
      <c r="C14" s="75"/>
      <c r="D14" s="75"/>
      <c r="E14" s="75"/>
      <c r="F14" s="75"/>
      <c r="G14" s="75"/>
      <c r="H14" s="75"/>
      <c r="I14" s="75"/>
      <c r="J14" s="75"/>
      <c r="K14" s="75"/>
      <c r="L14" s="75"/>
      <c r="M14" s="75"/>
      <c r="N14" s="75"/>
      <c r="O14" s="75"/>
      <c r="P14" s="75"/>
      <c r="Q14" s="75"/>
      <c r="R14" s="75"/>
      <c r="S14" s="75"/>
      <c r="T14" s="75"/>
      <c r="U14" s="75"/>
    </row>
    <row r="15" spans="1:23" x14ac:dyDescent="0.15">
      <c r="B15" s="75"/>
      <c r="C15" s="75"/>
      <c r="D15" s="75"/>
      <c r="E15" s="75"/>
      <c r="F15" s="75"/>
      <c r="G15" s="75"/>
      <c r="H15" s="75"/>
      <c r="I15" s="75"/>
      <c r="J15" s="75"/>
      <c r="K15" s="75"/>
      <c r="L15" s="75"/>
      <c r="M15" s="75"/>
      <c r="N15" s="75"/>
      <c r="O15" s="75"/>
      <c r="P15" s="75"/>
      <c r="Q15" s="75"/>
      <c r="R15" s="75"/>
      <c r="S15" s="75"/>
      <c r="T15" s="75"/>
      <c r="U15" s="75"/>
    </row>
    <row r="16" spans="1:23" x14ac:dyDescent="0.15">
      <c r="A16" t="s">
        <v>228</v>
      </c>
      <c r="B16" s="75"/>
      <c r="C16" s="75"/>
      <c r="D16" s="75"/>
      <c r="E16" s="77"/>
      <c r="F16" s="75"/>
      <c r="G16" s="75"/>
      <c r="H16" s="75"/>
      <c r="I16" s="77" t="s">
        <v>210</v>
      </c>
      <c r="J16" s="75"/>
      <c r="K16" s="75"/>
      <c r="L16" s="75"/>
      <c r="M16" s="75"/>
      <c r="N16" s="75"/>
      <c r="O16" s="75"/>
      <c r="P16" s="75"/>
      <c r="Q16" s="75"/>
      <c r="R16" s="75"/>
      <c r="S16" s="75"/>
      <c r="T16" s="75"/>
      <c r="U16" s="77"/>
    </row>
    <row r="17" spans="1:21" x14ac:dyDescent="0.15">
      <c r="A17" s="78"/>
      <c r="B17" s="175" t="s">
        <v>0</v>
      </c>
      <c r="C17" s="176"/>
      <c r="D17" s="176"/>
      <c r="E17" s="176"/>
      <c r="F17" s="176"/>
      <c r="G17" s="176"/>
      <c r="H17" s="176"/>
      <c r="I17" s="177"/>
      <c r="J17" s="137"/>
      <c r="K17" s="137"/>
      <c r="L17" s="137"/>
      <c r="M17" s="137"/>
      <c r="N17" s="137"/>
      <c r="O17" s="137"/>
      <c r="P17" s="137"/>
      <c r="Q17" s="137"/>
      <c r="R17" s="137"/>
      <c r="S17" s="137"/>
      <c r="T17" s="137"/>
      <c r="U17" s="137"/>
    </row>
    <row r="18" spans="1:21" x14ac:dyDescent="0.15">
      <c r="A18" s="82"/>
      <c r="B18" s="138" t="s">
        <v>219</v>
      </c>
      <c r="C18" s="139" t="s">
        <v>220</v>
      </c>
      <c r="D18" s="139" t="s">
        <v>221</v>
      </c>
      <c r="E18" s="139" t="s">
        <v>222</v>
      </c>
      <c r="F18" s="139" t="s">
        <v>223</v>
      </c>
      <c r="G18" s="139" t="s">
        <v>224</v>
      </c>
      <c r="H18" s="139" t="s">
        <v>225</v>
      </c>
      <c r="I18" s="140" t="s">
        <v>226</v>
      </c>
    </row>
    <row r="19" spans="1:21" x14ac:dyDescent="0.15">
      <c r="A19" s="43" t="s">
        <v>85</v>
      </c>
      <c r="B19" s="146">
        <v>62019.389056375789</v>
      </c>
      <c r="C19" s="147">
        <v>23628.742506017199</v>
      </c>
      <c r="D19" s="147">
        <v>22265.778795801849</v>
      </c>
      <c r="E19" s="147">
        <v>30953.984825518492</v>
      </c>
      <c r="F19" s="147">
        <v>37217.592563349972</v>
      </c>
      <c r="G19" s="147">
        <v>65719.16044900319</v>
      </c>
      <c r="H19" s="147">
        <v>125440.39887035733</v>
      </c>
      <c r="I19" s="152">
        <v>208416.71901374817</v>
      </c>
    </row>
    <row r="20" spans="1:21" x14ac:dyDescent="0.15">
      <c r="A20" s="1" t="s">
        <v>106</v>
      </c>
      <c r="B20" s="144">
        <v>66828.511371959234</v>
      </c>
      <c r="C20" s="145">
        <v>24990.592269286957</v>
      </c>
      <c r="D20" s="145">
        <v>24916.283306443238</v>
      </c>
      <c r="E20" s="145">
        <v>34391.548452330528</v>
      </c>
      <c r="F20" s="145">
        <v>45628.281310645762</v>
      </c>
      <c r="G20" s="145">
        <v>79386.091051749536</v>
      </c>
      <c r="H20" s="145">
        <v>149997.6929925392</v>
      </c>
      <c r="I20" s="149">
        <v>234695.19978027561</v>
      </c>
    </row>
    <row r="21" spans="1:21" x14ac:dyDescent="0.15">
      <c r="A21" s="2" t="s">
        <v>107</v>
      </c>
      <c r="B21" s="91">
        <v>47199.241725113818</v>
      </c>
      <c r="C21" s="92">
        <v>25140.030967797822</v>
      </c>
      <c r="D21" s="92">
        <v>26603.422429055008</v>
      </c>
      <c r="E21" s="92">
        <v>32503.643697210518</v>
      </c>
      <c r="F21" s="92">
        <v>38966.240617266507</v>
      </c>
      <c r="G21" s="92">
        <v>67810.12299004446</v>
      </c>
      <c r="H21" s="92">
        <v>122490.13707209006</v>
      </c>
      <c r="I21" s="93">
        <v>185376.71222837406</v>
      </c>
    </row>
    <row r="22" spans="1:21" x14ac:dyDescent="0.15">
      <c r="A22" s="2" t="s">
        <v>108</v>
      </c>
      <c r="B22" s="91">
        <v>53888.777168967674</v>
      </c>
      <c r="C22" s="92">
        <v>28174.65535377822</v>
      </c>
      <c r="D22" s="92">
        <v>26011.817225614228</v>
      </c>
      <c r="E22" s="92">
        <v>39410.210819453416</v>
      </c>
      <c r="F22" s="92">
        <v>34477.834507352185</v>
      </c>
      <c r="G22" s="92">
        <v>61686.125333290911</v>
      </c>
      <c r="H22" s="92">
        <v>106049.79652562027</v>
      </c>
      <c r="I22" s="93">
        <v>170124.77499638259</v>
      </c>
    </row>
    <row r="23" spans="1:21" x14ac:dyDescent="0.15">
      <c r="A23" s="2" t="s">
        <v>109</v>
      </c>
      <c r="B23" s="91">
        <v>58052.216348694579</v>
      </c>
      <c r="C23" s="92">
        <v>20773.995815239679</v>
      </c>
      <c r="D23" s="92">
        <v>21462.976576677014</v>
      </c>
      <c r="E23" s="92">
        <v>32807.397029702966</v>
      </c>
      <c r="F23" s="92">
        <v>41354.020945920958</v>
      </c>
      <c r="G23" s="92">
        <v>72073.874669638462</v>
      </c>
      <c r="H23" s="92">
        <v>132637.39485682631</v>
      </c>
      <c r="I23" s="93">
        <v>210505.87937635925</v>
      </c>
    </row>
    <row r="24" spans="1:21" x14ac:dyDescent="0.15">
      <c r="A24" s="2" t="s">
        <v>110</v>
      </c>
      <c r="B24" s="91">
        <v>64796.60327539056</v>
      </c>
      <c r="C24" s="92">
        <v>29033.284819454679</v>
      </c>
      <c r="D24" s="92">
        <v>28292.859048251306</v>
      </c>
      <c r="E24" s="92">
        <v>36381.389642151305</v>
      </c>
      <c r="F24" s="92">
        <v>44148.564171749807</v>
      </c>
      <c r="G24" s="92">
        <v>78296.35646906287</v>
      </c>
      <c r="H24" s="92">
        <v>132079.61934767963</v>
      </c>
      <c r="I24" s="93">
        <v>195350.69504166098</v>
      </c>
    </row>
    <row r="25" spans="1:21" x14ac:dyDescent="0.15">
      <c r="A25" s="2" t="s">
        <v>111</v>
      </c>
      <c r="B25" s="91">
        <v>57595.491941265071</v>
      </c>
      <c r="C25" s="92">
        <v>24898.360383967487</v>
      </c>
      <c r="D25" s="92">
        <v>30074.915360340277</v>
      </c>
      <c r="E25" s="92">
        <v>33046.474280604751</v>
      </c>
      <c r="F25" s="92">
        <v>41144.566329237219</v>
      </c>
      <c r="G25" s="92">
        <v>63637.351451526287</v>
      </c>
      <c r="H25" s="92">
        <v>121957.98585198767</v>
      </c>
      <c r="I25" s="93">
        <v>186526.88063087393</v>
      </c>
    </row>
    <row r="26" spans="1:21" x14ac:dyDescent="0.15">
      <c r="A26" s="2" t="s">
        <v>112</v>
      </c>
      <c r="B26" s="91">
        <v>58519.206463754585</v>
      </c>
      <c r="C26" s="92">
        <v>27254.944563200705</v>
      </c>
      <c r="D26" s="92">
        <v>25027.569446168356</v>
      </c>
      <c r="E26" s="92">
        <v>32730.535756834466</v>
      </c>
      <c r="F26" s="92">
        <v>36748.961934966843</v>
      </c>
      <c r="G26" s="92">
        <v>62392.013187394077</v>
      </c>
      <c r="H26" s="92">
        <v>119141.50592460277</v>
      </c>
      <c r="I26" s="93">
        <v>189894.94331520281</v>
      </c>
    </row>
    <row r="27" spans="1:21" x14ac:dyDescent="0.15">
      <c r="A27" s="2" t="s">
        <v>113</v>
      </c>
      <c r="B27" s="91">
        <v>55297.283692527744</v>
      </c>
      <c r="C27" s="92">
        <v>20367.306998066546</v>
      </c>
      <c r="D27" s="92">
        <v>22522.727664052487</v>
      </c>
      <c r="E27" s="92">
        <v>30656.253035071069</v>
      </c>
      <c r="F27" s="92">
        <v>34794.509371424298</v>
      </c>
      <c r="G27" s="92">
        <v>61078.703809328646</v>
      </c>
      <c r="H27" s="92">
        <v>110701.5266450355</v>
      </c>
      <c r="I27" s="93">
        <v>177054.59368612911</v>
      </c>
    </row>
    <row r="28" spans="1:21" x14ac:dyDescent="0.15">
      <c r="A28" s="2" t="s">
        <v>114</v>
      </c>
      <c r="B28" s="91">
        <v>64613.173138645485</v>
      </c>
      <c r="C28" s="92">
        <v>21221.358647732919</v>
      </c>
      <c r="D28" s="92">
        <v>22249.146489212191</v>
      </c>
      <c r="E28" s="92">
        <v>31735.16102813356</v>
      </c>
      <c r="F28" s="92">
        <v>37367.360499079768</v>
      </c>
      <c r="G28" s="92">
        <v>65861.688391855889</v>
      </c>
      <c r="H28" s="92">
        <v>119414.84214938301</v>
      </c>
      <c r="I28" s="93">
        <v>201295.42138659221</v>
      </c>
    </row>
    <row r="29" spans="1:21" x14ac:dyDescent="0.15">
      <c r="A29" s="2" t="s">
        <v>115</v>
      </c>
      <c r="B29" s="91">
        <v>64797.203255109765</v>
      </c>
      <c r="C29" s="92">
        <v>26797.86224469051</v>
      </c>
      <c r="D29" s="92">
        <v>20387.842150089902</v>
      </c>
      <c r="E29" s="92">
        <v>29182.102369988188</v>
      </c>
      <c r="F29" s="92">
        <v>37328.775687242749</v>
      </c>
      <c r="G29" s="92">
        <v>61982.664120856964</v>
      </c>
      <c r="H29" s="92">
        <v>117788.22469561914</v>
      </c>
      <c r="I29" s="93">
        <v>189490.48363242537</v>
      </c>
    </row>
    <row r="30" spans="1:21" x14ac:dyDescent="0.15">
      <c r="A30" s="2" t="s">
        <v>116</v>
      </c>
      <c r="B30" s="91">
        <v>57914.33358266006</v>
      </c>
      <c r="C30" s="92">
        <v>22672.333503374139</v>
      </c>
      <c r="D30" s="92">
        <v>21324.905796774878</v>
      </c>
      <c r="E30" s="92">
        <v>27752.073421144247</v>
      </c>
      <c r="F30" s="92">
        <v>34820.5221445555</v>
      </c>
      <c r="G30" s="92">
        <v>62228.629309487587</v>
      </c>
      <c r="H30" s="92">
        <v>115751.39437726777</v>
      </c>
      <c r="I30" s="93">
        <v>187937.71233752841</v>
      </c>
    </row>
    <row r="31" spans="1:21" x14ac:dyDescent="0.15">
      <c r="A31" s="2" t="s">
        <v>117</v>
      </c>
      <c r="B31" s="91">
        <v>58899.865586830885</v>
      </c>
      <c r="C31" s="92">
        <v>21455.800770887799</v>
      </c>
      <c r="D31" s="92">
        <v>20315.994327532997</v>
      </c>
      <c r="E31" s="92">
        <v>26953.24387283577</v>
      </c>
      <c r="F31" s="92">
        <v>36208.800559009433</v>
      </c>
      <c r="G31" s="92">
        <v>65278.151425436052</v>
      </c>
      <c r="H31" s="92">
        <v>123848.57073008468</v>
      </c>
      <c r="I31" s="93">
        <v>184937.88154941198</v>
      </c>
    </row>
    <row r="32" spans="1:21" x14ac:dyDescent="0.15">
      <c r="A32" s="2" t="s">
        <v>118</v>
      </c>
      <c r="B32" s="91">
        <v>63137.994552118056</v>
      </c>
      <c r="C32" s="92">
        <v>21865.159974895523</v>
      </c>
      <c r="D32" s="92">
        <v>18067.735453843452</v>
      </c>
      <c r="E32" s="92">
        <v>27860.662976101474</v>
      </c>
      <c r="F32" s="92">
        <v>33818.914831048729</v>
      </c>
      <c r="G32" s="92">
        <v>59136.79299520811</v>
      </c>
      <c r="H32" s="92">
        <v>114989.42304510987</v>
      </c>
      <c r="I32" s="93">
        <v>188687.92882944024</v>
      </c>
    </row>
    <row r="33" spans="1:9" x14ac:dyDescent="0.15">
      <c r="A33" s="2" t="s">
        <v>119</v>
      </c>
      <c r="B33" s="91">
        <v>57018.945831273079</v>
      </c>
      <c r="C33" s="92">
        <v>22034.263362751735</v>
      </c>
      <c r="D33" s="92">
        <v>20946.7790774114</v>
      </c>
      <c r="E33" s="92">
        <v>27960.268662000257</v>
      </c>
      <c r="F33" s="92">
        <v>35791.113982914125</v>
      </c>
      <c r="G33" s="92">
        <v>63879.351450386675</v>
      </c>
      <c r="H33" s="92">
        <v>120915.26054536522</v>
      </c>
      <c r="I33" s="93">
        <v>197950.80828777322</v>
      </c>
    </row>
    <row r="34" spans="1:9" x14ac:dyDescent="0.15">
      <c r="A34" s="2" t="s">
        <v>120</v>
      </c>
      <c r="B34" s="91">
        <v>51207.01203069248</v>
      </c>
      <c r="C34" s="92">
        <v>22025.808475121146</v>
      </c>
      <c r="D34" s="92">
        <v>21400.543532058491</v>
      </c>
      <c r="E34" s="92">
        <v>30499.104397592782</v>
      </c>
      <c r="F34" s="92">
        <v>35244.18722658811</v>
      </c>
      <c r="G34" s="92">
        <v>61186.296946322036</v>
      </c>
      <c r="H34" s="92">
        <v>109703.279919594</v>
      </c>
      <c r="I34" s="93">
        <v>184005.51296731315</v>
      </c>
    </row>
    <row r="35" spans="1:9" x14ac:dyDescent="0.15">
      <c r="A35" s="2" t="s">
        <v>121</v>
      </c>
      <c r="B35" s="91">
        <v>44752.756567532655</v>
      </c>
      <c r="C35" s="92">
        <v>22918.933365059107</v>
      </c>
      <c r="D35" s="92">
        <v>24009.714018629882</v>
      </c>
      <c r="E35" s="92">
        <v>32012.681900398551</v>
      </c>
      <c r="F35" s="92">
        <v>34446.177190745519</v>
      </c>
      <c r="G35" s="92">
        <v>65881.701027750227</v>
      </c>
      <c r="H35" s="92">
        <v>121212.07065428987</v>
      </c>
      <c r="I35" s="93">
        <v>195372.70200643112</v>
      </c>
    </row>
    <row r="36" spans="1:9" x14ac:dyDescent="0.15">
      <c r="A36" s="2" t="s">
        <v>122</v>
      </c>
      <c r="B36" s="91">
        <v>46333.939825599868</v>
      </c>
      <c r="C36" s="92">
        <v>22260.726980090454</v>
      </c>
      <c r="D36" s="92">
        <v>23417.1714922049</v>
      </c>
      <c r="E36" s="92">
        <v>30823.356291299166</v>
      </c>
      <c r="F36" s="92">
        <v>37207.371647235697</v>
      </c>
      <c r="G36" s="92">
        <v>72746.995440001498</v>
      </c>
      <c r="H36" s="92">
        <v>135134.17178988326</v>
      </c>
      <c r="I36" s="93">
        <v>232510.05316327373</v>
      </c>
    </row>
    <row r="37" spans="1:9" x14ac:dyDescent="0.15">
      <c r="A37" s="2" t="s">
        <v>123</v>
      </c>
      <c r="B37" s="91">
        <v>52861.291325484912</v>
      </c>
      <c r="C37" s="92">
        <v>22290.764171224928</v>
      </c>
      <c r="D37" s="92">
        <v>29976.192313915661</v>
      </c>
      <c r="E37" s="92">
        <v>35932.840202728396</v>
      </c>
      <c r="F37" s="92">
        <v>36732.025087604183</v>
      </c>
      <c r="G37" s="92">
        <v>71976.389629319368</v>
      </c>
      <c r="H37" s="92">
        <v>140151.00762796379</v>
      </c>
      <c r="I37" s="93">
        <v>228460.80825451418</v>
      </c>
    </row>
    <row r="38" spans="1:9" x14ac:dyDescent="0.15">
      <c r="A38" s="2" t="s">
        <v>124</v>
      </c>
      <c r="B38" s="91">
        <v>65046.569943632945</v>
      </c>
      <c r="C38" s="92">
        <v>24168.472695706161</v>
      </c>
      <c r="D38" s="92">
        <v>23428.980907592748</v>
      </c>
      <c r="E38" s="92">
        <v>34145.313717545119</v>
      </c>
      <c r="F38" s="92">
        <v>34264.394576509098</v>
      </c>
      <c r="G38" s="92">
        <v>58581.178726723781</v>
      </c>
      <c r="H38" s="92">
        <v>114229.99754164327</v>
      </c>
      <c r="I38" s="93">
        <v>188793.47660401816</v>
      </c>
    </row>
    <row r="39" spans="1:9" x14ac:dyDescent="0.15">
      <c r="A39" s="2" t="s">
        <v>125</v>
      </c>
      <c r="B39" s="91">
        <v>66680.644780883566</v>
      </c>
      <c r="C39" s="92">
        <v>28129.09038354738</v>
      </c>
      <c r="D39" s="92">
        <v>23668.889997413036</v>
      </c>
      <c r="E39" s="92">
        <v>31960.450923557713</v>
      </c>
      <c r="F39" s="92">
        <v>36121.08023554281</v>
      </c>
      <c r="G39" s="92">
        <v>59020.187197408937</v>
      </c>
      <c r="H39" s="92">
        <v>110923.21339335559</v>
      </c>
      <c r="I39" s="93">
        <v>185725.50079853981</v>
      </c>
    </row>
    <row r="40" spans="1:9" x14ac:dyDescent="0.15">
      <c r="A40" s="2" t="s">
        <v>126</v>
      </c>
      <c r="B40" s="91">
        <v>58503.410690561665</v>
      </c>
      <c r="C40" s="92">
        <v>20493.26277862924</v>
      </c>
      <c r="D40" s="92">
        <v>22187.028272287611</v>
      </c>
      <c r="E40" s="92">
        <v>30433.898291402256</v>
      </c>
      <c r="F40" s="92">
        <v>34102.629854133869</v>
      </c>
      <c r="G40" s="92">
        <v>60139.664427927484</v>
      </c>
      <c r="H40" s="92">
        <v>116118.58815988278</v>
      </c>
      <c r="I40" s="93">
        <v>203061.89040864573</v>
      </c>
    </row>
    <row r="41" spans="1:9" x14ac:dyDescent="0.15">
      <c r="A41" s="2" t="s">
        <v>127</v>
      </c>
      <c r="B41" s="91">
        <v>63302.226924427021</v>
      </c>
      <c r="C41" s="92">
        <v>23198.71771329195</v>
      </c>
      <c r="D41" s="92">
        <v>20719.523719320554</v>
      </c>
      <c r="E41" s="92">
        <v>27429.971873376449</v>
      </c>
      <c r="F41" s="92">
        <v>33658.25791069345</v>
      </c>
      <c r="G41" s="92">
        <v>59410.989487208513</v>
      </c>
      <c r="H41" s="92">
        <v>108043.92704522191</v>
      </c>
      <c r="I41" s="93">
        <v>195134.82240276496</v>
      </c>
    </row>
    <row r="42" spans="1:9" x14ac:dyDescent="0.15">
      <c r="A42" s="2" t="s">
        <v>128</v>
      </c>
      <c r="B42" s="91">
        <v>63437.056761642081</v>
      </c>
      <c r="C42" s="92">
        <v>21826.125970812125</v>
      </c>
      <c r="D42" s="92">
        <v>19418.887423050077</v>
      </c>
      <c r="E42" s="92">
        <v>28319.128119299196</v>
      </c>
      <c r="F42" s="92">
        <v>33741.917864867399</v>
      </c>
      <c r="G42" s="92">
        <v>61219.835143176104</v>
      </c>
      <c r="H42" s="92">
        <v>112372.65278850784</v>
      </c>
      <c r="I42" s="93">
        <v>186310.36587434492</v>
      </c>
    </row>
    <row r="43" spans="1:9" x14ac:dyDescent="0.15">
      <c r="A43" s="2" t="s">
        <v>129</v>
      </c>
      <c r="B43" s="91">
        <v>59840.3375424197</v>
      </c>
      <c r="C43" s="92">
        <v>23025.488986895834</v>
      </c>
      <c r="D43" s="92">
        <v>22641.97007559874</v>
      </c>
      <c r="E43" s="92">
        <v>30596.395345247252</v>
      </c>
      <c r="F43" s="92">
        <v>35038.813474771196</v>
      </c>
      <c r="G43" s="92">
        <v>64423.214876301026</v>
      </c>
      <c r="H43" s="92">
        <v>123928.54385616491</v>
      </c>
      <c r="I43" s="93">
        <v>207198.11970257462</v>
      </c>
    </row>
    <row r="44" spans="1:9" x14ac:dyDescent="0.15">
      <c r="A44" s="2" t="s">
        <v>130</v>
      </c>
      <c r="B44" s="91">
        <v>65310.927828875931</v>
      </c>
      <c r="C44" s="92">
        <v>22510.326948764839</v>
      </c>
      <c r="D44" s="92">
        <v>23853.088360230227</v>
      </c>
      <c r="E44" s="92">
        <v>30379.994401956883</v>
      </c>
      <c r="F44" s="92">
        <v>36064.87343125973</v>
      </c>
      <c r="G44" s="92">
        <v>60803.038303762391</v>
      </c>
      <c r="H44" s="92">
        <v>127168.36850644292</v>
      </c>
      <c r="I44" s="93">
        <v>233014.53386504223</v>
      </c>
    </row>
    <row r="45" spans="1:9" x14ac:dyDescent="0.15">
      <c r="A45" s="2" t="s">
        <v>131</v>
      </c>
      <c r="B45" s="91">
        <v>65616.549067517975</v>
      </c>
      <c r="C45" s="92">
        <v>22286.134747166114</v>
      </c>
      <c r="D45" s="92">
        <v>21156.632914929851</v>
      </c>
      <c r="E45" s="92">
        <v>30281.630969282305</v>
      </c>
      <c r="F45" s="92">
        <v>36289.485735520815</v>
      </c>
      <c r="G45" s="92">
        <v>62579.43980144964</v>
      </c>
      <c r="H45" s="92">
        <v>131231.58583733736</v>
      </c>
      <c r="I45" s="93">
        <v>222957.3789614753</v>
      </c>
    </row>
    <row r="46" spans="1:9" x14ac:dyDescent="0.15">
      <c r="A46" s="2" t="s">
        <v>132</v>
      </c>
      <c r="B46" s="91">
        <v>69489.705229183033</v>
      </c>
      <c r="C46" s="92">
        <v>24561.790817319103</v>
      </c>
      <c r="D46" s="92">
        <v>20927.128005275863</v>
      </c>
      <c r="E46" s="92">
        <v>30243.462505163912</v>
      </c>
      <c r="F46" s="92">
        <v>36900.037677966458</v>
      </c>
      <c r="G46" s="92">
        <v>66718.767248244621</v>
      </c>
      <c r="H46" s="92">
        <v>128658.27897817096</v>
      </c>
      <c r="I46" s="93">
        <v>225558.39474494508</v>
      </c>
    </row>
    <row r="47" spans="1:9" x14ac:dyDescent="0.15">
      <c r="A47" s="2" t="s">
        <v>133</v>
      </c>
      <c r="B47" s="91">
        <v>66800.713688800592</v>
      </c>
      <c r="C47" s="92">
        <v>25885.357467143545</v>
      </c>
      <c r="D47" s="92">
        <v>21950.384899651224</v>
      </c>
      <c r="E47" s="92">
        <v>31048.590474304921</v>
      </c>
      <c r="F47" s="92">
        <v>37502.68897880592</v>
      </c>
      <c r="G47" s="92">
        <v>65288.549744738317</v>
      </c>
      <c r="H47" s="92">
        <v>124721.10187488623</v>
      </c>
      <c r="I47" s="93">
        <v>224682.97872728301</v>
      </c>
    </row>
    <row r="48" spans="1:9" x14ac:dyDescent="0.15">
      <c r="A48" s="2" t="s">
        <v>134</v>
      </c>
      <c r="B48" s="91">
        <v>73576.129619898406</v>
      </c>
      <c r="C48" s="92">
        <v>22000.531982160472</v>
      </c>
      <c r="D48" s="92">
        <v>26900.046979329934</v>
      </c>
      <c r="E48" s="92">
        <v>33696.668197587162</v>
      </c>
      <c r="F48" s="92">
        <v>36347.57988700633</v>
      </c>
      <c r="G48" s="92">
        <v>64487.860273081104</v>
      </c>
      <c r="H48" s="92">
        <v>128732.91273896334</v>
      </c>
      <c r="I48" s="93">
        <v>224923.25558498793</v>
      </c>
    </row>
    <row r="49" spans="1:9" x14ac:dyDescent="0.15">
      <c r="A49" s="2" t="s">
        <v>135</v>
      </c>
      <c r="B49" s="91">
        <v>62267.00022895103</v>
      </c>
      <c r="C49" s="92">
        <v>19465.208669486721</v>
      </c>
      <c r="D49" s="92">
        <v>24510.257011269365</v>
      </c>
      <c r="E49" s="92">
        <v>29243.140057392255</v>
      </c>
      <c r="F49" s="92">
        <v>38350.854590264942</v>
      </c>
      <c r="G49" s="92">
        <v>69692.264862185431</v>
      </c>
      <c r="H49" s="92">
        <v>129195.29533347824</v>
      </c>
      <c r="I49" s="93">
        <v>227274.98783454989</v>
      </c>
    </row>
    <row r="50" spans="1:9" x14ac:dyDescent="0.15">
      <c r="A50" s="2" t="s">
        <v>136</v>
      </c>
      <c r="B50" s="91">
        <v>76014.407026773959</v>
      </c>
      <c r="C50" s="92">
        <v>21301.159865117395</v>
      </c>
      <c r="D50" s="92">
        <v>25046.210916477801</v>
      </c>
      <c r="E50" s="92">
        <v>34546.496662055695</v>
      </c>
      <c r="F50" s="92">
        <v>39268.008925874317</v>
      </c>
      <c r="G50" s="92">
        <v>66864.713586128637</v>
      </c>
      <c r="H50" s="92">
        <v>144348.33325733049</v>
      </c>
      <c r="I50" s="93">
        <v>231919.95876384192</v>
      </c>
    </row>
    <row r="51" spans="1:9" x14ac:dyDescent="0.15">
      <c r="A51" s="2" t="s">
        <v>137</v>
      </c>
      <c r="B51" s="91">
        <v>60890.865983685522</v>
      </c>
      <c r="C51" s="92">
        <v>21871.768304687801</v>
      </c>
      <c r="D51" s="92">
        <v>27460.084285401084</v>
      </c>
      <c r="E51" s="92">
        <v>36680.568466017998</v>
      </c>
      <c r="F51" s="92">
        <v>44530.209235024457</v>
      </c>
      <c r="G51" s="92">
        <v>75686.13917744605</v>
      </c>
      <c r="H51" s="92">
        <v>138994.15553435116</v>
      </c>
      <c r="I51" s="93">
        <v>241923.01358358286</v>
      </c>
    </row>
    <row r="52" spans="1:9" x14ac:dyDescent="0.15">
      <c r="A52" s="2" t="s">
        <v>138</v>
      </c>
      <c r="B52" s="91">
        <v>54935.520797085133</v>
      </c>
      <c r="C52" s="92">
        <v>23769.919381285526</v>
      </c>
      <c r="D52" s="92">
        <v>23988.878353938169</v>
      </c>
      <c r="E52" s="92">
        <v>32725.13780250154</v>
      </c>
      <c r="F52" s="92">
        <v>39201.007705276577</v>
      </c>
      <c r="G52" s="92">
        <v>67352.986576981217</v>
      </c>
      <c r="H52" s="92">
        <v>136854.16373996448</v>
      </c>
      <c r="I52" s="93">
        <v>227521.84424509085</v>
      </c>
    </row>
    <row r="53" spans="1:9" x14ac:dyDescent="0.15">
      <c r="A53" s="2" t="s">
        <v>139</v>
      </c>
      <c r="B53" s="91">
        <v>55895.836572813547</v>
      </c>
      <c r="C53" s="92">
        <v>21634.142700550397</v>
      </c>
      <c r="D53" s="92">
        <v>22445.532578927057</v>
      </c>
      <c r="E53" s="92">
        <v>29732.833856555673</v>
      </c>
      <c r="F53" s="92">
        <v>34585.127768383099</v>
      </c>
      <c r="G53" s="92">
        <v>65023.897892731293</v>
      </c>
      <c r="H53" s="92">
        <v>123823.17249873998</v>
      </c>
      <c r="I53" s="93">
        <v>224663.4915679961</v>
      </c>
    </row>
    <row r="54" spans="1:9" x14ac:dyDescent="0.15">
      <c r="A54" s="2" t="s">
        <v>140</v>
      </c>
      <c r="B54" s="91">
        <v>59703.066600251987</v>
      </c>
      <c r="C54" s="92">
        <v>21682.307663729429</v>
      </c>
      <c r="D54" s="92">
        <v>29342.403037054664</v>
      </c>
      <c r="E54" s="92">
        <v>32451.138852520577</v>
      </c>
      <c r="F54" s="92">
        <v>38116.158021964766</v>
      </c>
      <c r="G54" s="92">
        <v>72050.455022512295</v>
      </c>
      <c r="H54" s="92">
        <v>138092.06011784889</v>
      </c>
      <c r="I54" s="93">
        <v>246474.14686971236</v>
      </c>
    </row>
    <row r="55" spans="1:9" x14ac:dyDescent="0.15">
      <c r="A55" s="2" t="s">
        <v>141</v>
      </c>
      <c r="B55" s="91">
        <v>61114.869117929986</v>
      </c>
      <c r="C55" s="92">
        <v>25385.885808784373</v>
      </c>
      <c r="D55" s="92">
        <v>34079.196372213548</v>
      </c>
      <c r="E55" s="92">
        <v>37536.78986840861</v>
      </c>
      <c r="F55" s="92">
        <v>43564.522862254023</v>
      </c>
      <c r="G55" s="92">
        <v>75998.835246347764</v>
      </c>
      <c r="H55" s="92">
        <v>126230.40892309131</v>
      </c>
      <c r="I55" s="93">
        <v>234512.76036400403</v>
      </c>
    </row>
    <row r="56" spans="1:9" x14ac:dyDescent="0.15">
      <c r="A56" s="2" t="s">
        <v>142</v>
      </c>
      <c r="B56" s="91">
        <v>65941.299257207604</v>
      </c>
      <c r="C56" s="92">
        <v>27115.164712285754</v>
      </c>
      <c r="D56" s="92">
        <v>26565.476391932119</v>
      </c>
      <c r="E56" s="92">
        <v>37960.926781754504</v>
      </c>
      <c r="F56" s="92">
        <v>38095.448590451473</v>
      </c>
      <c r="G56" s="92">
        <v>65918.59382846368</v>
      </c>
      <c r="H56" s="92">
        <v>129457.35181209417</v>
      </c>
      <c r="I56" s="93">
        <v>216997.60145853745</v>
      </c>
    </row>
    <row r="57" spans="1:9" x14ac:dyDescent="0.15">
      <c r="A57" s="2" t="s">
        <v>143</v>
      </c>
      <c r="B57" s="91">
        <v>62871.95434966193</v>
      </c>
      <c r="C57" s="92">
        <v>20584.291988299454</v>
      </c>
      <c r="D57" s="92">
        <v>23880.799684193189</v>
      </c>
      <c r="E57" s="92">
        <v>33893.30755883213</v>
      </c>
      <c r="F57" s="92">
        <v>37783.107551315625</v>
      </c>
      <c r="G57" s="92">
        <v>70713.212697040013</v>
      </c>
      <c r="H57" s="92">
        <v>132126.83774281482</v>
      </c>
      <c r="I57" s="93">
        <v>226145.20632670811</v>
      </c>
    </row>
    <row r="58" spans="1:9" x14ac:dyDescent="0.15">
      <c r="A58" s="2" t="s">
        <v>144</v>
      </c>
      <c r="B58" s="91">
        <v>71999.679729958894</v>
      </c>
      <c r="C58" s="92">
        <v>27089.739309256693</v>
      </c>
      <c r="D58" s="92">
        <v>29510.730766174529</v>
      </c>
      <c r="E58" s="92">
        <v>35775.119968949213</v>
      </c>
      <c r="F58" s="92">
        <v>41963.555090713526</v>
      </c>
      <c r="G58" s="92">
        <v>72078.254562372604</v>
      </c>
      <c r="H58" s="92">
        <v>141354.62333521323</v>
      </c>
      <c r="I58" s="93">
        <v>243232.30933118361</v>
      </c>
    </row>
    <row r="59" spans="1:9" x14ac:dyDescent="0.15">
      <c r="A59" s="2" t="s">
        <v>145</v>
      </c>
      <c r="B59" s="91">
        <v>64163.509821533378</v>
      </c>
      <c r="C59" s="92">
        <v>26901.95048646941</v>
      </c>
      <c r="D59" s="92">
        <v>24925.899917630428</v>
      </c>
      <c r="E59" s="92">
        <v>33348.513694774112</v>
      </c>
      <c r="F59" s="92">
        <v>41527.425874554167</v>
      </c>
      <c r="G59" s="92">
        <v>73747.273898858955</v>
      </c>
      <c r="H59" s="92">
        <v>143232.2129781158</v>
      </c>
      <c r="I59" s="93">
        <v>230211.03290753515</v>
      </c>
    </row>
    <row r="60" spans="1:9" x14ac:dyDescent="0.15">
      <c r="A60" s="2" t="s">
        <v>146</v>
      </c>
      <c r="B60" s="91">
        <v>69925.580556881556</v>
      </c>
      <c r="C60" s="92">
        <v>27796.812034895705</v>
      </c>
      <c r="D60" s="92">
        <v>31348.272727944492</v>
      </c>
      <c r="E60" s="92">
        <v>41460.208691279389</v>
      </c>
      <c r="F60" s="92">
        <v>46849.334789870067</v>
      </c>
      <c r="G60" s="92">
        <v>84822.843561059664</v>
      </c>
      <c r="H60" s="92">
        <v>147375.66235777002</v>
      </c>
      <c r="I60" s="93">
        <v>255386.77011840182</v>
      </c>
    </row>
    <row r="61" spans="1:9" x14ac:dyDescent="0.15">
      <c r="A61" s="2" t="s">
        <v>147</v>
      </c>
      <c r="B61" s="91">
        <v>60371.682334949561</v>
      </c>
      <c r="C61" s="92">
        <v>31795.60925778035</v>
      </c>
      <c r="D61" s="92">
        <v>30289.421079724259</v>
      </c>
      <c r="E61" s="92">
        <v>39273.811732639457</v>
      </c>
      <c r="F61" s="92">
        <v>41641.401751209327</v>
      </c>
      <c r="G61" s="92">
        <v>72791.30575495158</v>
      </c>
      <c r="H61" s="92">
        <v>142160.32551847553</v>
      </c>
      <c r="I61" s="93">
        <v>232369.40772602346</v>
      </c>
    </row>
    <row r="62" spans="1:9" x14ac:dyDescent="0.15">
      <c r="A62" s="2" t="s">
        <v>148</v>
      </c>
      <c r="B62" s="91">
        <v>63976.114390245857</v>
      </c>
      <c r="C62" s="92">
        <v>28421.415278319499</v>
      </c>
      <c r="D62" s="92">
        <v>31778.12671562421</v>
      </c>
      <c r="E62" s="92">
        <v>40715.331478014472</v>
      </c>
      <c r="F62" s="92">
        <v>43434.716722801393</v>
      </c>
      <c r="G62" s="92">
        <v>75473.999944528914</v>
      </c>
      <c r="H62" s="92">
        <v>135174.72438884378</v>
      </c>
      <c r="I62" s="93">
        <v>220194.27108119745</v>
      </c>
    </row>
    <row r="63" spans="1:9" x14ac:dyDescent="0.15">
      <c r="A63" s="2" t="s">
        <v>149</v>
      </c>
      <c r="B63" s="91">
        <v>65261.07230099677</v>
      </c>
      <c r="C63" s="92">
        <v>26100.062330034281</v>
      </c>
      <c r="D63" s="92">
        <v>26794.537475652163</v>
      </c>
      <c r="E63" s="92">
        <v>35313.878663002899</v>
      </c>
      <c r="F63" s="92">
        <v>42759.343342036555</v>
      </c>
      <c r="G63" s="92">
        <v>75744.842130797595</v>
      </c>
      <c r="H63" s="92">
        <v>149122.84326386175</v>
      </c>
      <c r="I63" s="93">
        <v>235701.55493750199</v>
      </c>
    </row>
    <row r="64" spans="1:9" x14ac:dyDescent="0.15">
      <c r="A64" s="2" t="s">
        <v>150</v>
      </c>
      <c r="B64" s="91">
        <v>42304.068770510406</v>
      </c>
      <c r="C64" s="92">
        <v>22643.385544292498</v>
      </c>
      <c r="D64" s="92">
        <v>27075.577900914446</v>
      </c>
      <c r="E64" s="92">
        <v>37189.734415815969</v>
      </c>
      <c r="F64" s="92">
        <v>39142.889518000738</v>
      </c>
      <c r="G64" s="92">
        <v>71021.864012432736</v>
      </c>
      <c r="H64" s="92">
        <v>135354.30149412854</v>
      </c>
      <c r="I64" s="93">
        <v>212608.99296051206</v>
      </c>
    </row>
    <row r="65" spans="1:21" x14ac:dyDescent="0.15">
      <c r="A65" s="86" t="s">
        <v>151</v>
      </c>
      <c r="B65" s="91">
        <v>62702.094044244084</v>
      </c>
      <c r="C65" s="92">
        <v>25532.87259354717</v>
      </c>
      <c r="D65" s="92">
        <v>27971.53535556596</v>
      </c>
      <c r="E65" s="92">
        <v>36438.22536959299</v>
      </c>
      <c r="F65" s="92">
        <v>44897.519745893704</v>
      </c>
      <c r="G65" s="92">
        <v>79403.889554425463</v>
      </c>
      <c r="H65" s="92">
        <v>144515.17394313423</v>
      </c>
      <c r="I65" s="93">
        <v>238857.0281254554</v>
      </c>
    </row>
    <row r="66" spans="1:21" x14ac:dyDescent="0.15">
      <c r="A66" s="3" t="s">
        <v>152</v>
      </c>
      <c r="B66" s="94">
        <v>62410.053450354171</v>
      </c>
      <c r="C66" s="95">
        <v>22782.472674860055</v>
      </c>
      <c r="D66" s="95">
        <v>26712.346294717547</v>
      </c>
      <c r="E66" s="95">
        <v>37220.066928004584</v>
      </c>
      <c r="F66" s="95">
        <v>43274.998204096803</v>
      </c>
      <c r="G66" s="95">
        <v>72353.117764485825</v>
      </c>
      <c r="H66" s="95">
        <v>132527.79009611972</v>
      </c>
      <c r="I66" s="96">
        <v>226155.43021695269</v>
      </c>
    </row>
    <row r="67" spans="1:21" x14ac:dyDescent="0.15">
      <c r="B67" s="75"/>
      <c r="C67" s="75"/>
      <c r="D67" s="75"/>
      <c r="E67" s="75"/>
      <c r="F67" s="75"/>
      <c r="G67" s="75"/>
      <c r="H67" s="75"/>
      <c r="I67" s="75"/>
      <c r="J67" s="75"/>
      <c r="K67" s="75"/>
      <c r="L67" s="75"/>
      <c r="M67" s="75"/>
      <c r="N67" s="75"/>
      <c r="O67" s="75"/>
      <c r="P67" s="75"/>
      <c r="Q67" s="75"/>
      <c r="R67" s="75"/>
      <c r="S67" s="75"/>
      <c r="T67" s="75"/>
      <c r="U67" s="75"/>
    </row>
    <row r="68" spans="1:21" x14ac:dyDescent="0.15">
      <c r="A68" t="s">
        <v>228</v>
      </c>
      <c r="B68" s="75"/>
      <c r="C68" s="75"/>
      <c r="D68" s="75"/>
      <c r="E68" s="77"/>
      <c r="F68" s="75"/>
      <c r="G68" s="75"/>
      <c r="H68" s="75"/>
      <c r="I68" s="77" t="s">
        <v>210</v>
      </c>
      <c r="J68" s="75"/>
      <c r="K68" s="75"/>
      <c r="L68" s="75"/>
      <c r="M68" s="75"/>
      <c r="N68" s="75"/>
      <c r="O68" s="75"/>
      <c r="P68" s="75"/>
      <c r="Q68" s="75"/>
      <c r="R68" s="75"/>
      <c r="S68" s="75"/>
      <c r="T68" s="75"/>
      <c r="U68" s="77"/>
    </row>
    <row r="69" spans="1:21" x14ac:dyDescent="0.15">
      <c r="A69" s="78"/>
      <c r="B69" s="175" t="s">
        <v>156</v>
      </c>
      <c r="C69" s="176"/>
      <c r="D69" s="176"/>
      <c r="E69" s="176"/>
      <c r="F69" s="176"/>
      <c r="G69" s="176"/>
      <c r="H69" s="176"/>
      <c r="I69" s="177"/>
      <c r="J69" s="137"/>
      <c r="K69" s="137"/>
      <c r="L69" s="137"/>
      <c r="M69" s="137"/>
      <c r="N69" s="137"/>
      <c r="O69" s="137"/>
      <c r="P69" s="137"/>
      <c r="Q69" s="137"/>
      <c r="R69" s="137"/>
      <c r="S69" s="137"/>
      <c r="T69" s="137"/>
      <c r="U69" s="137"/>
    </row>
    <row r="70" spans="1:21" x14ac:dyDescent="0.15">
      <c r="A70" s="82"/>
      <c r="B70" s="138" t="s">
        <v>219</v>
      </c>
      <c r="C70" s="139" t="s">
        <v>220</v>
      </c>
      <c r="D70" s="139" t="s">
        <v>221</v>
      </c>
      <c r="E70" s="139" t="s">
        <v>222</v>
      </c>
      <c r="F70" s="139" t="s">
        <v>223</v>
      </c>
      <c r="G70" s="139" t="s">
        <v>224</v>
      </c>
      <c r="H70" s="139" t="s">
        <v>225</v>
      </c>
      <c r="I70" s="140" t="s">
        <v>226</v>
      </c>
    </row>
    <row r="71" spans="1:21" x14ac:dyDescent="0.15">
      <c r="A71" s="43" t="s">
        <v>85</v>
      </c>
      <c r="B71" s="146">
        <v>123778.81073536961</v>
      </c>
      <c r="C71" s="147">
        <v>83327.611015345479</v>
      </c>
      <c r="D71" s="147">
        <v>64533.58386470189</v>
      </c>
      <c r="E71" s="147">
        <v>88833.416513720513</v>
      </c>
      <c r="F71" s="147">
        <v>110660.78201978221</v>
      </c>
      <c r="G71" s="147">
        <v>156234.78620211221</v>
      </c>
      <c r="H71" s="147">
        <v>225039.00738183848</v>
      </c>
      <c r="I71" s="152">
        <v>309418.23500051763</v>
      </c>
    </row>
    <row r="72" spans="1:21" x14ac:dyDescent="0.15">
      <c r="A72" s="1" t="s">
        <v>106</v>
      </c>
      <c r="B72" s="144">
        <v>118105.73148241721</v>
      </c>
      <c r="C72" s="145">
        <v>73664.795623005542</v>
      </c>
      <c r="D72" s="145">
        <v>68279.6591077919</v>
      </c>
      <c r="E72" s="145">
        <v>92322.362800628456</v>
      </c>
      <c r="F72" s="145">
        <v>117955.43531163943</v>
      </c>
      <c r="G72" s="145">
        <v>163489.86346647856</v>
      </c>
      <c r="H72" s="145">
        <v>228853.84409369095</v>
      </c>
      <c r="I72" s="149">
        <v>308792.89421888744</v>
      </c>
    </row>
    <row r="73" spans="1:21" x14ac:dyDescent="0.15">
      <c r="A73" s="2" t="s">
        <v>107</v>
      </c>
      <c r="B73" s="91">
        <v>123337.5550018457</v>
      </c>
      <c r="C73" s="92">
        <v>77285.936635121383</v>
      </c>
      <c r="D73" s="92">
        <v>63940.799039650075</v>
      </c>
      <c r="E73" s="92">
        <v>90730.769536683758</v>
      </c>
      <c r="F73" s="92">
        <v>111277.75184236557</v>
      </c>
      <c r="G73" s="92">
        <v>160880.76726804159</v>
      </c>
      <c r="H73" s="92">
        <v>219198.04993074376</v>
      </c>
      <c r="I73" s="93">
        <v>305779.28007291461</v>
      </c>
    </row>
    <row r="74" spans="1:21" x14ac:dyDescent="0.15">
      <c r="A74" s="2" t="s">
        <v>108</v>
      </c>
      <c r="B74" s="91">
        <v>113191.90021842756</v>
      </c>
      <c r="C74" s="92">
        <v>78766.623048854337</v>
      </c>
      <c r="D74" s="92">
        <v>67221.516110512719</v>
      </c>
      <c r="E74" s="92">
        <v>89041.75335924016</v>
      </c>
      <c r="F74" s="92">
        <v>107966.93195840131</v>
      </c>
      <c r="G74" s="92">
        <v>155799.24128802476</v>
      </c>
      <c r="H74" s="92">
        <v>218592.83390510306</v>
      </c>
      <c r="I74" s="93">
        <v>306623.23946258554</v>
      </c>
    </row>
    <row r="75" spans="1:21" x14ac:dyDescent="0.15">
      <c r="A75" s="2" t="s">
        <v>109</v>
      </c>
      <c r="B75" s="91">
        <v>123571.35599426554</v>
      </c>
      <c r="C75" s="92">
        <v>78435.520573669666</v>
      </c>
      <c r="D75" s="92">
        <v>65918.923295030108</v>
      </c>
      <c r="E75" s="92">
        <v>90326.627530587619</v>
      </c>
      <c r="F75" s="92">
        <v>111168.58291159332</v>
      </c>
      <c r="G75" s="92">
        <v>163232.75360176331</v>
      </c>
      <c r="H75" s="92">
        <v>235587.5244176634</v>
      </c>
      <c r="I75" s="93">
        <v>328402.74183232762</v>
      </c>
    </row>
    <row r="76" spans="1:21" x14ac:dyDescent="0.15">
      <c r="A76" s="2" t="s">
        <v>110</v>
      </c>
      <c r="B76" s="91">
        <v>123088.47984314588</v>
      </c>
      <c r="C76" s="92">
        <v>89547.84150597734</v>
      </c>
      <c r="D76" s="92">
        <v>72075.662771960531</v>
      </c>
      <c r="E76" s="92">
        <v>90777.543041128141</v>
      </c>
      <c r="F76" s="92">
        <v>108173.26645332381</v>
      </c>
      <c r="G76" s="92">
        <v>159527.86990073259</v>
      </c>
      <c r="H76" s="92">
        <v>219855.82904331631</v>
      </c>
      <c r="I76" s="93">
        <v>315291.53724354575</v>
      </c>
    </row>
    <row r="77" spans="1:21" x14ac:dyDescent="0.15">
      <c r="A77" s="2" t="s">
        <v>111</v>
      </c>
      <c r="B77" s="91">
        <v>126208.759331091</v>
      </c>
      <c r="C77" s="92">
        <v>90167.042662205175</v>
      </c>
      <c r="D77" s="92">
        <v>69999.333830709176</v>
      </c>
      <c r="E77" s="92">
        <v>93360.901447421085</v>
      </c>
      <c r="F77" s="92">
        <v>110294.72862088592</v>
      </c>
      <c r="G77" s="92">
        <v>159087.67926934472</v>
      </c>
      <c r="H77" s="92">
        <v>220444.94676112148</v>
      </c>
      <c r="I77" s="93">
        <v>317768.69201248005</v>
      </c>
    </row>
    <row r="78" spans="1:21" x14ac:dyDescent="0.15">
      <c r="A78" s="2" t="s">
        <v>112</v>
      </c>
      <c r="B78" s="91">
        <v>121821.59871418487</v>
      </c>
      <c r="C78" s="92">
        <v>78660.625864998845</v>
      </c>
      <c r="D78" s="92">
        <v>66278.702086525765</v>
      </c>
      <c r="E78" s="92">
        <v>85076.243870143371</v>
      </c>
      <c r="F78" s="92">
        <v>110499.50996846191</v>
      </c>
      <c r="G78" s="92">
        <v>150991.25017571321</v>
      </c>
      <c r="H78" s="92">
        <v>212075.82670419969</v>
      </c>
      <c r="I78" s="93">
        <v>289658.01150642976</v>
      </c>
    </row>
    <row r="79" spans="1:21" x14ac:dyDescent="0.15">
      <c r="A79" s="2" t="s">
        <v>113</v>
      </c>
      <c r="B79" s="91">
        <v>108821.18287751931</v>
      </c>
      <c r="C79" s="92">
        <v>80017.542071704709</v>
      </c>
      <c r="D79" s="92">
        <v>60129.475459824964</v>
      </c>
      <c r="E79" s="92">
        <v>84743.612358653831</v>
      </c>
      <c r="F79" s="92">
        <v>112401.76721934824</v>
      </c>
      <c r="G79" s="92">
        <v>156853.70822845568</v>
      </c>
      <c r="H79" s="92">
        <v>218503.06424333618</v>
      </c>
      <c r="I79" s="93">
        <v>290762.49303074245</v>
      </c>
    </row>
    <row r="80" spans="1:21" x14ac:dyDescent="0.15">
      <c r="A80" s="2" t="s">
        <v>114</v>
      </c>
      <c r="B80" s="91">
        <v>122587.97913331413</v>
      </c>
      <c r="C80" s="92">
        <v>83788.151143334544</v>
      </c>
      <c r="D80" s="92">
        <v>62208.576663405212</v>
      </c>
      <c r="E80" s="92">
        <v>85852.482866840786</v>
      </c>
      <c r="F80" s="92">
        <v>110469.60272006685</v>
      </c>
      <c r="G80" s="92">
        <v>156683.76205592239</v>
      </c>
      <c r="H80" s="92">
        <v>227269.80291515432</v>
      </c>
      <c r="I80" s="93">
        <v>302185.72329183959</v>
      </c>
    </row>
    <row r="81" spans="1:9" x14ac:dyDescent="0.15">
      <c r="A81" s="2" t="s">
        <v>115</v>
      </c>
      <c r="B81" s="91">
        <v>130155.31056558876</v>
      </c>
      <c r="C81" s="92">
        <v>90437.187105732082</v>
      </c>
      <c r="D81" s="92">
        <v>60447.797140593924</v>
      </c>
      <c r="E81" s="92">
        <v>83964.805465335376</v>
      </c>
      <c r="F81" s="92">
        <v>105023.6241877032</v>
      </c>
      <c r="G81" s="92">
        <v>148863.67917332239</v>
      </c>
      <c r="H81" s="92">
        <v>211063.16653737955</v>
      </c>
      <c r="I81" s="93">
        <v>291104.962642561</v>
      </c>
    </row>
    <row r="82" spans="1:9" x14ac:dyDescent="0.15">
      <c r="A82" s="2" t="s">
        <v>116</v>
      </c>
      <c r="B82" s="91">
        <v>119291.95501658619</v>
      </c>
      <c r="C82" s="92">
        <v>81369.145712503378</v>
      </c>
      <c r="D82" s="92">
        <v>61984.663286203613</v>
      </c>
      <c r="E82" s="92">
        <v>83810.413201335308</v>
      </c>
      <c r="F82" s="92">
        <v>106360.89107706829</v>
      </c>
      <c r="G82" s="92">
        <v>153136.5103049099</v>
      </c>
      <c r="H82" s="92">
        <v>218028.90225748357</v>
      </c>
      <c r="I82" s="93">
        <v>303254.11897437926</v>
      </c>
    </row>
    <row r="83" spans="1:9" x14ac:dyDescent="0.15">
      <c r="A83" s="2" t="s">
        <v>117</v>
      </c>
      <c r="B83" s="91">
        <v>110488.91276641795</v>
      </c>
      <c r="C83" s="92">
        <v>79929.055544969015</v>
      </c>
      <c r="D83" s="92">
        <v>57567.628107544289</v>
      </c>
      <c r="E83" s="92">
        <v>79693.644347651323</v>
      </c>
      <c r="F83" s="92">
        <v>110384.41256261189</v>
      </c>
      <c r="G83" s="92">
        <v>155558.58439182717</v>
      </c>
      <c r="H83" s="92">
        <v>225540.18088215246</v>
      </c>
      <c r="I83" s="93">
        <v>298096.74459227599</v>
      </c>
    </row>
    <row r="84" spans="1:9" x14ac:dyDescent="0.15">
      <c r="A84" s="2" t="s">
        <v>118</v>
      </c>
      <c r="B84" s="91">
        <v>130594.04208040613</v>
      </c>
      <c r="C84" s="92">
        <v>88886.896362848987</v>
      </c>
      <c r="D84" s="92">
        <v>65490.055418551616</v>
      </c>
      <c r="E84" s="92">
        <v>93207.083645279068</v>
      </c>
      <c r="F84" s="92">
        <v>114271.33341910888</v>
      </c>
      <c r="G84" s="92">
        <v>155273.34549952246</v>
      </c>
      <c r="H84" s="92">
        <v>224351.0035759974</v>
      </c>
      <c r="I84" s="93">
        <v>299726.34454961633</v>
      </c>
    </row>
    <row r="85" spans="1:9" x14ac:dyDescent="0.15">
      <c r="A85" s="2" t="s">
        <v>119</v>
      </c>
      <c r="B85" s="91">
        <v>124816.41593875592</v>
      </c>
      <c r="C85" s="92">
        <v>81181.104214346735</v>
      </c>
      <c r="D85" s="92">
        <v>65861.253277019772</v>
      </c>
      <c r="E85" s="92">
        <v>91225.308599551936</v>
      </c>
      <c r="F85" s="92">
        <v>115486.55991263852</v>
      </c>
      <c r="G85" s="92">
        <v>160189.12383606253</v>
      </c>
      <c r="H85" s="92">
        <v>234300.39511642852</v>
      </c>
      <c r="I85" s="93">
        <v>312979.8778564349</v>
      </c>
    </row>
    <row r="86" spans="1:9" x14ac:dyDescent="0.15">
      <c r="A86" s="2" t="s">
        <v>120</v>
      </c>
      <c r="B86" s="91">
        <v>121170.6749010073</v>
      </c>
      <c r="C86" s="92">
        <v>83388.907078932738</v>
      </c>
      <c r="D86" s="92">
        <v>61831.105751142772</v>
      </c>
      <c r="E86" s="92">
        <v>84729.143814073002</v>
      </c>
      <c r="F86" s="92">
        <v>100709.15968728506</v>
      </c>
      <c r="G86" s="92">
        <v>140648.19770526412</v>
      </c>
      <c r="H86" s="92">
        <v>202763.2153820789</v>
      </c>
      <c r="I86" s="93">
        <v>288020.08923336642</v>
      </c>
    </row>
    <row r="87" spans="1:9" x14ac:dyDescent="0.15">
      <c r="A87" s="2" t="s">
        <v>121</v>
      </c>
      <c r="B87" s="91">
        <v>113582.27149987266</v>
      </c>
      <c r="C87" s="92">
        <v>76409.087757816975</v>
      </c>
      <c r="D87" s="92">
        <v>59699.810794032521</v>
      </c>
      <c r="E87" s="92">
        <v>87089.094590749257</v>
      </c>
      <c r="F87" s="92">
        <v>102465.72763989966</v>
      </c>
      <c r="G87" s="92">
        <v>148493.27327903517</v>
      </c>
      <c r="H87" s="92">
        <v>205490.12335812789</v>
      </c>
      <c r="I87" s="93">
        <v>283329.6245295534</v>
      </c>
    </row>
    <row r="88" spans="1:9" x14ac:dyDescent="0.15">
      <c r="A88" s="2" t="s">
        <v>122</v>
      </c>
      <c r="B88" s="91">
        <v>116022.89489751417</v>
      </c>
      <c r="C88" s="92">
        <v>77796.633867151657</v>
      </c>
      <c r="D88" s="92">
        <v>62239.564924979481</v>
      </c>
      <c r="E88" s="92">
        <v>86108.540773772373</v>
      </c>
      <c r="F88" s="92">
        <v>106220.81782370569</v>
      </c>
      <c r="G88" s="92">
        <v>154242.82455366512</v>
      </c>
      <c r="H88" s="92">
        <v>228509.70558205448</v>
      </c>
      <c r="I88" s="93">
        <v>304460.37366860255</v>
      </c>
    </row>
    <row r="89" spans="1:9" x14ac:dyDescent="0.15">
      <c r="A89" s="2" t="s">
        <v>123</v>
      </c>
      <c r="B89" s="91">
        <v>113328.41535132805</v>
      </c>
      <c r="C89" s="92">
        <v>79494.424718119815</v>
      </c>
      <c r="D89" s="92">
        <v>68089.085350280642</v>
      </c>
      <c r="E89" s="92">
        <v>94263.283279869996</v>
      </c>
      <c r="F89" s="92">
        <v>101529.9535185936</v>
      </c>
      <c r="G89" s="92">
        <v>143794.53183553205</v>
      </c>
      <c r="H89" s="92">
        <v>217773.50193619079</v>
      </c>
      <c r="I89" s="93">
        <v>297570.36058112152</v>
      </c>
    </row>
    <row r="90" spans="1:9" x14ac:dyDescent="0.15">
      <c r="A90" s="2" t="s">
        <v>124</v>
      </c>
      <c r="B90" s="91">
        <v>129943.15525940982</v>
      </c>
      <c r="C90" s="92">
        <v>83888.129757914867</v>
      </c>
      <c r="D90" s="92">
        <v>60161.687768800999</v>
      </c>
      <c r="E90" s="92">
        <v>88966.28474927874</v>
      </c>
      <c r="F90" s="92">
        <v>105164.19587786181</v>
      </c>
      <c r="G90" s="92">
        <v>149138.32882134552</v>
      </c>
      <c r="H90" s="92">
        <v>218040.33482577893</v>
      </c>
      <c r="I90" s="93">
        <v>298328.73025337135</v>
      </c>
    </row>
    <row r="91" spans="1:9" x14ac:dyDescent="0.15">
      <c r="A91" s="2" t="s">
        <v>125</v>
      </c>
      <c r="B91" s="91">
        <v>100566.06281411869</v>
      </c>
      <c r="C91" s="92">
        <v>79770.317712575838</v>
      </c>
      <c r="D91" s="92">
        <v>61562.303683292492</v>
      </c>
      <c r="E91" s="92">
        <v>85884.321349177597</v>
      </c>
      <c r="F91" s="92">
        <v>102709.84214529821</v>
      </c>
      <c r="G91" s="92">
        <v>146628.44727580948</v>
      </c>
      <c r="H91" s="92">
        <v>207874.69248116721</v>
      </c>
      <c r="I91" s="93">
        <v>302420.40985331096</v>
      </c>
    </row>
    <row r="92" spans="1:9" x14ac:dyDescent="0.15">
      <c r="A92" s="2" t="s">
        <v>126</v>
      </c>
      <c r="B92" s="91">
        <v>126573.06673066995</v>
      </c>
      <c r="C92" s="92">
        <v>87133.120050037702</v>
      </c>
      <c r="D92" s="92">
        <v>63418.248649284476</v>
      </c>
      <c r="E92" s="92">
        <v>87242.434877928914</v>
      </c>
      <c r="F92" s="92">
        <v>104444.47812862296</v>
      </c>
      <c r="G92" s="92">
        <v>151722.45527009352</v>
      </c>
      <c r="H92" s="92">
        <v>222804.36977432165</v>
      </c>
      <c r="I92" s="93">
        <v>317455.98897656996</v>
      </c>
    </row>
    <row r="93" spans="1:9" x14ac:dyDescent="0.15">
      <c r="A93" s="2" t="s">
        <v>127</v>
      </c>
      <c r="B93" s="91">
        <v>117554.86625598077</v>
      </c>
      <c r="C93" s="92">
        <v>84988.794297539294</v>
      </c>
      <c r="D93" s="92">
        <v>63967.20691094263</v>
      </c>
      <c r="E93" s="92">
        <v>85829.499050212427</v>
      </c>
      <c r="F93" s="92">
        <v>106980.99505131142</v>
      </c>
      <c r="G93" s="92">
        <v>156754.65764181473</v>
      </c>
      <c r="H93" s="92">
        <v>226712.10625305134</v>
      </c>
      <c r="I93" s="93">
        <v>313438.46043760329</v>
      </c>
    </row>
    <row r="94" spans="1:9" x14ac:dyDescent="0.15">
      <c r="A94" s="2" t="s">
        <v>128</v>
      </c>
      <c r="B94" s="91">
        <v>134745.01909900064</v>
      </c>
      <c r="C94" s="92">
        <v>91860.069887545353</v>
      </c>
      <c r="D94" s="92">
        <v>66045.07304288265</v>
      </c>
      <c r="E94" s="92">
        <v>88343.250260619752</v>
      </c>
      <c r="F94" s="92">
        <v>112037.84188668097</v>
      </c>
      <c r="G94" s="92">
        <v>160069.39002155894</v>
      </c>
      <c r="H94" s="92">
        <v>221243.80586737499</v>
      </c>
      <c r="I94" s="93">
        <v>294574.32316829404</v>
      </c>
    </row>
    <row r="95" spans="1:9" x14ac:dyDescent="0.15">
      <c r="A95" s="2" t="s">
        <v>129</v>
      </c>
      <c r="B95" s="91">
        <v>116177.24450395598</v>
      </c>
      <c r="C95" s="92">
        <v>74505.34554464338</v>
      </c>
      <c r="D95" s="92">
        <v>65304.545052633104</v>
      </c>
      <c r="E95" s="92">
        <v>82374.745187056484</v>
      </c>
      <c r="F95" s="92">
        <v>106571.20290350124</v>
      </c>
      <c r="G95" s="92">
        <v>155770.98310305437</v>
      </c>
      <c r="H95" s="92">
        <v>227850.5877782407</v>
      </c>
      <c r="I95" s="93">
        <v>326755.51270851318</v>
      </c>
    </row>
    <row r="96" spans="1:9" x14ac:dyDescent="0.15">
      <c r="A96" s="2" t="s">
        <v>130</v>
      </c>
      <c r="B96" s="91">
        <v>119127.56291979183</v>
      </c>
      <c r="C96" s="92">
        <v>78597.96150340249</v>
      </c>
      <c r="D96" s="92">
        <v>58890.818839998981</v>
      </c>
      <c r="E96" s="92">
        <v>83721.74198029816</v>
      </c>
      <c r="F96" s="92">
        <v>105680.8947306054</v>
      </c>
      <c r="G96" s="92">
        <v>147061.22844715306</v>
      </c>
      <c r="H96" s="92">
        <v>235830.86099824455</v>
      </c>
      <c r="I96" s="93">
        <v>314519.69345542096</v>
      </c>
    </row>
    <row r="97" spans="1:9" x14ac:dyDescent="0.15">
      <c r="A97" s="2" t="s">
        <v>131</v>
      </c>
      <c r="B97" s="91">
        <v>116215.98298410955</v>
      </c>
      <c r="C97" s="92">
        <v>81133.303656032353</v>
      </c>
      <c r="D97" s="92">
        <v>64378.405707233898</v>
      </c>
      <c r="E97" s="92">
        <v>89026.570153299224</v>
      </c>
      <c r="F97" s="92">
        <v>108848.03528506054</v>
      </c>
      <c r="G97" s="92">
        <v>152727.62317661423</v>
      </c>
      <c r="H97" s="92">
        <v>225272.7808953248</v>
      </c>
      <c r="I97" s="93">
        <v>320329.39197022328</v>
      </c>
    </row>
    <row r="98" spans="1:9" x14ac:dyDescent="0.15">
      <c r="A98" s="2" t="s">
        <v>132</v>
      </c>
      <c r="B98" s="91">
        <v>124498.70724843582</v>
      </c>
      <c r="C98" s="92">
        <v>88982.166539255079</v>
      </c>
      <c r="D98" s="92">
        <v>63734.086840604243</v>
      </c>
      <c r="E98" s="92">
        <v>90719.532445563294</v>
      </c>
      <c r="F98" s="92">
        <v>112305.20353876773</v>
      </c>
      <c r="G98" s="92">
        <v>159298.69867872784</v>
      </c>
      <c r="H98" s="92">
        <v>233040.8267341301</v>
      </c>
      <c r="I98" s="93">
        <v>324170.73268414248</v>
      </c>
    </row>
    <row r="99" spans="1:9" x14ac:dyDescent="0.15">
      <c r="A99" s="2" t="s">
        <v>133</v>
      </c>
      <c r="B99" s="91">
        <v>124914.10287852153</v>
      </c>
      <c r="C99" s="92">
        <v>87787.286751460691</v>
      </c>
      <c r="D99" s="92">
        <v>65531.885574442778</v>
      </c>
      <c r="E99" s="92">
        <v>92211.502225077304</v>
      </c>
      <c r="F99" s="92">
        <v>110890.75525539924</v>
      </c>
      <c r="G99" s="92">
        <v>159267.89099135471</v>
      </c>
      <c r="H99" s="92">
        <v>232606.56712093053</v>
      </c>
      <c r="I99" s="93">
        <v>330534.14466597955</v>
      </c>
    </row>
    <row r="100" spans="1:9" x14ac:dyDescent="0.15">
      <c r="A100" s="2" t="s">
        <v>134</v>
      </c>
      <c r="B100" s="91">
        <v>111522.49917673848</v>
      </c>
      <c r="C100" s="92">
        <v>73691.965159805419</v>
      </c>
      <c r="D100" s="92">
        <v>66574.143064245785</v>
      </c>
      <c r="E100" s="92">
        <v>84636.816346950247</v>
      </c>
      <c r="F100" s="92">
        <v>107270.9915767496</v>
      </c>
      <c r="G100" s="92">
        <v>158154.1468454366</v>
      </c>
      <c r="H100" s="92">
        <v>234622.0522075218</v>
      </c>
      <c r="I100" s="93">
        <v>332919.22563541011</v>
      </c>
    </row>
    <row r="101" spans="1:9" x14ac:dyDescent="0.15">
      <c r="A101" s="2" t="s">
        <v>135</v>
      </c>
      <c r="B101" s="91">
        <v>123735.5073813519</v>
      </c>
      <c r="C101" s="92">
        <v>84494.172260743682</v>
      </c>
      <c r="D101" s="92">
        <v>65926.161713214839</v>
      </c>
      <c r="E101" s="92">
        <v>89211.773535490647</v>
      </c>
      <c r="F101" s="92">
        <v>109502.07395769152</v>
      </c>
      <c r="G101" s="92">
        <v>158859.48390146083</v>
      </c>
      <c r="H101" s="92">
        <v>229939.79026731779</v>
      </c>
      <c r="I101" s="93">
        <v>308926.50057116791</v>
      </c>
    </row>
    <row r="102" spans="1:9" x14ac:dyDescent="0.15">
      <c r="A102" s="2" t="s">
        <v>136</v>
      </c>
      <c r="B102" s="91">
        <v>130608.4132955839</v>
      </c>
      <c r="C102" s="92">
        <v>81290.254133302849</v>
      </c>
      <c r="D102" s="92">
        <v>60860.425069544835</v>
      </c>
      <c r="E102" s="92">
        <v>82600.11201325836</v>
      </c>
      <c r="F102" s="92">
        <v>100964.51627315505</v>
      </c>
      <c r="G102" s="92">
        <v>139679.70740321593</v>
      </c>
      <c r="H102" s="92">
        <v>213250.18436472581</v>
      </c>
      <c r="I102" s="93">
        <v>283168.9600148265</v>
      </c>
    </row>
    <row r="103" spans="1:9" x14ac:dyDescent="0.15">
      <c r="A103" s="2" t="s">
        <v>137</v>
      </c>
      <c r="B103" s="91">
        <v>121757.2984054851</v>
      </c>
      <c r="C103" s="92">
        <v>82925.326191784639</v>
      </c>
      <c r="D103" s="92">
        <v>82017.300458016747</v>
      </c>
      <c r="E103" s="92">
        <v>89289.937634251459</v>
      </c>
      <c r="F103" s="92">
        <v>112304.10341806874</v>
      </c>
      <c r="G103" s="92">
        <v>158426.21725373095</v>
      </c>
      <c r="H103" s="92">
        <v>222205.05958969466</v>
      </c>
      <c r="I103" s="93">
        <v>318590.35174646031</v>
      </c>
    </row>
    <row r="104" spans="1:9" x14ac:dyDescent="0.15">
      <c r="A104" s="2" t="s">
        <v>138</v>
      </c>
      <c r="B104" s="91">
        <v>128535.1137494116</v>
      </c>
      <c r="C104" s="92">
        <v>81594.978152913987</v>
      </c>
      <c r="D104" s="92">
        <v>67783.609579196127</v>
      </c>
      <c r="E104" s="92">
        <v>87030.607349159429</v>
      </c>
      <c r="F104" s="92">
        <v>107430.77046298307</v>
      </c>
      <c r="G104" s="92">
        <v>154805.40395171687</v>
      </c>
      <c r="H104" s="92">
        <v>231300.32102195945</v>
      </c>
      <c r="I104" s="93">
        <v>312128.4571319815</v>
      </c>
    </row>
    <row r="105" spans="1:9" x14ac:dyDescent="0.15">
      <c r="A105" s="2" t="s">
        <v>139</v>
      </c>
      <c r="B105" s="91">
        <v>121497.88365700646</v>
      </c>
      <c r="C105" s="92">
        <v>84542.235422283949</v>
      </c>
      <c r="D105" s="92">
        <v>64345.362798610557</v>
      </c>
      <c r="E105" s="92">
        <v>87187.511790302829</v>
      </c>
      <c r="F105" s="92">
        <v>108469.39117509575</v>
      </c>
      <c r="G105" s="92">
        <v>152954.97936300715</v>
      </c>
      <c r="H105" s="92">
        <v>227690.44196343218</v>
      </c>
      <c r="I105" s="93">
        <v>319429.71216685494</v>
      </c>
    </row>
    <row r="106" spans="1:9" x14ac:dyDescent="0.15">
      <c r="A106" s="2" t="s">
        <v>140</v>
      </c>
      <c r="B106" s="91">
        <v>135437.66284782239</v>
      </c>
      <c r="C106" s="92">
        <v>81430.933329505715</v>
      </c>
      <c r="D106" s="92">
        <v>73141.396843251423</v>
      </c>
      <c r="E106" s="92">
        <v>88597.362679056532</v>
      </c>
      <c r="F106" s="92">
        <v>110757.83070798554</v>
      </c>
      <c r="G106" s="92">
        <v>157304.29229367393</v>
      </c>
      <c r="H106" s="92">
        <v>228145.22274603936</v>
      </c>
      <c r="I106" s="93">
        <v>329397.36811860441</v>
      </c>
    </row>
    <row r="107" spans="1:9" x14ac:dyDescent="0.15">
      <c r="A107" s="2" t="s">
        <v>141</v>
      </c>
      <c r="B107" s="91">
        <v>139575.00818774124</v>
      </c>
      <c r="C107" s="92">
        <v>95473.55401519197</v>
      </c>
      <c r="D107" s="92">
        <v>68321.149092499589</v>
      </c>
      <c r="E107" s="92">
        <v>87158.721226052614</v>
      </c>
      <c r="F107" s="92">
        <v>109150.95256657287</v>
      </c>
      <c r="G107" s="92">
        <v>159815.06253750221</v>
      </c>
      <c r="H107" s="92">
        <v>218940.38700237003</v>
      </c>
      <c r="I107" s="93">
        <v>305435.05745484744</v>
      </c>
    </row>
    <row r="108" spans="1:9" x14ac:dyDescent="0.15">
      <c r="A108" s="2" t="s">
        <v>142</v>
      </c>
      <c r="B108" s="91">
        <v>132230.20305677954</v>
      </c>
      <c r="C108" s="92">
        <v>90003.981234981198</v>
      </c>
      <c r="D108" s="92">
        <v>61205.596536593941</v>
      </c>
      <c r="E108" s="92">
        <v>87552.76827100823</v>
      </c>
      <c r="F108" s="92">
        <v>112081.7938241954</v>
      </c>
      <c r="G108" s="92">
        <v>159407.57867010566</v>
      </c>
      <c r="H108" s="92">
        <v>239076.68955436358</v>
      </c>
      <c r="I108" s="93">
        <v>322658.50893802464</v>
      </c>
    </row>
    <row r="109" spans="1:9" x14ac:dyDescent="0.15">
      <c r="A109" s="2" t="s">
        <v>143</v>
      </c>
      <c r="B109" s="91">
        <v>137087.44573571079</v>
      </c>
      <c r="C109" s="92">
        <v>86832.917439451747</v>
      </c>
      <c r="D109" s="92">
        <v>67541.014762645558</v>
      </c>
      <c r="E109" s="92">
        <v>85584.379212494852</v>
      </c>
      <c r="F109" s="92">
        <v>106826.12753701696</v>
      </c>
      <c r="G109" s="92">
        <v>155458.12988472293</v>
      </c>
      <c r="H109" s="92">
        <v>226338.9634718844</v>
      </c>
      <c r="I109" s="93">
        <v>311922.854900192</v>
      </c>
    </row>
    <row r="110" spans="1:9" x14ac:dyDescent="0.15">
      <c r="A110" s="2" t="s">
        <v>144</v>
      </c>
      <c r="B110" s="91">
        <v>121454.36451742024</v>
      </c>
      <c r="C110" s="92">
        <v>71513.945391745117</v>
      </c>
      <c r="D110" s="92">
        <v>62615.275597158558</v>
      </c>
      <c r="E110" s="92">
        <v>87092.51544894262</v>
      </c>
      <c r="F110" s="92">
        <v>108832.03168585131</v>
      </c>
      <c r="G110" s="92">
        <v>148236.31031570019</v>
      </c>
      <c r="H110" s="92">
        <v>221695.28213526527</v>
      </c>
      <c r="I110" s="93">
        <v>308126.11548506719</v>
      </c>
    </row>
    <row r="111" spans="1:9" x14ac:dyDescent="0.15">
      <c r="A111" s="2" t="s">
        <v>145</v>
      </c>
      <c r="B111" s="91">
        <v>130192.59355113146</v>
      </c>
      <c r="C111" s="92">
        <v>81480.083214245373</v>
      </c>
      <c r="D111" s="92">
        <v>62528.528021714199</v>
      </c>
      <c r="E111" s="92">
        <v>87117.033027838421</v>
      </c>
      <c r="F111" s="92">
        <v>112920.92324995187</v>
      </c>
      <c r="G111" s="92">
        <v>159768.8934693264</v>
      </c>
      <c r="H111" s="92">
        <v>228024.97825126801</v>
      </c>
      <c r="I111" s="93">
        <v>305804.34665036341</v>
      </c>
    </row>
    <row r="112" spans="1:9" x14ac:dyDescent="0.15">
      <c r="A112" s="2" t="s">
        <v>146</v>
      </c>
      <c r="B112" s="91">
        <v>140279.58090081852</v>
      </c>
      <c r="C112" s="92">
        <v>91507.701408192617</v>
      </c>
      <c r="D112" s="92">
        <v>73662.009054477006</v>
      </c>
      <c r="E112" s="92">
        <v>95985.421810613363</v>
      </c>
      <c r="F112" s="92">
        <v>115119.56944008864</v>
      </c>
      <c r="G112" s="92">
        <v>165650.03911860159</v>
      </c>
      <c r="H112" s="92">
        <v>238178.90339625339</v>
      </c>
      <c r="I112" s="93">
        <v>326267.57066024205</v>
      </c>
    </row>
    <row r="113" spans="1:9" x14ac:dyDescent="0.15">
      <c r="A113" s="2" t="s">
        <v>147</v>
      </c>
      <c r="B113" s="91">
        <v>111522.40312733394</v>
      </c>
      <c r="C113" s="92">
        <v>76334.09780924044</v>
      </c>
      <c r="D113" s="92">
        <v>67637.018721679706</v>
      </c>
      <c r="E113" s="92">
        <v>90216.046556278103</v>
      </c>
      <c r="F113" s="92">
        <v>107847.94105660359</v>
      </c>
      <c r="G113" s="92">
        <v>155192.23282891541</v>
      </c>
      <c r="H113" s="92">
        <v>223811.88143145738</v>
      </c>
      <c r="I113" s="93">
        <v>322832.70797604602</v>
      </c>
    </row>
    <row r="114" spans="1:9" x14ac:dyDescent="0.15">
      <c r="A114" s="2" t="s">
        <v>148</v>
      </c>
      <c r="B114" s="91">
        <v>124046.661694922</v>
      </c>
      <c r="C114" s="92">
        <v>76740.450638846829</v>
      </c>
      <c r="D114" s="92">
        <v>63578.300092752994</v>
      </c>
      <c r="E114" s="92">
        <v>86761.855813388654</v>
      </c>
      <c r="F114" s="92">
        <v>111257.5503716668</v>
      </c>
      <c r="G114" s="92">
        <v>159817.31033960712</v>
      </c>
      <c r="H114" s="92">
        <v>231976.34767310356</v>
      </c>
      <c r="I114" s="93">
        <v>328495.94408671063</v>
      </c>
    </row>
    <row r="115" spans="1:9" x14ac:dyDescent="0.15">
      <c r="A115" s="2" t="s">
        <v>149</v>
      </c>
      <c r="B115" s="91">
        <v>134344.31167579195</v>
      </c>
      <c r="C115" s="92">
        <v>79070.022544578242</v>
      </c>
      <c r="D115" s="92">
        <v>63082.741985004475</v>
      </c>
      <c r="E115" s="92">
        <v>86550.208768382246</v>
      </c>
      <c r="F115" s="92">
        <v>114248.89702398216</v>
      </c>
      <c r="G115" s="92">
        <v>159611.95063485877</v>
      </c>
      <c r="H115" s="92">
        <v>230707.53107479308</v>
      </c>
      <c r="I115" s="93">
        <v>330936.1643489658</v>
      </c>
    </row>
    <row r="116" spans="1:9" x14ac:dyDescent="0.15">
      <c r="A116" s="2" t="s">
        <v>150</v>
      </c>
      <c r="B116" s="91">
        <v>123011.025386473</v>
      </c>
      <c r="C116" s="92">
        <v>81241.494958395589</v>
      </c>
      <c r="D116" s="92">
        <v>66341.07017834892</v>
      </c>
      <c r="E116" s="92">
        <v>83404.725232404759</v>
      </c>
      <c r="F116" s="92">
        <v>106221.37208669254</v>
      </c>
      <c r="G116" s="92">
        <v>150563.51258737754</v>
      </c>
      <c r="H116" s="92">
        <v>217857.67595801741</v>
      </c>
      <c r="I116" s="93">
        <v>312890.54280841013</v>
      </c>
    </row>
    <row r="117" spans="1:9" x14ac:dyDescent="0.15">
      <c r="A117" s="86" t="s">
        <v>151</v>
      </c>
      <c r="B117" s="91">
        <v>114390.96992814892</v>
      </c>
      <c r="C117" s="92">
        <v>71682.080558218484</v>
      </c>
      <c r="D117" s="92">
        <v>66996.865537442194</v>
      </c>
      <c r="E117" s="92">
        <v>91146.577525319299</v>
      </c>
      <c r="F117" s="92">
        <v>111475.88126985205</v>
      </c>
      <c r="G117" s="92">
        <v>158416.34135104524</v>
      </c>
      <c r="H117" s="92">
        <v>232645.52164936831</v>
      </c>
      <c r="I117" s="93">
        <v>329920.09047380008</v>
      </c>
    </row>
    <row r="118" spans="1:9" x14ac:dyDescent="0.15">
      <c r="A118" s="3" t="s">
        <v>152</v>
      </c>
      <c r="B118" s="94">
        <v>102230.19977217868</v>
      </c>
      <c r="C118" s="95">
        <v>62477.987013633814</v>
      </c>
      <c r="D118" s="95">
        <v>53737.575678431131</v>
      </c>
      <c r="E118" s="95">
        <v>80059.886693174587</v>
      </c>
      <c r="F118" s="95">
        <v>105224.08633112174</v>
      </c>
      <c r="G118" s="95">
        <v>148021.12340429699</v>
      </c>
      <c r="H118" s="95">
        <v>206047.35545499666</v>
      </c>
      <c r="I118" s="96">
        <v>295863.49924897618</v>
      </c>
    </row>
  </sheetData>
  <mergeCells count="4">
    <mergeCell ref="B11:I11"/>
    <mergeCell ref="B17:I17"/>
    <mergeCell ref="B5:I5"/>
    <mergeCell ref="B69:I69"/>
  </mergeCells>
  <phoneticPr fontI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21"/>
  <sheetViews>
    <sheetView zoomScaleNormal="100" workbookViewId="0"/>
  </sheetViews>
  <sheetFormatPr defaultRowHeight="13.5" x14ac:dyDescent="0.15"/>
  <sheetData>
    <row r="1" spans="1:22" ht="14.25" x14ac:dyDescent="0.15">
      <c r="A1" s="53" t="s">
        <v>239</v>
      </c>
      <c r="B1" s="75"/>
      <c r="C1" s="75"/>
      <c r="D1" s="75"/>
      <c r="E1" s="75"/>
      <c r="F1" s="75"/>
      <c r="G1" s="75"/>
      <c r="H1" s="76"/>
      <c r="I1" s="76"/>
      <c r="J1" s="76"/>
      <c r="K1" s="76"/>
      <c r="L1" s="75"/>
      <c r="M1" s="75"/>
      <c r="N1" s="75"/>
      <c r="O1" s="75"/>
      <c r="P1" s="75"/>
      <c r="Q1" s="75"/>
      <c r="R1" s="75"/>
      <c r="S1" s="75"/>
      <c r="T1" s="75"/>
      <c r="U1" s="75"/>
      <c r="V1" s="75"/>
    </row>
    <row r="2" spans="1:22" x14ac:dyDescent="0.15">
      <c r="B2" s="75"/>
      <c r="C2" s="75"/>
      <c r="D2" s="75"/>
      <c r="E2" s="75"/>
      <c r="F2" s="75"/>
      <c r="G2" s="75"/>
      <c r="H2" s="75"/>
      <c r="I2" s="75"/>
      <c r="J2" s="75"/>
      <c r="K2" s="75"/>
      <c r="L2" s="75"/>
      <c r="M2" s="75"/>
      <c r="N2" s="75"/>
      <c r="O2" s="75"/>
      <c r="P2" s="75"/>
      <c r="Q2" s="75"/>
      <c r="R2" s="75"/>
      <c r="S2" s="75"/>
      <c r="T2" s="75"/>
      <c r="U2" s="75"/>
      <c r="V2" s="75"/>
    </row>
    <row r="3" spans="1:22" x14ac:dyDescent="0.15">
      <c r="A3" t="s">
        <v>293</v>
      </c>
      <c r="B3" s="75"/>
      <c r="C3" s="75"/>
      <c r="D3" s="75"/>
      <c r="E3" s="75"/>
      <c r="F3" s="75"/>
      <c r="G3" s="75"/>
      <c r="H3" s="75"/>
      <c r="I3" s="75"/>
      <c r="J3" s="75"/>
      <c r="K3" s="75"/>
      <c r="L3" s="75"/>
      <c r="M3" s="75"/>
      <c r="N3" s="75"/>
      <c r="O3" s="75"/>
      <c r="P3" s="75"/>
      <c r="Q3" s="75"/>
      <c r="R3" s="75"/>
      <c r="S3" s="75"/>
      <c r="T3" s="75"/>
      <c r="U3" s="75"/>
      <c r="V3" s="75"/>
    </row>
    <row r="4" spans="1:22" x14ac:dyDescent="0.15">
      <c r="A4" t="s">
        <v>64</v>
      </c>
      <c r="B4" s="75"/>
      <c r="C4" s="75"/>
      <c r="D4" s="75"/>
      <c r="E4" s="75"/>
      <c r="F4" s="75"/>
      <c r="G4" s="75"/>
      <c r="H4" s="75"/>
      <c r="I4" s="75"/>
      <c r="J4" s="75"/>
      <c r="K4" s="75"/>
      <c r="L4" s="75"/>
      <c r="M4" s="75"/>
      <c r="N4" s="75"/>
      <c r="O4" s="75"/>
      <c r="P4" s="75"/>
      <c r="Q4" s="75"/>
      <c r="R4" s="75"/>
      <c r="S4" s="75"/>
      <c r="T4" s="75"/>
      <c r="U4" s="77" t="s">
        <v>65</v>
      </c>
      <c r="V4" s="75"/>
    </row>
    <row r="5" spans="1:22" x14ac:dyDescent="0.15">
      <c r="A5" s="78"/>
      <c r="B5" s="79" t="s">
        <v>0</v>
      </c>
      <c r="C5" s="80"/>
      <c r="D5" s="80"/>
      <c r="E5" s="80"/>
      <c r="F5" s="80"/>
      <c r="G5" s="80"/>
      <c r="H5" s="80"/>
      <c r="I5" s="80"/>
      <c r="J5" s="80"/>
      <c r="K5" s="80"/>
      <c r="L5" s="80"/>
      <c r="M5" s="80"/>
      <c r="N5" s="80"/>
      <c r="O5" s="80"/>
      <c r="P5" s="80"/>
      <c r="Q5" s="80"/>
      <c r="R5" s="80"/>
      <c r="S5" s="80"/>
      <c r="T5" s="80"/>
      <c r="U5" s="81"/>
      <c r="V5" s="75"/>
    </row>
    <row r="6" spans="1:22" ht="67.5" x14ac:dyDescent="0.15">
      <c r="A6" s="82"/>
      <c r="B6" s="83" t="s">
        <v>66</v>
      </c>
      <c r="C6" s="84" t="s">
        <v>67</v>
      </c>
      <c r="D6" s="84" t="s">
        <v>68</v>
      </c>
      <c r="E6" s="84" t="s">
        <v>69</v>
      </c>
      <c r="F6" s="84" t="s">
        <v>70</v>
      </c>
      <c r="G6" s="84" t="s">
        <v>71</v>
      </c>
      <c r="H6" s="84" t="s">
        <v>72</v>
      </c>
      <c r="I6" s="84" t="s">
        <v>73</v>
      </c>
      <c r="J6" s="84" t="s">
        <v>74</v>
      </c>
      <c r="K6" s="84" t="s">
        <v>75</v>
      </c>
      <c r="L6" s="84" t="s">
        <v>76</v>
      </c>
      <c r="M6" s="84" t="s">
        <v>77</v>
      </c>
      <c r="N6" s="84" t="s">
        <v>78</v>
      </c>
      <c r="O6" s="84" t="s">
        <v>79</v>
      </c>
      <c r="P6" s="84" t="s">
        <v>80</v>
      </c>
      <c r="Q6" s="84" t="s">
        <v>81</v>
      </c>
      <c r="R6" s="84" t="s">
        <v>82</v>
      </c>
      <c r="S6" s="84" t="s">
        <v>83</v>
      </c>
      <c r="T6" s="89" t="s">
        <v>84</v>
      </c>
      <c r="U6" s="85" t="s">
        <v>240</v>
      </c>
      <c r="V6" s="75"/>
    </row>
    <row r="7" spans="1:22" x14ac:dyDescent="0.15">
      <c r="A7" s="43" t="s">
        <v>85</v>
      </c>
      <c r="B7" s="97">
        <v>1.6296901405768043</v>
      </c>
      <c r="C7" s="98">
        <v>23.713091439461103</v>
      </c>
      <c r="D7" s="98">
        <v>0.85040796313852685</v>
      </c>
      <c r="E7" s="98">
        <v>1.9820936765161099</v>
      </c>
      <c r="F7" s="98">
        <v>3.3464959995672867</v>
      </c>
      <c r="G7" s="98">
        <v>4.4047483640878227</v>
      </c>
      <c r="H7" s="98">
        <v>1.7619156897416797</v>
      </c>
      <c r="I7" s="98">
        <v>0.49744823985230396</v>
      </c>
      <c r="J7" s="98">
        <v>18.85372103403289</v>
      </c>
      <c r="K7" s="98">
        <v>5.2367898906407673</v>
      </c>
      <c r="L7" s="98">
        <v>7.1524338421106286</v>
      </c>
      <c r="M7" s="98">
        <v>0.76547740282895138</v>
      </c>
      <c r="N7" s="98">
        <v>8.6852254421368951</v>
      </c>
      <c r="O7" s="98">
        <v>3.7509091775073027</v>
      </c>
      <c r="P7" s="98">
        <v>3.5599212946821313</v>
      </c>
      <c r="Q7" s="98">
        <v>3.1078750768360175</v>
      </c>
      <c r="R7" s="98">
        <v>2.3565649277533267</v>
      </c>
      <c r="S7" s="98">
        <v>0.56322884053181577</v>
      </c>
      <c r="T7" s="170">
        <v>7.5178278880217535</v>
      </c>
      <c r="U7" s="99">
        <v>0.26413366997588406</v>
      </c>
      <c r="V7" s="75"/>
    </row>
    <row r="8" spans="1:22" x14ac:dyDescent="0.15">
      <c r="V8" s="75"/>
    </row>
    <row r="9" spans="1:22" x14ac:dyDescent="0.15">
      <c r="A9" t="s">
        <v>293</v>
      </c>
      <c r="B9" s="75"/>
      <c r="C9" s="75"/>
      <c r="D9" s="75"/>
      <c r="E9" s="75"/>
      <c r="F9" s="75"/>
      <c r="G9" s="75"/>
      <c r="H9" s="75"/>
      <c r="I9" s="75"/>
      <c r="J9" s="75"/>
      <c r="K9" s="75"/>
      <c r="L9" s="75"/>
      <c r="M9" s="75"/>
      <c r="N9" s="75"/>
      <c r="O9" s="75"/>
      <c r="P9" s="75"/>
      <c r="Q9" s="75"/>
      <c r="R9" s="75"/>
      <c r="S9" s="75"/>
      <c r="T9" s="75"/>
      <c r="U9" s="75"/>
      <c r="V9" s="77"/>
    </row>
    <row r="10" spans="1:22" x14ac:dyDescent="0.15">
      <c r="A10" t="s">
        <v>64</v>
      </c>
      <c r="B10" s="75"/>
      <c r="C10" s="75"/>
      <c r="D10" s="75"/>
      <c r="E10" s="75"/>
      <c r="F10" s="75"/>
      <c r="G10" s="75"/>
      <c r="H10" s="75"/>
      <c r="I10" s="75"/>
      <c r="J10" s="75"/>
      <c r="K10" s="75"/>
      <c r="L10" s="75"/>
      <c r="M10" s="75"/>
      <c r="N10" s="75"/>
      <c r="O10" s="75"/>
      <c r="P10" s="75"/>
      <c r="Q10" s="75"/>
      <c r="R10" s="75"/>
      <c r="S10" s="75"/>
      <c r="T10" s="75"/>
      <c r="U10" s="77" t="s">
        <v>65</v>
      </c>
    </row>
    <row r="11" spans="1:22" x14ac:dyDescent="0.15">
      <c r="A11" s="78"/>
      <c r="B11" s="79" t="s">
        <v>156</v>
      </c>
      <c r="C11" s="80"/>
      <c r="D11" s="80"/>
      <c r="E11" s="80"/>
      <c r="F11" s="80"/>
      <c r="G11" s="80"/>
      <c r="H11" s="80"/>
      <c r="I11" s="80"/>
      <c r="J11" s="80"/>
      <c r="K11" s="80"/>
      <c r="L11" s="80"/>
      <c r="M11" s="80"/>
      <c r="N11" s="80"/>
      <c r="O11" s="80"/>
      <c r="P11" s="80"/>
      <c r="Q11" s="80"/>
      <c r="R11" s="80"/>
      <c r="S11" s="80"/>
      <c r="T11" s="80"/>
      <c r="U11" s="81"/>
    </row>
    <row r="12" spans="1:22" ht="67.5" x14ac:dyDescent="0.15">
      <c r="A12" s="82"/>
      <c r="B12" s="83" t="s">
        <v>66</v>
      </c>
      <c r="C12" s="84" t="s">
        <v>67</v>
      </c>
      <c r="D12" s="84" t="s">
        <v>68</v>
      </c>
      <c r="E12" s="84" t="s">
        <v>69</v>
      </c>
      <c r="F12" s="84" t="s">
        <v>70</v>
      </c>
      <c r="G12" s="84" t="s">
        <v>71</v>
      </c>
      <c r="H12" s="84" t="s">
        <v>72</v>
      </c>
      <c r="I12" s="84" t="s">
        <v>73</v>
      </c>
      <c r="J12" s="84" t="s">
        <v>74</v>
      </c>
      <c r="K12" s="84" t="s">
        <v>75</v>
      </c>
      <c r="L12" s="84" t="s">
        <v>76</v>
      </c>
      <c r="M12" s="84" t="s">
        <v>77</v>
      </c>
      <c r="N12" s="84" t="s">
        <v>78</v>
      </c>
      <c r="O12" s="84" t="s">
        <v>79</v>
      </c>
      <c r="P12" s="84" t="s">
        <v>80</v>
      </c>
      <c r="Q12" s="84" t="s">
        <v>81</v>
      </c>
      <c r="R12" s="84" t="s">
        <v>82</v>
      </c>
      <c r="S12" s="84" t="s">
        <v>83</v>
      </c>
      <c r="T12" s="89" t="s">
        <v>84</v>
      </c>
      <c r="U12" s="85" t="s">
        <v>240</v>
      </c>
    </row>
    <row r="13" spans="1:22" x14ac:dyDescent="0.15">
      <c r="A13" s="43" t="s">
        <v>85</v>
      </c>
      <c r="B13" s="97">
        <v>3.0719941039155412</v>
      </c>
      <c r="C13" s="98">
        <v>10.775972364093327</v>
      </c>
      <c r="D13" s="98">
        <v>1.9819811312346225</v>
      </c>
      <c r="E13" s="98">
        <v>11.253392092182214</v>
      </c>
      <c r="F13" s="98">
        <v>4.7163656004349139</v>
      </c>
      <c r="G13" s="98">
        <v>3.8775153104718623</v>
      </c>
      <c r="H13" s="98">
        <v>4.3637650888958932</v>
      </c>
      <c r="I13" s="98">
        <v>1.0900600806810095</v>
      </c>
      <c r="J13" s="98">
        <v>10.467867103524311</v>
      </c>
      <c r="K13" s="98">
        <v>14.197149818205764</v>
      </c>
      <c r="L13" s="98">
        <v>6.4494433740882897</v>
      </c>
      <c r="M13" s="98">
        <v>6.3945168555522818</v>
      </c>
      <c r="N13" s="98">
        <v>7.4474006782415971</v>
      </c>
      <c r="O13" s="98">
        <v>6.8668003852591681</v>
      </c>
      <c r="P13" s="98">
        <v>0.18554603460524166</v>
      </c>
      <c r="Q13" s="98">
        <v>0.27273216552182494</v>
      </c>
      <c r="R13" s="98">
        <v>0.89451898963927601</v>
      </c>
      <c r="S13" s="98">
        <v>2.052024468149336</v>
      </c>
      <c r="T13" s="170">
        <v>2.4805625069708825</v>
      </c>
      <c r="U13" s="99">
        <v>1.1603918483326314</v>
      </c>
    </row>
    <row r="14" spans="1:22" x14ac:dyDescent="0.15">
      <c r="V14" s="75"/>
    </row>
    <row r="15" spans="1:22" x14ac:dyDescent="0.15">
      <c r="A15" t="s">
        <v>227</v>
      </c>
      <c r="B15" s="75"/>
      <c r="C15" s="75"/>
      <c r="D15" s="75"/>
      <c r="E15" s="75"/>
      <c r="F15" s="75"/>
      <c r="G15" s="75"/>
      <c r="H15" s="75"/>
      <c r="I15" s="75"/>
      <c r="J15" s="75"/>
      <c r="K15" s="75"/>
      <c r="L15" s="75"/>
      <c r="M15" s="75"/>
      <c r="N15" s="75"/>
      <c r="O15" s="75"/>
      <c r="P15" s="75"/>
      <c r="Q15" s="75"/>
      <c r="R15" s="75"/>
      <c r="S15" s="75"/>
      <c r="T15" s="75"/>
      <c r="U15" s="77"/>
      <c r="V15" s="77" t="s">
        <v>210</v>
      </c>
    </row>
    <row r="16" spans="1:22" x14ac:dyDescent="0.15">
      <c r="A16" s="78"/>
      <c r="B16" s="175" t="s">
        <v>0</v>
      </c>
      <c r="C16" s="176"/>
      <c r="D16" s="176"/>
      <c r="E16" s="176"/>
      <c r="F16" s="176"/>
      <c r="G16" s="176"/>
      <c r="H16" s="176"/>
      <c r="I16" s="176"/>
      <c r="J16" s="176"/>
      <c r="K16" s="176"/>
      <c r="L16" s="176"/>
      <c r="M16" s="176"/>
      <c r="N16" s="176"/>
      <c r="O16" s="176"/>
      <c r="P16" s="176"/>
      <c r="Q16" s="176"/>
      <c r="R16" s="176"/>
      <c r="S16" s="176"/>
      <c r="T16" s="176"/>
      <c r="U16" s="176"/>
      <c r="V16" s="177"/>
    </row>
    <row r="17" spans="1:22" ht="67.5" x14ac:dyDescent="0.15">
      <c r="A17" s="82"/>
      <c r="B17" s="83" t="s">
        <v>86</v>
      </c>
      <c r="C17" s="84" t="s">
        <v>87</v>
      </c>
      <c r="D17" s="84" t="s">
        <v>88</v>
      </c>
      <c r="E17" s="84" t="s">
        <v>89</v>
      </c>
      <c r="F17" s="84" t="s">
        <v>90</v>
      </c>
      <c r="G17" s="84" t="s">
        <v>91</v>
      </c>
      <c r="H17" s="84" t="s">
        <v>92</v>
      </c>
      <c r="I17" s="84" t="s">
        <v>93</v>
      </c>
      <c r="J17" s="84" t="s">
        <v>94</v>
      </c>
      <c r="K17" s="84" t="s">
        <v>95</v>
      </c>
      <c r="L17" s="84" t="s">
        <v>96</v>
      </c>
      <c r="M17" s="84" t="s">
        <v>97</v>
      </c>
      <c r="N17" s="84" t="s">
        <v>98</v>
      </c>
      <c r="O17" s="84" t="s">
        <v>99</v>
      </c>
      <c r="P17" s="84" t="s">
        <v>100</v>
      </c>
      <c r="Q17" s="84" t="s">
        <v>101</v>
      </c>
      <c r="R17" s="84" t="s">
        <v>102</v>
      </c>
      <c r="S17" s="84" t="s">
        <v>103</v>
      </c>
      <c r="T17" s="89" t="s">
        <v>104</v>
      </c>
      <c r="U17" s="85" t="s">
        <v>229</v>
      </c>
      <c r="V17" s="90" t="s">
        <v>105</v>
      </c>
    </row>
    <row r="18" spans="1:22" x14ac:dyDescent="0.15">
      <c r="A18" s="43" t="s">
        <v>85</v>
      </c>
      <c r="B18" s="146">
        <v>922.35308672214796</v>
      </c>
      <c r="C18" s="147">
        <v>13420.859917070049</v>
      </c>
      <c r="D18" s="147">
        <v>481.30401617101063</v>
      </c>
      <c r="E18" s="147">
        <v>1121.8023446224104</v>
      </c>
      <c r="F18" s="147">
        <v>1894.0109153582612</v>
      </c>
      <c r="G18" s="147">
        <v>2492.9482904110791</v>
      </c>
      <c r="H18" s="147">
        <v>997.18856641191803</v>
      </c>
      <c r="I18" s="147">
        <v>281.53997381973392</v>
      </c>
      <c r="J18" s="147">
        <v>10670.609926978923</v>
      </c>
      <c r="K18" s="147">
        <v>2963.8574842443886</v>
      </c>
      <c r="L18" s="147">
        <v>4048.0513857141927</v>
      </c>
      <c r="M18" s="147">
        <v>433.23600464652992</v>
      </c>
      <c r="N18" s="147">
        <v>4915.5629625380079</v>
      </c>
      <c r="O18" s="147">
        <v>2122.8959860208756</v>
      </c>
      <c r="P18" s="147">
        <v>2014.8028836180001</v>
      </c>
      <c r="Q18" s="147">
        <v>1758.9590185849431</v>
      </c>
      <c r="R18" s="147">
        <v>1333.741231572481</v>
      </c>
      <c r="S18" s="147">
        <v>318.76971373931792</v>
      </c>
      <c r="T18" s="151">
        <v>4254.8528614823017</v>
      </c>
      <c r="U18" s="152">
        <v>149.49130496873383</v>
      </c>
      <c r="V18" s="153">
        <v>6360.7078764760481</v>
      </c>
    </row>
    <row r="19" spans="1:22" x14ac:dyDescent="0.15">
      <c r="A19" s="1" t="s">
        <v>106</v>
      </c>
      <c r="B19" s="144">
        <v>1064.814951842334</v>
      </c>
      <c r="C19" s="145">
        <v>19224.249106800158</v>
      </c>
      <c r="D19" s="145">
        <v>480.90515565091295</v>
      </c>
      <c r="E19" s="145">
        <v>1179.8269293183741</v>
      </c>
      <c r="F19" s="145">
        <v>1682.8352412151273</v>
      </c>
      <c r="G19" s="145">
        <v>3045.2167442331142</v>
      </c>
      <c r="H19" s="145">
        <v>1160.3496155061114</v>
      </c>
      <c r="I19" s="145">
        <v>355.59524502592728</v>
      </c>
      <c r="J19" s="145">
        <v>13648.599320321</v>
      </c>
      <c r="K19" s="145">
        <v>3355.0838946237086</v>
      </c>
      <c r="L19" s="145">
        <v>5044.0140154970877</v>
      </c>
      <c r="M19" s="145">
        <v>479.24593968268459</v>
      </c>
      <c r="N19" s="145">
        <v>7312.7181885970513</v>
      </c>
      <c r="O19" s="145">
        <v>2627.2994878975969</v>
      </c>
      <c r="P19" s="145">
        <v>1806.9165483095849</v>
      </c>
      <c r="Q19" s="145">
        <v>1834.2429309335319</v>
      </c>
      <c r="R19" s="145">
        <v>1167.794199665504</v>
      </c>
      <c r="S19" s="145">
        <v>355.89532610752121</v>
      </c>
      <c r="T19" s="148">
        <v>5302.0553349880993</v>
      </c>
      <c r="U19" s="149">
        <v>169.43084764952272</v>
      </c>
      <c r="V19" s="150">
        <v>8274.9293092108164</v>
      </c>
    </row>
    <row r="20" spans="1:22" x14ac:dyDescent="0.15">
      <c r="A20" s="2" t="s">
        <v>107</v>
      </c>
      <c r="B20" s="91">
        <v>619.74031208105953</v>
      </c>
      <c r="C20" s="92">
        <v>17825.5556387779</v>
      </c>
      <c r="D20" s="92">
        <v>590.72954144510425</v>
      </c>
      <c r="E20" s="92">
        <v>1105.2335641966799</v>
      </c>
      <c r="F20" s="92">
        <v>2020.2691684261349</v>
      </c>
      <c r="G20" s="92">
        <v>2680.7358186900192</v>
      </c>
      <c r="H20" s="92">
        <v>1071.8247739606995</v>
      </c>
      <c r="I20" s="92">
        <v>198.86464564962711</v>
      </c>
      <c r="J20" s="92">
        <v>12048.475113771217</v>
      </c>
      <c r="K20" s="92">
        <v>2161.9333586010052</v>
      </c>
      <c r="L20" s="92">
        <v>3905.67186733364</v>
      </c>
      <c r="M20" s="92">
        <v>351.15402192049214</v>
      </c>
      <c r="N20" s="92">
        <v>5334.3054286984798</v>
      </c>
      <c r="O20" s="92">
        <v>2078.6019904550581</v>
      </c>
      <c r="P20" s="92">
        <v>1794.3676183632087</v>
      </c>
      <c r="Q20" s="92">
        <v>1394.0078680001486</v>
      </c>
      <c r="R20" s="92">
        <v>1013.3292319537417</v>
      </c>
      <c r="S20" s="92">
        <v>262.46552696742583</v>
      </c>
      <c r="T20" s="142">
        <v>4002.6376330579951</v>
      </c>
      <c r="U20" s="93">
        <v>123.84637720475658</v>
      </c>
      <c r="V20" s="100">
        <v>7637.8217652335024</v>
      </c>
    </row>
    <row r="21" spans="1:22" x14ac:dyDescent="0.15">
      <c r="A21" s="2" t="s">
        <v>108</v>
      </c>
      <c r="B21" s="91">
        <v>811.54164109807925</v>
      </c>
      <c r="C21" s="92">
        <v>14051.421799624457</v>
      </c>
      <c r="D21" s="92">
        <v>418.04318406726816</v>
      </c>
      <c r="E21" s="92">
        <v>1268.1106306524739</v>
      </c>
      <c r="F21" s="92">
        <v>2924.2332454523103</v>
      </c>
      <c r="G21" s="92">
        <v>2797.6685534638314</v>
      </c>
      <c r="H21" s="92">
        <v>885.54588962679293</v>
      </c>
      <c r="I21" s="92">
        <v>199.09411941784668</v>
      </c>
      <c r="J21" s="92">
        <v>10618.226038345731</v>
      </c>
      <c r="K21" s="92">
        <v>2346.2668590922804</v>
      </c>
      <c r="L21" s="92">
        <v>4023.4562373618528</v>
      </c>
      <c r="M21" s="92">
        <v>338.53091352902356</v>
      </c>
      <c r="N21" s="92">
        <v>4584.9195619615703</v>
      </c>
      <c r="O21" s="92">
        <v>2070.7876804926605</v>
      </c>
      <c r="P21" s="92">
        <v>2312.4329603554652</v>
      </c>
      <c r="Q21" s="92">
        <v>1538.5993749118861</v>
      </c>
      <c r="R21" s="92">
        <v>1258.002210760533</v>
      </c>
      <c r="S21" s="92">
        <v>296.38913199384581</v>
      </c>
      <c r="T21" s="142">
        <v>3958.777039419781</v>
      </c>
      <c r="U21" s="93">
        <v>105.17706175895083</v>
      </c>
      <c r="V21" s="100">
        <v>6484.5963931775632</v>
      </c>
    </row>
    <row r="22" spans="1:22" x14ac:dyDescent="0.15">
      <c r="A22" s="2" t="s">
        <v>109</v>
      </c>
      <c r="B22" s="91">
        <v>929.79014118384509</v>
      </c>
      <c r="C22" s="92">
        <v>15179.623563197447</v>
      </c>
      <c r="D22" s="92">
        <v>481.1908277877796</v>
      </c>
      <c r="E22" s="92">
        <v>1061.8756532577243</v>
      </c>
      <c r="F22" s="92">
        <v>1925.8794580056415</v>
      </c>
      <c r="G22" s="92">
        <v>2569.4580639518358</v>
      </c>
      <c r="H22" s="92">
        <v>1026.8294642011122</v>
      </c>
      <c r="I22" s="92">
        <v>314.86767203364502</v>
      </c>
      <c r="J22" s="92">
        <v>12790.08501643622</v>
      </c>
      <c r="K22" s="92">
        <v>2845.9283803581711</v>
      </c>
      <c r="L22" s="92">
        <v>4345.7877650385935</v>
      </c>
      <c r="M22" s="92">
        <v>460.39384243095697</v>
      </c>
      <c r="N22" s="92">
        <v>5056.0845207985594</v>
      </c>
      <c r="O22" s="92">
        <v>2303.7251397625314</v>
      </c>
      <c r="P22" s="92">
        <v>2023.433792284088</v>
      </c>
      <c r="Q22" s="92">
        <v>1837.5384447181791</v>
      </c>
      <c r="R22" s="92">
        <v>1420.3553867795945</v>
      </c>
      <c r="S22" s="92">
        <v>296.51324737421373</v>
      </c>
      <c r="T22" s="142">
        <v>4226.0162248445668</v>
      </c>
      <c r="U22" s="93">
        <v>166.05056961886925</v>
      </c>
      <c r="V22" s="100">
        <v>7210.0852496774714</v>
      </c>
    </row>
    <row r="23" spans="1:22" x14ac:dyDescent="0.15">
      <c r="A23" s="2" t="s">
        <v>110</v>
      </c>
      <c r="B23" s="91">
        <v>1013.2399299474606</v>
      </c>
      <c r="C23" s="92">
        <v>19697.019241984523</v>
      </c>
      <c r="D23" s="92">
        <v>489.77808343924443</v>
      </c>
      <c r="E23" s="92">
        <v>1441.9403896780502</v>
      </c>
      <c r="F23" s="92">
        <v>2479.9122183275344</v>
      </c>
      <c r="G23" s="92">
        <v>3896.274860313958</v>
      </c>
      <c r="H23" s="92">
        <v>1361.1821841220581</v>
      </c>
      <c r="I23" s="92">
        <v>294.60994611276658</v>
      </c>
      <c r="J23" s="92">
        <v>11852.786506505434</v>
      </c>
      <c r="K23" s="92">
        <v>2958.0594720830954</v>
      </c>
      <c r="L23" s="92">
        <v>4982.4454971717196</v>
      </c>
      <c r="M23" s="92">
        <v>477.52110086511601</v>
      </c>
      <c r="N23" s="92">
        <v>7314.9020620917099</v>
      </c>
      <c r="O23" s="92">
        <v>2375.0553517012449</v>
      </c>
      <c r="P23" s="92">
        <v>1655.2080365157935</v>
      </c>
      <c r="Q23" s="92">
        <v>1587.7345157363336</v>
      </c>
      <c r="R23" s="92">
        <v>1337.3828447309827</v>
      </c>
      <c r="S23" s="92">
        <v>360.36902862149077</v>
      </c>
      <c r="T23" s="142">
        <v>5369.6363886136114</v>
      </c>
      <c r="U23" s="93">
        <v>87.182821748773335</v>
      </c>
      <c r="V23" s="100">
        <v>7543.000111455076</v>
      </c>
    </row>
    <row r="24" spans="1:22" x14ac:dyDescent="0.15">
      <c r="A24" s="2" t="s">
        <v>111</v>
      </c>
      <c r="B24" s="91">
        <v>854.41910366852176</v>
      </c>
      <c r="C24" s="92">
        <v>14193.478127808137</v>
      </c>
      <c r="D24" s="92">
        <v>651.63592659749713</v>
      </c>
      <c r="E24" s="92">
        <v>1005.1956189388663</v>
      </c>
      <c r="F24" s="92">
        <v>3284.3263222691394</v>
      </c>
      <c r="G24" s="92">
        <v>2834.7057228325621</v>
      </c>
      <c r="H24" s="92">
        <v>1197.5640787007119</v>
      </c>
      <c r="I24" s="92">
        <v>343.21998651745241</v>
      </c>
      <c r="J24" s="92">
        <v>11327.492197341553</v>
      </c>
      <c r="K24" s="92">
        <v>3138.9082203803973</v>
      </c>
      <c r="L24" s="92">
        <v>4078.6722409402369</v>
      </c>
      <c r="M24" s="92">
        <v>440.10685650986062</v>
      </c>
      <c r="N24" s="92">
        <v>5736.4566554219155</v>
      </c>
      <c r="O24" s="92">
        <v>1909.1695405964808</v>
      </c>
      <c r="P24" s="92">
        <v>2191.6196276335058</v>
      </c>
      <c r="Q24" s="92">
        <v>1500.1938447359853</v>
      </c>
      <c r="R24" s="92">
        <v>1389.9650806199184</v>
      </c>
      <c r="S24" s="92">
        <v>361.96125754384786</v>
      </c>
      <c r="T24" s="142">
        <v>4095.617893167193</v>
      </c>
      <c r="U24" s="93">
        <v>119.69036151213673</v>
      </c>
      <c r="V24" s="100">
        <v>6236.5018435675902</v>
      </c>
    </row>
    <row r="25" spans="1:22" x14ac:dyDescent="0.15">
      <c r="A25" s="2" t="s">
        <v>112</v>
      </c>
      <c r="B25" s="91">
        <v>874.25492017357544</v>
      </c>
      <c r="C25" s="92">
        <v>14757.595682970703</v>
      </c>
      <c r="D25" s="92">
        <v>533.46057865265595</v>
      </c>
      <c r="E25" s="92">
        <v>1041.5286999115863</v>
      </c>
      <c r="F25" s="92">
        <v>2005.6725602382089</v>
      </c>
      <c r="G25" s="92">
        <v>2584.1789900509139</v>
      </c>
      <c r="H25" s="92">
        <v>1277.1565492220607</v>
      </c>
      <c r="I25" s="92">
        <v>264.83252812471414</v>
      </c>
      <c r="J25" s="92">
        <v>10315.000766252377</v>
      </c>
      <c r="K25" s="92">
        <v>2992.1000315037445</v>
      </c>
      <c r="L25" s="92">
        <v>4207.0074084612961</v>
      </c>
      <c r="M25" s="92">
        <v>386.70993993963475</v>
      </c>
      <c r="N25" s="92">
        <v>5088.4280932104348</v>
      </c>
      <c r="O25" s="92">
        <v>2130.2454243351185</v>
      </c>
      <c r="P25" s="92">
        <v>1941.9950610258024</v>
      </c>
      <c r="Q25" s="92">
        <v>1505.0396479710571</v>
      </c>
      <c r="R25" s="92">
        <v>1196.1261206695053</v>
      </c>
      <c r="S25" s="92">
        <v>365.09920021137992</v>
      </c>
      <c r="T25" s="142">
        <v>4278.4396418735578</v>
      </c>
      <c r="U25" s="93">
        <v>208.1334620583124</v>
      </c>
      <c r="V25" s="100">
        <v>6155.1346185506245</v>
      </c>
    </row>
    <row r="26" spans="1:22" x14ac:dyDescent="0.15">
      <c r="A26" s="2" t="s">
        <v>113</v>
      </c>
      <c r="B26" s="91">
        <v>904.33458892100793</v>
      </c>
      <c r="C26" s="92">
        <v>12146.894945091151</v>
      </c>
      <c r="D26" s="92">
        <v>469.09160378214148</v>
      </c>
      <c r="E26" s="92">
        <v>909.83182996884557</v>
      </c>
      <c r="F26" s="92">
        <v>1603.7885594482236</v>
      </c>
      <c r="G26" s="92">
        <v>2271.7359842635337</v>
      </c>
      <c r="H26" s="92">
        <v>990.69667856868239</v>
      </c>
      <c r="I26" s="92">
        <v>223.53558666209281</v>
      </c>
      <c r="J26" s="92">
        <v>10205.169951881704</v>
      </c>
      <c r="K26" s="92">
        <v>2524.4408143521214</v>
      </c>
      <c r="L26" s="92">
        <v>4086.5538105772648</v>
      </c>
      <c r="M26" s="92">
        <v>328.72581616968068</v>
      </c>
      <c r="N26" s="92">
        <v>4762.7858191834721</v>
      </c>
      <c r="O26" s="92">
        <v>1849.382641752341</v>
      </c>
      <c r="P26" s="92">
        <v>1910.1212920070971</v>
      </c>
      <c r="Q26" s="92">
        <v>1501.8313852798908</v>
      </c>
      <c r="R26" s="92">
        <v>1262.2358046501417</v>
      </c>
      <c r="S26" s="92">
        <v>306.09742830283318</v>
      </c>
      <c r="T26" s="142">
        <v>3698.7734678763409</v>
      </c>
      <c r="U26" s="93">
        <v>153.86841539566484</v>
      </c>
      <c r="V26" s="100">
        <v>6172.0341353525582</v>
      </c>
    </row>
    <row r="27" spans="1:22" x14ac:dyDescent="0.15">
      <c r="A27" s="2" t="s">
        <v>114</v>
      </c>
      <c r="B27" s="91">
        <v>1054.1725007986959</v>
      </c>
      <c r="C27" s="92">
        <v>12795.0533783843</v>
      </c>
      <c r="D27" s="92">
        <v>393.02267499806794</v>
      </c>
      <c r="E27" s="92">
        <v>1191.2664903825853</v>
      </c>
      <c r="F27" s="92">
        <v>1431.6437075107694</v>
      </c>
      <c r="G27" s="92">
        <v>2389.0307217104282</v>
      </c>
      <c r="H27" s="92">
        <v>1193.4453170125823</v>
      </c>
      <c r="I27" s="92">
        <v>257.5311507356368</v>
      </c>
      <c r="J27" s="92">
        <v>11609.791443556296</v>
      </c>
      <c r="K27" s="92">
        <v>2929.4730168240021</v>
      </c>
      <c r="L27" s="92">
        <v>4181.8532327467728</v>
      </c>
      <c r="M27" s="92">
        <v>421.95758824893181</v>
      </c>
      <c r="N27" s="92">
        <v>5197.7797256310087</v>
      </c>
      <c r="O27" s="92">
        <v>2253.6398116272603</v>
      </c>
      <c r="P27" s="92">
        <v>2006.794414466236</v>
      </c>
      <c r="Q27" s="92">
        <v>1616.9469371105608</v>
      </c>
      <c r="R27" s="92">
        <v>1356.9932638660389</v>
      </c>
      <c r="S27" s="92">
        <v>358.50048160768529</v>
      </c>
      <c r="T27" s="142">
        <v>4068.269002390909</v>
      </c>
      <c r="U27" s="93">
        <v>172.16956096021974</v>
      </c>
      <c r="V27" s="100">
        <v>7089.6826711260846</v>
      </c>
    </row>
    <row r="28" spans="1:22" x14ac:dyDescent="0.15">
      <c r="A28" s="2" t="s">
        <v>115</v>
      </c>
      <c r="B28" s="91">
        <v>1168.8256888646758</v>
      </c>
      <c r="C28" s="92">
        <v>12668.857994280226</v>
      </c>
      <c r="D28" s="92">
        <v>477.20551058987672</v>
      </c>
      <c r="E28" s="92">
        <v>1126.0435855626781</v>
      </c>
      <c r="F28" s="92">
        <v>2530.3971087799437</v>
      </c>
      <c r="G28" s="92">
        <v>1932.0852987432111</v>
      </c>
      <c r="H28" s="92">
        <v>651.64694296767652</v>
      </c>
      <c r="I28" s="92">
        <v>276.81623524543761</v>
      </c>
      <c r="J28" s="92">
        <v>10757.776876462627</v>
      </c>
      <c r="K28" s="92">
        <v>2898.3422594466588</v>
      </c>
      <c r="L28" s="92">
        <v>4246.7369346756986</v>
      </c>
      <c r="M28" s="92">
        <v>391.86445045038158</v>
      </c>
      <c r="N28" s="92">
        <v>4649.9584363916847</v>
      </c>
      <c r="O28" s="92">
        <v>2118.3710002396429</v>
      </c>
      <c r="P28" s="92">
        <v>1696.5299845896945</v>
      </c>
      <c r="Q28" s="92">
        <v>1619.67807036554</v>
      </c>
      <c r="R28" s="92">
        <v>1154.9717259378422</v>
      </c>
      <c r="S28" s="92">
        <v>303.34257878880345</v>
      </c>
      <c r="T28" s="142">
        <v>3943.7328913128563</v>
      </c>
      <c r="U28" s="93">
        <v>186.01771611957261</v>
      </c>
      <c r="V28" s="100">
        <v>6190.2761026720473</v>
      </c>
    </row>
    <row r="29" spans="1:22" x14ac:dyDescent="0.15">
      <c r="A29" s="2" t="s">
        <v>116</v>
      </c>
      <c r="B29" s="91">
        <v>939.12848231363523</v>
      </c>
      <c r="C29" s="92">
        <v>12248.587481212262</v>
      </c>
      <c r="D29" s="92">
        <v>519.87802446780404</v>
      </c>
      <c r="E29" s="92">
        <v>1156.0820170806587</v>
      </c>
      <c r="F29" s="92">
        <v>1781.6762458047936</v>
      </c>
      <c r="G29" s="92">
        <v>2157.7534284395524</v>
      </c>
      <c r="H29" s="92">
        <v>773.62677552552123</v>
      </c>
      <c r="I29" s="92">
        <v>212.25833211149705</v>
      </c>
      <c r="J29" s="92">
        <v>10854.02383021258</v>
      </c>
      <c r="K29" s="92">
        <v>2672.0544907282319</v>
      </c>
      <c r="L29" s="92">
        <v>3802.9394317909919</v>
      </c>
      <c r="M29" s="92">
        <v>424.08898554409654</v>
      </c>
      <c r="N29" s="92">
        <v>4367.1712254433514</v>
      </c>
      <c r="O29" s="92">
        <v>2055.5726359159889</v>
      </c>
      <c r="P29" s="92">
        <v>1708.3368823471719</v>
      </c>
      <c r="Q29" s="92">
        <v>1540.5596533341718</v>
      </c>
      <c r="R29" s="92">
        <v>1232.7133476390768</v>
      </c>
      <c r="S29" s="92">
        <v>379.57979995102539</v>
      </c>
      <c r="T29" s="142">
        <v>3799.0657978822373</v>
      </c>
      <c r="U29" s="93">
        <v>144.45965673567082</v>
      </c>
      <c r="V29" s="100">
        <v>6503.9165534729909</v>
      </c>
    </row>
    <row r="30" spans="1:22" x14ac:dyDescent="0.15">
      <c r="A30" s="2" t="s">
        <v>117</v>
      </c>
      <c r="B30" s="91">
        <v>903.91945690146031</v>
      </c>
      <c r="C30" s="92">
        <v>13097.872171042305</v>
      </c>
      <c r="D30" s="92">
        <v>506.48302211755322</v>
      </c>
      <c r="E30" s="92">
        <v>972.95712764373332</v>
      </c>
      <c r="F30" s="92">
        <v>1442.5882779267956</v>
      </c>
      <c r="G30" s="92">
        <v>2219.9472122940488</v>
      </c>
      <c r="H30" s="92">
        <v>828.86201195523779</v>
      </c>
      <c r="I30" s="92">
        <v>213.1895498001071</v>
      </c>
      <c r="J30" s="92">
        <v>11546.497995017909</v>
      </c>
      <c r="K30" s="92">
        <v>2631.5719810159248</v>
      </c>
      <c r="L30" s="92">
        <v>4111.5498767794543</v>
      </c>
      <c r="M30" s="92">
        <v>394.11447505464923</v>
      </c>
      <c r="N30" s="92">
        <v>4568.4472145135114</v>
      </c>
      <c r="O30" s="92">
        <v>2258.8873388518596</v>
      </c>
      <c r="P30" s="92">
        <v>1621.1803555741003</v>
      </c>
      <c r="Q30" s="92">
        <v>1766.2696582874541</v>
      </c>
      <c r="R30" s="92">
        <v>1202.2284731265413</v>
      </c>
      <c r="S30" s="92">
        <v>269.43464952864656</v>
      </c>
      <c r="T30" s="142">
        <v>4111.3339416006847</v>
      </c>
      <c r="U30" s="93">
        <v>159.69332349236927</v>
      </c>
      <c r="V30" s="100">
        <v>7052.9270882220362</v>
      </c>
    </row>
    <row r="31" spans="1:22" x14ac:dyDescent="0.15">
      <c r="A31" s="2" t="s">
        <v>118</v>
      </c>
      <c r="B31" s="91">
        <v>807.78442175145801</v>
      </c>
      <c r="C31" s="92">
        <v>11648.40756801283</v>
      </c>
      <c r="D31" s="92">
        <v>424.75776740887954</v>
      </c>
      <c r="E31" s="92">
        <v>908.50701287807374</v>
      </c>
      <c r="F31" s="92">
        <v>1352.3300315194469</v>
      </c>
      <c r="G31" s="92">
        <v>1904.2307816745351</v>
      </c>
      <c r="H31" s="92">
        <v>785.33008761839164</v>
      </c>
      <c r="I31" s="92">
        <v>247.06154095029163</v>
      </c>
      <c r="J31" s="92">
        <v>9709.6032605114633</v>
      </c>
      <c r="K31" s="92">
        <v>2573.7148529401866</v>
      </c>
      <c r="L31" s="92">
        <v>3580.5069312796086</v>
      </c>
      <c r="M31" s="92">
        <v>385.01783966840014</v>
      </c>
      <c r="N31" s="92">
        <v>3953.8151921246063</v>
      </c>
      <c r="O31" s="92">
        <v>1881.1351847889036</v>
      </c>
      <c r="P31" s="92">
        <v>2269.4335144887255</v>
      </c>
      <c r="Q31" s="92">
        <v>1634.3328429945575</v>
      </c>
      <c r="R31" s="92">
        <v>1204.8302880446213</v>
      </c>
      <c r="S31" s="92">
        <v>291.56314711407651</v>
      </c>
      <c r="T31" s="142">
        <v>3549.291352011086</v>
      </c>
      <c r="U31" s="93">
        <v>115.67803938472309</v>
      </c>
      <c r="V31" s="100">
        <v>5532.1778511982629</v>
      </c>
    </row>
    <row r="32" spans="1:22" x14ac:dyDescent="0.15">
      <c r="A32" s="2" t="s">
        <v>119</v>
      </c>
      <c r="B32" s="91">
        <v>902.08840922276318</v>
      </c>
      <c r="C32" s="92">
        <v>12623.144790324637</v>
      </c>
      <c r="D32" s="92">
        <v>459.66439346432298</v>
      </c>
      <c r="E32" s="92">
        <v>1058.6436655068453</v>
      </c>
      <c r="F32" s="92">
        <v>1550.4492587312625</v>
      </c>
      <c r="G32" s="92">
        <v>2272.6463503353662</v>
      </c>
      <c r="H32" s="92">
        <v>898.83937459358481</v>
      </c>
      <c r="I32" s="92">
        <v>292.32597703785405</v>
      </c>
      <c r="J32" s="92">
        <v>11767.299994682626</v>
      </c>
      <c r="K32" s="92">
        <v>2893.7267338873899</v>
      </c>
      <c r="L32" s="92">
        <v>3962.2100434212643</v>
      </c>
      <c r="M32" s="92">
        <v>408.4367186392987</v>
      </c>
      <c r="N32" s="92">
        <v>4836.9131423217559</v>
      </c>
      <c r="O32" s="92">
        <v>2163.485571645977</v>
      </c>
      <c r="P32" s="92">
        <v>1612.5317089298917</v>
      </c>
      <c r="Q32" s="92">
        <v>1429.7650581955445</v>
      </c>
      <c r="R32" s="92">
        <v>1205.715096263787</v>
      </c>
      <c r="S32" s="92">
        <v>291.90424685925859</v>
      </c>
      <c r="T32" s="142">
        <v>4033.9216587356586</v>
      </c>
      <c r="U32" s="93">
        <v>124.24963379925218</v>
      </c>
      <c r="V32" s="100">
        <v>6753.4721890917772</v>
      </c>
    </row>
    <row r="33" spans="1:22" x14ac:dyDescent="0.15">
      <c r="A33" s="2" t="s">
        <v>120</v>
      </c>
      <c r="B33" s="91">
        <v>660.89632055233767</v>
      </c>
      <c r="C33" s="92">
        <v>13655.214715654773</v>
      </c>
      <c r="D33" s="92">
        <v>347.98944610049034</v>
      </c>
      <c r="E33" s="92">
        <v>876.27615280594102</v>
      </c>
      <c r="F33" s="92">
        <v>2114.025593139565</v>
      </c>
      <c r="G33" s="92">
        <v>3049.4331383901094</v>
      </c>
      <c r="H33" s="92">
        <v>923.45590149337806</v>
      </c>
      <c r="I33" s="92">
        <v>225.1710369813658</v>
      </c>
      <c r="J33" s="92">
        <v>9601.6266301075811</v>
      </c>
      <c r="K33" s="92">
        <v>2577.758597903904</v>
      </c>
      <c r="L33" s="92">
        <v>3399.1736027029515</v>
      </c>
      <c r="M33" s="92">
        <v>357.61617499235751</v>
      </c>
      <c r="N33" s="92">
        <v>4813.097701663447</v>
      </c>
      <c r="O33" s="92">
        <v>1884.8424991356376</v>
      </c>
      <c r="P33" s="92">
        <v>1920.2472810960251</v>
      </c>
      <c r="Q33" s="92">
        <v>1313.7564727068363</v>
      </c>
      <c r="R33" s="92">
        <v>1176.4042119483597</v>
      </c>
      <c r="S33" s="92">
        <v>235.76862851368361</v>
      </c>
      <c r="T33" s="142">
        <v>3909.0143197166758</v>
      </c>
      <c r="U33" s="93">
        <v>82.999638235926227</v>
      </c>
      <c r="V33" s="100">
        <v>5575.2349931318222</v>
      </c>
    </row>
    <row r="34" spans="1:22" x14ac:dyDescent="0.15">
      <c r="A34" s="2" t="s">
        <v>121</v>
      </c>
      <c r="B34" s="91">
        <v>878.13581919707372</v>
      </c>
      <c r="C34" s="92">
        <v>12556.167451202671</v>
      </c>
      <c r="D34" s="92">
        <v>435.96686286576841</v>
      </c>
      <c r="E34" s="92">
        <v>1263.3347713358928</v>
      </c>
      <c r="F34" s="92">
        <v>2241.5665142731159</v>
      </c>
      <c r="G34" s="92">
        <v>2841.3215272455191</v>
      </c>
      <c r="H34" s="92">
        <v>1627.4509596280059</v>
      </c>
      <c r="I34" s="92">
        <v>379.82746573315131</v>
      </c>
      <c r="J34" s="92">
        <v>10445.018484264288</v>
      </c>
      <c r="K34" s="92">
        <v>2731.4923428533734</v>
      </c>
      <c r="L34" s="92">
        <v>3823.1912806700343</v>
      </c>
      <c r="M34" s="92">
        <v>421.47221371090598</v>
      </c>
      <c r="N34" s="92">
        <v>5197.4662452769426</v>
      </c>
      <c r="O34" s="92">
        <v>1837.0574908793892</v>
      </c>
      <c r="P34" s="92">
        <v>1630.80203218406</v>
      </c>
      <c r="Q34" s="92">
        <v>1200.7811825936301</v>
      </c>
      <c r="R34" s="92">
        <v>1092.5396745484832</v>
      </c>
      <c r="S34" s="92">
        <v>288.54414826992672</v>
      </c>
      <c r="T34" s="142">
        <v>4073.2230671813386</v>
      </c>
      <c r="U34" s="93">
        <v>134.93001672654486</v>
      </c>
      <c r="V34" s="100">
        <v>6109.2472620807403</v>
      </c>
    </row>
    <row r="35" spans="1:22" x14ac:dyDescent="0.15">
      <c r="A35" s="2" t="s">
        <v>122</v>
      </c>
      <c r="B35" s="91">
        <v>977.17926038327516</v>
      </c>
      <c r="C35" s="92">
        <v>14760.565673231513</v>
      </c>
      <c r="D35" s="92">
        <v>585.7052519420273</v>
      </c>
      <c r="E35" s="92">
        <v>1773.0977045058503</v>
      </c>
      <c r="F35" s="92">
        <v>2262.135368339445</v>
      </c>
      <c r="G35" s="92">
        <v>2767.9470369469232</v>
      </c>
      <c r="H35" s="92">
        <v>1514.6272478874207</v>
      </c>
      <c r="I35" s="92">
        <v>271.98557030081463</v>
      </c>
      <c r="J35" s="92">
        <v>10763.823270886924</v>
      </c>
      <c r="K35" s="92">
        <v>2570.6678586258586</v>
      </c>
      <c r="L35" s="92">
        <v>3973.9478390350337</v>
      </c>
      <c r="M35" s="92">
        <v>515.38218867525734</v>
      </c>
      <c r="N35" s="92">
        <v>5171.5482232801933</v>
      </c>
      <c r="O35" s="92">
        <v>2049.5346745371726</v>
      </c>
      <c r="P35" s="92">
        <v>1936.1512389579796</v>
      </c>
      <c r="Q35" s="92">
        <v>863.12131365785706</v>
      </c>
      <c r="R35" s="92">
        <v>1392.3830574068736</v>
      </c>
      <c r="S35" s="92">
        <v>372.96467775893268</v>
      </c>
      <c r="T35" s="142">
        <v>3995.8959982743672</v>
      </c>
      <c r="U35" s="93">
        <v>70.463700780912035</v>
      </c>
      <c r="V35" s="100">
        <v>6765.2473992273299</v>
      </c>
    </row>
    <row r="36" spans="1:22" x14ac:dyDescent="0.15">
      <c r="A36" s="2" t="s">
        <v>123</v>
      </c>
      <c r="B36" s="91">
        <v>946.98356171422438</v>
      </c>
      <c r="C36" s="92">
        <v>15026.473495776703</v>
      </c>
      <c r="D36" s="92">
        <v>565.55847099912796</v>
      </c>
      <c r="E36" s="92">
        <v>1267.0890980176428</v>
      </c>
      <c r="F36" s="92">
        <v>2865.9653280176276</v>
      </c>
      <c r="G36" s="92">
        <v>3282.9340398103632</v>
      </c>
      <c r="H36" s="92">
        <v>1570.1120439120007</v>
      </c>
      <c r="I36" s="92">
        <v>340.4046686726503</v>
      </c>
      <c r="J36" s="92">
        <v>10720.218145437342</v>
      </c>
      <c r="K36" s="92">
        <v>3452.6384106080368</v>
      </c>
      <c r="L36" s="92">
        <v>4356.8821633189109</v>
      </c>
      <c r="M36" s="92">
        <v>454.34107667220297</v>
      </c>
      <c r="N36" s="92">
        <v>5866.0949240350792</v>
      </c>
      <c r="O36" s="92">
        <v>2341.4530676891036</v>
      </c>
      <c r="P36" s="92">
        <v>2219.7625523850402</v>
      </c>
      <c r="Q36" s="92">
        <v>1360.6391420717046</v>
      </c>
      <c r="R36" s="92">
        <v>1333.5042459652373</v>
      </c>
      <c r="S36" s="92">
        <v>341.61161999555679</v>
      </c>
      <c r="T36" s="142">
        <v>4242.7797432925236</v>
      </c>
      <c r="U36" s="93">
        <v>278.16959982589952</v>
      </c>
      <c r="V36" s="100">
        <v>7086.6057335265759</v>
      </c>
    </row>
    <row r="37" spans="1:22" x14ac:dyDescent="0.15">
      <c r="A37" s="2" t="s">
        <v>124</v>
      </c>
      <c r="B37" s="91">
        <v>842.69603346922906</v>
      </c>
      <c r="C37" s="92">
        <v>11776.178048960794</v>
      </c>
      <c r="D37" s="92">
        <v>437.38234158655752</v>
      </c>
      <c r="E37" s="92">
        <v>905.78116315427769</v>
      </c>
      <c r="F37" s="92">
        <v>2581.2049086742359</v>
      </c>
      <c r="G37" s="92">
        <v>2641.0175477985167</v>
      </c>
      <c r="H37" s="92">
        <v>1012.9780741503322</v>
      </c>
      <c r="I37" s="92">
        <v>176.1790209483861</v>
      </c>
      <c r="J37" s="92">
        <v>9897.5871845489564</v>
      </c>
      <c r="K37" s="92">
        <v>3103.9648742850413</v>
      </c>
      <c r="L37" s="92">
        <v>3613.9258578817244</v>
      </c>
      <c r="M37" s="92">
        <v>344.13617683055378</v>
      </c>
      <c r="N37" s="92">
        <v>5355.9053859064534</v>
      </c>
      <c r="O37" s="92">
        <v>1908.5432643997908</v>
      </c>
      <c r="P37" s="92">
        <v>1794.217152979895</v>
      </c>
      <c r="Q37" s="92">
        <v>2204.0134599746461</v>
      </c>
      <c r="R37" s="92">
        <v>1632.3108662736731</v>
      </c>
      <c r="S37" s="92">
        <v>334.62520979873011</v>
      </c>
      <c r="T37" s="142">
        <v>4842.2822816245061</v>
      </c>
      <c r="U37" s="93">
        <v>265.45187840024533</v>
      </c>
      <c r="V37" s="100">
        <v>5781.5947167682916</v>
      </c>
    </row>
    <row r="38" spans="1:22" x14ac:dyDescent="0.15">
      <c r="A38" s="2" t="s">
        <v>125</v>
      </c>
      <c r="B38" s="91">
        <v>722.09118139082557</v>
      </c>
      <c r="C38" s="92">
        <v>12706.874262378753</v>
      </c>
      <c r="D38" s="92">
        <v>365.66465745660946</v>
      </c>
      <c r="E38" s="92">
        <v>1087.4549457320072</v>
      </c>
      <c r="F38" s="92">
        <v>2195.1184353386252</v>
      </c>
      <c r="G38" s="92">
        <v>3303.7406031279697</v>
      </c>
      <c r="H38" s="92">
        <v>939.28167028310156</v>
      </c>
      <c r="I38" s="92">
        <v>308.65587765053914</v>
      </c>
      <c r="J38" s="92">
        <v>9996.4094194400859</v>
      </c>
      <c r="K38" s="92">
        <v>2731.8028308554985</v>
      </c>
      <c r="L38" s="92">
        <v>3909.8663251850389</v>
      </c>
      <c r="M38" s="92">
        <v>371.97587767200696</v>
      </c>
      <c r="N38" s="92">
        <v>4744.5394801457451</v>
      </c>
      <c r="O38" s="92">
        <v>1673.8764032581726</v>
      </c>
      <c r="P38" s="92">
        <v>1707.2812548805771</v>
      </c>
      <c r="Q38" s="92">
        <v>1992.0581531332568</v>
      </c>
      <c r="R38" s="92">
        <v>1901.0339282963719</v>
      </c>
      <c r="S38" s="92">
        <v>264.12021877866289</v>
      </c>
      <c r="T38" s="142">
        <v>3977.9406393012646</v>
      </c>
      <c r="U38" s="93">
        <v>86.042067287695232</v>
      </c>
      <c r="V38" s="100">
        <v>5589.7208215953488</v>
      </c>
    </row>
    <row r="39" spans="1:22" x14ac:dyDescent="0.15">
      <c r="A39" s="2" t="s">
        <v>126</v>
      </c>
      <c r="B39" s="91">
        <v>742.09958951970702</v>
      </c>
      <c r="C39" s="92">
        <v>12863.44069364264</v>
      </c>
      <c r="D39" s="92">
        <v>490.79592764906403</v>
      </c>
      <c r="E39" s="92">
        <v>866.6668299471346</v>
      </c>
      <c r="F39" s="92">
        <v>1986.024280485909</v>
      </c>
      <c r="G39" s="92">
        <v>2564.4412151196357</v>
      </c>
      <c r="H39" s="92">
        <v>871.21854512340769</v>
      </c>
      <c r="I39" s="92">
        <v>262.33622373778246</v>
      </c>
      <c r="J39" s="92">
        <v>10700.223850718112</v>
      </c>
      <c r="K39" s="92">
        <v>2866.1578303019292</v>
      </c>
      <c r="L39" s="92">
        <v>3696.6032968367472</v>
      </c>
      <c r="M39" s="92">
        <v>308.58261328347839</v>
      </c>
      <c r="N39" s="92">
        <v>4375.5646697805614</v>
      </c>
      <c r="O39" s="92">
        <v>2099.6975025231936</v>
      </c>
      <c r="P39" s="92">
        <v>1636.9267214268534</v>
      </c>
      <c r="Q39" s="92">
        <v>1536.2400522225362</v>
      </c>
      <c r="R39" s="92">
        <v>1260.4014318336363</v>
      </c>
      <c r="S39" s="92">
        <v>268.23142421047942</v>
      </c>
      <c r="T39" s="142">
        <v>3322.9383544798548</v>
      </c>
      <c r="U39" s="93">
        <v>135.12432957209973</v>
      </c>
      <c r="V39" s="100">
        <v>5796.7754284666571</v>
      </c>
    </row>
    <row r="40" spans="1:22" x14ac:dyDescent="0.15">
      <c r="A40" s="2" t="s">
        <v>127</v>
      </c>
      <c r="B40" s="91">
        <v>803.16663605444114</v>
      </c>
      <c r="C40" s="92">
        <v>11742.046537522248</v>
      </c>
      <c r="D40" s="92">
        <v>400.49965196082212</v>
      </c>
      <c r="E40" s="92">
        <v>980.37985462606684</v>
      </c>
      <c r="F40" s="92">
        <v>1789.6668125084575</v>
      </c>
      <c r="G40" s="92">
        <v>2477.3559331026054</v>
      </c>
      <c r="H40" s="92">
        <v>995.28381898201985</v>
      </c>
      <c r="I40" s="92">
        <v>236.8630236663283</v>
      </c>
      <c r="J40" s="92">
        <v>10697.376503174997</v>
      </c>
      <c r="K40" s="92">
        <v>2606.4327344194126</v>
      </c>
      <c r="L40" s="92">
        <v>3495.5152037548605</v>
      </c>
      <c r="M40" s="92">
        <v>404.22346969372887</v>
      </c>
      <c r="N40" s="92">
        <v>4472.9407950604964</v>
      </c>
      <c r="O40" s="92">
        <v>1917.8731330879655</v>
      </c>
      <c r="P40" s="92">
        <v>1750.5802801975615</v>
      </c>
      <c r="Q40" s="92">
        <v>1710.1704737194323</v>
      </c>
      <c r="R40" s="92">
        <v>1397.7324601182022</v>
      </c>
      <c r="S40" s="92">
        <v>236.18541002305821</v>
      </c>
      <c r="T40" s="142">
        <v>3944.554132096398</v>
      </c>
      <c r="U40" s="93">
        <v>101.30821093759705</v>
      </c>
      <c r="V40" s="100">
        <v>6288.458356012683</v>
      </c>
    </row>
    <row r="41" spans="1:22" x14ac:dyDescent="0.15">
      <c r="A41" s="2" t="s">
        <v>128</v>
      </c>
      <c r="B41" s="91">
        <v>860.93678250828088</v>
      </c>
      <c r="C41" s="92">
        <v>11493.371775391075</v>
      </c>
      <c r="D41" s="92">
        <v>430.54865135796615</v>
      </c>
      <c r="E41" s="92">
        <v>1019.6706341563008</v>
      </c>
      <c r="F41" s="92">
        <v>1752.1913831715622</v>
      </c>
      <c r="G41" s="92">
        <v>2217.7629837145737</v>
      </c>
      <c r="H41" s="92">
        <v>1108.3484393740314</v>
      </c>
      <c r="I41" s="92">
        <v>232.07367371132949</v>
      </c>
      <c r="J41" s="92">
        <v>9492.0560884291917</v>
      </c>
      <c r="K41" s="92">
        <v>2844.8780660329253</v>
      </c>
      <c r="L41" s="92">
        <v>3697.0123568206668</v>
      </c>
      <c r="M41" s="92">
        <v>387.4297405080722</v>
      </c>
      <c r="N41" s="92">
        <v>3656.654140343252</v>
      </c>
      <c r="O41" s="92">
        <v>1814.4040320554111</v>
      </c>
      <c r="P41" s="92">
        <v>1947.7560739908131</v>
      </c>
      <c r="Q41" s="92">
        <v>1726.1783721526781</v>
      </c>
      <c r="R41" s="92">
        <v>1339.4016964944281</v>
      </c>
      <c r="S41" s="92">
        <v>210.31607992290688</v>
      </c>
      <c r="T41" s="142">
        <v>3281.0039224764564</v>
      </c>
      <c r="U41" s="93">
        <v>166.16340125198931</v>
      </c>
      <c r="V41" s="100">
        <v>5662.5401478863751</v>
      </c>
    </row>
    <row r="42" spans="1:22" x14ac:dyDescent="0.15">
      <c r="A42" s="2" t="s">
        <v>129</v>
      </c>
      <c r="B42" s="91">
        <v>795.09832103511121</v>
      </c>
      <c r="C42" s="92">
        <v>13479.236340359843</v>
      </c>
      <c r="D42" s="92">
        <v>501.8064858273475</v>
      </c>
      <c r="E42" s="92">
        <v>996.43770974394124</v>
      </c>
      <c r="F42" s="92">
        <v>2528.8382225029595</v>
      </c>
      <c r="G42" s="92">
        <v>2366.058230913829</v>
      </c>
      <c r="H42" s="92">
        <v>943.90769662095863</v>
      </c>
      <c r="I42" s="92">
        <v>236.83544590274127</v>
      </c>
      <c r="J42" s="92">
        <v>10212.767780628315</v>
      </c>
      <c r="K42" s="92">
        <v>2517.3323762732416</v>
      </c>
      <c r="L42" s="92">
        <v>4244.09729585486</v>
      </c>
      <c r="M42" s="92">
        <v>468.13108795776321</v>
      </c>
      <c r="N42" s="92">
        <v>4349.1832640590719</v>
      </c>
      <c r="O42" s="92">
        <v>2104.7230780403688</v>
      </c>
      <c r="P42" s="92">
        <v>2104.3170458595046</v>
      </c>
      <c r="Q42" s="92">
        <v>1869.9435120614905</v>
      </c>
      <c r="R42" s="92">
        <v>1245.9223126174861</v>
      </c>
      <c r="S42" s="92">
        <v>431.97452418631593</v>
      </c>
      <c r="T42" s="142">
        <v>3854.3038485638185</v>
      </c>
      <c r="U42" s="93">
        <v>125.15529538533772</v>
      </c>
      <c r="V42" s="100">
        <v>6169.9113143081049</v>
      </c>
    </row>
    <row r="43" spans="1:22" x14ac:dyDescent="0.15">
      <c r="A43" s="2" t="s">
        <v>130</v>
      </c>
      <c r="B43" s="91">
        <v>1318.1069726444739</v>
      </c>
      <c r="C43" s="92">
        <v>13173.021814505388</v>
      </c>
      <c r="D43" s="92">
        <v>489.68886636808338</v>
      </c>
      <c r="E43" s="92">
        <v>1235.7537117827922</v>
      </c>
      <c r="F43" s="92">
        <v>1674.1854675369198</v>
      </c>
      <c r="G43" s="92">
        <v>2647.8391227974321</v>
      </c>
      <c r="H43" s="92">
        <v>1031.5118041631149</v>
      </c>
      <c r="I43" s="92">
        <v>247.48716644481632</v>
      </c>
      <c r="J43" s="92">
        <v>9179.7993048098106</v>
      </c>
      <c r="K43" s="92">
        <v>3092.7167682601048</v>
      </c>
      <c r="L43" s="92">
        <v>3962.9284149441237</v>
      </c>
      <c r="M43" s="92">
        <v>504.2653481680544</v>
      </c>
      <c r="N43" s="92">
        <v>4943.6716176444279</v>
      </c>
      <c r="O43" s="92">
        <v>2303.7212837568318</v>
      </c>
      <c r="P43" s="92">
        <v>2149.985054716371</v>
      </c>
      <c r="Q43" s="92">
        <v>2060.7543137523203</v>
      </c>
      <c r="R43" s="92">
        <v>1559.9966347727579</v>
      </c>
      <c r="S43" s="92">
        <v>200.86159487595805</v>
      </c>
      <c r="T43" s="142">
        <v>3752.7006963989652</v>
      </c>
      <c r="U43" s="93">
        <v>91.733309609125953</v>
      </c>
      <c r="V43" s="100">
        <v>5704.2842824063891</v>
      </c>
    </row>
    <row r="44" spans="1:22" x14ac:dyDescent="0.15">
      <c r="A44" s="2" t="s">
        <v>131</v>
      </c>
      <c r="B44" s="91">
        <v>940.94527667167881</v>
      </c>
      <c r="C44" s="92">
        <v>13541.245082787653</v>
      </c>
      <c r="D44" s="92">
        <v>571.561069999285</v>
      </c>
      <c r="E44" s="92">
        <v>1227.1558491046815</v>
      </c>
      <c r="F44" s="92">
        <v>1534.3103142871848</v>
      </c>
      <c r="G44" s="92">
        <v>2398.5586778184838</v>
      </c>
      <c r="H44" s="92">
        <v>1057.7731188729401</v>
      </c>
      <c r="I44" s="92">
        <v>325.47518163014854</v>
      </c>
      <c r="J44" s="92">
        <v>9972.1435586036114</v>
      </c>
      <c r="K44" s="92">
        <v>3158.011515851595</v>
      </c>
      <c r="L44" s="92">
        <v>3778.474532266107</v>
      </c>
      <c r="M44" s="92">
        <v>372.64336653140339</v>
      </c>
      <c r="N44" s="92">
        <v>5040.8573687013468</v>
      </c>
      <c r="O44" s="92">
        <v>2050.1444194109158</v>
      </c>
      <c r="P44" s="92">
        <v>1938.296499736997</v>
      </c>
      <c r="Q44" s="92">
        <v>1643.8922252292869</v>
      </c>
      <c r="R44" s="92">
        <v>1311.3567737882827</v>
      </c>
      <c r="S44" s="92">
        <v>260.66533118818973</v>
      </c>
      <c r="T44" s="142">
        <v>4471.3559449769509</v>
      </c>
      <c r="U44" s="93">
        <v>141.5977208073856</v>
      </c>
      <c r="V44" s="100">
        <v>5955.5939541490006</v>
      </c>
    </row>
    <row r="45" spans="1:22" x14ac:dyDescent="0.15">
      <c r="A45" s="2" t="s">
        <v>132</v>
      </c>
      <c r="B45" s="91">
        <v>1075.563606826752</v>
      </c>
      <c r="C45" s="92">
        <v>12643.098101177256</v>
      </c>
      <c r="D45" s="92">
        <v>532.03068145814757</v>
      </c>
      <c r="E45" s="92">
        <v>1176.3767043503854</v>
      </c>
      <c r="F45" s="92">
        <v>1425.350315160124</v>
      </c>
      <c r="G45" s="92">
        <v>2229.3503131661382</v>
      </c>
      <c r="H45" s="92">
        <v>944.76059958295787</v>
      </c>
      <c r="I45" s="92">
        <v>312.35328698218598</v>
      </c>
      <c r="J45" s="92">
        <v>10585.245348903702</v>
      </c>
      <c r="K45" s="92">
        <v>3367.1879111482813</v>
      </c>
      <c r="L45" s="92">
        <v>3970.2882854692498</v>
      </c>
      <c r="M45" s="92">
        <v>446.82315988767306</v>
      </c>
      <c r="N45" s="92">
        <v>4701.2129913581375</v>
      </c>
      <c r="O45" s="92">
        <v>2078.3418499074255</v>
      </c>
      <c r="P45" s="92">
        <v>2136.0913621464742</v>
      </c>
      <c r="Q45" s="92">
        <v>2021.6034194576116</v>
      </c>
      <c r="R45" s="92">
        <v>1440.4068215105767</v>
      </c>
      <c r="S45" s="92">
        <v>321.40815270968062</v>
      </c>
      <c r="T45" s="142">
        <v>4174.198049924702</v>
      </c>
      <c r="U45" s="93">
        <v>160.05384900842296</v>
      </c>
      <c r="V45" s="100">
        <v>6137.6003991389689</v>
      </c>
    </row>
    <row r="46" spans="1:22" x14ac:dyDescent="0.15">
      <c r="A46" s="2" t="s">
        <v>133</v>
      </c>
      <c r="B46" s="91">
        <v>1011.0612532853406</v>
      </c>
      <c r="C46" s="92">
        <v>13164.943770374579</v>
      </c>
      <c r="D46" s="92">
        <v>473.53460710586057</v>
      </c>
      <c r="E46" s="92">
        <v>1226.9962496872461</v>
      </c>
      <c r="F46" s="92">
        <v>1813.8149257799025</v>
      </c>
      <c r="G46" s="92">
        <v>2599.8903709159122</v>
      </c>
      <c r="H46" s="92">
        <v>1063.6426479240658</v>
      </c>
      <c r="I46" s="92">
        <v>272.5004386530594</v>
      </c>
      <c r="J46" s="92">
        <v>10737.633529409351</v>
      </c>
      <c r="K46" s="92">
        <v>3245.9079252416695</v>
      </c>
      <c r="L46" s="92">
        <v>4043.0394783196011</v>
      </c>
      <c r="M46" s="92">
        <v>459.44267362799576</v>
      </c>
      <c r="N46" s="92">
        <v>4813.8645972572449</v>
      </c>
      <c r="O46" s="92">
        <v>2168.9038549970219</v>
      </c>
      <c r="P46" s="92">
        <v>2053.852299020562</v>
      </c>
      <c r="Q46" s="92">
        <v>2007.9016159295093</v>
      </c>
      <c r="R46" s="92">
        <v>1354.9781265936779</v>
      </c>
      <c r="S46" s="92">
        <v>358.25485355368232</v>
      </c>
      <c r="T46" s="142">
        <v>4350.8155323744186</v>
      </c>
      <c r="U46" s="93">
        <v>137.52944444419126</v>
      </c>
      <c r="V46" s="100">
        <v>6215.9202781675649</v>
      </c>
    </row>
    <row r="47" spans="1:22" x14ac:dyDescent="0.15">
      <c r="A47" s="2" t="s">
        <v>134</v>
      </c>
      <c r="B47" s="91">
        <v>1137.6037039481364</v>
      </c>
      <c r="C47" s="92">
        <v>13960.491380192545</v>
      </c>
      <c r="D47" s="92">
        <v>798.75445979948165</v>
      </c>
      <c r="E47" s="92">
        <v>1038.6939564222848</v>
      </c>
      <c r="F47" s="92">
        <v>2263.5951200782556</v>
      </c>
      <c r="G47" s="92">
        <v>2719.2902689867287</v>
      </c>
      <c r="H47" s="92">
        <v>781.22140190739003</v>
      </c>
      <c r="I47" s="92">
        <v>325.23973568114792</v>
      </c>
      <c r="J47" s="92">
        <v>10539.642232768067</v>
      </c>
      <c r="K47" s="92">
        <v>3469.5104714608901</v>
      </c>
      <c r="L47" s="92">
        <v>4209.9314033208448</v>
      </c>
      <c r="M47" s="92">
        <v>369.58752482564933</v>
      </c>
      <c r="N47" s="92">
        <v>5338.5851283639377</v>
      </c>
      <c r="O47" s="92">
        <v>2192.9349989485918</v>
      </c>
      <c r="P47" s="92">
        <v>1724.9379134991946</v>
      </c>
      <c r="Q47" s="92">
        <v>1596.4978046016658</v>
      </c>
      <c r="R47" s="92">
        <v>1786.6707565139857</v>
      </c>
      <c r="S47" s="92">
        <v>320.37086507485037</v>
      </c>
      <c r="T47" s="142">
        <v>4653.008728421757</v>
      </c>
      <c r="U47" s="93">
        <v>136.70165748365909</v>
      </c>
      <c r="V47" s="100">
        <v>6017.8596222252918</v>
      </c>
    </row>
    <row r="48" spans="1:22" x14ac:dyDescent="0.15">
      <c r="A48" s="2" t="s">
        <v>135</v>
      </c>
      <c r="B48" s="91">
        <v>998.84521782640036</v>
      </c>
      <c r="C48" s="92">
        <v>15011.92084983377</v>
      </c>
      <c r="D48" s="92">
        <v>442.310791646224</v>
      </c>
      <c r="E48" s="92">
        <v>1136.9645059811651</v>
      </c>
      <c r="F48" s="92">
        <v>1373.0608454143123</v>
      </c>
      <c r="G48" s="92">
        <v>2351.1493330839398</v>
      </c>
      <c r="H48" s="92">
        <v>1208.0495120748819</v>
      </c>
      <c r="I48" s="92">
        <v>286.3350461431981</v>
      </c>
      <c r="J48" s="92">
        <v>11235.877136746778</v>
      </c>
      <c r="K48" s="92">
        <v>2939.6550876707488</v>
      </c>
      <c r="L48" s="92">
        <v>4406.8888412261549</v>
      </c>
      <c r="M48" s="92">
        <v>451.74051948381464</v>
      </c>
      <c r="N48" s="92">
        <v>5529.8052459362689</v>
      </c>
      <c r="O48" s="92">
        <v>2260.6816170962757</v>
      </c>
      <c r="P48" s="92">
        <v>1451.9893189582001</v>
      </c>
      <c r="Q48" s="92">
        <v>1793.0907431266091</v>
      </c>
      <c r="R48" s="92">
        <v>1445.8966997752214</v>
      </c>
      <c r="S48" s="92">
        <v>395.8887252817994</v>
      </c>
      <c r="T48" s="142">
        <v>4719.4192043385019</v>
      </c>
      <c r="U48" s="93">
        <v>201.71135048031351</v>
      </c>
      <c r="V48" s="100">
        <v>7274.5116131695086</v>
      </c>
    </row>
    <row r="49" spans="1:22" x14ac:dyDescent="0.15">
      <c r="A49" s="2" t="s">
        <v>136</v>
      </c>
      <c r="B49" s="91">
        <v>1105.7001628285648</v>
      </c>
      <c r="C49" s="92">
        <v>17004.510827042228</v>
      </c>
      <c r="D49" s="92">
        <v>304.11438178011798</v>
      </c>
      <c r="E49" s="92">
        <v>1199.8891919896805</v>
      </c>
      <c r="F49" s="92">
        <v>2258.8861045909198</v>
      </c>
      <c r="G49" s="92">
        <v>3091.8790310643067</v>
      </c>
      <c r="H49" s="92">
        <v>1501.9186280107424</v>
      </c>
      <c r="I49" s="92">
        <v>314.21810569054111</v>
      </c>
      <c r="J49" s="92">
        <v>10782.680961745862</v>
      </c>
      <c r="K49" s="92">
        <v>3536.1741631246168</v>
      </c>
      <c r="L49" s="92">
        <v>4282.2235615047894</v>
      </c>
      <c r="M49" s="92">
        <v>662.7615301655776</v>
      </c>
      <c r="N49" s="92">
        <v>4930.8775296580598</v>
      </c>
      <c r="O49" s="92">
        <v>2299.4917422656431</v>
      </c>
      <c r="P49" s="92">
        <v>1899.5523271796824</v>
      </c>
      <c r="Q49" s="92">
        <v>2076.8049652138975</v>
      </c>
      <c r="R49" s="92">
        <v>1898.0889318869081</v>
      </c>
      <c r="S49" s="92">
        <v>341.07265960371336</v>
      </c>
      <c r="T49" s="142">
        <v>4835.0399670113557</v>
      </c>
      <c r="U49" s="93">
        <v>138.19381885850834</v>
      </c>
      <c r="V49" s="100">
        <v>6327.5392797479335</v>
      </c>
    </row>
    <row r="50" spans="1:22" x14ac:dyDescent="0.15">
      <c r="A50" s="2" t="s">
        <v>137</v>
      </c>
      <c r="B50" s="91">
        <v>913.36313677399869</v>
      </c>
      <c r="C50" s="92">
        <v>15729.613531433173</v>
      </c>
      <c r="D50" s="92">
        <v>609.00202706103607</v>
      </c>
      <c r="E50" s="92">
        <v>1509.89196634072</v>
      </c>
      <c r="F50" s="92">
        <v>2545.7932763803919</v>
      </c>
      <c r="G50" s="92">
        <v>3486.8501850894331</v>
      </c>
      <c r="H50" s="92">
        <v>1563.2936767592648</v>
      </c>
      <c r="I50" s="92">
        <v>358.5290309000975</v>
      </c>
      <c r="J50" s="92">
        <v>12112.568830847933</v>
      </c>
      <c r="K50" s="92">
        <v>3138.3713960181749</v>
      </c>
      <c r="L50" s="92">
        <v>4317.6526358657102</v>
      </c>
      <c r="M50" s="92">
        <v>552.02166164095854</v>
      </c>
      <c r="N50" s="92">
        <v>5899.1584264881512</v>
      </c>
      <c r="O50" s="92">
        <v>2500.6809186292858</v>
      </c>
      <c r="P50" s="92">
        <v>2240.8910832193205</v>
      </c>
      <c r="Q50" s="92">
        <v>1833.3542598024187</v>
      </c>
      <c r="R50" s="92">
        <v>1729.9737351459439</v>
      </c>
      <c r="S50" s="92">
        <v>345.68606635765042</v>
      </c>
      <c r="T50" s="142">
        <v>5758.6079627350227</v>
      </c>
      <c r="U50" s="93">
        <v>116.95492420255968</v>
      </c>
      <c r="V50" s="100">
        <v>7221.5319639613253</v>
      </c>
    </row>
    <row r="51" spans="1:22" x14ac:dyDescent="0.15">
      <c r="A51" s="2" t="s">
        <v>138</v>
      </c>
      <c r="B51" s="91">
        <v>895.04562141942438</v>
      </c>
      <c r="C51" s="92">
        <v>13757.869864775836</v>
      </c>
      <c r="D51" s="92">
        <v>473.43564414170078</v>
      </c>
      <c r="E51" s="92">
        <v>1261.8762991121278</v>
      </c>
      <c r="F51" s="92">
        <v>1955.3567841646945</v>
      </c>
      <c r="G51" s="92">
        <v>2851.276343371128</v>
      </c>
      <c r="H51" s="92">
        <v>1186.3446279098994</v>
      </c>
      <c r="I51" s="92">
        <v>301.30529281385225</v>
      </c>
      <c r="J51" s="92">
        <v>9611.8339729720683</v>
      </c>
      <c r="K51" s="92">
        <v>3142.6120029781259</v>
      </c>
      <c r="L51" s="92">
        <v>4214.31669282648</v>
      </c>
      <c r="M51" s="92">
        <v>487.92299851467953</v>
      </c>
      <c r="N51" s="92">
        <v>5280.1548702828577</v>
      </c>
      <c r="O51" s="92">
        <v>2309.5916545827681</v>
      </c>
      <c r="P51" s="92">
        <v>1939.9095092985549</v>
      </c>
      <c r="Q51" s="92">
        <v>1630.6889977026608</v>
      </c>
      <c r="R51" s="92">
        <v>1236.1950974404269</v>
      </c>
      <c r="S51" s="92">
        <v>393.93654109271921</v>
      </c>
      <c r="T51" s="142">
        <v>4922.3054810292961</v>
      </c>
      <c r="U51" s="93">
        <v>197.63670459507662</v>
      </c>
      <c r="V51" s="100">
        <v>5818.7861951034765</v>
      </c>
    </row>
    <row r="52" spans="1:22" x14ac:dyDescent="0.15">
      <c r="A52" s="2" t="s">
        <v>139</v>
      </c>
      <c r="B52" s="91">
        <v>758.47223997665253</v>
      </c>
      <c r="C52" s="92">
        <v>13756.547892341423</v>
      </c>
      <c r="D52" s="92">
        <v>407.31494644325835</v>
      </c>
      <c r="E52" s="92">
        <v>1062.8112405241591</v>
      </c>
      <c r="F52" s="92">
        <v>2167.2542142317907</v>
      </c>
      <c r="G52" s="92">
        <v>2143.6430258051601</v>
      </c>
      <c r="H52" s="92">
        <v>797.86481173738025</v>
      </c>
      <c r="I52" s="92">
        <v>340.45232231969067</v>
      </c>
      <c r="J52" s="92">
        <v>9828.2944185698743</v>
      </c>
      <c r="K52" s="92">
        <v>2917.1259144201617</v>
      </c>
      <c r="L52" s="92">
        <v>3910.8616304114498</v>
      </c>
      <c r="M52" s="92">
        <v>417.31531787934114</v>
      </c>
      <c r="N52" s="92">
        <v>4515.3597503177707</v>
      </c>
      <c r="O52" s="92">
        <v>1860.4725052881404</v>
      </c>
      <c r="P52" s="92">
        <v>1923.0099540046356</v>
      </c>
      <c r="Q52" s="92">
        <v>1716.5976647765233</v>
      </c>
      <c r="R52" s="92">
        <v>1281.1879973082944</v>
      </c>
      <c r="S52" s="92">
        <v>353.4196287086325</v>
      </c>
      <c r="T52" s="142">
        <v>4521.5390092304278</v>
      </c>
      <c r="U52" s="93">
        <v>129.49804513671984</v>
      </c>
      <c r="V52" s="100">
        <v>6082.3203081472329</v>
      </c>
    </row>
    <row r="53" spans="1:22" x14ac:dyDescent="0.15">
      <c r="A53" s="2" t="s">
        <v>140</v>
      </c>
      <c r="B53" s="91">
        <v>941.57751196766071</v>
      </c>
      <c r="C53" s="92">
        <v>15850.723040868113</v>
      </c>
      <c r="D53" s="92">
        <v>540.05271934155303</v>
      </c>
      <c r="E53" s="92">
        <v>1322.4298858210382</v>
      </c>
      <c r="F53" s="92">
        <v>2665.8631724624211</v>
      </c>
      <c r="G53" s="92">
        <v>3351.135274902274</v>
      </c>
      <c r="H53" s="92">
        <v>1070.1089579337013</v>
      </c>
      <c r="I53" s="92">
        <v>357.30829708028409</v>
      </c>
      <c r="J53" s="92">
        <v>10917.04640425356</v>
      </c>
      <c r="K53" s="92">
        <v>3088.9163127256984</v>
      </c>
      <c r="L53" s="92">
        <v>4209.6233434226924</v>
      </c>
      <c r="M53" s="92">
        <v>614.43361416518337</v>
      </c>
      <c r="N53" s="92">
        <v>5498.9993253893208</v>
      </c>
      <c r="O53" s="92">
        <v>2797.1332222515084</v>
      </c>
      <c r="P53" s="92">
        <v>1984.4837945136292</v>
      </c>
      <c r="Q53" s="92">
        <v>1986.3554384201616</v>
      </c>
      <c r="R53" s="92">
        <v>1187.0672399840719</v>
      </c>
      <c r="S53" s="92">
        <v>454.3611087679825</v>
      </c>
      <c r="T53" s="142">
        <v>4958.8259965127227</v>
      </c>
      <c r="U53" s="93">
        <v>149.51697496746323</v>
      </c>
      <c r="V53" s="100">
        <v>6806.9611912694818</v>
      </c>
    </row>
    <row r="54" spans="1:22" x14ac:dyDescent="0.15">
      <c r="A54" s="2" t="s">
        <v>141</v>
      </c>
      <c r="B54" s="91">
        <v>888.19494909702462</v>
      </c>
      <c r="C54" s="92">
        <v>14986.098758371345</v>
      </c>
      <c r="D54" s="92">
        <v>445.96001751758257</v>
      </c>
      <c r="E54" s="92">
        <v>1296.0417862334998</v>
      </c>
      <c r="F54" s="92">
        <v>2540.74669695582</v>
      </c>
      <c r="G54" s="92">
        <v>3845.0675806738673</v>
      </c>
      <c r="H54" s="92">
        <v>805.71713103591708</v>
      </c>
      <c r="I54" s="92">
        <v>324.18966182666793</v>
      </c>
      <c r="J54" s="92">
        <v>11078.437415636643</v>
      </c>
      <c r="K54" s="92">
        <v>3325.4092535230138</v>
      </c>
      <c r="L54" s="92">
        <v>4257.8540561402524</v>
      </c>
      <c r="M54" s="92">
        <v>434.58730695164064</v>
      </c>
      <c r="N54" s="92">
        <v>6166.0988783547873</v>
      </c>
      <c r="O54" s="92">
        <v>2668.1854704050838</v>
      </c>
      <c r="P54" s="92">
        <v>2239.4525955418153</v>
      </c>
      <c r="Q54" s="92">
        <v>1961.9369327032871</v>
      </c>
      <c r="R54" s="92">
        <v>2062.1974967454489</v>
      </c>
      <c r="S54" s="92">
        <v>315.21050095086878</v>
      </c>
      <c r="T54" s="142">
        <v>4753.0852342376747</v>
      </c>
      <c r="U54" s="93">
        <v>179.64500898875954</v>
      </c>
      <c r="V54" s="100">
        <v>7390.6857653643792</v>
      </c>
    </row>
    <row r="55" spans="1:22" x14ac:dyDescent="0.15">
      <c r="A55" s="2" t="s">
        <v>142</v>
      </c>
      <c r="B55" s="91">
        <v>1057.7107987187842</v>
      </c>
      <c r="C55" s="92">
        <v>13094.852119781144</v>
      </c>
      <c r="D55" s="92">
        <v>444.06117549918469</v>
      </c>
      <c r="E55" s="92">
        <v>1269.6269305791679</v>
      </c>
      <c r="F55" s="92">
        <v>2657.2520752493892</v>
      </c>
      <c r="G55" s="92">
        <v>2971.3132275549515</v>
      </c>
      <c r="H55" s="92">
        <v>1066.6980027971508</v>
      </c>
      <c r="I55" s="92">
        <v>329.01653009488513</v>
      </c>
      <c r="J55" s="92">
        <v>10009.453266009978</v>
      </c>
      <c r="K55" s="92">
        <v>3265.9765698023671</v>
      </c>
      <c r="L55" s="92">
        <v>3782.3073572490507</v>
      </c>
      <c r="M55" s="92">
        <v>485.83978309324067</v>
      </c>
      <c r="N55" s="92">
        <v>6043.1701692902516</v>
      </c>
      <c r="O55" s="92">
        <v>2576.3822401792404</v>
      </c>
      <c r="P55" s="92">
        <v>1882.5831665325302</v>
      </c>
      <c r="Q55" s="92">
        <v>1821.5621925395394</v>
      </c>
      <c r="R55" s="92">
        <v>1836.6107808596948</v>
      </c>
      <c r="S55" s="92">
        <v>374.46076914691531</v>
      </c>
      <c r="T55" s="142">
        <v>5023.6914691536413</v>
      </c>
      <c r="U55" s="93">
        <v>268.31148107516356</v>
      </c>
      <c r="V55" s="100">
        <v>6220.4859342275249</v>
      </c>
    </row>
    <row r="56" spans="1:22" x14ac:dyDescent="0.15">
      <c r="A56" s="2" t="s">
        <v>143</v>
      </c>
      <c r="B56" s="91">
        <v>941.72724645835024</v>
      </c>
      <c r="C56" s="92">
        <v>14114.81954720154</v>
      </c>
      <c r="D56" s="92">
        <v>374.78078299660376</v>
      </c>
      <c r="E56" s="92">
        <v>1091.7035351995185</v>
      </c>
      <c r="F56" s="92">
        <v>1756.9215977612178</v>
      </c>
      <c r="G56" s="92">
        <v>2377.9524098796564</v>
      </c>
      <c r="H56" s="92">
        <v>1201.8122996026564</v>
      </c>
      <c r="I56" s="92">
        <v>324.52549490602598</v>
      </c>
      <c r="J56" s="92">
        <v>9808.018884162555</v>
      </c>
      <c r="K56" s="92">
        <v>3057.3919284357416</v>
      </c>
      <c r="L56" s="92">
        <v>4090.5819603185005</v>
      </c>
      <c r="M56" s="92">
        <v>375.22350443295181</v>
      </c>
      <c r="N56" s="92">
        <v>6204.0119004857343</v>
      </c>
      <c r="O56" s="92">
        <v>2715.3835267428854</v>
      </c>
      <c r="P56" s="92">
        <v>2045.2610411742758</v>
      </c>
      <c r="Q56" s="92">
        <v>2161.0013182194198</v>
      </c>
      <c r="R56" s="92">
        <v>1406.6595499276909</v>
      </c>
      <c r="S56" s="92">
        <v>343.86290796213575</v>
      </c>
      <c r="T56" s="142">
        <v>4887.8351818888959</v>
      </c>
      <c r="U56" s="93">
        <v>149.9276561460633</v>
      </c>
      <c r="V56" s="100">
        <v>6462.9626103456749</v>
      </c>
    </row>
    <row r="57" spans="1:22" x14ac:dyDescent="0.15">
      <c r="A57" s="2" t="s">
        <v>144</v>
      </c>
      <c r="B57" s="91">
        <v>957.93165069637996</v>
      </c>
      <c r="C57" s="92">
        <v>15198.932891985936</v>
      </c>
      <c r="D57" s="92">
        <v>509.33879184795387</v>
      </c>
      <c r="E57" s="92">
        <v>1173.8589012855823</v>
      </c>
      <c r="F57" s="92">
        <v>2338.8978879850097</v>
      </c>
      <c r="G57" s="92">
        <v>3932.6452153846999</v>
      </c>
      <c r="H57" s="92">
        <v>1584.1748523120614</v>
      </c>
      <c r="I57" s="92">
        <v>344.55162105854117</v>
      </c>
      <c r="J57" s="92">
        <v>12624.224328910746</v>
      </c>
      <c r="K57" s="92">
        <v>3446.9520381026682</v>
      </c>
      <c r="L57" s="92">
        <v>4271.4708497456359</v>
      </c>
      <c r="M57" s="92">
        <v>644.71275903489288</v>
      </c>
      <c r="N57" s="92">
        <v>6100.181669379519</v>
      </c>
      <c r="O57" s="92">
        <v>2313.1696629561648</v>
      </c>
      <c r="P57" s="92">
        <v>1926.3162937025972</v>
      </c>
      <c r="Q57" s="92">
        <v>2108.3244705380562</v>
      </c>
      <c r="R57" s="92">
        <v>1401.0312947142211</v>
      </c>
      <c r="S57" s="92">
        <v>398.34952599508227</v>
      </c>
      <c r="T57" s="142">
        <v>5636.6260109401173</v>
      </c>
      <c r="U57" s="93">
        <v>117.33753779918086</v>
      </c>
      <c r="V57" s="100">
        <v>7770.047890810265</v>
      </c>
    </row>
    <row r="58" spans="1:22" x14ac:dyDescent="0.15">
      <c r="A58" s="2" t="s">
        <v>145</v>
      </c>
      <c r="B58" s="91">
        <v>948.09316835752372</v>
      </c>
      <c r="C58" s="92">
        <v>14766.074476294927</v>
      </c>
      <c r="D58" s="92">
        <v>547.31269714637915</v>
      </c>
      <c r="E58" s="92">
        <v>1338.2964230670339</v>
      </c>
      <c r="F58" s="92">
        <v>2607.861197604122</v>
      </c>
      <c r="G58" s="92">
        <v>2807.9715308862551</v>
      </c>
      <c r="H58" s="92">
        <v>1080.1743011305164</v>
      </c>
      <c r="I58" s="92">
        <v>330.86478642270635</v>
      </c>
      <c r="J58" s="92">
        <v>10473.419152047551</v>
      </c>
      <c r="K58" s="92">
        <v>3561.3964263198468</v>
      </c>
      <c r="L58" s="92">
        <v>4448.4381508672295</v>
      </c>
      <c r="M58" s="92">
        <v>521.1562003353323</v>
      </c>
      <c r="N58" s="92">
        <v>5222.8626525066202</v>
      </c>
      <c r="O58" s="92">
        <v>2161.0435253825312</v>
      </c>
      <c r="P58" s="92">
        <v>1998.4430602214413</v>
      </c>
      <c r="Q58" s="92">
        <v>1850.4758120576187</v>
      </c>
      <c r="R58" s="92">
        <v>1514.4020350731214</v>
      </c>
      <c r="S58" s="92">
        <v>383.87602688507371</v>
      </c>
      <c r="T58" s="142">
        <v>5306.4899960939656</v>
      </c>
      <c r="U58" s="93">
        <v>191.16483402722241</v>
      </c>
      <c r="V58" s="100">
        <v>6545.8572061280865</v>
      </c>
    </row>
    <row r="59" spans="1:22" x14ac:dyDescent="0.15">
      <c r="A59" s="2" t="s">
        <v>146</v>
      </c>
      <c r="B59" s="91">
        <v>1204.6159354293909</v>
      </c>
      <c r="C59" s="92">
        <v>16655.510266816069</v>
      </c>
      <c r="D59" s="92">
        <v>600.76997956099854</v>
      </c>
      <c r="E59" s="92">
        <v>1383.8437498304788</v>
      </c>
      <c r="F59" s="92">
        <v>3883.5655961757193</v>
      </c>
      <c r="G59" s="92">
        <v>3536.9136444650449</v>
      </c>
      <c r="H59" s="92">
        <v>1203.2813909852612</v>
      </c>
      <c r="I59" s="92">
        <v>359.08702578472571</v>
      </c>
      <c r="J59" s="92">
        <v>12023.571985247272</v>
      </c>
      <c r="K59" s="92">
        <v>3543.2609218465864</v>
      </c>
      <c r="L59" s="92">
        <v>4679.2683548683217</v>
      </c>
      <c r="M59" s="92">
        <v>577.805595018453</v>
      </c>
      <c r="N59" s="92">
        <v>6664.0081177373295</v>
      </c>
      <c r="O59" s="92">
        <v>2756.8916925795756</v>
      </c>
      <c r="P59" s="92">
        <v>2305.4614024735351</v>
      </c>
      <c r="Q59" s="92">
        <v>2051.7803871174619</v>
      </c>
      <c r="R59" s="92">
        <v>1757.8172641151768</v>
      </c>
      <c r="S59" s="92">
        <v>490.43535495210307</v>
      </c>
      <c r="T59" s="142">
        <v>6528.0498926214068</v>
      </c>
      <c r="U59" s="93">
        <v>175.04708323815024</v>
      </c>
      <c r="V59" s="100">
        <v>7904.085317009457</v>
      </c>
    </row>
    <row r="60" spans="1:22" x14ac:dyDescent="0.15">
      <c r="A60" s="2" t="s">
        <v>147</v>
      </c>
      <c r="B60" s="91">
        <v>1135.9284899640186</v>
      </c>
      <c r="C60" s="92">
        <v>17428.74493362959</v>
      </c>
      <c r="D60" s="92">
        <v>594.48615605883049</v>
      </c>
      <c r="E60" s="92">
        <v>1308.4929119390195</v>
      </c>
      <c r="F60" s="92">
        <v>2707.1707597686182</v>
      </c>
      <c r="G60" s="92">
        <v>3246.5754015069724</v>
      </c>
      <c r="H60" s="92">
        <v>1055.7765719609579</v>
      </c>
      <c r="I60" s="92">
        <v>411.15556718324626</v>
      </c>
      <c r="J60" s="92">
        <v>9484.9059442599646</v>
      </c>
      <c r="K60" s="92">
        <v>3526.4273931295393</v>
      </c>
      <c r="L60" s="92">
        <v>5423.4055155161313</v>
      </c>
      <c r="M60" s="92">
        <v>581.11636690580417</v>
      </c>
      <c r="N60" s="92">
        <v>7008.3517297051276</v>
      </c>
      <c r="O60" s="92">
        <v>2730.403191918851</v>
      </c>
      <c r="P60" s="92">
        <v>2069.2043617447844</v>
      </c>
      <c r="Q60" s="92">
        <v>1712.0486143890319</v>
      </c>
      <c r="R60" s="92">
        <v>1480.3790138675913</v>
      </c>
      <c r="S60" s="92">
        <v>329.0570324489114</v>
      </c>
      <c r="T60" s="142">
        <v>5717.5085871433375</v>
      </c>
      <c r="U60" s="93">
        <v>168.17014408108781</v>
      </c>
      <c r="V60" s="100">
        <v>6276.7216297486402</v>
      </c>
    </row>
    <row r="61" spans="1:22" x14ac:dyDescent="0.15">
      <c r="A61" s="2" t="s">
        <v>148</v>
      </c>
      <c r="B61" s="91">
        <v>816.80851204923147</v>
      </c>
      <c r="C61" s="92">
        <v>14099.499081552805</v>
      </c>
      <c r="D61" s="92">
        <v>629.4730036207377</v>
      </c>
      <c r="E61" s="92">
        <v>1379.4528773591162</v>
      </c>
      <c r="F61" s="92">
        <v>3271.9165870900142</v>
      </c>
      <c r="G61" s="92">
        <v>3421.8119106354197</v>
      </c>
      <c r="H61" s="92">
        <v>931.04795819573201</v>
      </c>
      <c r="I61" s="92">
        <v>290.19187920264193</v>
      </c>
      <c r="J61" s="92">
        <v>11121.083701375352</v>
      </c>
      <c r="K61" s="92">
        <v>3021.7378214565178</v>
      </c>
      <c r="L61" s="92">
        <v>4657.5912478945347</v>
      </c>
      <c r="M61" s="92">
        <v>554.39624530829315</v>
      </c>
      <c r="N61" s="92">
        <v>6025.4868101698958</v>
      </c>
      <c r="O61" s="92">
        <v>2410.5949681030252</v>
      </c>
      <c r="P61" s="92">
        <v>2751.5640293637848</v>
      </c>
      <c r="Q61" s="92">
        <v>2216.9436597302351</v>
      </c>
      <c r="R61" s="92">
        <v>1481.9901954933089</v>
      </c>
      <c r="S61" s="92">
        <v>344.24834878446666</v>
      </c>
      <c r="T61" s="142">
        <v>5883.1342259181156</v>
      </c>
      <c r="U61" s="93">
        <v>248.98120333160918</v>
      </c>
      <c r="V61" s="100">
        <v>7194.4114643430285</v>
      </c>
    </row>
    <row r="62" spans="1:22" x14ac:dyDescent="0.15">
      <c r="A62" s="2" t="s">
        <v>149</v>
      </c>
      <c r="B62" s="91">
        <v>1191.7578684309635</v>
      </c>
      <c r="C62" s="92">
        <v>15642.304272592117</v>
      </c>
      <c r="D62" s="92">
        <v>520.1541815261844</v>
      </c>
      <c r="E62" s="92">
        <v>1698.5552645373054</v>
      </c>
      <c r="F62" s="92">
        <v>2147.4682641881409</v>
      </c>
      <c r="G62" s="92">
        <v>2853.46962481523</v>
      </c>
      <c r="H62" s="92">
        <v>1028.9930330059308</v>
      </c>
      <c r="I62" s="92">
        <v>278.86730797442436</v>
      </c>
      <c r="J62" s="92">
        <v>11021.340088998395</v>
      </c>
      <c r="K62" s="92">
        <v>3537.3073224214359</v>
      </c>
      <c r="L62" s="92">
        <v>5915.6571374156156</v>
      </c>
      <c r="M62" s="92">
        <v>659.16967431597618</v>
      </c>
      <c r="N62" s="92">
        <v>6720.0914176687638</v>
      </c>
      <c r="O62" s="92">
        <v>2906.1764920356991</v>
      </c>
      <c r="P62" s="92">
        <v>1804.5759793555296</v>
      </c>
      <c r="Q62" s="92">
        <v>1924.4914849280096</v>
      </c>
      <c r="R62" s="92">
        <v>1404.8547191712014</v>
      </c>
      <c r="S62" s="92">
        <v>550.51164211218054</v>
      </c>
      <c r="T62" s="142">
        <v>5812.8400302323453</v>
      </c>
      <c r="U62" s="93">
        <v>216.67886884361283</v>
      </c>
      <c r="V62" s="100">
        <v>7203.5828416859767</v>
      </c>
    </row>
    <row r="63" spans="1:22" x14ac:dyDescent="0.15">
      <c r="A63" s="2" t="s">
        <v>150</v>
      </c>
      <c r="B63" s="91">
        <v>1029.5171075210537</v>
      </c>
      <c r="C63" s="92">
        <v>14213.017406375126</v>
      </c>
      <c r="D63" s="92">
        <v>567.72188361615565</v>
      </c>
      <c r="E63" s="92">
        <v>1300.5373631858915</v>
      </c>
      <c r="F63" s="92">
        <v>2033.0281008520021</v>
      </c>
      <c r="G63" s="92">
        <v>2255.4979508679621</v>
      </c>
      <c r="H63" s="92">
        <v>1328.5830375142198</v>
      </c>
      <c r="I63" s="92">
        <v>245.97101436856099</v>
      </c>
      <c r="J63" s="92">
        <v>10853.082421596333</v>
      </c>
      <c r="K63" s="92">
        <v>2288.9758538764268</v>
      </c>
      <c r="L63" s="92">
        <v>4241.8641724313011</v>
      </c>
      <c r="M63" s="92">
        <v>386.50574678169511</v>
      </c>
      <c r="N63" s="92">
        <v>5896.6997598455819</v>
      </c>
      <c r="O63" s="92">
        <v>2272.0944421712015</v>
      </c>
      <c r="P63" s="92">
        <v>2569.3029780433308</v>
      </c>
      <c r="Q63" s="92">
        <v>1665.26221391953</v>
      </c>
      <c r="R63" s="92">
        <v>977.68462861758042</v>
      </c>
      <c r="S63" s="92">
        <v>431.23709303894964</v>
      </c>
      <c r="T63" s="142">
        <v>5274.4049890420174</v>
      </c>
      <c r="U63" s="93">
        <v>134.17103022175186</v>
      </c>
      <c r="V63" s="100">
        <v>6389.3805301392731</v>
      </c>
    </row>
    <row r="64" spans="1:22" x14ac:dyDescent="0.15">
      <c r="A64" s="86" t="s">
        <v>151</v>
      </c>
      <c r="B64" s="91">
        <v>1004.1182754560884</v>
      </c>
      <c r="C64" s="92">
        <v>14469.990424837086</v>
      </c>
      <c r="D64" s="92">
        <v>526.66093143295586</v>
      </c>
      <c r="E64" s="92">
        <v>1352.0527754233258</v>
      </c>
      <c r="F64" s="92">
        <v>2264.5169488838487</v>
      </c>
      <c r="G64" s="92">
        <v>3237.6240575439811</v>
      </c>
      <c r="H64" s="92">
        <v>1162.794256593229</v>
      </c>
      <c r="I64" s="92">
        <v>307.11150097548295</v>
      </c>
      <c r="J64" s="92">
        <v>12670.720961151894</v>
      </c>
      <c r="K64" s="92">
        <v>3296.9343837125002</v>
      </c>
      <c r="L64" s="92">
        <v>4641.6442562761704</v>
      </c>
      <c r="M64" s="92">
        <v>519.98194035497852</v>
      </c>
      <c r="N64" s="92">
        <v>6646.875161435556</v>
      </c>
      <c r="O64" s="92">
        <v>2328.6485915210137</v>
      </c>
      <c r="P64" s="92">
        <v>2525.2051684742519</v>
      </c>
      <c r="Q64" s="92">
        <v>2508.8234132813641</v>
      </c>
      <c r="R64" s="92">
        <v>1535.1203870648637</v>
      </c>
      <c r="S64" s="92">
        <v>351.56861460286325</v>
      </c>
      <c r="T64" s="142">
        <v>5255.7870889602382</v>
      </c>
      <c r="U64" s="93">
        <v>212.14446870528155</v>
      </c>
      <c r="V64" s="100">
        <v>7787.7947068161211</v>
      </c>
    </row>
    <row r="65" spans="1:22" x14ac:dyDescent="0.15">
      <c r="A65" s="3" t="s">
        <v>152</v>
      </c>
      <c r="B65" s="94">
        <v>1093.9437177012267</v>
      </c>
      <c r="C65" s="95">
        <v>10429.629594744973</v>
      </c>
      <c r="D65" s="95">
        <v>464.61204200983985</v>
      </c>
      <c r="E65" s="95">
        <v>1378.639445974688</v>
      </c>
      <c r="F65" s="95">
        <v>2190.6229837757287</v>
      </c>
      <c r="G65" s="95">
        <v>2500.8937196008892</v>
      </c>
      <c r="H65" s="95">
        <v>931.89660116467371</v>
      </c>
      <c r="I65" s="95">
        <v>322.2642125437518</v>
      </c>
      <c r="J65" s="95">
        <v>12723.49655164344</v>
      </c>
      <c r="K65" s="95">
        <v>3770.879393402437</v>
      </c>
      <c r="L65" s="95">
        <v>4702.9579981055385</v>
      </c>
      <c r="M65" s="95">
        <v>555.59113662356776</v>
      </c>
      <c r="N65" s="95">
        <v>4469.3687212730256</v>
      </c>
      <c r="O65" s="95">
        <v>2382.2434477180432</v>
      </c>
      <c r="P65" s="95">
        <v>3235.3637376570709</v>
      </c>
      <c r="Q65" s="95">
        <v>3008.8937479152473</v>
      </c>
      <c r="R65" s="95">
        <v>1285.1047436228771</v>
      </c>
      <c r="S65" s="95">
        <v>262.12201957071102</v>
      </c>
      <c r="T65" s="143">
        <v>4341.0810855320424</v>
      </c>
      <c r="U65" s="96">
        <v>178.23482224000378</v>
      </c>
      <c r="V65" s="101">
        <v>7752.6297436842733</v>
      </c>
    </row>
    <row r="66" spans="1:22" x14ac:dyDescent="0.15">
      <c r="B66" s="75"/>
      <c r="C66" s="75"/>
      <c r="D66" s="75"/>
      <c r="E66" s="75"/>
      <c r="F66" s="75"/>
      <c r="G66" s="75"/>
      <c r="H66" s="75"/>
      <c r="I66" s="75"/>
      <c r="J66" s="75"/>
      <c r="K66" s="75"/>
      <c r="L66" s="75"/>
      <c r="M66" s="75"/>
      <c r="N66" s="75"/>
      <c r="O66" s="75"/>
      <c r="P66" s="75"/>
      <c r="Q66" s="75"/>
      <c r="R66" s="75"/>
      <c r="S66" s="75"/>
      <c r="T66" s="75"/>
      <c r="U66" s="75"/>
      <c r="V66" s="75"/>
    </row>
    <row r="67" spans="1:22" x14ac:dyDescent="0.15">
      <c r="A67" t="s">
        <v>227</v>
      </c>
      <c r="B67" s="75"/>
      <c r="C67" s="75"/>
      <c r="D67" s="75"/>
      <c r="E67" s="75"/>
      <c r="F67" s="75"/>
      <c r="G67" s="75"/>
      <c r="H67" s="75"/>
      <c r="I67" s="75"/>
      <c r="J67" s="75"/>
      <c r="K67" s="75"/>
      <c r="L67" s="75"/>
      <c r="M67" s="75"/>
      <c r="N67" s="75"/>
      <c r="O67" s="75"/>
      <c r="P67" s="75"/>
      <c r="Q67" s="75"/>
      <c r="R67" s="75"/>
      <c r="S67" s="75"/>
      <c r="T67" s="75"/>
      <c r="U67" s="77"/>
      <c r="V67" s="77" t="s">
        <v>210</v>
      </c>
    </row>
    <row r="68" spans="1:22" x14ac:dyDescent="0.15">
      <c r="A68" s="78"/>
      <c r="B68" s="175" t="s">
        <v>156</v>
      </c>
      <c r="C68" s="176"/>
      <c r="D68" s="176"/>
      <c r="E68" s="176"/>
      <c r="F68" s="176"/>
      <c r="G68" s="176"/>
      <c r="H68" s="176"/>
      <c r="I68" s="176"/>
      <c r="J68" s="176"/>
      <c r="K68" s="176"/>
      <c r="L68" s="176"/>
      <c r="M68" s="176"/>
      <c r="N68" s="176"/>
      <c r="O68" s="176"/>
      <c r="P68" s="176"/>
      <c r="Q68" s="176"/>
      <c r="R68" s="176"/>
      <c r="S68" s="176"/>
      <c r="T68" s="176"/>
      <c r="U68" s="176"/>
      <c r="V68" s="177"/>
    </row>
    <row r="69" spans="1:22" ht="67.5" x14ac:dyDescent="0.15">
      <c r="A69" s="82"/>
      <c r="B69" s="83" t="s">
        <v>86</v>
      </c>
      <c r="C69" s="84" t="s">
        <v>87</v>
      </c>
      <c r="D69" s="84" t="s">
        <v>88</v>
      </c>
      <c r="E69" s="84" t="s">
        <v>89</v>
      </c>
      <c r="F69" s="84" t="s">
        <v>90</v>
      </c>
      <c r="G69" s="84" t="s">
        <v>91</v>
      </c>
      <c r="H69" s="84" t="s">
        <v>92</v>
      </c>
      <c r="I69" s="84" t="s">
        <v>93</v>
      </c>
      <c r="J69" s="84" t="s">
        <v>94</v>
      </c>
      <c r="K69" s="84" t="s">
        <v>95</v>
      </c>
      <c r="L69" s="84" t="s">
        <v>96</v>
      </c>
      <c r="M69" s="84" t="s">
        <v>97</v>
      </c>
      <c r="N69" s="84" t="s">
        <v>98</v>
      </c>
      <c r="O69" s="84" t="s">
        <v>99</v>
      </c>
      <c r="P69" s="84" t="s">
        <v>100</v>
      </c>
      <c r="Q69" s="84" t="s">
        <v>101</v>
      </c>
      <c r="R69" s="84" t="s">
        <v>102</v>
      </c>
      <c r="S69" s="84" t="s">
        <v>103</v>
      </c>
      <c r="T69" s="89" t="s">
        <v>104</v>
      </c>
      <c r="U69" s="85" t="s">
        <v>229</v>
      </c>
      <c r="V69" s="90" t="s">
        <v>105</v>
      </c>
    </row>
    <row r="70" spans="1:22" x14ac:dyDescent="0.15">
      <c r="A70" s="43" t="s">
        <v>85</v>
      </c>
      <c r="B70" s="146">
        <v>3914.8429498423593</v>
      </c>
      <c r="C70" s="147">
        <v>13732.526173633143</v>
      </c>
      <c r="D70" s="147">
        <v>2525.7681479416569</v>
      </c>
      <c r="E70" s="147">
        <v>14340.933349363782</v>
      </c>
      <c r="F70" s="147">
        <v>6010.3730655627842</v>
      </c>
      <c r="G70" s="147">
        <v>4941.3712925940954</v>
      </c>
      <c r="H70" s="147">
        <v>5561.0311788222052</v>
      </c>
      <c r="I70" s="147">
        <v>1389.1348347053886</v>
      </c>
      <c r="J70" s="147">
        <v>13339.887494538492</v>
      </c>
      <c r="K70" s="147">
        <v>18092.356298085731</v>
      </c>
      <c r="L70" s="147">
        <v>8218.947390320649</v>
      </c>
      <c r="M70" s="147">
        <v>8148.9509363639181</v>
      </c>
      <c r="N70" s="147">
        <v>9490.7096347301122</v>
      </c>
      <c r="O70" s="147">
        <v>8750.8127186645597</v>
      </c>
      <c r="P70" s="147">
        <v>236.45344387858478</v>
      </c>
      <c r="Q70" s="147">
        <v>347.56043119596768</v>
      </c>
      <c r="R70" s="147">
        <v>1139.9440368801268</v>
      </c>
      <c r="S70" s="147">
        <v>2615.0289519759144</v>
      </c>
      <c r="T70" s="151">
        <v>3161.1429949297958</v>
      </c>
      <c r="U70" s="152">
        <v>1478.7632048868156</v>
      </c>
      <c r="V70" s="153">
        <v>21548.458213387195</v>
      </c>
    </row>
    <row r="71" spans="1:22" x14ac:dyDescent="0.15">
      <c r="A71" s="1" t="s">
        <v>106</v>
      </c>
      <c r="B71" s="144">
        <v>3893.5462671017235</v>
      </c>
      <c r="C71" s="145">
        <v>16593.192812866957</v>
      </c>
      <c r="D71" s="145">
        <v>3074.6773599482417</v>
      </c>
      <c r="E71" s="145">
        <v>15879.311620365435</v>
      </c>
      <c r="F71" s="145">
        <v>5917.3035431824846</v>
      </c>
      <c r="G71" s="145">
        <v>5344.415534597927</v>
      </c>
      <c r="H71" s="145">
        <v>5059.330237687449</v>
      </c>
      <c r="I71" s="145">
        <v>1467.4482885239784</v>
      </c>
      <c r="J71" s="145">
        <v>15392.655965762166</v>
      </c>
      <c r="K71" s="145">
        <v>16861.23847316402</v>
      </c>
      <c r="L71" s="145">
        <v>9631.5596221331798</v>
      </c>
      <c r="M71" s="145">
        <v>8838.5227638579381</v>
      </c>
      <c r="N71" s="145">
        <v>10969.812027596126</v>
      </c>
      <c r="O71" s="145">
        <v>9208.3746877018984</v>
      </c>
      <c r="P71" s="145">
        <v>234.88281412344651</v>
      </c>
      <c r="Q71" s="145">
        <v>282.94652474407951</v>
      </c>
      <c r="R71" s="145">
        <v>934.44416908497897</v>
      </c>
      <c r="S71" s="145">
        <v>2652.7084904595304</v>
      </c>
      <c r="T71" s="148">
        <v>3024.9491286181369</v>
      </c>
      <c r="U71" s="149">
        <v>1169.1529677352428</v>
      </c>
      <c r="V71" s="150">
        <v>25234.752638309215</v>
      </c>
    </row>
    <row r="72" spans="1:22" x14ac:dyDescent="0.15">
      <c r="A72" s="2" t="s">
        <v>107</v>
      </c>
      <c r="B72" s="91">
        <v>3365.6475011989141</v>
      </c>
      <c r="C72" s="92">
        <v>18653.001699883665</v>
      </c>
      <c r="D72" s="92">
        <v>2908.3322839793591</v>
      </c>
      <c r="E72" s="92">
        <v>16238.956013278461</v>
      </c>
      <c r="F72" s="92">
        <v>5471.2918066050388</v>
      </c>
      <c r="G72" s="92">
        <v>4818.9143062700396</v>
      </c>
      <c r="H72" s="92">
        <v>4729.9794210611281</v>
      </c>
      <c r="I72" s="92">
        <v>1111.8282320885619</v>
      </c>
      <c r="J72" s="92">
        <v>17979.924806608946</v>
      </c>
      <c r="K72" s="92">
        <v>16975.429568634867</v>
      </c>
      <c r="L72" s="92">
        <v>7930.3025188804713</v>
      </c>
      <c r="M72" s="92">
        <v>6644.7826645437399</v>
      </c>
      <c r="N72" s="92">
        <v>11124.783063053372</v>
      </c>
      <c r="O72" s="92">
        <v>8631.3513942604332</v>
      </c>
      <c r="P72" s="92">
        <v>245.70264179873539</v>
      </c>
      <c r="Q72" s="92">
        <v>408.68195947719312</v>
      </c>
      <c r="R72" s="92">
        <v>892.42574848296488</v>
      </c>
      <c r="S72" s="92">
        <v>2405.6434450193146</v>
      </c>
      <c r="T72" s="142">
        <v>2707.6726473618623</v>
      </c>
      <c r="U72" s="93">
        <v>1129.8550382842163</v>
      </c>
      <c r="V72" s="100">
        <v>28317.710075337207</v>
      </c>
    </row>
    <row r="73" spans="1:22" x14ac:dyDescent="0.15">
      <c r="A73" s="2" t="s">
        <v>108</v>
      </c>
      <c r="B73" s="91">
        <v>3595.8638013502932</v>
      </c>
      <c r="C73" s="92">
        <v>15278.784959745226</v>
      </c>
      <c r="D73" s="92">
        <v>2974.3395597412737</v>
      </c>
      <c r="E73" s="92">
        <v>16803.015845418391</v>
      </c>
      <c r="F73" s="92">
        <v>6308.9302280979055</v>
      </c>
      <c r="G73" s="92">
        <v>6120.884352705526</v>
      </c>
      <c r="H73" s="92">
        <v>5405.1552543702674</v>
      </c>
      <c r="I73" s="92">
        <v>1164.4767347761622</v>
      </c>
      <c r="J73" s="92">
        <v>17081.952381607509</v>
      </c>
      <c r="K73" s="92">
        <v>14547.189248048553</v>
      </c>
      <c r="L73" s="92">
        <v>8267.6320790479695</v>
      </c>
      <c r="M73" s="92">
        <v>7518.7982545480263</v>
      </c>
      <c r="N73" s="92">
        <v>9592.2601559791656</v>
      </c>
      <c r="O73" s="92">
        <v>8548.03041069338</v>
      </c>
      <c r="P73" s="92">
        <v>205.3692055905135</v>
      </c>
      <c r="Q73" s="92">
        <v>287.69125850574108</v>
      </c>
      <c r="R73" s="92">
        <v>976.34846053833314</v>
      </c>
      <c r="S73" s="92">
        <v>2379.6275128671559</v>
      </c>
      <c r="T73" s="142">
        <v>2464.8153336607011</v>
      </c>
      <c r="U73" s="93">
        <v>1832.4193598874319</v>
      </c>
      <c r="V73" s="100">
        <v>27694.256986813765</v>
      </c>
    </row>
    <row r="74" spans="1:22" x14ac:dyDescent="0.15">
      <c r="A74" s="2" t="s">
        <v>109</v>
      </c>
      <c r="B74" s="91">
        <v>3428.9559863553859</v>
      </c>
      <c r="C74" s="92">
        <v>14237.208972207845</v>
      </c>
      <c r="D74" s="92">
        <v>2665.2489308075246</v>
      </c>
      <c r="E74" s="92">
        <v>16215.027466344018</v>
      </c>
      <c r="F74" s="92">
        <v>5466.4231210594953</v>
      </c>
      <c r="G74" s="92">
        <v>5541.0862507197671</v>
      </c>
      <c r="H74" s="92">
        <v>6010.20727596084</v>
      </c>
      <c r="I74" s="92">
        <v>1507.169988410825</v>
      </c>
      <c r="J74" s="92">
        <v>17024.590939160476</v>
      </c>
      <c r="K74" s="92">
        <v>16885.024563948187</v>
      </c>
      <c r="L74" s="92">
        <v>8752.9934121008482</v>
      </c>
      <c r="M74" s="92">
        <v>8055.4026192992606</v>
      </c>
      <c r="N74" s="92">
        <v>10169.678402005871</v>
      </c>
      <c r="O74" s="92">
        <v>9416.5655079921526</v>
      </c>
      <c r="P74" s="92">
        <v>153.79828509369739</v>
      </c>
      <c r="Q74" s="92">
        <v>455.77245683214642</v>
      </c>
      <c r="R74" s="92">
        <v>953.56700175659807</v>
      </c>
      <c r="S74" s="92">
        <v>2456.1521989547873</v>
      </c>
      <c r="T74" s="142">
        <v>2848.5843913496633</v>
      </c>
      <c r="U74" s="93">
        <v>1515.8118301420577</v>
      </c>
      <c r="V74" s="100">
        <v>26757.10412545464</v>
      </c>
    </row>
    <row r="75" spans="1:22" x14ac:dyDescent="0.15">
      <c r="A75" s="2" t="s">
        <v>110</v>
      </c>
      <c r="B75" s="91">
        <v>3564.8989848948131</v>
      </c>
      <c r="C75" s="92">
        <v>17700.879814276097</v>
      </c>
      <c r="D75" s="92">
        <v>3280.7013472240342</v>
      </c>
      <c r="E75" s="92">
        <v>17767.087529904951</v>
      </c>
      <c r="F75" s="92">
        <v>5719.1574832579772</v>
      </c>
      <c r="G75" s="92">
        <v>5424.8793936843813</v>
      </c>
      <c r="H75" s="92">
        <v>5956.551126862656</v>
      </c>
      <c r="I75" s="92">
        <v>1224.3381007882206</v>
      </c>
      <c r="J75" s="92">
        <v>19006.415015849958</v>
      </c>
      <c r="K75" s="92">
        <v>15784.423181273465</v>
      </c>
      <c r="L75" s="92">
        <v>9940.2634721971408</v>
      </c>
      <c r="M75" s="92">
        <v>7970.4202018805618</v>
      </c>
      <c r="N75" s="92">
        <v>10878.327785059317</v>
      </c>
      <c r="O75" s="92">
        <v>8159.7172953222571</v>
      </c>
      <c r="P75" s="92">
        <v>205.08425779127145</v>
      </c>
      <c r="Q75" s="92">
        <v>389.9897412946242</v>
      </c>
      <c r="R75" s="92">
        <v>1037.9880036322261</v>
      </c>
      <c r="S75" s="92">
        <v>2674.6037965573323</v>
      </c>
      <c r="T75" s="142">
        <v>2493.4259317082779</v>
      </c>
      <c r="U75" s="93">
        <v>1348.7200913758827</v>
      </c>
      <c r="V75" s="100">
        <v>29566.188451007725</v>
      </c>
    </row>
    <row r="76" spans="1:22" x14ac:dyDescent="0.15">
      <c r="A76" s="2" t="s">
        <v>111</v>
      </c>
      <c r="B76" s="91">
        <v>3362.9795844670452</v>
      </c>
      <c r="C76" s="92">
        <v>16224.570430556167</v>
      </c>
      <c r="D76" s="92">
        <v>2986.6444663344123</v>
      </c>
      <c r="E76" s="92">
        <v>16650.17927521895</v>
      </c>
      <c r="F76" s="92">
        <v>6690.580776006359</v>
      </c>
      <c r="G76" s="92">
        <v>4547.9652641052589</v>
      </c>
      <c r="H76" s="92">
        <v>6244.0197252320886</v>
      </c>
      <c r="I76" s="92">
        <v>1299.1692154537602</v>
      </c>
      <c r="J76" s="92">
        <v>18038.03586469212</v>
      </c>
      <c r="K76" s="92">
        <v>17560.835799719327</v>
      </c>
      <c r="L76" s="92">
        <v>8561.0374236203897</v>
      </c>
      <c r="M76" s="92">
        <v>7841.3892302747981</v>
      </c>
      <c r="N76" s="92">
        <v>9504.8714736759139</v>
      </c>
      <c r="O76" s="92">
        <v>8106.145545147363</v>
      </c>
      <c r="P76" s="92">
        <v>202.79798500746281</v>
      </c>
      <c r="Q76" s="92">
        <v>303.07033581582311</v>
      </c>
      <c r="R76" s="92">
        <v>1115.6928789979693</v>
      </c>
      <c r="S76" s="92">
        <v>2045.1656980006917</v>
      </c>
      <c r="T76" s="142">
        <v>2923.0393256774205</v>
      </c>
      <c r="U76" s="93">
        <v>1761.1270425467092</v>
      </c>
      <c r="V76" s="100">
        <v>27836.134897699267</v>
      </c>
    </row>
    <row r="77" spans="1:22" x14ac:dyDescent="0.15">
      <c r="A77" s="2" t="s">
        <v>112</v>
      </c>
      <c r="B77" s="91">
        <v>2928.5649906809886</v>
      </c>
      <c r="C77" s="92">
        <v>14437.413980589625</v>
      </c>
      <c r="D77" s="92">
        <v>2727.4768540970108</v>
      </c>
      <c r="E77" s="92">
        <v>15819.168500807917</v>
      </c>
      <c r="F77" s="92">
        <v>6293.1797966280783</v>
      </c>
      <c r="G77" s="92">
        <v>5008.4621297751037</v>
      </c>
      <c r="H77" s="92">
        <v>5110.7517466692389</v>
      </c>
      <c r="I77" s="92">
        <v>1278.6625160313411</v>
      </c>
      <c r="J77" s="92">
        <v>17010.755889228771</v>
      </c>
      <c r="K77" s="92">
        <v>16637.895404965391</v>
      </c>
      <c r="L77" s="92">
        <v>7465.7263564394671</v>
      </c>
      <c r="M77" s="92">
        <v>6796.5566585705446</v>
      </c>
      <c r="N77" s="92">
        <v>9239.7244837755661</v>
      </c>
      <c r="O77" s="92">
        <v>8400.2830382618031</v>
      </c>
      <c r="P77" s="92">
        <v>186.93181979857928</v>
      </c>
      <c r="Q77" s="92">
        <v>291.05261905874943</v>
      </c>
      <c r="R77" s="92">
        <v>945.65020030284234</v>
      </c>
      <c r="S77" s="92">
        <v>2453.1565114988653</v>
      </c>
      <c r="T77" s="142">
        <v>2662.8940013211231</v>
      </c>
      <c r="U77" s="93">
        <v>1326.9817999410568</v>
      </c>
      <c r="V77" s="100">
        <v>26433.931164764588</v>
      </c>
    </row>
    <row r="78" spans="1:22" x14ac:dyDescent="0.15">
      <c r="A78" s="2" t="s">
        <v>113</v>
      </c>
      <c r="B78" s="91">
        <v>3382.8978996540791</v>
      </c>
      <c r="C78" s="92">
        <v>13196.072384601666</v>
      </c>
      <c r="D78" s="92">
        <v>2141.370307585255</v>
      </c>
      <c r="E78" s="92">
        <v>14761.127054680794</v>
      </c>
      <c r="F78" s="92">
        <v>5537.6187381165291</v>
      </c>
      <c r="G78" s="92">
        <v>4975.0700217511931</v>
      </c>
      <c r="H78" s="92">
        <v>5494.4899334371075</v>
      </c>
      <c r="I78" s="92">
        <v>1218.8594712914955</v>
      </c>
      <c r="J78" s="92">
        <v>14656.625942125203</v>
      </c>
      <c r="K78" s="92">
        <v>16324.885218163021</v>
      </c>
      <c r="L78" s="92">
        <v>8232.1626457469229</v>
      </c>
      <c r="M78" s="92">
        <v>7614.2354025256354</v>
      </c>
      <c r="N78" s="92">
        <v>9987.8806646719113</v>
      </c>
      <c r="O78" s="92">
        <v>7842.6256265103166</v>
      </c>
      <c r="P78" s="92">
        <v>244.41050846658729</v>
      </c>
      <c r="Q78" s="92">
        <v>297.57604264443285</v>
      </c>
      <c r="R78" s="92">
        <v>920.93577739270836</v>
      </c>
      <c r="S78" s="92">
        <v>3039.6580156255313</v>
      </c>
      <c r="T78" s="142">
        <v>2798.3382592712746</v>
      </c>
      <c r="U78" s="93">
        <v>1667.8536705764211</v>
      </c>
      <c r="V78" s="100">
        <v>23950.415825879991</v>
      </c>
    </row>
    <row r="79" spans="1:22" x14ac:dyDescent="0.15">
      <c r="A79" s="2" t="s">
        <v>114</v>
      </c>
      <c r="B79" s="91">
        <v>3621.3640274353056</v>
      </c>
      <c r="C79" s="92">
        <v>13540.629731056562</v>
      </c>
      <c r="D79" s="92">
        <v>2161.3481584899587</v>
      </c>
      <c r="E79" s="92">
        <v>15845.634729036923</v>
      </c>
      <c r="F79" s="92">
        <v>5604.3239072923097</v>
      </c>
      <c r="G79" s="92">
        <v>5161.6122034049558</v>
      </c>
      <c r="H79" s="92">
        <v>5194.9254843523267</v>
      </c>
      <c r="I79" s="92">
        <v>1409.8534994833371</v>
      </c>
      <c r="J79" s="92">
        <v>14936.701301033885</v>
      </c>
      <c r="K79" s="92">
        <v>16752.982970129164</v>
      </c>
      <c r="L79" s="92">
        <v>8449.1255359468942</v>
      </c>
      <c r="M79" s="92">
        <v>7510.0046066711229</v>
      </c>
      <c r="N79" s="92">
        <v>9512.0596904166796</v>
      </c>
      <c r="O79" s="92">
        <v>9845.7293407830493</v>
      </c>
      <c r="P79" s="92">
        <v>202.8121232246443</v>
      </c>
      <c r="Q79" s="92">
        <v>455.64159764685451</v>
      </c>
      <c r="R79" s="92">
        <v>985.84651378975445</v>
      </c>
      <c r="S79" s="92">
        <v>2933.409648502075</v>
      </c>
      <c r="T79" s="142">
        <v>2936.9828528543103</v>
      </c>
      <c r="U79" s="93">
        <v>1687.2332604242763</v>
      </c>
      <c r="V79" s="100">
        <v>25020.948414455088</v>
      </c>
    </row>
    <row r="80" spans="1:22" x14ac:dyDescent="0.15">
      <c r="A80" s="2" t="s">
        <v>115</v>
      </c>
      <c r="B80" s="91">
        <v>3412.3604620580581</v>
      </c>
      <c r="C80" s="92">
        <v>12901.723020201527</v>
      </c>
      <c r="D80" s="92">
        <v>2865.861848767202</v>
      </c>
      <c r="E80" s="92">
        <v>14847.628502187086</v>
      </c>
      <c r="F80" s="92">
        <v>5470.5632143506318</v>
      </c>
      <c r="G80" s="92">
        <v>4699.8757815284862</v>
      </c>
      <c r="H80" s="92">
        <v>5466.2878866155224</v>
      </c>
      <c r="I80" s="92">
        <v>1240.6100729792329</v>
      </c>
      <c r="J80" s="92">
        <v>13096.682095605032</v>
      </c>
      <c r="K80" s="92">
        <v>17719.639284597171</v>
      </c>
      <c r="L80" s="92">
        <v>7301.4203137632085</v>
      </c>
      <c r="M80" s="92">
        <v>7418.2858089809943</v>
      </c>
      <c r="N80" s="92">
        <v>8975.2908914340369</v>
      </c>
      <c r="O80" s="92">
        <v>8855.3057786735117</v>
      </c>
      <c r="P80" s="92">
        <v>226.21179551621793</v>
      </c>
      <c r="Q80" s="92">
        <v>364.44268348935611</v>
      </c>
      <c r="R80" s="92">
        <v>1161.0559719983335</v>
      </c>
      <c r="S80" s="92">
        <v>2618.4735856008888</v>
      </c>
      <c r="T80" s="142">
        <v>3374.7757450088448</v>
      </c>
      <c r="U80" s="93">
        <v>1521.2880818236449</v>
      </c>
      <c r="V80" s="100">
        <v>21946.548873759417</v>
      </c>
    </row>
    <row r="81" spans="1:22" x14ac:dyDescent="0.15">
      <c r="A81" s="2" t="s">
        <v>116</v>
      </c>
      <c r="B81" s="91">
        <v>3452.9642992098411</v>
      </c>
      <c r="C81" s="92">
        <v>13365.977820173666</v>
      </c>
      <c r="D81" s="92">
        <v>2311.8976376386172</v>
      </c>
      <c r="E81" s="92">
        <v>13882.546743228206</v>
      </c>
      <c r="F81" s="92">
        <v>5579.2821035475754</v>
      </c>
      <c r="G81" s="92">
        <v>5057.6112831043001</v>
      </c>
      <c r="H81" s="92">
        <v>5850.2883693418653</v>
      </c>
      <c r="I81" s="92">
        <v>1189.4523545052616</v>
      </c>
      <c r="J81" s="92">
        <v>13813.934968522719</v>
      </c>
      <c r="K81" s="92">
        <v>17765.173533724996</v>
      </c>
      <c r="L81" s="92">
        <v>7916.3581895694415</v>
      </c>
      <c r="M81" s="92">
        <v>7639.3702708649207</v>
      </c>
      <c r="N81" s="92">
        <v>9068.0996111964268</v>
      </c>
      <c r="O81" s="92">
        <v>8520.1854655878888</v>
      </c>
      <c r="P81" s="92">
        <v>193.58673088712081</v>
      </c>
      <c r="Q81" s="92">
        <v>300.0242909027175</v>
      </c>
      <c r="R81" s="92">
        <v>1006.6665352665121</v>
      </c>
      <c r="S81" s="92">
        <v>2758.1443716308477</v>
      </c>
      <c r="T81" s="142">
        <v>3136.4439201300052</v>
      </c>
      <c r="U81" s="93">
        <v>1389.1620634040555</v>
      </c>
      <c r="V81" s="100">
        <v>21798.583875460114</v>
      </c>
    </row>
    <row r="82" spans="1:22" x14ac:dyDescent="0.15">
      <c r="A82" s="2" t="s">
        <v>117</v>
      </c>
      <c r="B82" s="91">
        <v>3754.667614089472</v>
      </c>
      <c r="C82" s="92">
        <v>13792.020880481115</v>
      </c>
      <c r="D82" s="92">
        <v>2314.445298963672</v>
      </c>
      <c r="E82" s="92">
        <v>14502.432755656908</v>
      </c>
      <c r="F82" s="92">
        <v>5563.630389919279</v>
      </c>
      <c r="G82" s="92">
        <v>4446.4629673089275</v>
      </c>
      <c r="H82" s="92">
        <v>5397.4510863706</v>
      </c>
      <c r="I82" s="92">
        <v>1226.0642308693393</v>
      </c>
      <c r="J82" s="92">
        <v>13543.642469737631</v>
      </c>
      <c r="K82" s="92">
        <v>17216.110077967714</v>
      </c>
      <c r="L82" s="92">
        <v>7648.6748950254569</v>
      </c>
      <c r="M82" s="92">
        <v>7188.740501251581</v>
      </c>
      <c r="N82" s="92">
        <v>9908.8411993654718</v>
      </c>
      <c r="O82" s="92">
        <v>9386.0621043494593</v>
      </c>
      <c r="P82" s="92">
        <v>199.58371107919567</v>
      </c>
      <c r="Q82" s="92">
        <v>319.96530987535897</v>
      </c>
      <c r="R82" s="92">
        <v>945.98014537885592</v>
      </c>
      <c r="S82" s="92">
        <v>2838.9246738337856</v>
      </c>
      <c r="T82" s="142">
        <v>3178.0284870244141</v>
      </c>
      <c r="U82" s="93">
        <v>1268.9062595230082</v>
      </c>
      <c r="V82" s="100">
        <v>22627.93460535731</v>
      </c>
    </row>
    <row r="83" spans="1:22" x14ac:dyDescent="0.15">
      <c r="A83" s="2" t="s">
        <v>118</v>
      </c>
      <c r="B83" s="91">
        <v>4402.8618826601851</v>
      </c>
      <c r="C83" s="92">
        <v>12840.715540448055</v>
      </c>
      <c r="D83" s="92">
        <v>2284.854637450881</v>
      </c>
      <c r="E83" s="92">
        <v>12581.439128773183</v>
      </c>
      <c r="F83" s="92">
        <v>6592.1261091383603</v>
      </c>
      <c r="G83" s="92">
        <v>4966.4185106117766</v>
      </c>
      <c r="H83" s="92">
        <v>5791.7666126253662</v>
      </c>
      <c r="I83" s="92">
        <v>1331.6142575365868</v>
      </c>
      <c r="J83" s="92">
        <v>11111.745147251571</v>
      </c>
      <c r="K83" s="92">
        <v>19054.511967912218</v>
      </c>
      <c r="L83" s="92">
        <v>8438.6187035023868</v>
      </c>
      <c r="M83" s="92">
        <v>8899.4757986174391</v>
      </c>
      <c r="N83" s="92">
        <v>8912.013136145204</v>
      </c>
      <c r="O83" s="92">
        <v>9062.6583667210471</v>
      </c>
      <c r="P83" s="92">
        <v>246.86672153075446</v>
      </c>
      <c r="Q83" s="92">
        <v>306.265998935548</v>
      </c>
      <c r="R83" s="92">
        <v>1138.6106663147061</v>
      </c>
      <c r="S83" s="92">
        <v>2840.9565384299203</v>
      </c>
      <c r="T83" s="142">
        <v>3081.5082795718445</v>
      </c>
      <c r="U83" s="93">
        <v>1458.8338430286253</v>
      </c>
      <c r="V83" s="100">
        <v>18007.086696957373</v>
      </c>
    </row>
    <row r="84" spans="1:22" x14ac:dyDescent="0.15">
      <c r="A84" s="2" t="s">
        <v>119</v>
      </c>
      <c r="B84" s="91">
        <v>4007.6930459733048</v>
      </c>
      <c r="C84" s="92">
        <v>14345.814679934159</v>
      </c>
      <c r="D84" s="92">
        <v>2449.5163245475846</v>
      </c>
      <c r="E84" s="92">
        <v>14673.038738528663</v>
      </c>
      <c r="F84" s="92">
        <v>6120.9134193599393</v>
      </c>
      <c r="G84" s="92">
        <v>5595.9857187203997</v>
      </c>
      <c r="H84" s="92">
        <v>5747.8465379584832</v>
      </c>
      <c r="I84" s="92">
        <v>1317.3882354723535</v>
      </c>
      <c r="J84" s="92">
        <v>13536.644270855768</v>
      </c>
      <c r="K84" s="92">
        <v>18919.909044556938</v>
      </c>
      <c r="L84" s="92">
        <v>8494.9835012861222</v>
      </c>
      <c r="M84" s="92">
        <v>8328.899276985605</v>
      </c>
      <c r="N84" s="92">
        <v>9847.3957174638326</v>
      </c>
      <c r="O84" s="92">
        <v>9801.4096400731632</v>
      </c>
      <c r="P84" s="92">
        <v>199.89169785549396</v>
      </c>
      <c r="Q84" s="92">
        <v>355.46615128732441</v>
      </c>
      <c r="R84" s="92">
        <v>1160.9473559132621</v>
      </c>
      <c r="S84" s="92">
        <v>2999.5815999831279</v>
      </c>
      <c r="T84" s="142">
        <v>3153.7636908282429</v>
      </c>
      <c r="U84" s="93">
        <v>1457.4546634413875</v>
      </c>
      <c r="V84" s="100">
        <v>22149.237789897168</v>
      </c>
    </row>
    <row r="85" spans="1:22" x14ac:dyDescent="0.15">
      <c r="A85" s="2" t="s">
        <v>120</v>
      </c>
      <c r="B85" s="91">
        <v>3130.9647243985173</v>
      </c>
      <c r="C85" s="92">
        <v>14726.464783001626</v>
      </c>
      <c r="D85" s="92">
        <v>2897.6579982565909</v>
      </c>
      <c r="E85" s="92">
        <v>13888.666351001928</v>
      </c>
      <c r="F85" s="92">
        <v>6181.9833504425915</v>
      </c>
      <c r="G85" s="92">
        <v>4814.3889424341251</v>
      </c>
      <c r="H85" s="92">
        <v>5223.2363176422032</v>
      </c>
      <c r="I85" s="92">
        <v>1422.7063438200416</v>
      </c>
      <c r="J85" s="92">
        <v>13052.464945328238</v>
      </c>
      <c r="K85" s="92">
        <v>17166.946199541591</v>
      </c>
      <c r="L85" s="92">
        <v>7172.9216370959039</v>
      </c>
      <c r="M85" s="92">
        <v>7854.1903314212796</v>
      </c>
      <c r="N85" s="92">
        <v>8938.1804186851805</v>
      </c>
      <c r="O85" s="92">
        <v>7150.4773622459797</v>
      </c>
      <c r="P85" s="92">
        <v>171.4658378576091</v>
      </c>
      <c r="Q85" s="92">
        <v>286.09408362223286</v>
      </c>
      <c r="R85" s="92">
        <v>933.84403336239018</v>
      </c>
      <c r="S85" s="92">
        <v>2221.2217521662446</v>
      </c>
      <c r="T85" s="142">
        <v>2658.3809825565631</v>
      </c>
      <c r="U85" s="93">
        <v>1431.4178720796892</v>
      </c>
      <c r="V85" s="100">
        <v>21193.937162247854</v>
      </c>
    </row>
    <row r="86" spans="1:22" x14ac:dyDescent="0.15">
      <c r="A86" s="2" t="s">
        <v>121</v>
      </c>
      <c r="B86" s="91">
        <v>3894.5445847051496</v>
      </c>
      <c r="C86" s="92">
        <v>15625.067987979801</v>
      </c>
      <c r="D86" s="92">
        <v>3135.3220011787566</v>
      </c>
      <c r="E86" s="92">
        <v>14502.207250223728</v>
      </c>
      <c r="F86" s="92">
        <v>5429.7298736785615</v>
      </c>
      <c r="G86" s="92">
        <v>4521.9739705623206</v>
      </c>
      <c r="H86" s="92">
        <v>5457.6813962107899</v>
      </c>
      <c r="I86" s="92">
        <v>1242.4080867245746</v>
      </c>
      <c r="J86" s="92">
        <v>13061.118203202785</v>
      </c>
      <c r="K86" s="92">
        <v>14726.816442011312</v>
      </c>
      <c r="L86" s="92">
        <v>7217.6811416235787</v>
      </c>
      <c r="M86" s="92">
        <v>8089.1089766948062</v>
      </c>
      <c r="N86" s="92">
        <v>8649.162648679192</v>
      </c>
      <c r="O86" s="92">
        <v>6963.7847225103533</v>
      </c>
      <c r="P86" s="92">
        <v>187.92568917791681</v>
      </c>
      <c r="Q86" s="92">
        <v>240.12573110278015</v>
      </c>
      <c r="R86" s="92">
        <v>1116.9055098644949</v>
      </c>
      <c r="S86" s="92">
        <v>2054.949997960176</v>
      </c>
      <c r="T86" s="142">
        <v>2830.6812651413411</v>
      </c>
      <c r="U86" s="93">
        <v>1415.2825767906388</v>
      </c>
      <c r="V86" s="100">
        <v>21865.405089921456</v>
      </c>
    </row>
    <row r="87" spans="1:22" x14ac:dyDescent="0.15">
      <c r="A87" s="2" t="s">
        <v>122</v>
      </c>
      <c r="B87" s="91">
        <v>4756.9557645646619</v>
      </c>
      <c r="C87" s="92">
        <v>14189.121932377739</v>
      </c>
      <c r="D87" s="92">
        <v>2658.6383589766233</v>
      </c>
      <c r="E87" s="92">
        <v>15736.652921883953</v>
      </c>
      <c r="F87" s="92">
        <v>5693.8583382264369</v>
      </c>
      <c r="G87" s="92">
        <v>4746.1754287366002</v>
      </c>
      <c r="H87" s="92">
        <v>5276.6850992613581</v>
      </c>
      <c r="I87" s="92">
        <v>1262.8287255592834</v>
      </c>
      <c r="J87" s="92">
        <v>12522.387732231919</v>
      </c>
      <c r="K87" s="92">
        <v>16172.065459459644</v>
      </c>
      <c r="L87" s="92">
        <v>7040.6360985393239</v>
      </c>
      <c r="M87" s="92">
        <v>8387.2388143607659</v>
      </c>
      <c r="N87" s="92">
        <v>9469.4922025915221</v>
      </c>
      <c r="O87" s="92">
        <v>7542.7664619120515</v>
      </c>
      <c r="P87" s="92">
        <v>283.56623958300884</v>
      </c>
      <c r="Q87" s="92">
        <v>347.29007346953586</v>
      </c>
      <c r="R87" s="92">
        <v>1337.5242001497704</v>
      </c>
      <c r="S87" s="92">
        <v>2287.6696074460897</v>
      </c>
      <c r="T87" s="142">
        <v>3006.0439570311046</v>
      </c>
      <c r="U87" s="93">
        <v>1612.9358671010186</v>
      </c>
      <c r="V87" s="100">
        <v>21410.060436589891</v>
      </c>
    </row>
    <row r="88" spans="1:22" x14ac:dyDescent="0.15">
      <c r="A88" s="2" t="s">
        <v>123</v>
      </c>
      <c r="B88" s="91">
        <v>3333.0990832825792</v>
      </c>
      <c r="C88" s="92">
        <v>13875.076774849735</v>
      </c>
      <c r="D88" s="92">
        <v>3230.5140201938375</v>
      </c>
      <c r="E88" s="92">
        <v>13726.612204017909</v>
      </c>
      <c r="F88" s="92">
        <v>6927.3566558206503</v>
      </c>
      <c r="G88" s="92">
        <v>4409.2719297190351</v>
      </c>
      <c r="H88" s="92">
        <v>5121.8711287965434</v>
      </c>
      <c r="I88" s="92">
        <v>1250.1448851798507</v>
      </c>
      <c r="J88" s="92">
        <v>13594.32516461711</v>
      </c>
      <c r="K88" s="92">
        <v>16777.470699711484</v>
      </c>
      <c r="L88" s="92">
        <v>6689.4258268939811</v>
      </c>
      <c r="M88" s="92">
        <v>9013.300535389084</v>
      </c>
      <c r="N88" s="92">
        <v>9578.113551452574</v>
      </c>
      <c r="O88" s="92">
        <v>8535.8475896911987</v>
      </c>
      <c r="P88" s="92">
        <v>217.98139688402517</v>
      </c>
      <c r="Q88" s="92">
        <v>331.10651205177066</v>
      </c>
      <c r="R88" s="92">
        <v>1106.7281619255025</v>
      </c>
      <c r="S88" s="92">
        <v>2511.8702960160904</v>
      </c>
      <c r="T88" s="142">
        <v>2972.7468911433934</v>
      </c>
      <c r="U88" s="93">
        <v>1545.4201382829037</v>
      </c>
      <c r="V88" s="100">
        <v>22237.631052385797</v>
      </c>
    </row>
    <row r="89" spans="1:22" x14ac:dyDescent="0.15">
      <c r="A89" s="2" t="s">
        <v>124</v>
      </c>
      <c r="B89" s="91">
        <v>4234.2749299758234</v>
      </c>
      <c r="C89" s="92">
        <v>12519.649720040194</v>
      </c>
      <c r="D89" s="92">
        <v>2327.1482320777804</v>
      </c>
      <c r="E89" s="92">
        <v>13935.365361100232</v>
      </c>
      <c r="F89" s="92">
        <v>5493.7271343341599</v>
      </c>
      <c r="G89" s="92">
        <v>4949.6007250206021</v>
      </c>
      <c r="H89" s="92">
        <v>5194.9610441063287</v>
      </c>
      <c r="I89" s="92">
        <v>1291.9450588805441</v>
      </c>
      <c r="J89" s="92">
        <v>13554.62021583601</v>
      </c>
      <c r="K89" s="92">
        <v>18446.177972433878</v>
      </c>
      <c r="L89" s="92">
        <v>7411.686466373334</v>
      </c>
      <c r="M89" s="92">
        <v>8959.8874316528381</v>
      </c>
      <c r="N89" s="92">
        <v>9990.1266427274786</v>
      </c>
      <c r="O89" s="92">
        <v>9603.6031295262437</v>
      </c>
      <c r="P89" s="92">
        <v>178.30661950929684</v>
      </c>
      <c r="Q89" s="92">
        <v>407.66388231009961</v>
      </c>
      <c r="R89" s="92">
        <v>824.10873187106233</v>
      </c>
      <c r="S89" s="92">
        <v>2826.6011068337552</v>
      </c>
      <c r="T89" s="142">
        <v>3296.3657686505239</v>
      </c>
      <c r="U89" s="93">
        <v>1733.3682874673832</v>
      </c>
      <c r="V89" s="100">
        <v>21980.937927366511</v>
      </c>
    </row>
    <row r="90" spans="1:22" x14ac:dyDescent="0.15">
      <c r="A90" s="2" t="s">
        <v>125</v>
      </c>
      <c r="B90" s="91">
        <v>3337.4883907875083</v>
      </c>
      <c r="C90" s="92">
        <v>13347.80273897318</v>
      </c>
      <c r="D90" s="92">
        <v>3262.7432057804276</v>
      </c>
      <c r="E90" s="92">
        <v>14910.325115107824</v>
      </c>
      <c r="F90" s="92">
        <v>6399.4282081928704</v>
      </c>
      <c r="G90" s="92">
        <v>5110.9739956946269</v>
      </c>
      <c r="H90" s="92">
        <v>5230.5310215520885</v>
      </c>
      <c r="I90" s="92">
        <v>1251.6907540199854</v>
      </c>
      <c r="J90" s="92">
        <v>12748.84609164724</v>
      </c>
      <c r="K90" s="92">
        <v>14685.854585072449</v>
      </c>
      <c r="L90" s="92">
        <v>7063.0167132965826</v>
      </c>
      <c r="M90" s="92">
        <v>6565.4233612933913</v>
      </c>
      <c r="N90" s="92">
        <v>9890.0714058155227</v>
      </c>
      <c r="O90" s="92">
        <v>7775.9001831205933</v>
      </c>
      <c r="P90" s="92">
        <v>142.90776877858238</v>
      </c>
      <c r="Q90" s="92">
        <v>317.90793230978295</v>
      </c>
      <c r="R90" s="92">
        <v>1297.5003020523782</v>
      </c>
      <c r="S90" s="92">
        <v>2698.1622569774472</v>
      </c>
      <c r="T90" s="142">
        <v>2969.7977372906398</v>
      </c>
      <c r="U90" s="93">
        <v>1726.3147639638839</v>
      </c>
      <c r="V90" s="100">
        <v>20897.605733574557</v>
      </c>
    </row>
    <row r="91" spans="1:22" x14ac:dyDescent="0.15">
      <c r="A91" s="2" t="s">
        <v>126</v>
      </c>
      <c r="B91" s="91">
        <v>3774.2358793180447</v>
      </c>
      <c r="C91" s="92">
        <v>13659.763654652284</v>
      </c>
      <c r="D91" s="92">
        <v>2966.6933809840161</v>
      </c>
      <c r="E91" s="92">
        <v>14268.743917785563</v>
      </c>
      <c r="F91" s="92">
        <v>5640.4096085112642</v>
      </c>
      <c r="G91" s="92">
        <v>4856.8539558945449</v>
      </c>
      <c r="H91" s="92">
        <v>5495.7846453088987</v>
      </c>
      <c r="I91" s="92">
        <v>1395.1991782910452</v>
      </c>
      <c r="J91" s="92">
        <v>13877.781147569145</v>
      </c>
      <c r="K91" s="92">
        <v>17706.944164271034</v>
      </c>
      <c r="L91" s="92">
        <v>7651.6403166688615</v>
      </c>
      <c r="M91" s="92">
        <v>7930.0860228177689</v>
      </c>
      <c r="N91" s="92">
        <v>9722.1480650414105</v>
      </c>
      <c r="O91" s="92">
        <v>8558.1975767137556</v>
      </c>
      <c r="P91" s="92">
        <v>232.43444864097924</v>
      </c>
      <c r="Q91" s="92">
        <v>288.52475689069092</v>
      </c>
      <c r="R91" s="92">
        <v>1223.8460814898799</v>
      </c>
      <c r="S91" s="92">
        <v>2252.2209063630739</v>
      </c>
      <c r="T91" s="142">
        <v>3081.2073983740652</v>
      </c>
      <c r="U91" s="93">
        <v>1598.257372198166</v>
      </c>
      <c r="V91" s="100">
        <v>21532.425256358842</v>
      </c>
    </row>
    <row r="92" spans="1:22" x14ac:dyDescent="0.15">
      <c r="A92" s="2" t="s">
        <v>127</v>
      </c>
      <c r="B92" s="91">
        <v>3715.7015624323176</v>
      </c>
      <c r="C92" s="92">
        <v>13579.751424106475</v>
      </c>
      <c r="D92" s="92">
        <v>2437.8617100157039</v>
      </c>
      <c r="E92" s="92">
        <v>15264.200053624561</v>
      </c>
      <c r="F92" s="92">
        <v>5744.754816623813</v>
      </c>
      <c r="G92" s="92">
        <v>4745.6523302171563</v>
      </c>
      <c r="H92" s="92">
        <v>5637.7811780144002</v>
      </c>
      <c r="I92" s="92">
        <v>1360.2917643823453</v>
      </c>
      <c r="J92" s="92">
        <v>13449.040992165177</v>
      </c>
      <c r="K92" s="92">
        <v>18120.340660848</v>
      </c>
      <c r="L92" s="92">
        <v>7979.3561327592352</v>
      </c>
      <c r="M92" s="92">
        <v>7494.0119532066128</v>
      </c>
      <c r="N92" s="92">
        <v>9762.7159530548324</v>
      </c>
      <c r="O92" s="92">
        <v>9466.1617925511873</v>
      </c>
      <c r="P92" s="92">
        <v>187.49996776482288</v>
      </c>
      <c r="Q92" s="92">
        <v>325.86983861928678</v>
      </c>
      <c r="R92" s="92">
        <v>925.66174634743493</v>
      </c>
      <c r="S92" s="92">
        <v>2497.8524118796036</v>
      </c>
      <c r="T92" s="142">
        <v>3059.3381889471621</v>
      </c>
      <c r="U92" s="93">
        <v>1626.4639382387436</v>
      </c>
      <c r="V92" s="100">
        <v>22177.217314017304</v>
      </c>
    </row>
    <row r="93" spans="1:22" x14ac:dyDescent="0.15">
      <c r="A93" s="2" t="s">
        <v>128</v>
      </c>
      <c r="B93" s="91">
        <v>3768.5154096887441</v>
      </c>
      <c r="C93" s="92">
        <v>12945.660410015793</v>
      </c>
      <c r="D93" s="92">
        <v>2425.2429032253845</v>
      </c>
      <c r="E93" s="92">
        <v>14103.597368618044</v>
      </c>
      <c r="F93" s="92">
        <v>6692.0566428549</v>
      </c>
      <c r="G93" s="92">
        <v>4711.4309016069219</v>
      </c>
      <c r="H93" s="92">
        <v>5590.7415089120595</v>
      </c>
      <c r="I93" s="92">
        <v>1561.6107655043511</v>
      </c>
      <c r="J93" s="92">
        <v>12375.005522011705</v>
      </c>
      <c r="K93" s="92">
        <v>18911.493416109355</v>
      </c>
      <c r="L93" s="92">
        <v>7900.672531280894</v>
      </c>
      <c r="M93" s="92">
        <v>9183.324481813419</v>
      </c>
      <c r="N93" s="92">
        <v>9100.6252221495779</v>
      </c>
      <c r="O93" s="92">
        <v>8111.1334517943542</v>
      </c>
      <c r="P93" s="92">
        <v>204.57738338999667</v>
      </c>
      <c r="Q93" s="92">
        <v>409.93565852520942</v>
      </c>
      <c r="R93" s="92">
        <v>1304.8296255838022</v>
      </c>
      <c r="S93" s="92">
        <v>2011.7545015036737</v>
      </c>
      <c r="T93" s="142">
        <v>3370.2376269776046</v>
      </c>
      <c r="U93" s="93">
        <v>1511.1147537623433</v>
      </c>
      <c r="V93" s="100">
        <v>20176.935180119541</v>
      </c>
    </row>
    <row r="94" spans="1:22" x14ac:dyDescent="0.15">
      <c r="A94" s="2" t="s">
        <v>129</v>
      </c>
      <c r="B94" s="91">
        <v>3574.8903710409377</v>
      </c>
      <c r="C94" s="92">
        <v>13037.054843461563</v>
      </c>
      <c r="D94" s="92">
        <v>2245.5896583464364</v>
      </c>
      <c r="E94" s="92">
        <v>15018.340658040741</v>
      </c>
      <c r="F94" s="92">
        <v>5423.5734694160155</v>
      </c>
      <c r="G94" s="92">
        <v>4291.4619294669219</v>
      </c>
      <c r="H94" s="92">
        <v>5775.9123211127999</v>
      </c>
      <c r="I94" s="92">
        <v>1242.5678877064504</v>
      </c>
      <c r="J94" s="92">
        <v>13313.431906581925</v>
      </c>
      <c r="K94" s="92">
        <v>17424.837278931787</v>
      </c>
      <c r="L94" s="92">
        <v>7682.0430885117321</v>
      </c>
      <c r="M94" s="92">
        <v>7735.8490990067403</v>
      </c>
      <c r="N94" s="92">
        <v>9949.4672779690918</v>
      </c>
      <c r="O94" s="92">
        <v>8564.5758834368353</v>
      </c>
      <c r="P94" s="92">
        <v>263.67478431524881</v>
      </c>
      <c r="Q94" s="92">
        <v>258.71647412306555</v>
      </c>
      <c r="R94" s="92">
        <v>1055.2698686519468</v>
      </c>
      <c r="S94" s="92">
        <v>2976.6823482876775</v>
      </c>
      <c r="T94" s="142">
        <v>3179.7371799942894</v>
      </c>
      <c r="U94" s="93">
        <v>1709.7507328434301</v>
      </c>
      <c r="V94" s="100">
        <v>21996.478313367374</v>
      </c>
    </row>
    <row r="95" spans="1:22" x14ac:dyDescent="0.15">
      <c r="A95" s="2" t="s">
        <v>130</v>
      </c>
      <c r="B95" s="91">
        <v>3721.1314688878456</v>
      </c>
      <c r="C95" s="92">
        <v>13716.113777752849</v>
      </c>
      <c r="D95" s="92">
        <v>3527.6313161471435</v>
      </c>
      <c r="E95" s="92">
        <v>13425.888517757616</v>
      </c>
      <c r="F95" s="92">
        <v>6322.3231742796033</v>
      </c>
      <c r="G95" s="92">
        <v>4840.3420224532192</v>
      </c>
      <c r="H95" s="92">
        <v>5441.5700176626051</v>
      </c>
      <c r="I95" s="92">
        <v>1520.8863156612163</v>
      </c>
      <c r="J95" s="92">
        <v>12334.615333155081</v>
      </c>
      <c r="K95" s="92">
        <v>16574.325639792067</v>
      </c>
      <c r="L95" s="92">
        <v>7787.8269751007019</v>
      </c>
      <c r="M95" s="92">
        <v>7866.1643928013118</v>
      </c>
      <c r="N95" s="92">
        <v>8893.5648274764972</v>
      </c>
      <c r="O95" s="92">
        <v>7735.7913095907516</v>
      </c>
      <c r="P95" s="92">
        <v>238.73522807875986</v>
      </c>
      <c r="Q95" s="92">
        <v>462.25379528491055</v>
      </c>
      <c r="R95" s="92">
        <v>1238.4338837768487</v>
      </c>
      <c r="S95" s="92">
        <v>2376.6622166693805</v>
      </c>
      <c r="T95" s="142">
        <v>2849.3549033439995</v>
      </c>
      <c r="U95" s="93">
        <v>1206.5153732380304</v>
      </c>
      <c r="V95" s="100">
        <v>19846.161448710984</v>
      </c>
    </row>
    <row r="96" spans="1:22" x14ac:dyDescent="0.15">
      <c r="A96" s="2" t="s">
        <v>131</v>
      </c>
      <c r="B96" s="91">
        <v>4060.702871098827</v>
      </c>
      <c r="C96" s="92">
        <v>13572.010327143398</v>
      </c>
      <c r="D96" s="92">
        <v>2729.4954569766928</v>
      </c>
      <c r="E96" s="92">
        <v>13399.37042284605</v>
      </c>
      <c r="F96" s="92">
        <v>5722.4864885441875</v>
      </c>
      <c r="G96" s="92">
        <v>4796.3138087485104</v>
      </c>
      <c r="H96" s="92">
        <v>5646.2402864371952</v>
      </c>
      <c r="I96" s="92">
        <v>1430.1631339707981</v>
      </c>
      <c r="J96" s="92">
        <v>11444.273685914821</v>
      </c>
      <c r="K96" s="92">
        <v>17607.613319190859</v>
      </c>
      <c r="L96" s="92">
        <v>8622.1633037807478</v>
      </c>
      <c r="M96" s="92">
        <v>8397.5813838951981</v>
      </c>
      <c r="N96" s="92">
        <v>8931.0219531305229</v>
      </c>
      <c r="O96" s="92">
        <v>8827.1883363115921</v>
      </c>
      <c r="P96" s="92">
        <v>283.6927155772006</v>
      </c>
      <c r="Q96" s="92">
        <v>394.04482523934814</v>
      </c>
      <c r="R96" s="92">
        <v>1319.0218059876024</v>
      </c>
      <c r="S96" s="92">
        <v>2649.908769537059</v>
      </c>
      <c r="T96" s="142">
        <v>3323.3397782216516</v>
      </c>
      <c r="U96" s="93">
        <v>1450.0502152500123</v>
      </c>
      <c r="V96" s="100">
        <v>18340.606278110925</v>
      </c>
    </row>
    <row r="97" spans="1:22" x14ac:dyDescent="0.15">
      <c r="A97" s="2" t="s">
        <v>132</v>
      </c>
      <c r="B97" s="91">
        <v>4443.1684731488822</v>
      </c>
      <c r="C97" s="92">
        <v>13334.379071809619</v>
      </c>
      <c r="D97" s="92">
        <v>2385.4462048220698</v>
      </c>
      <c r="E97" s="92">
        <v>13889.293462012827</v>
      </c>
      <c r="F97" s="92">
        <v>5672.4927068904417</v>
      </c>
      <c r="G97" s="92">
        <v>4582.0588784955562</v>
      </c>
      <c r="H97" s="92">
        <v>5644.9993072466341</v>
      </c>
      <c r="I97" s="92">
        <v>1435.5473297504723</v>
      </c>
      <c r="J97" s="92">
        <v>11942.17813399541</v>
      </c>
      <c r="K97" s="92">
        <v>18863.659048696478</v>
      </c>
      <c r="L97" s="92">
        <v>8991.276750931318</v>
      </c>
      <c r="M97" s="92">
        <v>8581.3540402957442</v>
      </c>
      <c r="N97" s="92">
        <v>8947.6490006036802</v>
      </c>
      <c r="O97" s="92">
        <v>9361.1659643445473</v>
      </c>
      <c r="P97" s="92">
        <v>271.49403589615798</v>
      </c>
      <c r="Q97" s="92">
        <v>382.58731986030421</v>
      </c>
      <c r="R97" s="92">
        <v>1140.2044131034208</v>
      </c>
      <c r="S97" s="92">
        <v>2716.5073483002384</v>
      </c>
      <c r="T97" s="142">
        <v>3275.1080731852599</v>
      </c>
      <c r="U97" s="93">
        <v>1374.2932401534324</v>
      </c>
      <c r="V97" s="100">
        <v>19325.846405132175</v>
      </c>
    </row>
    <row r="98" spans="1:22" x14ac:dyDescent="0.15">
      <c r="A98" s="2" t="s">
        <v>133</v>
      </c>
      <c r="B98" s="91">
        <v>4255.2384832949501</v>
      </c>
      <c r="C98" s="92">
        <v>14375.362423520557</v>
      </c>
      <c r="D98" s="92">
        <v>2515.9336067718009</v>
      </c>
      <c r="E98" s="92">
        <v>14757.867226942464</v>
      </c>
      <c r="F98" s="92">
        <v>5387.6079999608091</v>
      </c>
      <c r="G98" s="92">
        <v>4617.0787209514838</v>
      </c>
      <c r="H98" s="92">
        <v>6206.3940445498356</v>
      </c>
      <c r="I98" s="92">
        <v>1557.9460081887974</v>
      </c>
      <c r="J98" s="92">
        <v>12727.932485711302</v>
      </c>
      <c r="K98" s="92">
        <v>18062.112526222343</v>
      </c>
      <c r="L98" s="92">
        <v>8630.9911951734975</v>
      </c>
      <c r="M98" s="92">
        <v>9112.7514132148299</v>
      </c>
      <c r="N98" s="92">
        <v>9897.8002677264849</v>
      </c>
      <c r="O98" s="92">
        <v>9241.5196386227981</v>
      </c>
      <c r="P98" s="92">
        <v>226.06426574946781</v>
      </c>
      <c r="Q98" s="92">
        <v>367.22274968701822</v>
      </c>
      <c r="R98" s="92">
        <v>1259.2142362628672</v>
      </c>
      <c r="S98" s="92">
        <v>2713.9696537990567</v>
      </c>
      <c r="T98" s="142">
        <v>3364.3147940244753</v>
      </c>
      <c r="U98" s="93">
        <v>1481.3909392279802</v>
      </c>
      <c r="V98" s="100">
        <v>20856.695399247212</v>
      </c>
    </row>
    <row r="99" spans="1:22" x14ac:dyDescent="0.15">
      <c r="A99" s="2" t="s">
        <v>134</v>
      </c>
      <c r="B99" s="91">
        <v>3951.0650491463011</v>
      </c>
      <c r="C99" s="92">
        <v>15916.986301665602</v>
      </c>
      <c r="D99" s="92">
        <v>3112.7445526787387</v>
      </c>
      <c r="E99" s="92">
        <v>14922.203650455922</v>
      </c>
      <c r="F99" s="92">
        <v>5351.2139934767265</v>
      </c>
      <c r="G99" s="92">
        <v>4555.3123871874104</v>
      </c>
      <c r="H99" s="92">
        <v>5396.5970463856511</v>
      </c>
      <c r="I99" s="92">
        <v>1363.1793846044502</v>
      </c>
      <c r="J99" s="92">
        <v>12856.380097584542</v>
      </c>
      <c r="K99" s="92">
        <v>16305.461789381228</v>
      </c>
      <c r="L99" s="92">
        <v>8952.5027875533597</v>
      </c>
      <c r="M99" s="92">
        <v>7650.5924575983336</v>
      </c>
      <c r="N99" s="92">
        <v>8983.7828023879611</v>
      </c>
      <c r="O99" s="92">
        <v>8823.3111330863194</v>
      </c>
      <c r="P99" s="92">
        <v>177.72135720585763</v>
      </c>
      <c r="Q99" s="92">
        <v>381.04695392322071</v>
      </c>
      <c r="R99" s="92">
        <v>1240.9375600551591</v>
      </c>
      <c r="S99" s="92">
        <v>2442.2299525917915</v>
      </c>
      <c r="T99" s="142">
        <v>3235.5086602071651</v>
      </c>
      <c r="U99" s="93">
        <v>1598.1658384636776</v>
      </c>
      <c r="V99" s="100">
        <v>21209.445450156185</v>
      </c>
    </row>
    <row r="100" spans="1:22" x14ac:dyDescent="0.15">
      <c r="A100" s="2" t="s">
        <v>135</v>
      </c>
      <c r="B100" s="91">
        <v>4100.9988545405795</v>
      </c>
      <c r="C100" s="92">
        <v>14669.737016253152</v>
      </c>
      <c r="D100" s="92">
        <v>2735.9233984854068</v>
      </c>
      <c r="E100" s="92">
        <v>14029.491244785084</v>
      </c>
      <c r="F100" s="92">
        <v>5376.1526114474527</v>
      </c>
      <c r="G100" s="92">
        <v>5358.9948832841565</v>
      </c>
      <c r="H100" s="92">
        <v>5552.0918914182548</v>
      </c>
      <c r="I100" s="92">
        <v>1710.92532056549</v>
      </c>
      <c r="J100" s="92">
        <v>13952.705088010027</v>
      </c>
      <c r="K100" s="92">
        <v>17181.190334430128</v>
      </c>
      <c r="L100" s="92">
        <v>10086.244614974757</v>
      </c>
      <c r="M100" s="92">
        <v>7982.4642816745618</v>
      </c>
      <c r="N100" s="92">
        <v>9712.4964682995433</v>
      </c>
      <c r="O100" s="92">
        <v>9949.019965499916</v>
      </c>
      <c r="P100" s="92">
        <v>206.87410868145895</v>
      </c>
      <c r="Q100" s="92">
        <v>332.53152231987838</v>
      </c>
      <c r="R100" s="92">
        <v>1001.1799246922237</v>
      </c>
      <c r="S100" s="92">
        <v>2881.9344382761506</v>
      </c>
      <c r="T100" s="142">
        <v>3258.5380621715444</v>
      </c>
      <c r="U100" s="93">
        <v>1381.5193065052451</v>
      </c>
      <c r="V100" s="100">
        <v>22165.462080265952</v>
      </c>
    </row>
    <row r="101" spans="1:22" x14ac:dyDescent="0.15">
      <c r="A101" s="2" t="s">
        <v>136</v>
      </c>
      <c r="B101" s="91">
        <v>4014.4963696631348</v>
      </c>
      <c r="C101" s="92">
        <v>14281.990415318571</v>
      </c>
      <c r="D101" s="92">
        <v>1901.2266853813785</v>
      </c>
      <c r="E101" s="92">
        <v>13333.426928038229</v>
      </c>
      <c r="F101" s="92">
        <v>6851.2606890608804</v>
      </c>
      <c r="G101" s="92">
        <v>5837.6520924527886</v>
      </c>
      <c r="H101" s="92">
        <v>4815.0561087144997</v>
      </c>
      <c r="I101" s="92">
        <v>1812.0368336188119</v>
      </c>
      <c r="J101" s="92">
        <v>12905.749665355579</v>
      </c>
      <c r="K101" s="92">
        <v>17611.32113282158</v>
      </c>
      <c r="L101" s="92">
        <v>7003.9049625705757</v>
      </c>
      <c r="M101" s="92">
        <v>6788.9328125991224</v>
      </c>
      <c r="N101" s="92">
        <v>8438.3243196092117</v>
      </c>
      <c r="O101" s="92">
        <v>8304.784229947767</v>
      </c>
      <c r="P101" s="92">
        <v>232.82769248662478</v>
      </c>
      <c r="Q101" s="92">
        <v>359.44111791325679</v>
      </c>
      <c r="R101" s="92">
        <v>1471.1723651377699</v>
      </c>
      <c r="S101" s="92">
        <v>2274.2612298843269</v>
      </c>
      <c r="T101" s="142">
        <v>2648.3861918205084</v>
      </c>
      <c r="U101" s="93">
        <v>1724.9876726088519</v>
      </c>
      <c r="V101" s="100">
        <v>20598.228388737334</v>
      </c>
    </row>
    <row r="102" spans="1:22" x14ac:dyDescent="0.15">
      <c r="A102" s="2" t="s">
        <v>137</v>
      </c>
      <c r="B102" s="91">
        <v>3517.9366957532384</v>
      </c>
      <c r="C102" s="92">
        <v>14044.342810339382</v>
      </c>
      <c r="D102" s="92">
        <v>3254.9141729545217</v>
      </c>
      <c r="E102" s="92">
        <v>16955.653739081092</v>
      </c>
      <c r="F102" s="92">
        <v>8646.6482307829574</v>
      </c>
      <c r="G102" s="92">
        <v>5456.3054945708609</v>
      </c>
      <c r="H102" s="92">
        <v>5499.0667690111313</v>
      </c>
      <c r="I102" s="92">
        <v>1350.5959591476276</v>
      </c>
      <c r="J102" s="92">
        <v>14754.993641068351</v>
      </c>
      <c r="K102" s="92">
        <v>17476.394223562405</v>
      </c>
      <c r="L102" s="92">
        <v>8310.2125357481127</v>
      </c>
      <c r="M102" s="92">
        <v>7466.3585285275631</v>
      </c>
      <c r="N102" s="92">
        <v>9542.8318125037167</v>
      </c>
      <c r="O102" s="92">
        <v>8879.333740270793</v>
      </c>
      <c r="P102" s="92">
        <v>231.72061424982729</v>
      </c>
      <c r="Q102" s="92">
        <v>285.77944660776143</v>
      </c>
      <c r="R102" s="92">
        <v>1719.0162123701054</v>
      </c>
      <c r="S102" s="92">
        <v>3090.1589970852392</v>
      </c>
      <c r="T102" s="142">
        <v>3077.1852106908018</v>
      </c>
      <c r="U102" s="93">
        <v>1514.2938044229281</v>
      </c>
      <c r="V102" s="100">
        <v>24003.986863454789</v>
      </c>
    </row>
    <row r="103" spans="1:22" x14ac:dyDescent="0.15">
      <c r="A103" s="2" t="s">
        <v>138</v>
      </c>
      <c r="B103" s="91">
        <v>3734.9169138317329</v>
      </c>
      <c r="C103" s="92">
        <v>12923.377891289221</v>
      </c>
      <c r="D103" s="92">
        <v>2819.86119986319</v>
      </c>
      <c r="E103" s="92">
        <v>15121.285398574273</v>
      </c>
      <c r="F103" s="92">
        <v>6293.5092363559761</v>
      </c>
      <c r="G103" s="92">
        <v>5324.1032565135038</v>
      </c>
      <c r="H103" s="92">
        <v>5764.6162141749246</v>
      </c>
      <c r="I103" s="92">
        <v>1798.074915010284</v>
      </c>
      <c r="J103" s="92">
        <v>12499.130610434961</v>
      </c>
      <c r="K103" s="92">
        <v>17929.017882253909</v>
      </c>
      <c r="L103" s="92">
        <v>8337.3228682488261</v>
      </c>
      <c r="M103" s="92">
        <v>7777.4203242014037</v>
      </c>
      <c r="N103" s="92">
        <v>8487.3112541366008</v>
      </c>
      <c r="O103" s="92">
        <v>9048.0825874395905</v>
      </c>
      <c r="P103" s="92">
        <v>251.55694335705121</v>
      </c>
      <c r="Q103" s="92">
        <v>281.26000733303789</v>
      </c>
      <c r="R103" s="92">
        <v>1278.8821163577081</v>
      </c>
      <c r="S103" s="92">
        <v>2416.312220470184</v>
      </c>
      <c r="T103" s="142">
        <v>3129.8384282332318</v>
      </c>
      <c r="U103" s="93">
        <v>1562.9376796331687</v>
      </c>
      <c r="V103" s="100">
        <v>21409.300971947454</v>
      </c>
    </row>
    <row r="104" spans="1:22" x14ac:dyDescent="0.15">
      <c r="A104" s="2" t="s">
        <v>139</v>
      </c>
      <c r="B104" s="91">
        <v>3624.6023432310585</v>
      </c>
      <c r="C104" s="92">
        <v>14528.937764003022</v>
      </c>
      <c r="D104" s="92">
        <v>3036.6610283955652</v>
      </c>
      <c r="E104" s="92">
        <v>14425.542761024297</v>
      </c>
      <c r="F104" s="92">
        <v>6527.5895542525823</v>
      </c>
      <c r="G104" s="92">
        <v>5011.309907743961</v>
      </c>
      <c r="H104" s="92">
        <v>5427.6651331019475</v>
      </c>
      <c r="I104" s="92">
        <v>1472.6842607095391</v>
      </c>
      <c r="J104" s="92">
        <v>12392.355319905355</v>
      </c>
      <c r="K104" s="92">
        <v>18498.863998726505</v>
      </c>
      <c r="L104" s="92">
        <v>7800.7633043339856</v>
      </c>
      <c r="M104" s="92">
        <v>7630.8879587657757</v>
      </c>
      <c r="N104" s="92">
        <v>9025.7523916383434</v>
      </c>
      <c r="O104" s="92">
        <v>7712.9565408205826</v>
      </c>
      <c r="P104" s="92">
        <v>291.74152505866999</v>
      </c>
      <c r="Q104" s="92">
        <v>364.63393739131271</v>
      </c>
      <c r="R104" s="92">
        <v>1208.344967065196</v>
      </c>
      <c r="S104" s="92">
        <v>2399.1710441936593</v>
      </c>
      <c r="T104" s="142">
        <v>3266.8989779719104</v>
      </c>
      <c r="U104" s="93">
        <v>1365.3311272602728</v>
      </c>
      <c r="V104" s="100">
        <v>20606.480915469347</v>
      </c>
    </row>
    <row r="105" spans="1:22" x14ac:dyDescent="0.15">
      <c r="A105" s="2" t="s">
        <v>140</v>
      </c>
      <c r="B105" s="91">
        <v>3598.854993959636</v>
      </c>
      <c r="C105" s="92">
        <v>14409.494616598366</v>
      </c>
      <c r="D105" s="92">
        <v>2597.0924122390825</v>
      </c>
      <c r="E105" s="92">
        <v>14916.135575163975</v>
      </c>
      <c r="F105" s="92">
        <v>6131.1373853587784</v>
      </c>
      <c r="G105" s="92">
        <v>5422.8219189781412</v>
      </c>
      <c r="H105" s="92">
        <v>5692.2410868825737</v>
      </c>
      <c r="I105" s="92">
        <v>1537.0946034721728</v>
      </c>
      <c r="J105" s="92">
        <v>14769.016556801405</v>
      </c>
      <c r="K105" s="92">
        <v>18452.406560825497</v>
      </c>
      <c r="L105" s="92">
        <v>9146.1173814167141</v>
      </c>
      <c r="M105" s="92">
        <v>8342.5620822520177</v>
      </c>
      <c r="N105" s="92">
        <v>10427.461683649028</v>
      </c>
      <c r="O105" s="92">
        <v>8265.4435680699389</v>
      </c>
      <c r="P105" s="92">
        <v>247.8435119470459</v>
      </c>
      <c r="Q105" s="92">
        <v>372.17638803724049</v>
      </c>
      <c r="R105" s="92">
        <v>1150.5084737790587</v>
      </c>
      <c r="S105" s="92">
        <v>3170.2723871352323</v>
      </c>
      <c r="T105" s="142">
        <v>3153.5326439416599</v>
      </c>
      <c r="U105" s="93">
        <v>2089.1890893555178</v>
      </c>
      <c r="V105" s="100">
        <v>23343.811189113338</v>
      </c>
    </row>
    <row r="106" spans="1:22" x14ac:dyDescent="0.15">
      <c r="A106" s="2" t="s">
        <v>141</v>
      </c>
      <c r="B106" s="91">
        <v>4024.6044693832255</v>
      </c>
      <c r="C106" s="92">
        <v>14007.485341022939</v>
      </c>
      <c r="D106" s="92">
        <v>2699.4948689080902</v>
      </c>
      <c r="E106" s="92">
        <v>16144.087609109942</v>
      </c>
      <c r="F106" s="92">
        <v>6616.3962013242144</v>
      </c>
      <c r="G106" s="92">
        <v>4624.027272236428</v>
      </c>
      <c r="H106" s="92">
        <v>6212.0120251405251</v>
      </c>
      <c r="I106" s="92">
        <v>1724.9722014362019</v>
      </c>
      <c r="J106" s="92">
        <v>14366.877726073802</v>
      </c>
      <c r="K106" s="92">
        <v>18377.316346744145</v>
      </c>
      <c r="L106" s="92">
        <v>8892.2570097326534</v>
      </c>
      <c r="M106" s="92">
        <v>7758.2708358246509</v>
      </c>
      <c r="N106" s="92">
        <v>9402.1224722988227</v>
      </c>
      <c r="O106" s="92">
        <v>7683.1409161535703</v>
      </c>
      <c r="P106" s="92">
        <v>308.68216826078003</v>
      </c>
      <c r="Q106" s="92">
        <v>691.80282880962432</v>
      </c>
      <c r="R106" s="92">
        <v>1692.5000397945087</v>
      </c>
      <c r="S106" s="92">
        <v>2556.0557219103744</v>
      </c>
      <c r="T106" s="142">
        <v>2962.9532832469108</v>
      </c>
      <c r="U106" s="93">
        <v>1645.0149443376813</v>
      </c>
      <c r="V106" s="100">
        <v>23762.239001817743</v>
      </c>
    </row>
    <row r="107" spans="1:22" x14ac:dyDescent="0.15">
      <c r="A107" s="2" t="s">
        <v>142</v>
      </c>
      <c r="B107" s="91">
        <v>3912.7529632404267</v>
      </c>
      <c r="C107" s="92">
        <v>13782.361724770555</v>
      </c>
      <c r="D107" s="92">
        <v>1948.4105519850257</v>
      </c>
      <c r="E107" s="92">
        <v>15157.323207121372</v>
      </c>
      <c r="F107" s="92">
        <v>6201.1848410193088</v>
      </c>
      <c r="G107" s="92">
        <v>4973.8215801815113</v>
      </c>
      <c r="H107" s="92">
        <v>6124.3931762506518</v>
      </c>
      <c r="I107" s="92">
        <v>2434.4802041038788</v>
      </c>
      <c r="J107" s="92">
        <v>13166.99229628461</v>
      </c>
      <c r="K107" s="92">
        <v>17147.782936915657</v>
      </c>
      <c r="L107" s="92">
        <v>8362.2008327438216</v>
      </c>
      <c r="M107" s="92">
        <v>9210.1752703100719</v>
      </c>
      <c r="N107" s="92">
        <v>10816.89558685663</v>
      </c>
      <c r="O107" s="92">
        <v>8992.8002699737663</v>
      </c>
      <c r="P107" s="92">
        <v>217.92408690186545</v>
      </c>
      <c r="Q107" s="92">
        <v>372.47115014855518</v>
      </c>
      <c r="R107" s="92">
        <v>1078.8892007245686</v>
      </c>
      <c r="S107" s="92">
        <v>2998.8205207896003</v>
      </c>
      <c r="T107" s="142">
        <v>3600.9291559144876</v>
      </c>
      <c r="U107" s="93">
        <v>1848.9182264300596</v>
      </c>
      <c r="V107" s="100">
        <v>22002.070646846947</v>
      </c>
    </row>
    <row r="108" spans="1:22" x14ac:dyDescent="0.15">
      <c r="A108" s="2" t="s">
        <v>143</v>
      </c>
      <c r="B108" s="91">
        <v>3802.3680787134504</v>
      </c>
      <c r="C108" s="92">
        <v>13369.761766768697</v>
      </c>
      <c r="D108" s="92">
        <v>2645.404224213441</v>
      </c>
      <c r="E108" s="92">
        <v>14957.316081546696</v>
      </c>
      <c r="F108" s="92">
        <v>5572.5905107674271</v>
      </c>
      <c r="G108" s="92">
        <v>4712.5002761966989</v>
      </c>
      <c r="H108" s="92">
        <v>5820.3898139297253</v>
      </c>
      <c r="I108" s="92">
        <v>1744.1278445426028</v>
      </c>
      <c r="J108" s="92">
        <v>13312.85729236827</v>
      </c>
      <c r="K108" s="92">
        <v>19291.472396360172</v>
      </c>
      <c r="L108" s="92">
        <v>8092.3632991161912</v>
      </c>
      <c r="M108" s="92">
        <v>6895.7080426684406</v>
      </c>
      <c r="N108" s="92">
        <v>10285.894218924566</v>
      </c>
      <c r="O108" s="92">
        <v>8746.2645897611437</v>
      </c>
      <c r="P108" s="92">
        <v>239.30358248990126</v>
      </c>
      <c r="Q108" s="92">
        <v>342.53958855280649</v>
      </c>
      <c r="R108" s="92">
        <v>1409.12947133177</v>
      </c>
      <c r="S108" s="92">
        <v>2614.8687774636273</v>
      </c>
      <c r="T108" s="142">
        <v>3620.9598684075527</v>
      </c>
      <c r="U108" s="93">
        <v>1549.5452265400577</v>
      </c>
      <c r="V108" s="100">
        <v>21874.289262197002</v>
      </c>
    </row>
    <row r="109" spans="1:22" x14ac:dyDescent="0.15">
      <c r="A109" s="2" t="s">
        <v>144</v>
      </c>
      <c r="B109" s="91">
        <v>3326.8622619175649</v>
      </c>
      <c r="C109" s="92">
        <v>13997.15207915089</v>
      </c>
      <c r="D109" s="92">
        <v>2804.5740211401999</v>
      </c>
      <c r="E109" s="92">
        <v>14362.749981827226</v>
      </c>
      <c r="F109" s="92">
        <v>5996.9033340563547</v>
      </c>
      <c r="G109" s="92">
        <v>5551.0613189749583</v>
      </c>
      <c r="H109" s="92">
        <v>4705.0713389704752</v>
      </c>
      <c r="I109" s="92">
        <v>1500.5644426865081</v>
      </c>
      <c r="J109" s="92">
        <v>15913.234396953831</v>
      </c>
      <c r="K109" s="92">
        <v>15924.319917611909</v>
      </c>
      <c r="L109" s="92">
        <v>7383.0772073354556</v>
      </c>
      <c r="M109" s="92">
        <v>6740.8239663302465</v>
      </c>
      <c r="N109" s="92">
        <v>11093.297276125864</v>
      </c>
      <c r="O109" s="92">
        <v>8778.8160187232388</v>
      </c>
      <c r="P109" s="92">
        <v>220.08399793665234</v>
      </c>
      <c r="Q109" s="92">
        <v>499.8317164245758</v>
      </c>
      <c r="R109" s="92">
        <v>1268.0927179502137</v>
      </c>
      <c r="S109" s="92">
        <v>2356.7999553791933</v>
      </c>
      <c r="T109" s="142">
        <v>3138.0105725060735</v>
      </c>
      <c r="U109" s="93">
        <v>1293.9142223348272</v>
      </c>
      <c r="V109" s="100">
        <v>22841.185072299195</v>
      </c>
    </row>
    <row r="110" spans="1:22" x14ac:dyDescent="0.15">
      <c r="A110" s="2" t="s">
        <v>145</v>
      </c>
      <c r="B110" s="91">
        <v>4221.7973029130044</v>
      </c>
      <c r="C110" s="92">
        <v>12939.572216104118</v>
      </c>
      <c r="D110" s="92">
        <v>2192.8022878175602</v>
      </c>
      <c r="E110" s="92">
        <v>13952.688072768708</v>
      </c>
      <c r="F110" s="92">
        <v>5878.7809772140918</v>
      </c>
      <c r="G110" s="92">
        <v>5034.7457215629511</v>
      </c>
      <c r="H110" s="92">
        <v>5021.4733732989116</v>
      </c>
      <c r="I110" s="92">
        <v>1336.5687434118349</v>
      </c>
      <c r="J110" s="92">
        <v>13444.958992507274</v>
      </c>
      <c r="K110" s="92">
        <v>20106.689633303424</v>
      </c>
      <c r="L110" s="92">
        <v>7868.9613904595817</v>
      </c>
      <c r="M110" s="92">
        <v>8030.7858013747418</v>
      </c>
      <c r="N110" s="92">
        <v>9878.3123116836359</v>
      </c>
      <c r="O110" s="92">
        <v>7620.5930580543791</v>
      </c>
      <c r="P110" s="92">
        <v>238.08206350288219</v>
      </c>
      <c r="Q110" s="92">
        <v>375.00031620530939</v>
      </c>
      <c r="R110" s="92">
        <v>1118.5166745475728</v>
      </c>
      <c r="S110" s="92">
        <v>2515.7799760568178</v>
      </c>
      <c r="T110" s="142">
        <v>3650.0964101975956</v>
      </c>
      <c r="U110" s="93">
        <v>1479.1030171478192</v>
      </c>
      <c r="V110" s="100">
        <v>21535.906837935392</v>
      </c>
    </row>
    <row r="111" spans="1:22" x14ac:dyDescent="0.15">
      <c r="A111" s="2" t="s">
        <v>146</v>
      </c>
      <c r="B111" s="91">
        <v>4435.9015522430163</v>
      </c>
      <c r="C111" s="92">
        <v>14802.304408278545</v>
      </c>
      <c r="D111" s="92">
        <v>2955.4137854465389</v>
      </c>
      <c r="E111" s="92">
        <v>17141.689613720351</v>
      </c>
      <c r="F111" s="92">
        <v>6854.0750104726485</v>
      </c>
      <c r="G111" s="92">
        <v>5064.9388061959526</v>
      </c>
      <c r="H111" s="92">
        <v>5610.8719064688112</v>
      </c>
      <c r="I111" s="92">
        <v>1537.7815195502578</v>
      </c>
      <c r="J111" s="92">
        <v>15891.856505431022</v>
      </c>
      <c r="K111" s="92">
        <v>20166.915020405839</v>
      </c>
      <c r="L111" s="92">
        <v>8033.6639390554883</v>
      </c>
      <c r="M111" s="92">
        <v>8512.9346518528582</v>
      </c>
      <c r="N111" s="92">
        <v>10241.158149170353</v>
      </c>
      <c r="O111" s="92">
        <v>8860.1385231480272</v>
      </c>
      <c r="P111" s="92">
        <v>206.19781481698024</v>
      </c>
      <c r="Q111" s="92">
        <v>292.88321066516863</v>
      </c>
      <c r="R111" s="92">
        <v>1163.1052447647285</v>
      </c>
      <c r="S111" s="92">
        <v>2199.2671211747679</v>
      </c>
      <c r="T111" s="142">
        <v>4008.4617179490101</v>
      </c>
      <c r="U111" s="93">
        <v>1679.3912890434053</v>
      </c>
      <c r="V111" s="100">
        <v>26199.232482401436</v>
      </c>
    </row>
    <row r="112" spans="1:22" x14ac:dyDescent="0.15">
      <c r="A112" s="2" t="s">
        <v>147</v>
      </c>
      <c r="B112" s="91">
        <v>3815.8548153457518</v>
      </c>
      <c r="C112" s="92">
        <v>14177.576360739113</v>
      </c>
      <c r="D112" s="92">
        <v>2176.1558281782341</v>
      </c>
      <c r="E112" s="92">
        <v>14513.413237026745</v>
      </c>
      <c r="F112" s="92">
        <v>5837.6668888270842</v>
      </c>
      <c r="G112" s="92">
        <v>5579.9051611964942</v>
      </c>
      <c r="H112" s="92">
        <v>5415.9744076534425</v>
      </c>
      <c r="I112" s="92">
        <v>1199.0547806458617</v>
      </c>
      <c r="J112" s="92">
        <v>16273.905689309988</v>
      </c>
      <c r="K112" s="92">
        <v>17011.727946659514</v>
      </c>
      <c r="L112" s="92">
        <v>7946.4095679844049</v>
      </c>
      <c r="M112" s="92">
        <v>7915.8020265285359</v>
      </c>
      <c r="N112" s="92">
        <v>10578.676817902315</v>
      </c>
      <c r="O112" s="92">
        <v>8372.7952075683424</v>
      </c>
      <c r="P112" s="92">
        <v>252.28136115421887</v>
      </c>
      <c r="Q112" s="92">
        <v>352.39583067474211</v>
      </c>
      <c r="R112" s="92">
        <v>1020.0051420997791</v>
      </c>
      <c r="S112" s="92">
        <v>2395.340463663541</v>
      </c>
      <c r="T112" s="142">
        <v>3484.0916966577979</v>
      </c>
      <c r="U112" s="93">
        <v>1621.7235539831561</v>
      </c>
      <c r="V112" s="100">
        <v>24852.168335997005</v>
      </c>
    </row>
    <row r="113" spans="1:22" x14ac:dyDescent="0.15">
      <c r="A113" s="2" t="s">
        <v>148</v>
      </c>
      <c r="B113" s="91">
        <v>3983.9429183410912</v>
      </c>
      <c r="C113" s="92">
        <v>12514.45576532845</v>
      </c>
      <c r="D113" s="92">
        <v>2069.1724797411102</v>
      </c>
      <c r="E113" s="92">
        <v>15185.519445052325</v>
      </c>
      <c r="F113" s="92">
        <v>5590.9740613270696</v>
      </c>
      <c r="G113" s="92">
        <v>4763.7537236899689</v>
      </c>
      <c r="H113" s="92">
        <v>5460.0444024456519</v>
      </c>
      <c r="I113" s="92">
        <v>1186.1876755659889</v>
      </c>
      <c r="J113" s="92">
        <v>15282.829387491875</v>
      </c>
      <c r="K113" s="92">
        <v>19693.122260076394</v>
      </c>
      <c r="L113" s="92">
        <v>8474.3630217244263</v>
      </c>
      <c r="M113" s="92">
        <v>6856.9635557169213</v>
      </c>
      <c r="N113" s="92">
        <v>9018.6665265786014</v>
      </c>
      <c r="O113" s="92">
        <v>10147.524346476741</v>
      </c>
      <c r="P113" s="92">
        <v>396.89679388983939</v>
      </c>
      <c r="Q113" s="92">
        <v>390.04487924243028</v>
      </c>
      <c r="R113" s="92">
        <v>1305.8788467022105</v>
      </c>
      <c r="S113" s="92">
        <v>2725.2571303996069</v>
      </c>
      <c r="T113" s="142">
        <v>3331.8163427233767</v>
      </c>
      <c r="U113" s="93">
        <v>1463.0044209803839</v>
      </c>
      <c r="V113" s="100">
        <v>24613.87262364223</v>
      </c>
    </row>
    <row r="114" spans="1:22" x14ac:dyDescent="0.15">
      <c r="A114" s="2" t="s">
        <v>149</v>
      </c>
      <c r="B114" s="91">
        <v>3785.1441399095256</v>
      </c>
      <c r="C114" s="92">
        <v>14019.037598604711</v>
      </c>
      <c r="D114" s="92">
        <v>1934.5000480423184</v>
      </c>
      <c r="E114" s="92">
        <v>16109.252723870768</v>
      </c>
      <c r="F114" s="92">
        <v>6573.6753441674446</v>
      </c>
      <c r="G114" s="92">
        <v>5111.9756705978434</v>
      </c>
      <c r="H114" s="92">
        <v>4823.0050244543945</v>
      </c>
      <c r="I114" s="92">
        <v>1273.189528919331</v>
      </c>
      <c r="J114" s="92">
        <v>15456.228079619852</v>
      </c>
      <c r="K114" s="92">
        <v>19437.016029491118</v>
      </c>
      <c r="L114" s="92">
        <v>9356.910946270671</v>
      </c>
      <c r="M114" s="92">
        <v>7227.8772976882146</v>
      </c>
      <c r="N114" s="92">
        <v>10341.225880911668</v>
      </c>
      <c r="O114" s="92">
        <v>8786.0750294902609</v>
      </c>
      <c r="P114" s="92">
        <v>249.73166203258472</v>
      </c>
      <c r="Q114" s="92">
        <v>288.41118236435125</v>
      </c>
      <c r="R114" s="92">
        <v>1390.7126709041136</v>
      </c>
      <c r="S114" s="92">
        <v>2673.3812083329385</v>
      </c>
      <c r="T114" s="142">
        <v>3217.5677509932307</v>
      </c>
      <c r="U114" s="93">
        <v>1578.241596411925</v>
      </c>
      <c r="V114" s="100">
        <v>25413.669682551805</v>
      </c>
    </row>
    <row r="115" spans="1:22" x14ac:dyDescent="0.15">
      <c r="A115" s="2" t="s">
        <v>150</v>
      </c>
      <c r="B115" s="91">
        <v>3850.8237355687766</v>
      </c>
      <c r="C115" s="92">
        <v>12914.000670032969</v>
      </c>
      <c r="D115" s="92">
        <v>2233.7087874237063</v>
      </c>
      <c r="E115" s="92">
        <v>13991.113778008199</v>
      </c>
      <c r="F115" s="92">
        <v>5273.9398841860102</v>
      </c>
      <c r="G115" s="92">
        <v>4155.9170560196053</v>
      </c>
      <c r="H115" s="92">
        <v>5305.2197529044506</v>
      </c>
      <c r="I115" s="92">
        <v>1259.3616775246742</v>
      </c>
      <c r="J115" s="92">
        <v>15510.669221544058</v>
      </c>
      <c r="K115" s="92">
        <v>19379.579989331229</v>
      </c>
      <c r="L115" s="92">
        <v>7375.9918789673111</v>
      </c>
      <c r="M115" s="92">
        <v>7492.0154405794528</v>
      </c>
      <c r="N115" s="92">
        <v>9737.1996826791019</v>
      </c>
      <c r="O115" s="92">
        <v>8320.7950872246856</v>
      </c>
      <c r="P115" s="92">
        <v>269.03302828080717</v>
      </c>
      <c r="Q115" s="92">
        <v>329.31745020705557</v>
      </c>
      <c r="R115" s="92">
        <v>1241.8110766673162</v>
      </c>
      <c r="S115" s="92">
        <v>2089.343807293752</v>
      </c>
      <c r="T115" s="142">
        <v>3454.370004134681</v>
      </c>
      <c r="U115" s="93">
        <v>1670.1125358035745</v>
      </c>
      <c r="V115" s="100">
        <v>22981.312989976075</v>
      </c>
    </row>
    <row r="116" spans="1:22" x14ac:dyDescent="0.15">
      <c r="A116" s="86" t="s">
        <v>151</v>
      </c>
      <c r="B116" s="91">
        <v>3439.1288705323823</v>
      </c>
      <c r="C116" s="92">
        <v>13811.403214464624</v>
      </c>
      <c r="D116" s="92">
        <v>2010.0166923202119</v>
      </c>
      <c r="E116" s="92">
        <v>14910.55433742198</v>
      </c>
      <c r="F116" s="92">
        <v>4727.8824650231745</v>
      </c>
      <c r="G116" s="92">
        <v>5340.9299432042744</v>
      </c>
      <c r="H116" s="92">
        <v>5578.4340108095748</v>
      </c>
      <c r="I116" s="92">
        <v>1284.9934661455641</v>
      </c>
      <c r="J116" s="92">
        <v>16190.103498675753</v>
      </c>
      <c r="K116" s="92">
        <v>18855.485003857542</v>
      </c>
      <c r="L116" s="92">
        <v>7066.2542950207026</v>
      </c>
      <c r="M116" s="92">
        <v>6960.5743268110909</v>
      </c>
      <c r="N116" s="92">
        <v>10680.91277673383</v>
      </c>
      <c r="O116" s="92">
        <v>9086.0150050623652</v>
      </c>
      <c r="P116" s="92">
        <v>367.63785778452291</v>
      </c>
      <c r="Q116" s="92">
        <v>380.72560812853112</v>
      </c>
      <c r="R116" s="92">
        <v>1235.3086656281241</v>
      </c>
      <c r="S116" s="92">
        <v>2108.0002829006175</v>
      </c>
      <c r="T116" s="142">
        <v>3497.9045916393789</v>
      </c>
      <c r="U116" s="93">
        <v>1633.1488223817839</v>
      </c>
      <c r="V116" s="100">
        <v>24528.989840181439</v>
      </c>
    </row>
    <row r="117" spans="1:22" x14ac:dyDescent="0.15">
      <c r="A117" s="3" t="s">
        <v>152</v>
      </c>
      <c r="B117" s="94">
        <v>3184.384326558159</v>
      </c>
      <c r="C117" s="95">
        <v>10121.666900414213</v>
      </c>
      <c r="D117" s="95">
        <v>2665.9727609518413</v>
      </c>
      <c r="E117" s="95">
        <v>11339.268967940206</v>
      </c>
      <c r="F117" s="95">
        <v>5594.8492809092013</v>
      </c>
      <c r="G117" s="95">
        <v>4720.7080491219449</v>
      </c>
      <c r="H117" s="95">
        <v>5345.2907275822135</v>
      </c>
      <c r="I117" s="95">
        <v>1122.6558714805506</v>
      </c>
      <c r="J117" s="95">
        <v>13231.386136625744</v>
      </c>
      <c r="K117" s="95">
        <v>16524.272767467031</v>
      </c>
      <c r="L117" s="95">
        <v>6071.061131305958</v>
      </c>
      <c r="M117" s="95">
        <v>6563.8180150103653</v>
      </c>
      <c r="N117" s="95">
        <v>8584.5574594393183</v>
      </c>
      <c r="O117" s="95">
        <v>7373.4540583792941</v>
      </c>
      <c r="P117" s="95">
        <v>375.38496834064716</v>
      </c>
      <c r="Q117" s="95">
        <v>406.22038885148157</v>
      </c>
      <c r="R117" s="95">
        <v>1183.3152634181527</v>
      </c>
      <c r="S117" s="95">
        <v>3009.0552146452264</v>
      </c>
      <c r="T117" s="143">
        <v>2745.9281453243093</v>
      </c>
      <c r="U117" s="96">
        <v>1247.8703016331456</v>
      </c>
      <c r="V117" s="101">
        <v>19204.000778413723</v>
      </c>
    </row>
    <row r="118" spans="1:22" x14ac:dyDescent="0.15">
      <c r="A118" s="141"/>
      <c r="B118" s="171"/>
      <c r="C118" s="171"/>
      <c r="D118" s="171"/>
      <c r="E118" s="171"/>
      <c r="F118" s="171"/>
      <c r="G118" s="171"/>
      <c r="H118" s="171"/>
      <c r="I118" s="171"/>
      <c r="J118" s="171"/>
      <c r="K118" s="171"/>
      <c r="L118" s="171"/>
      <c r="M118" s="171"/>
      <c r="N118" s="171"/>
      <c r="O118" s="171"/>
      <c r="P118" s="171"/>
      <c r="Q118" s="171"/>
      <c r="R118" s="171"/>
      <c r="S118" s="171"/>
      <c r="T118" s="171"/>
      <c r="U118" s="171"/>
      <c r="V118" s="171"/>
    </row>
    <row r="119" spans="1:22" ht="15.75" customHeight="1" x14ac:dyDescent="0.15">
      <c r="A119" s="87" t="s">
        <v>153</v>
      </c>
      <c r="B119" s="178" t="s">
        <v>294</v>
      </c>
      <c r="C119" s="178"/>
      <c r="D119" s="178"/>
      <c r="E119" s="178"/>
      <c r="F119" s="178"/>
      <c r="G119" s="178"/>
      <c r="H119" s="178"/>
      <c r="I119" s="178"/>
      <c r="J119" s="178"/>
      <c r="K119" s="178"/>
      <c r="L119" s="178"/>
      <c r="M119" s="178"/>
      <c r="N119" s="178"/>
      <c r="O119" s="178"/>
      <c r="P119" s="178"/>
      <c r="Q119" s="178"/>
      <c r="R119" s="178"/>
      <c r="S119" s="178"/>
      <c r="T119" s="178"/>
      <c r="U119" s="178"/>
      <c r="V119" s="178"/>
    </row>
    <row r="120" spans="1:22" ht="15.75" customHeight="1" x14ac:dyDescent="0.15">
      <c r="A120" s="88">
        <v>2</v>
      </c>
      <c r="B120" s="179" t="s">
        <v>154</v>
      </c>
      <c r="C120" s="179"/>
      <c r="D120" s="179"/>
      <c r="E120" s="179"/>
      <c r="F120" s="179"/>
      <c r="G120" s="179"/>
      <c r="H120" s="179"/>
      <c r="I120" s="179"/>
      <c r="J120" s="179"/>
      <c r="K120" s="179"/>
      <c r="L120" s="179"/>
      <c r="M120" s="179"/>
      <c r="N120" s="179"/>
      <c r="O120" s="179"/>
      <c r="P120" s="179"/>
      <c r="Q120" s="179"/>
      <c r="R120" s="179"/>
      <c r="S120" s="179"/>
      <c r="T120" s="179"/>
      <c r="U120" s="179"/>
      <c r="V120" s="179"/>
    </row>
    <row r="121" spans="1:22" ht="27" customHeight="1" x14ac:dyDescent="0.15">
      <c r="A121" s="88">
        <v>3</v>
      </c>
      <c r="B121" s="178" t="s">
        <v>155</v>
      </c>
      <c r="C121" s="178"/>
      <c r="D121" s="178"/>
      <c r="E121" s="178"/>
      <c r="F121" s="178"/>
      <c r="G121" s="178"/>
      <c r="H121" s="178"/>
      <c r="I121" s="178"/>
      <c r="J121" s="178"/>
      <c r="K121" s="178"/>
      <c r="L121" s="178"/>
      <c r="M121" s="178"/>
      <c r="N121" s="178"/>
      <c r="O121" s="178"/>
      <c r="P121" s="178"/>
      <c r="Q121" s="178"/>
      <c r="R121" s="178"/>
      <c r="S121" s="178"/>
      <c r="T121" s="178"/>
      <c r="U121" s="178"/>
      <c r="V121" s="178"/>
    </row>
  </sheetData>
  <mergeCells count="5">
    <mergeCell ref="B119:V119"/>
    <mergeCell ref="B120:V120"/>
    <mergeCell ref="B121:V121"/>
    <mergeCell ref="B16:V16"/>
    <mergeCell ref="B68:V68"/>
  </mergeCells>
  <phoneticPr fontI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4"/>
  <sheetViews>
    <sheetView zoomScaleNormal="100" workbookViewId="0"/>
  </sheetViews>
  <sheetFormatPr defaultRowHeight="12" x14ac:dyDescent="0.15"/>
  <cols>
    <col min="1" max="1" width="9" style="103"/>
    <col min="2" max="5" width="16.625" style="103" customWidth="1"/>
    <col min="6" max="6" width="2.375" style="103" bestFit="1" customWidth="1"/>
    <col min="7" max="10" width="16.625" style="103" customWidth="1"/>
    <col min="11" max="11" width="2.375" style="103" bestFit="1" customWidth="1"/>
    <col min="12" max="15" width="16.625" style="103" customWidth="1"/>
    <col min="16" max="16" width="2.375" style="103" bestFit="1" customWidth="1"/>
    <col min="17" max="16384" width="9" style="103"/>
  </cols>
  <sheetData>
    <row r="1" spans="1:16" ht="14.25" customHeight="1" x14ac:dyDescent="0.15">
      <c r="A1" s="154" t="s">
        <v>235</v>
      </c>
      <c r="B1" s="102"/>
      <c r="C1" s="102"/>
      <c r="D1" s="102"/>
      <c r="E1" s="102"/>
      <c r="F1" s="102"/>
      <c r="G1" s="102"/>
      <c r="H1" s="102"/>
      <c r="I1" s="102"/>
      <c r="J1" s="102"/>
      <c r="K1" s="102"/>
      <c r="L1" s="102"/>
      <c r="M1" s="102"/>
      <c r="N1" s="102"/>
      <c r="O1" s="102"/>
    </row>
    <row r="2" spans="1:16" ht="15" customHeight="1" x14ac:dyDescent="0.15">
      <c r="A2" s="102"/>
      <c r="B2" s="111" t="s">
        <v>236</v>
      </c>
      <c r="C2" s="111"/>
      <c r="D2" s="111"/>
      <c r="E2" s="111"/>
      <c r="F2" s="111"/>
      <c r="G2" s="111" t="s">
        <v>237</v>
      </c>
      <c r="H2" s="111"/>
      <c r="I2" s="111"/>
      <c r="J2" s="111"/>
      <c r="K2" s="111"/>
      <c r="L2" s="111" t="s">
        <v>206</v>
      </c>
      <c r="M2" s="111"/>
      <c r="N2" s="111"/>
      <c r="O2" s="111"/>
    </row>
    <row r="3" spans="1:16" ht="13.5" x14ac:dyDescent="0.15">
      <c r="A3" s="116" t="s">
        <v>207</v>
      </c>
      <c r="B3" s="112" t="s">
        <v>209</v>
      </c>
      <c r="C3" s="112" t="s">
        <v>213</v>
      </c>
      <c r="D3" s="112" t="s">
        <v>214</v>
      </c>
      <c r="E3" s="114" t="s">
        <v>211</v>
      </c>
      <c r="F3" s="102"/>
      <c r="G3" s="112" t="s">
        <v>209</v>
      </c>
      <c r="H3" s="4" t="s">
        <v>213</v>
      </c>
      <c r="I3" s="112" t="s">
        <v>214</v>
      </c>
      <c r="J3" s="114" t="s">
        <v>211</v>
      </c>
      <c r="K3" s="102"/>
      <c r="L3" s="112" t="s">
        <v>209</v>
      </c>
      <c r="M3" s="4" t="s">
        <v>213</v>
      </c>
      <c r="N3" s="112" t="s">
        <v>214</v>
      </c>
      <c r="O3" s="114" t="s">
        <v>211</v>
      </c>
    </row>
    <row r="4" spans="1:16" ht="13.5" x14ac:dyDescent="0.15">
      <c r="A4" s="117" t="s">
        <v>208</v>
      </c>
      <c r="B4" s="113" t="s">
        <v>210</v>
      </c>
      <c r="C4" s="113" t="s">
        <v>215</v>
      </c>
      <c r="D4" s="113" t="s">
        <v>216</v>
      </c>
      <c r="E4" s="115" t="s">
        <v>212</v>
      </c>
      <c r="F4" s="102"/>
      <c r="G4" s="113" t="s">
        <v>210</v>
      </c>
      <c r="H4" s="127" t="s">
        <v>215</v>
      </c>
      <c r="I4" s="113" t="s">
        <v>216</v>
      </c>
      <c r="J4" s="115" t="s">
        <v>212</v>
      </c>
      <c r="K4" s="102"/>
      <c r="L4" s="113" t="s">
        <v>210</v>
      </c>
      <c r="M4" s="127" t="s">
        <v>215</v>
      </c>
      <c r="N4" s="113" t="s">
        <v>216</v>
      </c>
      <c r="O4" s="115" t="s">
        <v>212</v>
      </c>
    </row>
    <row r="5" spans="1:16" x14ac:dyDescent="0.15">
      <c r="A5" s="104" t="s">
        <v>157</v>
      </c>
      <c r="B5" s="105">
        <v>9690.5433392499053</v>
      </c>
      <c r="C5" s="118">
        <v>591.05747858802977</v>
      </c>
      <c r="D5" s="124">
        <v>1.1209140314956649</v>
      </c>
      <c r="E5" s="121">
        <v>14626.691642251762</v>
      </c>
      <c r="F5" s="102"/>
      <c r="G5" s="105">
        <v>3225.535200044344</v>
      </c>
      <c r="H5" s="128">
        <v>201.34410882035368</v>
      </c>
      <c r="I5" s="124">
        <v>1.1382616232131832</v>
      </c>
      <c r="J5" s="121">
        <v>14074.104292896374</v>
      </c>
      <c r="K5" s="102"/>
      <c r="L5" s="105">
        <v>9273.9668671553263</v>
      </c>
      <c r="M5" s="131">
        <v>260.33780361959271</v>
      </c>
      <c r="N5" s="124">
        <v>1.155938451932502</v>
      </c>
      <c r="O5" s="121">
        <v>30817.229511794096</v>
      </c>
      <c r="P5" s="102"/>
    </row>
    <row r="6" spans="1:16" x14ac:dyDescent="0.15">
      <c r="A6" s="104" t="s">
        <v>158</v>
      </c>
      <c r="B6" s="105">
        <v>11809.839028293163</v>
      </c>
      <c r="C6" s="118">
        <v>818.40909291451101</v>
      </c>
      <c r="D6" s="124">
        <v>1.1325999765309775</v>
      </c>
      <c r="E6" s="121">
        <v>12740.808374621112</v>
      </c>
      <c r="F6" s="102"/>
      <c r="G6" s="105">
        <v>3628.5442565466283</v>
      </c>
      <c r="H6" s="128">
        <v>269.75367302961916</v>
      </c>
      <c r="I6" s="124">
        <v>1.1363628064922497</v>
      </c>
      <c r="J6" s="121">
        <v>11837.17441839915</v>
      </c>
      <c r="K6" s="102"/>
      <c r="L6" s="105">
        <v>9999.6463291455657</v>
      </c>
      <c r="M6" s="131">
        <v>323.28283287404855</v>
      </c>
      <c r="N6" s="124">
        <v>1.1376557691721763</v>
      </c>
      <c r="O6" s="121">
        <v>27188.8678205094</v>
      </c>
      <c r="P6" s="102"/>
    </row>
    <row r="7" spans="1:16" x14ac:dyDescent="0.15">
      <c r="A7" s="104" t="s">
        <v>159</v>
      </c>
      <c r="B7" s="105">
        <v>11534.192137838128</v>
      </c>
      <c r="C7" s="118">
        <v>775.76853895699242</v>
      </c>
      <c r="D7" s="124">
        <v>1.1195533080488833</v>
      </c>
      <c r="E7" s="121">
        <v>13280.372025445104</v>
      </c>
      <c r="F7" s="102"/>
      <c r="G7" s="105">
        <v>3988.4014662123454</v>
      </c>
      <c r="H7" s="128">
        <v>260.0579047629426</v>
      </c>
      <c r="I7" s="124">
        <v>1.1420819409379943</v>
      </c>
      <c r="J7" s="121">
        <v>13428.624924327198</v>
      </c>
      <c r="K7" s="102"/>
      <c r="L7" s="105">
        <v>9777.361946177587</v>
      </c>
      <c r="M7" s="131">
        <v>298.65290719096515</v>
      </c>
      <c r="N7" s="124">
        <v>1.1569791837702734</v>
      </c>
      <c r="O7" s="121">
        <v>28296.283669334181</v>
      </c>
      <c r="P7" s="102"/>
    </row>
    <row r="8" spans="1:16" x14ac:dyDescent="0.15">
      <c r="A8" s="104" t="s">
        <v>160</v>
      </c>
      <c r="B8" s="105">
        <v>11505.071743551245</v>
      </c>
      <c r="C8" s="118">
        <v>770.3156774565042</v>
      </c>
      <c r="D8" s="124">
        <v>1.1256337228556559</v>
      </c>
      <c r="E8" s="121">
        <v>13268.551023599015</v>
      </c>
      <c r="F8" s="102"/>
      <c r="G8" s="105">
        <v>3747.7869495688697</v>
      </c>
      <c r="H8" s="128">
        <v>250.39614568831681</v>
      </c>
      <c r="I8" s="124">
        <v>1.1454869358669835</v>
      </c>
      <c r="J8" s="121">
        <v>13066.435065410307</v>
      </c>
      <c r="K8" s="102"/>
      <c r="L8" s="105">
        <v>9034.1328361407323</v>
      </c>
      <c r="M8" s="131">
        <v>281.05133494172611</v>
      </c>
      <c r="N8" s="124">
        <v>1.1425125909635523</v>
      </c>
      <c r="O8" s="121">
        <v>28134.540382162137</v>
      </c>
      <c r="P8" s="102"/>
    </row>
    <row r="9" spans="1:16" x14ac:dyDescent="0.15">
      <c r="A9" s="104" t="s">
        <v>161</v>
      </c>
      <c r="B9" s="105">
        <v>12872.591617714281</v>
      </c>
      <c r="C9" s="118">
        <v>911.08044896523904</v>
      </c>
      <c r="D9" s="124">
        <v>1.1197951635846373</v>
      </c>
      <c r="E9" s="121">
        <v>12617.423402979623</v>
      </c>
      <c r="F9" s="102"/>
      <c r="G9" s="105">
        <v>4639.377502836056</v>
      </c>
      <c r="H9" s="128">
        <v>320.58972695234303</v>
      </c>
      <c r="I9" s="124">
        <v>1.1433314647923765</v>
      </c>
      <c r="J9" s="121">
        <v>12657.209106166318</v>
      </c>
      <c r="K9" s="102"/>
      <c r="L9" s="105">
        <v>9520.8865966198882</v>
      </c>
      <c r="M9" s="131">
        <v>282.63624951076406</v>
      </c>
      <c r="N9" s="124">
        <v>1.2118436819838105</v>
      </c>
      <c r="O9" s="121">
        <v>27797.320073254159</v>
      </c>
      <c r="P9" s="102"/>
    </row>
    <row r="10" spans="1:16" x14ac:dyDescent="0.15">
      <c r="A10" s="104" t="s">
        <v>162</v>
      </c>
      <c r="B10" s="105">
        <v>12491.53796661711</v>
      </c>
      <c r="C10" s="118">
        <v>899.8506044489618</v>
      </c>
      <c r="D10" s="124">
        <v>1.1344047202174177</v>
      </c>
      <c r="E10" s="121">
        <v>12237.07085385543</v>
      </c>
      <c r="F10" s="102"/>
      <c r="G10" s="105">
        <v>4908.1681562302401</v>
      </c>
      <c r="H10" s="128">
        <v>359.550405138705</v>
      </c>
      <c r="I10" s="124">
        <v>1.1581523045781339</v>
      </c>
      <c r="J10" s="121">
        <v>11786.747371945541</v>
      </c>
      <c r="K10" s="102"/>
      <c r="L10" s="105">
        <v>7977.8680734805839</v>
      </c>
      <c r="M10" s="131">
        <v>266.66443584182616</v>
      </c>
      <c r="N10" s="124">
        <v>1.1848811552980791</v>
      </c>
      <c r="O10" s="121">
        <v>25249.161417892676</v>
      </c>
      <c r="P10" s="102"/>
    </row>
    <row r="11" spans="1:16" x14ac:dyDescent="0.15">
      <c r="A11" s="104" t="s">
        <v>163</v>
      </c>
      <c r="B11" s="105">
        <v>11334.389908395242</v>
      </c>
      <c r="C11" s="118">
        <v>793.58217904289586</v>
      </c>
      <c r="D11" s="124">
        <v>1.130611525679325</v>
      </c>
      <c r="E11" s="121">
        <v>12632.602579176666</v>
      </c>
      <c r="F11" s="102"/>
      <c r="G11" s="105">
        <v>3417.532954177293</v>
      </c>
      <c r="H11" s="128">
        <v>248.55357161004463</v>
      </c>
      <c r="I11" s="124">
        <v>1.1532035430649867</v>
      </c>
      <c r="J11" s="121">
        <v>11923.032694391335</v>
      </c>
      <c r="K11" s="102"/>
      <c r="L11" s="105">
        <v>8924.340306948101</v>
      </c>
      <c r="M11" s="131">
        <v>285.60685358888628</v>
      </c>
      <c r="N11" s="124">
        <v>1.1651750640478225</v>
      </c>
      <c r="O11" s="121">
        <v>26817.378157752013</v>
      </c>
      <c r="P11" s="102"/>
    </row>
    <row r="12" spans="1:16" x14ac:dyDescent="0.15">
      <c r="A12" s="104" t="s">
        <v>164</v>
      </c>
      <c r="B12" s="105">
        <v>9771.9204979944916</v>
      </c>
      <c r="C12" s="118">
        <v>632.99901516156035</v>
      </c>
      <c r="D12" s="124">
        <v>1.1530173386405278</v>
      </c>
      <c r="E12" s="121">
        <v>13388.781453075919</v>
      </c>
      <c r="F12" s="102"/>
      <c r="G12" s="105">
        <v>3240.539509637586</v>
      </c>
      <c r="H12" s="128">
        <v>202.48821086255134</v>
      </c>
      <c r="I12" s="124">
        <v>1.1852643459245935</v>
      </c>
      <c r="J12" s="121">
        <v>13502.132243243726</v>
      </c>
      <c r="K12" s="102"/>
      <c r="L12" s="105">
        <v>8574.2685438031749</v>
      </c>
      <c r="M12" s="131">
        <v>264.68943547118101</v>
      </c>
      <c r="N12" s="124">
        <v>1.1740514696756299</v>
      </c>
      <c r="O12" s="121">
        <v>27591.374576567228</v>
      </c>
      <c r="P12" s="102"/>
    </row>
    <row r="13" spans="1:16" x14ac:dyDescent="0.15">
      <c r="A13" s="104" t="s">
        <v>165</v>
      </c>
      <c r="B13" s="105">
        <v>10258.07605268127</v>
      </c>
      <c r="C13" s="118">
        <v>706.7429059466798</v>
      </c>
      <c r="D13" s="124">
        <v>1.1587070975980607</v>
      </c>
      <c r="E13" s="121">
        <v>12526.530191300533</v>
      </c>
      <c r="F13" s="102"/>
      <c r="G13" s="105">
        <v>3758.0256609497837</v>
      </c>
      <c r="H13" s="128">
        <v>261.95251483662383</v>
      </c>
      <c r="I13" s="124">
        <v>1.1870757237331933</v>
      </c>
      <c r="J13" s="121">
        <v>12085.336452126649</v>
      </c>
      <c r="K13" s="102"/>
      <c r="L13" s="105">
        <v>8766.3600071703404</v>
      </c>
      <c r="M13" s="131">
        <v>274.11531974527776</v>
      </c>
      <c r="N13" s="124">
        <v>1.1997293507906723</v>
      </c>
      <c r="O13" s="121">
        <v>26656.474469161367</v>
      </c>
      <c r="P13" s="102"/>
    </row>
    <row r="14" spans="1:16" x14ac:dyDescent="0.15">
      <c r="A14" s="104" t="s">
        <v>166</v>
      </c>
      <c r="B14" s="105">
        <v>8659.2209054468858</v>
      </c>
      <c r="C14" s="118">
        <v>621.13193415983801</v>
      </c>
      <c r="D14" s="124">
        <v>1.1498331057102631</v>
      </c>
      <c r="E14" s="121">
        <v>12124.397109680795</v>
      </c>
      <c r="F14" s="102"/>
      <c r="G14" s="105">
        <v>2849.8752400661392</v>
      </c>
      <c r="H14" s="128">
        <v>205.61212430215554</v>
      </c>
      <c r="I14" s="124">
        <v>1.1695220345192867</v>
      </c>
      <c r="J14" s="121">
        <v>11851.374434236603</v>
      </c>
      <c r="K14" s="102"/>
      <c r="L14" s="105">
        <v>8167.5230730431031</v>
      </c>
      <c r="M14" s="131">
        <v>255.54249679702556</v>
      </c>
      <c r="N14" s="124">
        <v>1.2121351943707463</v>
      </c>
      <c r="O14" s="121">
        <v>26367.938378166906</v>
      </c>
      <c r="P14" s="102"/>
    </row>
    <row r="15" spans="1:16" x14ac:dyDescent="0.15">
      <c r="A15" s="104" t="s">
        <v>167</v>
      </c>
      <c r="B15" s="105">
        <v>8833.7151802593162</v>
      </c>
      <c r="C15" s="118">
        <v>578.36076110258273</v>
      </c>
      <c r="D15" s="124">
        <v>1.1627553663863024</v>
      </c>
      <c r="E15" s="121">
        <v>13135.790681145019</v>
      </c>
      <c r="F15" s="102"/>
      <c r="G15" s="105">
        <v>2849.7191153325771</v>
      </c>
      <c r="H15" s="128">
        <v>189.98007118409441</v>
      </c>
      <c r="I15" s="124">
        <v>1.1918171197765224</v>
      </c>
      <c r="J15" s="121">
        <v>12585.90328018901</v>
      </c>
      <c r="K15" s="102"/>
      <c r="L15" s="105">
        <v>7736.1607930171622</v>
      </c>
      <c r="M15" s="131">
        <v>233.74283373327683</v>
      </c>
      <c r="N15" s="124">
        <v>1.2011873489230289</v>
      </c>
      <c r="O15" s="121">
        <v>27553.478446710898</v>
      </c>
      <c r="P15" s="102"/>
    </row>
    <row r="16" spans="1:16" x14ac:dyDescent="0.15">
      <c r="A16" s="104" t="s">
        <v>168</v>
      </c>
      <c r="B16" s="105">
        <v>8871.7630209876515</v>
      </c>
      <c r="C16" s="118">
        <v>574.25140542444808</v>
      </c>
      <c r="D16" s="124">
        <v>1.1504976110285647</v>
      </c>
      <c r="E16" s="121">
        <v>13428.33430313355</v>
      </c>
      <c r="F16" s="102"/>
      <c r="G16" s="105">
        <v>3025.142308136511</v>
      </c>
      <c r="H16" s="128">
        <v>195.19006068011606</v>
      </c>
      <c r="I16" s="124">
        <v>1.175076907809864</v>
      </c>
      <c r="J16" s="121">
        <v>13189.302184313314</v>
      </c>
      <c r="K16" s="102"/>
      <c r="L16" s="105">
        <v>8473.938085927115</v>
      </c>
      <c r="M16" s="131">
        <v>239.50151670024781</v>
      </c>
      <c r="N16" s="124">
        <v>1.203713813168994</v>
      </c>
      <c r="O16" s="121">
        <v>29393.66730238184</v>
      </c>
      <c r="P16" s="102"/>
    </row>
    <row r="17" spans="1:16" x14ac:dyDescent="0.15">
      <c r="A17" s="104" t="s">
        <v>169</v>
      </c>
      <c r="B17" s="105">
        <v>6867.2909290862408</v>
      </c>
      <c r="C17" s="118">
        <v>455.97271184134485</v>
      </c>
      <c r="D17" s="124">
        <v>1.1505037754075425</v>
      </c>
      <c r="E17" s="121">
        <v>13090.569646829641</v>
      </c>
      <c r="F17" s="102"/>
      <c r="G17" s="105">
        <v>2859.2842094852913</v>
      </c>
      <c r="H17" s="128">
        <v>189.25099341031196</v>
      </c>
      <c r="I17" s="124">
        <v>1.1852303457600928</v>
      </c>
      <c r="J17" s="121">
        <v>12747.246841427481</v>
      </c>
      <c r="K17" s="102"/>
      <c r="L17" s="105">
        <v>6292.612633523132</v>
      </c>
      <c r="M17" s="131">
        <v>190.35534703521157</v>
      </c>
      <c r="N17" s="124">
        <v>1.1874212865918219</v>
      </c>
      <c r="O17" s="121">
        <v>27839.477957453484</v>
      </c>
      <c r="P17" s="102"/>
    </row>
    <row r="18" spans="1:16" x14ac:dyDescent="0.15">
      <c r="A18" s="104" t="s">
        <v>170</v>
      </c>
      <c r="B18" s="105">
        <v>8457.2301504638745</v>
      </c>
      <c r="C18" s="118">
        <v>551.31905048921328</v>
      </c>
      <c r="D18" s="124">
        <v>1.1450538224210336</v>
      </c>
      <c r="E18" s="121">
        <v>13396.743709220065</v>
      </c>
      <c r="F18" s="102"/>
      <c r="G18" s="105">
        <v>3484.0948362352638</v>
      </c>
      <c r="H18" s="128">
        <v>219.10672267634448</v>
      </c>
      <c r="I18" s="124">
        <v>1.1785803379682855</v>
      </c>
      <c r="J18" s="121">
        <v>13491.960885169945</v>
      </c>
      <c r="K18" s="102"/>
      <c r="L18" s="105">
        <v>7779.8366547713958</v>
      </c>
      <c r="M18" s="131">
        <v>235.1960878382734</v>
      </c>
      <c r="N18" s="124">
        <v>1.1736541769708972</v>
      </c>
      <c r="O18" s="121">
        <v>28183.844650013565</v>
      </c>
      <c r="P18" s="102"/>
    </row>
    <row r="19" spans="1:16" x14ac:dyDescent="0.15">
      <c r="A19" s="104" t="s">
        <v>171</v>
      </c>
      <c r="B19" s="105">
        <v>8552.5755269941401</v>
      </c>
      <c r="C19" s="118">
        <v>600.78066284255783</v>
      </c>
      <c r="D19" s="124">
        <v>1.112936591348942</v>
      </c>
      <c r="E19" s="121">
        <v>12791.178246312462</v>
      </c>
      <c r="F19" s="102"/>
      <c r="G19" s="105">
        <v>3656.5375960977549</v>
      </c>
      <c r="H19" s="128">
        <v>263.05187376436214</v>
      </c>
      <c r="I19" s="124">
        <v>1.1260720411663807</v>
      </c>
      <c r="J19" s="121">
        <v>12344.186307160535</v>
      </c>
      <c r="K19" s="102"/>
      <c r="L19" s="105">
        <v>6945.4710080135428</v>
      </c>
      <c r="M19" s="131">
        <v>217.37081618513776</v>
      </c>
      <c r="N19" s="124">
        <v>1.1860053797118537</v>
      </c>
      <c r="O19" s="121">
        <v>26941.005946500147</v>
      </c>
      <c r="P19" s="102"/>
    </row>
    <row r="20" spans="1:16" x14ac:dyDescent="0.15">
      <c r="A20" s="104" t="s">
        <v>172</v>
      </c>
      <c r="B20" s="105">
        <v>8528.0848698115842</v>
      </c>
      <c r="C20" s="118">
        <v>592.00511084048503</v>
      </c>
      <c r="D20" s="124">
        <v>1.1374537041109869</v>
      </c>
      <c r="E20" s="121">
        <v>12664.624810608258</v>
      </c>
      <c r="F20" s="102"/>
      <c r="G20" s="105">
        <v>3315.6306002025922</v>
      </c>
      <c r="H20" s="128">
        <v>226.33697347623087</v>
      </c>
      <c r="I20" s="124">
        <v>1.1465289123081526</v>
      </c>
      <c r="J20" s="121">
        <v>12776.903770044348</v>
      </c>
      <c r="K20" s="102"/>
      <c r="L20" s="105">
        <v>7764.8221325086088</v>
      </c>
      <c r="M20" s="131">
        <v>220.06386814587074</v>
      </c>
      <c r="N20" s="124">
        <v>1.1906779159616137</v>
      </c>
      <c r="O20" s="121">
        <v>29633.876783637937</v>
      </c>
      <c r="P20" s="102"/>
    </row>
    <row r="21" spans="1:16" x14ac:dyDescent="0.15">
      <c r="A21" s="104" t="s">
        <v>173</v>
      </c>
      <c r="B21" s="105">
        <v>7725.9853702125656</v>
      </c>
      <c r="C21" s="118">
        <v>538.19875617191815</v>
      </c>
      <c r="D21" s="124">
        <v>1.145646860217701</v>
      </c>
      <c r="E21" s="121">
        <v>12530.269806752169</v>
      </c>
      <c r="F21" s="102"/>
      <c r="G21" s="105">
        <v>3356.134792523781</v>
      </c>
      <c r="H21" s="128">
        <v>215.3571086340408</v>
      </c>
      <c r="I21" s="124">
        <v>1.1769940672379697</v>
      </c>
      <c r="J21" s="121">
        <v>13240.546460375243</v>
      </c>
      <c r="K21" s="102"/>
      <c r="L21" s="105">
        <v>8092.444274396159</v>
      </c>
      <c r="M21" s="131">
        <v>218.5323364937077</v>
      </c>
      <c r="N21" s="124">
        <v>1.2232411597843269</v>
      </c>
      <c r="O21" s="121">
        <v>30272.753352333588</v>
      </c>
      <c r="P21" s="102"/>
    </row>
    <row r="22" spans="1:16" x14ac:dyDescent="0.15">
      <c r="A22" s="104" t="s">
        <v>174</v>
      </c>
      <c r="B22" s="105">
        <v>9106.6514161529558</v>
      </c>
      <c r="C22" s="118">
        <v>621.00177274149246</v>
      </c>
      <c r="D22" s="124">
        <v>1.1657652500992921</v>
      </c>
      <c r="E22" s="121">
        <v>12579.250557384279</v>
      </c>
      <c r="F22" s="102"/>
      <c r="G22" s="105">
        <v>3349.0236772371209</v>
      </c>
      <c r="H22" s="128">
        <v>245.10078027828865</v>
      </c>
      <c r="I22" s="124">
        <v>1.1793414724380318</v>
      </c>
      <c r="J22" s="121">
        <v>11586.011441262825</v>
      </c>
      <c r="K22" s="102"/>
      <c r="L22" s="105">
        <v>7634.6613559583311</v>
      </c>
      <c r="M22" s="131">
        <v>226.16372998109378</v>
      </c>
      <c r="N22" s="124">
        <v>1.2312922988100201</v>
      </c>
      <c r="O22" s="121">
        <v>27416.09882775868</v>
      </c>
      <c r="P22" s="102"/>
    </row>
    <row r="23" spans="1:16" x14ac:dyDescent="0.15">
      <c r="A23" s="104" t="s">
        <v>175</v>
      </c>
      <c r="B23" s="105">
        <v>8837.25031623822</v>
      </c>
      <c r="C23" s="118">
        <v>621.29309943569956</v>
      </c>
      <c r="D23" s="124">
        <v>1.1398229737501404</v>
      </c>
      <c r="E23" s="121">
        <v>12479.098721792743</v>
      </c>
      <c r="F23" s="102"/>
      <c r="G23" s="105">
        <v>3060.6503788013601</v>
      </c>
      <c r="H23" s="128">
        <v>217.18583581349884</v>
      </c>
      <c r="I23" s="124">
        <v>1.2005408267463409</v>
      </c>
      <c r="J23" s="121">
        <v>11738.302313859527</v>
      </c>
      <c r="K23" s="102"/>
      <c r="L23" s="105">
        <v>7813.6869850861494</v>
      </c>
      <c r="M23" s="131">
        <v>237.01848966818258</v>
      </c>
      <c r="N23" s="124">
        <v>1.2188664206130546</v>
      </c>
      <c r="O23" s="121">
        <v>27046.910913821044</v>
      </c>
      <c r="P23" s="102"/>
    </row>
    <row r="24" spans="1:16" x14ac:dyDescent="0.15">
      <c r="A24" s="104" t="s">
        <v>176</v>
      </c>
      <c r="B24" s="105">
        <v>8183.5847755511459</v>
      </c>
      <c r="C24" s="118">
        <v>563.68995514833466</v>
      </c>
      <c r="D24" s="124">
        <v>1.1278809708111135</v>
      </c>
      <c r="E24" s="121">
        <v>12871.821851748678</v>
      </c>
      <c r="F24" s="102"/>
      <c r="G24" s="105">
        <v>3585.5248095669235</v>
      </c>
      <c r="H24" s="128">
        <v>236.48479299375873</v>
      </c>
      <c r="I24" s="124">
        <v>1.1444065442513123</v>
      </c>
      <c r="J24" s="121">
        <v>13248.575356809271</v>
      </c>
      <c r="K24" s="102"/>
      <c r="L24" s="105">
        <v>7057.1949213016151</v>
      </c>
      <c r="M24" s="131">
        <v>202.33323118223879</v>
      </c>
      <c r="N24" s="124">
        <v>1.2273009405885442</v>
      </c>
      <c r="O24" s="121">
        <v>28419.329591519159</v>
      </c>
      <c r="P24" s="102"/>
    </row>
    <row r="25" spans="1:16" x14ac:dyDescent="0.15">
      <c r="A25" s="104" t="s">
        <v>177</v>
      </c>
      <c r="B25" s="105">
        <v>8521.85474828105</v>
      </c>
      <c r="C25" s="118">
        <v>615.70343096484817</v>
      </c>
      <c r="D25" s="124">
        <v>1.1660552486187845</v>
      </c>
      <c r="E25" s="121">
        <v>11869.800665984387</v>
      </c>
      <c r="F25" s="102"/>
      <c r="G25" s="105">
        <v>3391.4718500051194</v>
      </c>
      <c r="H25" s="128">
        <v>240.40191487168707</v>
      </c>
      <c r="I25" s="124">
        <v>1.1913187192592216</v>
      </c>
      <c r="J25" s="121">
        <v>11841.925598034977</v>
      </c>
      <c r="K25" s="102"/>
      <c r="L25" s="105">
        <v>7218.0324401551579</v>
      </c>
      <c r="M25" s="131">
        <v>239.88213871560183</v>
      </c>
      <c r="N25" s="124">
        <v>1.1994588677062004</v>
      </c>
      <c r="O25" s="121">
        <v>25086.239130619833</v>
      </c>
      <c r="P25" s="102"/>
    </row>
    <row r="26" spans="1:16" x14ac:dyDescent="0.15">
      <c r="A26" s="104" t="s">
        <v>178</v>
      </c>
      <c r="B26" s="105">
        <v>8449.3750045750476</v>
      </c>
      <c r="C26" s="118">
        <v>599.02226678436978</v>
      </c>
      <c r="D26" s="124">
        <v>1.1269801497346348</v>
      </c>
      <c r="E26" s="121">
        <v>12515.994187963792</v>
      </c>
      <c r="F26" s="102"/>
      <c r="G26" s="105">
        <v>3515.0817678845633</v>
      </c>
      <c r="H26" s="128">
        <v>241.02947067488708</v>
      </c>
      <c r="I26" s="124">
        <v>1.1567218760317799</v>
      </c>
      <c r="J26" s="121">
        <v>12607.713635870941</v>
      </c>
      <c r="K26" s="102"/>
      <c r="L26" s="105">
        <v>7802.7076210002797</v>
      </c>
      <c r="M26" s="131">
        <v>254.55414216989081</v>
      </c>
      <c r="N26" s="124">
        <v>1.1566817176302053</v>
      </c>
      <c r="O26" s="121">
        <v>26500.330723254305</v>
      </c>
      <c r="P26" s="102"/>
    </row>
    <row r="27" spans="1:16" x14ac:dyDescent="0.15">
      <c r="A27" s="104" t="s">
        <v>179</v>
      </c>
      <c r="B27" s="105">
        <v>7464.809597010486</v>
      </c>
      <c r="C27" s="118">
        <v>523.45060974268029</v>
      </c>
      <c r="D27" s="124">
        <v>1.1649295278283884</v>
      </c>
      <c r="E27" s="121">
        <v>12241.746194796078</v>
      </c>
      <c r="F27" s="102"/>
      <c r="G27" s="105">
        <v>3132.6830413354605</v>
      </c>
      <c r="H27" s="128">
        <v>212.07436297561622</v>
      </c>
      <c r="I27" s="124">
        <v>1.1935395840242573</v>
      </c>
      <c r="J27" s="121">
        <v>12376.317946938794</v>
      </c>
      <c r="K27" s="102"/>
      <c r="L27" s="105">
        <v>7179.9418081693148</v>
      </c>
      <c r="M27" s="131">
        <v>239.59992126712902</v>
      </c>
      <c r="N27" s="124">
        <v>1.1778389467310115</v>
      </c>
      <c r="O27" s="121">
        <v>25441.829783076824</v>
      </c>
      <c r="P27" s="102"/>
    </row>
    <row r="28" spans="1:16" x14ac:dyDescent="0.15">
      <c r="A28" s="104" t="s">
        <v>180</v>
      </c>
      <c r="B28" s="105">
        <v>8367.8268758011873</v>
      </c>
      <c r="C28" s="118">
        <v>618.47857846175668</v>
      </c>
      <c r="D28" s="124">
        <v>1.1532295855002082</v>
      </c>
      <c r="E28" s="121">
        <v>11732.00525569514</v>
      </c>
      <c r="F28" s="102"/>
      <c r="G28" s="105">
        <v>3339.6311491983488</v>
      </c>
      <c r="H28" s="128">
        <v>235.92589652604076</v>
      </c>
      <c r="I28" s="124">
        <v>1.1912669232355164</v>
      </c>
      <c r="J28" s="121">
        <v>11882.663693004404</v>
      </c>
      <c r="K28" s="102"/>
      <c r="L28" s="105">
        <v>8017.3354362758455</v>
      </c>
      <c r="M28" s="131">
        <v>255.78365487737526</v>
      </c>
      <c r="N28" s="124">
        <v>1.2090708841101057</v>
      </c>
      <c r="O28" s="121">
        <v>25924.208323503208</v>
      </c>
      <c r="P28" s="102"/>
    </row>
    <row r="29" spans="1:16" x14ac:dyDescent="0.15">
      <c r="A29" s="104" t="s">
        <v>181</v>
      </c>
      <c r="B29" s="105">
        <v>7985.2542212569233</v>
      </c>
      <c r="C29" s="118">
        <v>547.74005166784241</v>
      </c>
      <c r="D29" s="124">
        <v>1.166381543057196</v>
      </c>
      <c r="E29" s="121">
        <v>12498.95227839307</v>
      </c>
      <c r="F29" s="102"/>
      <c r="G29" s="105">
        <v>2990.8949022125876</v>
      </c>
      <c r="H29" s="128">
        <v>211.60897026463934</v>
      </c>
      <c r="I29" s="124">
        <v>1.1786076608812481</v>
      </c>
      <c r="J29" s="121">
        <v>11992.171177154818</v>
      </c>
      <c r="K29" s="102"/>
      <c r="L29" s="105">
        <v>6760.8515013216729</v>
      </c>
      <c r="M29" s="131">
        <v>197.70129836849338</v>
      </c>
      <c r="N29" s="124">
        <v>1.2152961202089569</v>
      </c>
      <c r="O29" s="121">
        <v>28139.071569669159</v>
      </c>
      <c r="P29" s="102"/>
    </row>
    <row r="30" spans="1:16" x14ac:dyDescent="0.15">
      <c r="A30" s="104" t="s">
        <v>182</v>
      </c>
      <c r="B30" s="105">
        <v>6946.2650273035579</v>
      </c>
      <c r="C30" s="118">
        <v>470.83576756506608</v>
      </c>
      <c r="D30" s="124">
        <v>1.1807564205851722</v>
      </c>
      <c r="E30" s="121">
        <v>12494.577823427004</v>
      </c>
      <c r="F30" s="102"/>
      <c r="G30" s="105">
        <v>3126.0030706881621</v>
      </c>
      <c r="H30" s="128">
        <v>208.48112998980565</v>
      </c>
      <c r="I30" s="124">
        <v>1.2155964320582231</v>
      </c>
      <c r="J30" s="121">
        <v>12334.831787275598</v>
      </c>
      <c r="K30" s="102"/>
      <c r="L30" s="105">
        <v>6165.1172367507297</v>
      </c>
      <c r="M30" s="131">
        <v>177.91071311890764</v>
      </c>
      <c r="N30" s="124">
        <v>1.2379906135025156</v>
      </c>
      <c r="O30" s="121">
        <v>27991.223844578635</v>
      </c>
      <c r="P30" s="102"/>
    </row>
    <row r="31" spans="1:16" x14ac:dyDescent="0.15">
      <c r="A31" s="104" t="s">
        <v>183</v>
      </c>
      <c r="B31" s="105">
        <v>7465.6105542233408</v>
      </c>
      <c r="C31" s="118">
        <v>511.57754393231215</v>
      </c>
      <c r="D31" s="124">
        <v>1.1923502245643185</v>
      </c>
      <c r="E31" s="121">
        <v>12239.115146952787</v>
      </c>
      <c r="F31" s="102"/>
      <c r="G31" s="105">
        <v>3072.5603639080896</v>
      </c>
      <c r="H31" s="128">
        <v>201.77939012095447</v>
      </c>
      <c r="I31" s="124">
        <v>1.2383046425677411</v>
      </c>
      <c r="J31" s="121">
        <v>12296.913487344998</v>
      </c>
      <c r="K31" s="102"/>
      <c r="L31" s="105">
        <v>6621.2511231160115</v>
      </c>
      <c r="M31" s="131">
        <v>203.43667710257068</v>
      </c>
      <c r="N31" s="124">
        <v>1.2279480128147684</v>
      </c>
      <c r="O31" s="121">
        <v>26505.184120911632</v>
      </c>
      <c r="P31" s="102"/>
    </row>
    <row r="32" spans="1:16" x14ac:dyDescent="0.15">
      <c r="A32" s="104" t="s">
        <v>184</v>
      </c>
      <c r="B32" s="105">
        <v>8027.4537108225868</v>
      </c>
      <c r="C32" s="118">
        <v>558.55665141597206</v>
      </c>
      <c r="D32" s="124">
        <v>1.1774428654828331</v>
      </c>
      <c r="E32" s="121">
        <v>12205.926194720623</v>
      </c>
      <c r="F32" s="102"/>
      <c r="G32" s="105">
        <v>3374.2229802476236</v>
      </c>
      <c r="H32" s="128">
        <v>230.24090142406155</v>
      </c>
      <c r="I32" s="124">
        <v>1.2205261892107755</v>
      </c>
      <c r="J32" s="121">
        <v>12007.267867186283</v>
      </c>
      <c r="K32" s="102"/>
      <c r="L32" s="105">
        <v>7385.0637314130781</v>
      </c>
      <c r="M32" s="131">
        <v>227.11746376953604</v>
      </c>
      <c r="N32" s="124">
        <v>1.2353640550221232</v>
      </c>
      <c r="O32" s="121">
        <v>26321.386181884645</v>
      </c>
      <c r="P32" s="102"/>
    </row>
    <row r="33" spans="1:16" x14ac:dyDescent="0.15">
      <c r="A33" s="104" t="s">
        <v>185</v>
      </c>
      <c r="B33" s="105">
        <v>8060.8007914282089</v>
      </c>
      <c r="C33" s="118">
        <v>566.45846030608129</v>
      </c>
      <c r="D33" s="124">
        <v>1.1662091255398515</v>
      </c>
      <c r="E33" s="121">
        <v>12202.074871015811</v>
      </c>
      <c r="F33" s="102"/>
      <c r="G33" s="105">
        <v>3703.5961845785841</v>
      </c>
      <c r="H33" s="128">
        <v>237.8292529713961</v>
      </c>
      <c r="I33" s="124">
        <v>1.2028176609369734</v>
      </c>
      <c r="J33" s="121">
        <v>12946.684360954498</v>
      </c>
      <c r="K33" s="102"/>
      <c r="L33" s="105">
        <v>7128.7564345758474</v>
      </c>
      <c r="M33" s="131">
        <v>221.32308520197583</v>
      </c>
      <c r="N33" s="124">
        <v>1.1991974155040781</v>
      </c>
      <c r="O33" s="121">
        <v>26859.404344201896</v>
      </c>
      <c r="P33" s="102"/>
    </row>
    <row r="34" spans="1:16" x14ac:dyDescent="0.15">
      <c r="A34" s="104" t="s">
        <v>186</v>
      </c>
      <c r="B34" s="105">
        <v>9168.847434635265</v>
      </c>
      <c r="C34" s="118">
        <v>726.13028782227298</v>
      </c>
      <c r="D34" s="124">
        <v>1.1887374759269642</v>
      </c>
      <c r="E34" s="121">
        <v>10622.19426534764</v>
      </c>
      <c r="F34" s="102"/>
      <c r="G34" s="105">
        <v>3029.1693441945354</v>
      </c>
      <c r="H34" s="128">
        <v>240.33583149656431</v>
      </c>
      <c r="I34" s="124">
        <v>1.2175264413870313</v>
      </c>
      <c r="J34" s="121">
        <v>10352.056342782471</v>
      </c>
      <c r="K34" s="102"/>
      <c r="L34" s="105">
        <v>7660.1184079217446</v>
      </c>
      <c r="M34" s="131">
        <v>250.72302958764232</v>
      </c>
      <c r="N34" s="124">
        <v>1.224950578932505</v>
      </c>
      <c r="O34" s="121">
        <v>24941.506889834127</v>
      </c>
      <c r="P34" s="102"/>
    </row>
    <row r="35" spans="1:16" x14ac:dyDescent="0.15">
      <c r="A35" s="104" t="s">
        <v>187</v>
      </c>
      <c r="B35" s="105">
        <v>8280.7873707416074</v>
      </c>
      <c r="C35" s="118">
        <v>595.13840428006517</v>
      </c>
      <c r="D35" s="124">
        <v>1.1616092525805248</v>
      </c>
      <c r="E35" s="121">
        <v>11978.256103604117</v>
      </c>
      <c r="F35" s="102"/>
      <c r="G35" s="105">
        <v>3533.3087250734834</v>
      </c>
      <c r="H35" s="128">
        <v>244.46488612573751</v>
      </c>
      <c r="I35" s="124">
        <v>1.1581246485878638</v>
      </c>
      <c r="J35" s="121">
        <v>12479.862292265749</v>
      </c>
      <c r="K35" s="102"/>
      <c r="L35" s="105">
        <v>6749.3180226902641</v>
      </c>
      <c r="M35" s="131">
        <v>230.30725961640127</v>
      </c>
      <c r="N35" s="124">
        <v>1.1821228537324395</v>
      </c>
      <c r="O35" s="121">
        <v>24790.749153365174</v>
      </c>
      <c r="P35" s="102"/>
    </row>
    <row r="36" spans="1:16" x14ac:dyDescent="0.15">
      <c r="A36" s="104" t="s">
        <v>188</v>
      </c>
      <c r="B36" s="105">
        <v>9907.4312519732994</v>
      </c>
      <c r="C36" s="118">
        <v>708.66145335242948</v>
      </c>
      <c r="D36" s="124">
        <v>1.1379194565870101</v>
      </c>
      <c r="E36" s="121">
        <v>12286.006299047287</v>
      </c>
      <c r="F36" s="102"/>
      <c r="G36" s="105">
        <v>4377.8621195828719</v>
      </c>
      <c r="H36" s="128">
        <v>301.46012455214765</v>
      </c>
      <c r="I36" s="124">
        <v>1.1504052700282323</v>
      </c>
      <c r="J36" s="121">
        <v>12623.545291657316</v>
      </c>
      <c r="K36" s="102"/>
      <c r="L36" s="105">
        <v>7367.5764069313582</v>
      </c>
      <c r="M36" s="131">
        <v>239.79720238122476</v>
      </c>
      <c r="N36" s="124">
        <v>1.1789871388772277</v>
      </c>
      <c r="O36" s="121">
        <v>26059.823434111284</v>
      </c>
      <c r="P36" s="102"/>
    </row>
    <row r="37" spans="1:16" x14ac:dyDescent="0.15">
      <c r="A37" s="104" t="s">
        <v>189</v>
      </c>
      <c r="B37" s="105">
        <v>8436.6518992918227</v>
      </c>
      <c r="C37" s="118">
        <v>560.86946601021043</v>
      </c>
      <c r="D37" s="124">
        <v>1.1918800029963088</v>
      </c>
      <c r="E37" s="121">
        <v>12620.477863935441</v>
      </c>
      <c r="F37" s="102"/>
      <c r="G37" s="105">
        <v>3418.872364697062</v>
      </c>
      <c r="H37" s="128">
        <v>228.36340333603724</v>
      </c>
      <c r="I37" s="124">
        <v>1.2175043932271346</v>
      </c>
      <c r="J37" s="121">
        <v>12296.622596579724</v>
      </c>
      <c r="K37" s="102"/>
      <c r="L37" s="105">
        <v>7619.0546177554425</v>
      </c>
      <c r="M37" s="131">
        <v>233.09064124965394</v>
      </c>
      <c r="N37" s="124">
        <v>1.2263319493821943</v>
      </c>
      <c r="O37" s="121">
        <v>26654.356815014176</v>
      </c>
      <c r="P37" s="102"/>
    </row>
    <row r="38" spans="1:16" x14ac:dyDescent="0.15">
      <c r="A38" s="104" t="s">
        <v>190</v>
      </c>
      <c r="B38" s="105">
        <v>7957.8352143596212</v>
      </c>
      <c r="C38" s="118">
        <v>553.17638148897629</v>
      </c>
      <c r="D38" s="124">
        <v>1.176048219583276</v>
      </c>
      <c r="E38" s="121">
        <v>12232.245364286042</v>
      </c>
      <c r="F38" s="102"/>
      <c r="G38" s="105">
        <v>3181.4531563625314</v>
      </c>
      <c r="H38" s="128">
        <v>217.95386956804876</v>
      </c>
      <c r="I38" s="124">
        <v>1.2069292161141678</v>
      </c>
      <c r="J38" s="121">
        <v>12094.255768151663</v>
      </c>
      <c r="K38" s="102"/>
      <c r="L38" s="105">
        <v>7378.6785825613197</v>
      </c>
      <c r="M38" s="131">
        <v>236.31053021294866</v>
      </c>
      <c r="N38" s="124">
        <v>1.2090511962113171</v>
      </c>
      <c r="O38" s="121">
        <v>25825.624196592893</v>
      </c>
      <c r="P38" s="102"/>
    </row>
    <row r="39" spans="1:16" x14ac:dyDescent="0.15">
      <c r="A39" s="104" t="s">
        <v>191</v>
      </c>
      <c r="B39" s="105">
        <v>9309.2415953122691</v>
      </c>
      <c r="C39" s="118">
        <v>674.98174638551075</v>
      </c>
      <c r="D39" s="124">
        <v>1.151127349970269</v>
      </c>
      <c r="E39" s="121">
        <v>11981.160898352226</v>
      </c>
      <c r="F39" s="102"/>
      <c r="G39" s="105">
        <v>3517.5966720889346</v>
      </c>
      <c r="H39" s="128">
        <v>239.27285929960391</v>
      </c>
      <c r="I39" s="124">
        <v>1.188028146725886</v>
      </c>
      <c r="J39" s="121">
        <v>12374.449061378891</v>
      </c>
      <c r="K39" s="102"/>
      <c r="L39" s="105">
        <v>7892.4390951087462</v>
      </c>
      <c r="M39" s="131">
        <v>253.80759564925543</v>
      </c>
      <c r="N39" s="124">
        <v>1.204720180612052</v>
      </c>
      <c r="O39" s="121">
        <v>25811.927630416652</v>
      </c>
      <c r="P39" s="102"/>
    </row>
    <row r="40" spans="1:16" x14ac:dyDescent="0.15">
      <c r="A40" s="104" t="s">
        <v>192</v>
      </c>
      <c r="B40" s="105">
        <v>9778.917888531385</v>
      </c>
      <c r="C40" s="118">
        <v>684.43354817035254</v>
      </c>
      <c r="D40" s="124">
        <v>1.2121987705397004</v>
      </c>
      <c r="E40" s="121">
        <v>11786.522009583219</v>
      </c>
      <c r="F40" s="102"/>
      <c r="G40" s="105">
        <v>2743.715031325677</v>
      </c>
      <c r="H40" s="128">
        <v>194.00122783055937</v>
      </c>
      <c r="I40" s="124">
        <v>1.2437380171933947</v>
      </c>
      <c r="J40" s="121">
        <v>11371.182098458477</v>
      </c>
      <c r="K40" s="102"/>
      <c r="L40" s="105">
        <v>8806.2669787569303</v>
      </c>
      <c r="M40" s="131">
        <v>262.10382967150531</v>
      </c>
      <c r="N40" s="124">
        <v>1.2767223620965895</v>
      </c>
      <c r="O40" s="121">
        <v>26316.129567347911</v>
      </c>
      <c r="P40" s="102"/>
    </row>
    <row r="41" spans="1:16" x14ac:dyDescent="0.15">
      <c r="A41" s="104" t="s">
        <v>193</v>
      </c>
      <c r="B41" s="105">
        <v>8559.5607836661256</v>
      </c>
      <c r="C41" s="118">
        <v>573.44376590212755</v>
      </c>
      <c r="D41" s="124">
        <v>1.1761545368505351</v>
      </c>
      <c r="E41" s="121">
        <v>12691.012048908717</v>
      </c>
      <c r="F41" s="102"/>
      <c r="G41" s="105">
        <v>2976.6165354758045</v>
      </c>
      <c r="H41" s="128">
        <v>190.56529816561638</v>
      </c>
      <c r="I41" s="124">
        <v>1.2054798521958843</v>
      </c>
      <c r="J41" s="121">
        <v>12957.437272529012</v>
      </c>
      <c r="K41" s="102"/>
      <c r="L41" s="105">
        <v>8255.2258056884712</v>
      </c>
      <c r="M41" s="131">
        <v>241.70445294361861</v>
      </c>
      <c r="N41" s="124">
        <v>1.209838444088758</v>
      </c>
      <c r="O41" s="121">
        <v>28230.393052938165</v>
      </c>
      <c r="P41" s="102"/>
    </row>
    <row r="42" spans="1:16" x14ac:dyDescent="0.15">
      <c r="A42" s="104" t="s">
        <v>194</v>
      </c>
      <c r="B42" s="105">
        <v>8174.9882000758753</v>
      </c>
      <c r="C42" s="118">
        <v>576.70621788557037</v>
      </c>
      <c r="D42" s="124">
        <v>1.1633420157730989</v>
      </c>
      <c r="E42" s="121">
        <v>12184.987473061939</v>
      </c>
      <c r="F42" s="102"/>
      <c r="G42" s="105">
        <v>3259.5109218877606</v>
      </c>
      <c r="H42" s="128">
        <v>216.42235040852285</v>
      </c>
      <c r="I42" s="124">
        <v>1.2083618520625066</v>
      </c>
      <c r="J42" s="121">
        <v>12463.881897452664</v>
      </c>
      <c r="K42" s="102"/>
      <c r="L42" s="105">
        <v>7748.8169025564266</v>
      </c>
      <c r="M42" s="131">
        <v>236.89560891409806</v>
      </c>
      <c r="N42" s="124">
        <v>1.2030014267345392</v>
      </c>
      <c r="O42" s="121">
        <v>27190.190220797092</v>
      </c>
      <c r="P42" s="102"/>
    </row>
    <row r="43" spans="1:16" x14ac:dyDescent="0.15">
      <c r="A43" s="104" t="s">
        <v>195</v>
      </c>
      <c r="B43" s="105">
        <v>10188.606081334543</v>
      </c>
      <c r="C43" s="118">
        <v>647.57912081702739</v>
      </c>
      <c r="D43" s="124">
        <v>1.1892158452226547</v>
      </c>
      <c r="E43" s="121">
        <v>13230.042722191298</v>
      </c>
      <c r="F43" s="102"/>
      <c r="G43" s="105">
        <v>2635.757325230622</v>
      </c>
      <c r="H43" s="128">
        <v>183.76772391970442</v>
      </c>
      <c r="I43" s="124">
        <v>1.1876071224528661</v>
      </c>
      <c r="J43" s="121">
        <v>12077.120299063918</v>
      </c>
      <c r="K43" s="102"/>
      <c r="L43" s="105">
        <v>7243.5219124243777</v>
      </c>
      <c r="M43" s="131">
        <v>235.03790398871357</v>
      </c>
      <c r="N43" s="124">
        <v>1.1901615544967243</v>
      </c>
      <c r="O43" s="121">
        <v>25894.406144342793</v>
      </c>
      <c r="P43" s="102"/>
    </row>
    <row r="44" spans="1:16" x14ac:dyDescent="0.15">
      <c r="A44" s="104" t="s">
        <v>196</v>
      </c>
      <c r="B44" s="105">
        <v>8829.5137730031274</v>
      </c>
      <c r="C44" s="118">
        <v>623.34138677778583</v>
      </c>
      <c r="D44" s="124">
        <v>1.168945677415612</v>
      </c>
      <c r="E44" s="121">
        <v>12117.596756253766</v>
      </c>
      <c r="F44" s="102"/>
      <c r="G44" s="105">
        <v>2911.0039546758217</v>
      </c>
      <c r="H44" s="128">
        <v>208.06160455138527</v>
      </c>
      <c r="I44" s="124">
        <v>1.2046804551635297</v>
      </c>
      <c r="J44" s="121">
        <v>11613.924212007032</v>
      </c>
      <c r="K44" s="102"/>
      <c r="L44" s="105">
        <v>7438.7875271204402</v>
      </c>
      <c r="M44" s="131">
        <v>247.1538552966295</v>
      </c>
      <c r="N44" s="124">
        <v>1.1797015195135492</v>
      </c>
      <c r="O44" s="121">
        <v>25513.064446414282</v>
      </c>
      <c r="P44" s="102"/>
    </row>
    <row r="45" spans="1:16" x14ac:dyDescent="0.15">
      <c r="A45" s="104" t="s">
        <v>197</v>
      </c>
      <c r="B45" s="105">
        <v>11146.660757780061</v>
      </c>
      <c r="C45" s="118">
        <v>753.26430323256886</v>
      </c>
      <c r="D45" s="124">
        <v>1.2029833691811338</v>
      </c>
      <c r="E45" s="121">
        <v>12300.925081914229</v>
      </c>
      <c r="F45" s="102"/>
      <c r="G45" s="105">
        <v>3979.1287214684244</v>
      </c>
      <c r="H45" s="128">
        <v>275.06037973989248</v>
      </c>
      <c r="I45" s="124">
        <v>1.2133634857608666</v>
      </c>
      <c r="J45" s="121">
        <v>11922.546606202453</v>
      </c>
      <c r="K45" s="102"/>
      <c r="L45" s="105">
        <v>8676.4354201688548</v>
      </c>
      <c r="M45" s="131">
        <v>278.28625813175114</v>
      </c>
      <c r="N45" s="124">
        <v>1.2489928525016245</v>
      </c>
      <c r="O45" s="121">
        <v>24962.588884611388</v>
      </c>
      <c r="P45" s="102"/>
    </row>
    <row r="46" spans="1:16" x14ac:dyDescent="0.15">
      <c r="A46" s="104" t="s">
        <v>198</v>
      </c>
      <c r="B46" s="105">
        <v>11292.895365974917</v>
      </c>
      <c r="C46" s="118">
        <v>787.52578203797873</v>
      </c>
      <c r="D46" s="124">
        <v>1.1694130594716159</v>
      </c>
      <c r="E46" s="121">
        <v>12262.318268350446</v>
      </c>
      <c r="F46" s="102"/>
      <c r="G46" s="105">
        <v>2913.6592760480271</v>
      </c>
      <c r="H46" s="128">
        <v>205.2341486957022</v>
      </c>
      <c r="I46" s="124">
        <v>1.1976796226804833</v>
      </c>
      <c r="J46" s="121">
        <v>11853.551178054364</v>
      </c>
      <c r="K46" s="102"/>
      <c r="L46" s="105">
        <v>8241.6052520874418</v>
      </c>
      <c r="M46" s="131">
        <v>269.3284570305255</v>
      </c>
      <c r="N46" s="124">
        <v>1.1948231384723011</v>
      </c>
      <c r="O46" s="121">
        <v>25610.964954550116</v>
      </c>
      <c r="P46" s="102"/>
    </row>
    <row r="47" spans="1:16" x14ac:dyDescent="0.15">
      <c r="A47" s="104" t="s">
        <v>199</v>
      </c>
      <c r="B47" s="105">
        <v>10689.556738650381</v>
      </c>
      <c r="C47" s="118">
        <v>749.25894242629215</v>
      </c>
      <c r="D47" s="124">
        <v>1.1664774851918478</v>
      </c>
      <c r="E47" s="121">
        <v>12230.702462318803</v>
      </c>
      <c r="F47" s="102"/>
      <c r="G47" s="105">
        <v>3105.5962317139488</v>
      </c>
      <c r="H47" s="128">
        <v>220.36930198013235</v>
      </c>
      <c r="I47" s="124">
        <v>1.1819672747790106</v>
      </c>
      <c r="J47" s="121">
        <v>11923.07958093856</v>
      </c>
      <c r="K47" s="102"/>
      <c r="L47" s="105">
        <v>8819.2117058913282</v>
      </c>
      <c r="M47" s="131">
        <v>280.28720540060215</v>
      </c>
      <c r="N47" s="124">
        <v>1.1934440192349778</v>
      </c>
      <c r="O47" s="121">
        <v>26364.797629502616</v>
      </c>
      <c r="P47" s="102"/>
    </row>
    <row r="48" spans="1:16" x14ac:dyDescent="0.15">
      <c r="A48" s="104" t="s">
        <v>200</v>
      </c>
      <c r="B48" s="105">
        <v>10311.043789372186</v>
      </c>
      <c r="C48" s="118">
        <v>684.97364964624558</v>
      </c>
      <c r="D48" s="124">
        <v>1.1753787423349766</v>
      </c>
      <c r="E48" s="121">
        <v>12807.103948596641</v>
      </c>
      <c r="F48" s="102"/>
      <c r="G48" s="105">
        <v>3353.9769659388526</v>
      </c>
      <c r="H48" s="128">
        <v>235.23578054612108</v>
      </c>
      <c r="I48" s="124">
        <v>1.1835557986870897</v>
      </c>
      <c r="J48" s="121">
        <v>12046.696175712021</v>
      </c>
      <c r="K48" s="102"/>
      <c r="L48" s="105">
        <v>9208.2953258255766</v>
      </c>
      <c r="M48" s="131">
        <v>291.66148352963484</v>
      </c>
      <c r="N48" s="124">
        <v>1.1880096007906533</v>
      </c>
      <c r="O48" s="121">
        <v>26575.424386095223</v>
      </c>
      <c r="P48" s="102"/>
    </row>
    <row r="49" spans="1:16" x14ac:dyDescent="0.15">
      <c r="A49" s="104" t="s">
        <v>201</v>
      </c>
      <c r="B49" s="105">
        <v>10563.12435799933</v>
      </c>
      <c r="C49" s="118">
        <v>722.97491553891211</v>
      </c>
      <c r="D49" s="124">
        <v>1.1584307338911271</v>
      </c>
      <c r="E49" s="121">
        <v>12612.439395055591</v>
      </c>
      <c r="F49" s="102"/>
      <c r="G49" s="105">
        <v>2334.4136803611095</v>
      </c>
      <c r="H49" s="128">
        <v>165.68726795963008</v>
      </c>
      <c r="I49" s="124">
        <v>1.1761986035686578</v>
      </c>
      <c r="J49" s="121">
        <v>11978.654074875338</v>
      </c>
      <c r="K49" s="102"/>
      <c r="L49" s="105">
        <v>7642.5259491455381</v>
      </c>
      <c r="M49" s="131">
        <v>240.201549756525</v>
      </c>
      <c r="N49" s="124">
        <v>1.2000749183924653</v>
      </c>
      <c r="O49" s="121">
        <v>26512.626752222895</v>
      </c>
      <c r="P49" s="102"/>
    </row>
    <row r="50" spans="1:16" x14ac:dyDescent="0.15">
      <c r="A50" s="104" t="s">
        <v>202</v>
      </c>
      <c r="B50" s="105">
        <v>10818.503801022618</v>
      </c>
      <c r="C50" s="118">
        <v>757.52432366164385</v>
      </c>
      <c r="D50" s="124">
        <v>1.1781017009687933</v>
      </c>
      <c r="E50" s="121">
        <v>12122.37840671813</v>
      </c>
      <c r="F50" s="102"/>
      <c r="G50" s="105">
        <v>2524.8242036444794</v>
      </c>
      <c r="H50" s="128">
        <v>173.71586073950695</v>
      </c>
      <c r="I50" s="124">
        <v>1.2050306139334768</v>
      </c>
      <c r="J50" s="121">
        <v>12061.285340161878</v>
      </c>
      <c r="K50" s="102"/>
      <c r="L50" s="105">
        <v>8428.8151616469295</v>
      </c>
      <c r="M50" s="131">
        <v>273.14029410334831</v>
      </c>
      <c r="N50" s="124">
        <v>1.1914281115348422</v>
      </c>
      <c r="O50" s="121">
        <v>25900.784260765195</v>
      </c>
      <c r="P50" s="102"/>
    </row>
    <row r="51" spans="1:16" x14ac:dyDescent="0.15">
      <c r="A51" s="106" t="s">
        <v>203</v>
      </c>
      <c r="B51" s="107">
        <v>9144.7509690661391</v>
      </c>
      <c r="C51" s="119">
        <v>563.83479265438871</v>
      </c>
      <c r="D51" s="125">
        <v>1.138329664383309</v>
      </c>
      <c r="E51" s="122">
        <v>14247.936084582072</v>
      </c>
      <c r="F51" s="102"/>
      <c r="G51" s="107">
        <v>2066.3836883294134</v>
      </c>
      <c r="H51" s="129">
        <v>124.9581965949673</v>
      </c>
      <c r="I51" s="125">
        <v>1.1323196870274546</v>
      </c>
      <c r="J51" s="122">
        <v>14604.179354577864</v>
      </c>
      <c r="K51" s="102"/>
      <c r="L51" s="107">
        <v>5914.1874087494025</v>
      </c>
      <c r="M51" s="132">
        <v>171.77743238755193</v>
      </c>
      <c r="N51" s="125">
        <v>1.1827512084851299</v>
      </c>
      <c r="O51" s="122">
        <v>29109.555573378864</v>
      </c>
      <c r="P51" s="102"/>
    </row>
    <row r="52" spans="1:16" x14ac:dyDescent="0.15">
      <c r="A52" s="108" t="s">
        <v>204</v>
      </c>
      <c r="B52" s="109">
        <v>8565.8403426156983</v>
      </c>
      <c r="C52" s="120">
        <v>583.67060198777858</v>
      </c>
      <c r="D52" s="126">
        <v>1.1572099140497594</v>
      </c>
      <c r="E52" s="123">
        <v>12682.066033572955</v>
      </c>
      <c r="F52" s="102"/>
      <c r="G52" s="109">
        <v>3178.3567481664186</v>
      </c>
      <c r="H52" s="130">
        <v>214.51291597555291</v>
      </c>
      <c r="I52" s="126">
        <v>1.1862236550363616</v>
      </c>
      <c r="J52" s="123">
        <v>12490.580289376128</v>
      </c>
      <c r="K52" s="102"/>
      <c r="L52" s="109">
        <v>7515.3879055448779</v>
      </c>
      <c r="M52" s="133">
        <v>232.21772597918735</v>
      </c>
      <c r="N52" s="126">
        <v>1.1940466136798289</v>
      </c>
      <c r="O52" s="123">
        <v>27104.085110089538</v>
      </c>
      <c r="P52" s="102"/>
    </row>
    <row r="53" spans="1:16" x14ac:dyDescent="0.15">
      <c r="A53" s="110" t="s">
        <v>295</v>
      </c>
      <c r="B53" s="102"/>
      <c r="C53" s="102"/>
      <c r="D53" s="102"/>
      <c r="E53" s="102"/>
      <c r="F53" s="102"/>
      <c r="G53" s="102"/>
      <c r="H53" s="102"/>
      <c r="I53" s="102"/>
      <c r="J53" s="102"/>
      <c r="K53" s="102"/>
      <c r="L53" s="102"/>
      <c r="M53" s="102"/>
      <c r="N53" s="102"/>
      <c r="O53" s="102"/>
      <c r="P53" s="102"/>
    </row>
    <row r="54" spans="1:16" x14ac:dyDescent="0.15">
      <c r="A54" s="102" t="s">
        <v>205</v>
      </c>
      <c r="B54" s="102"/>
      <c r="C54" s="102"/>
      <c r="D54" s="102"/>
      <c r="E54" s="102"/>
      <c r="F54" s="102"/>
      <c r="G54" s="102"/>
      <c r="H54" s="102"/>
      <c r="I54" s="102"/>
      <c r="J54" s="102"/>
      <c r="K54" s="102"/>
      <c r="L54" s="102"/>
      <c r="M54" s="102"/>
      <c r="N54" s="102"/>
      <c r="O54" s="102"/>
      <c r="P54" s="102"/>
    </row>
  </sheetData>
  <phoneticPr fontId="1"/>
  <pageMargins left="0.70866141732283472" right="0.70866141732283472" top="0.74803149606299213" bottom="0.74803149606299213" header="0.31496062992125984" footer="0.31496062992125984"/>
  <pageSetup paperSize="9"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1人当たり医療費</vt:lpstr>
      <vt:lpstr>地域差指数-1</vt:lpstr>
      <vt:lpstr>地域差比較（市町村国保）</vt:lpstr>
      <vt:lpstr>３要素分解</vt:lpstr>
      <vt:lpstr>入院医療費と平均在院日数</vt:lpstr>
      <vt:lpstr>入院医療費と病床数</vt:lpstr>
      <vt:lpstr>年齢階級別1人当たり医療費</vt:lpstr>
      <vt:lpstr>疾病分類別1人当たり医療費</vt:lpstr>
      <vt:lpstr>３要素分解（高血圧症・脂質異常症・糖尿病）</vt:lpstr>
      <vt:lpstr>'1人当たり医療費'!Print_Area</vt:lpstr>
      <vt:lpstr>'地域差指数-1'!Print_Area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2022-05-31T04:25:08Z</dcterms:created>
  <dcterms:modified xsi:type="dcterms:W3CDTF">2026-09-30T04:12:04Z</dcterms:modified>
</cp:coreProperties>
</file>