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4955" windowHeight="9000" tabRatio="637"/>
  </bookViews>
  <sheets>
    <sheet name="目次" sheetId="13" r:id="rId1"/>
    <sheet name="第1表" sheetId="14" r:id="rId2"/>
    <sheet name="第2表" sheetId="15" r:id="rId3"/>
    <sheet name="第3表" sheetId="16" r:id="rId4"/>
    <sheet name="第4表" sheetId="17" r:id="rId5"/>
    <sheet name="第5表" sheetId="18" r:id="rId6"/>
    <sheet name="第6表" sheetId="19" r:id="rId7"/>
    <sheet name="第7表" sheetId="20" r:id="rId8"/>
    <sheet name="第8表" sheetId="21" r:id="rId9"/>
    <sheet name="第9表" sheetId="22" r:id="rId10"/>
    <sheet name="第10表" sheetId="23" r:id="rId11"/>
    <sheet name="第11表" sheetId="24" r:id="rId12"/>
  </sheets>
  <definedNames>
    <definedName name="_xlnm._FilterDatabase" localSheetId="3" hidden="1">第3表!$A$33:$R$60</definedName>
  </definedNames>
  <calcPr calcId="125725"/>
</workbook>
</file>

<file path=xl/calcChain.xml><?xml version="1.0" encoding="utf-8"?>
<calcChain xmlns="http://schemas.openxmlformats.org/spreadsheetml/2006/main">
  <c r="C47" i="19"/>
  <c r="C46"/>
  <c r="C45"/>
  <c r="C43"/>
  <c r="C42"/>
  <c r="C41"/>
  <c r="C38"/>
  <c r="C37"/>
  <c r="C36"/>
  <c r="C34"/>
  <c r="C33"/>
  <c r="C32"/>
  <c r="C29"/>
  <c r="P68" i="14"/>
  <c r="L68"/>
  <c r="I68"/>
  <c r="P67"/>
  <c r="L67"/>
  <c r="I67"/>
  <c r="P66"/>
  <c r="L66"/>
  <c r="I66"/>
  <c r="P64"/>
  <c r="L64"/>
  <c r="I64"/>
  <c r="P63"/>
  <c r="L63"/>
  <c r="I63"/>
  <c r="P62"/>
  <c r="L62"/>
  <c r="I62"/>
  <c r="P59"/>
  <c r="L59"/>
  <c r="I59"/>
  <c r="P58"/>
  <c r="L58"/>
  <c r="I58"/>
  <c r="P57"/>
  <c r="L57"/>
  <c r="I57"/>
  <c r="P55"/>
  <c r="L55"/>
  <c r="I55"/>
  <c r="P54"/>
  <c r="L54"/>
  <c r="I54"/>
  <c r="P53"/>
  <c r="L53"/>
  <c r="I53"/>
</calcChain>
</file>

<file path=xl/sharedStrings.xml><?xml version="1.0" encoding="utf-8"?>
<sst xmlns="http://schemas.openxmlformats.org/spreadsheetml/2006/main" count="3178" uniqueCount="375">
  <si>
    <t>計</t>
    <rPh sb="0" eb="1">
      <t>ケイ</t>
    </rPh>
    <phoneticPr fontId="1"/>
  </si>
  <si>
    <t>　　　　８月</t>
  </si>
  <si>
    <t>　　　　９月</t>
  </si>
  <si>
    <t>　　　　11月</t>
  </si>
  <si>
    <t>　　　　12月</t>
  </si>
  <si>
    <t>年 度 別
月　　別</t>
    <rPh sb="0" eb="1">
      <t>トシ</t>
    </rPh>
    <rPh sb="2" eb="3">
      <t>タビ</t>
    </rPh>
    <rPh sb="4" eb="5">
      <t>ベツ</t>
    </rPh>
    <rPh sb="6" eb="7">
      <t>ツキ</t>
    </rPh>
    <rPh sb="9" eb="10">
      <t>ベツ</t>
    </rPh>
    <phoneticPr fontId="1"/>
  </si>
  <si>
    <t>第１表　適　　　用</t>
    <rPh sb="0" eb="1">
      <t>ダイ</t>
    </rPh>
    <rPh sb="2" eb="3">
      <t>ヒョウ</t>
    </rPh>
    <rPh sb="4" eb="5">
      <t>テキ</t>
    </rPh>
    <rPh sb="8" eb="9">
      <t>ヨウ</t>
    </rPh>
    <phoneticPr fontId="1"/>
  </si>
  <si>
    <t>状　　　況</t>
    <rPh sb="0" eb="1">
      <t>ジョウ</t>
    </rPh>
    <rPh sb="4" eb="5">
      <t>イワン</t>
    </rPh>
    <phoneticPr fontId="1"/>
  </si>
  <si>
    <t>計</t>
  </si>
  <si>
    <t>育児休業
（再掲）</t>
    <rPh sb="0" eb="2">
      <t>イクジ</t>
    </rPh>
    <rPh sb="2" eb="4">
      <t>キュウギョウ</t>
    </rPh>
    <rPh sb="6" eb="7">
      <t>サイ</t>
    </rPh>
    <rPh sb="7" eb="8">
      <t>カカ</t>
    </rPh>
    <phoneticPr fontId="1"/>
  </si>
  <si>
    <t>事　業　所　数</t>
    <rPh sb="0" eb="1">
      <t>コト</t>
    </rPh>
    <rPh sb="2" eb="3">
      <t>ギョウ</t>
    </rPh>
    <rPh sb="4" eb="5">
      <t>トコロ</t>
    </rPh>
    <rPh sb="6" eb="7">
      <t>スウ</t>
    </rPh>
    <phoneticPr fontId="1"/>
  </si>
  <si>
    <t>円</t>
    <rPh sb="0" eb="1">
      <t>エン</t>
    </rPh>
    <phoneticPr fontId="1"/>
  </si>
  <si>
    <t>（年度末・月末現在）　</t>
    <rPh sb="1" eb="4">
      <t>ネンドマツ</t>
    </rPh>
    <rPh sb="5" eb="7">
      <t>ゲツマツ</t>
    </rPh>
    <rPh sb="7" eb="9">
      <t>ゲンザイ</t>
    </rPh>
    <phoneticPr fontId="1"/>
  </si>
  <si>
    <t>標準報酬月額の平均</t>
    <rPh sb="0" eb="2">
      <t>ヒョウジュン</t>
    </rPh>
    <rPh sb="2" eb="4">
      <t>ホウシュウ</t>
    </rPh>
    <rPh sb="4" eb="6">
      <t>ゲツガク</t>
    </rPh>
    <rPh sb="7" eb="9">
      <t>ヘイキン</t>
    </rPh>
    <phoneticPr fontId="1"/>
  </si>
  <si>
    <t>育児休業あり
（再掲）</t>
    <rPh sb="0" eb="2">
      <t>イクジ</t>
    </rPh>
    <rPh sb="2" eb="4">
      <t>キュウギョウ</t>
    </rPh>
    <rPh sb="8" eb="9">
      <t>サイ</t>
    </rPh>
    <rPh sb="9" eb="10">
      <t>ケイ</t>
    </rPh>
    <phoneticPr fontId="1"/>
  </si>
  <si>
    <t>任意適用
（再掲）</t>
    <rPh sb="0" eb="1">
      <t>ニン</t>
    </rPh>
    <rPh sb="1" eb="2">
      <t>イ</t>
    </rPh>
    <rPh sb="2" eb="3">
      <t>テキ</t>
    </rPh>
    <rPh sb="3" eb="4">
      <t>ヨウ</t>
    </rPh>
    <rPh sb="6" eb="7">
      <t>サイ</t>
    </rPh>
    <rPh sb="7" eb="8">
      <t>ケイ</t>
    </rPh>
    <phoneticPr fontId="1"/>
  </si>
  <si>
    <t>　協会管掌健康保険　</t>
    <rPh sb="1" eb="3">
      <t>キョウカイ</t>
    </rPh>
    <rPh sb="3" eb="5">
      <t>カンショウ</t>
    </rPh>
    <rPh sb="5" eb="7">
      <t>ケンコウ</t>
    </rPh>
    <rPh sb="7" eb="9">
      <t>ホケン</t>
    </rPh>
    <phoneticPr fontId="1"/>
  </si>
  <si>
    <t>平成14年度</t>
  </si>
  <si>
    <t>平成15年度</t>
  </si>
  <si>
    <t>平成16年度</t>
  </si>
  <si>
    <t>平成17年度</t>
  </si>
  <si>
    <t>平成18年度</t>
  </si>
  <si>
    <t>平成19年度</t>
  </si>
  <si>
    <t>平成20年度</t>
  </si>
  <si>
    <t>　　　　５月</t>
  </si>
  <si>
    <t>　　　　６月</t>
  </si>
  <si>
    <t>　　　　７月</t>
  </si>
  <si>
    <t>　　　　10月</t>
  </si>
  <si>
    <t>　　　　２月</t>
  </si>
  <si>
    <t>　　　　３月</t>
  </si>
  <si>
    <t>　　　　７月</t>
    <phoneticPr fontId="1"/>
  </si>
  <si>
    <t>　　　　10月</t>
    <phoneticPr fontId="1"/>
  </si>
  <si>
    <t>　　　　５月</t>
    <phoneticPr fontId="1"/>
  </si>
  <si>
    <t>　　　　６月</t>
    <phoneticPr fontId="1"/>
  </si>
  <si>
    <t>　　　　２月</t>
    <phoneticPr fontId="1"/>
  </si>
  <si>
    <t>　　　　３月</t>
    <phoneticPr fontId="1"/>
  </si>
  <si>
    <t>被保険者数</t>
    <rPh sb="0" eb="4">
      <t>ヒホケンシャ</t>
    </rPh>
    <rPh sb="4" eb="5">
      <t>スウ</t>
    </rPh>
    <phoneticPr fontId="1"/>
  </si>
  <si>
    <t>総数</t>
    <rPh sb="0" eb="2">
      <t>ソウスウ</t>
    </rPh>
    <phoneticPr fontId="1"/>
  </si>
  <si>
    <t>強制適用</t>
    <rPh sb="0" eb="2">
      <t>キョウセイ</t>
    </rPh>
    <rPh sb="2" eb="4">
      <t>テキヨウ</t>
    </rPh>
    <phoneticPr fontId="1"/>
  </si>
  <si>
    <t>任意適用</t>
    <rPh sb="0" eb="2">
      <t>ニンイ</t>
    </rPh>
    <rPh sb="2" eb="4">
      <t>テキヨウ</t>
    </rPh>
    <phoneticPr fontId="1"/>
  </si>
  <si>
    <t>任意継続適用</t>
    <rPh sb="0" eb="2">
      <t>ニンイ</t>
    </rPh>
    <rPh sb="2" eb="4">
      <t>ケイゾク</t>
    </rPh>
    <rPh sb="4" eb="6">
      <t>テキヨウ</t>
    </rPh>
    <phoneticPr fontId="1"/>
  </si>
  <si>
    <t>総数</t>
    <rPh sb="0" eb="1">
      <t>フサ</t>
    </rPh>
    <rPh sb="1" eb="2">
      <t>カズ</t>
    </rPh>
    <phoneticPr fontId="1"/>
  </si>
  <si>
    <t>男子</t>
    <rPh sb="0" eb="1">
      <t>オトコ</t>
    </rPh>
    <rPh sb="1" eb="2">
      <t>コ</t>
    </rPh>
    <phoneticPr fontId="1"/>
  </si>
  <si>
    <t>女子</t>
    <rPh sb="0" eb="2">
      <t>ジョシ</t>
    </rPh>
    <phoneticPr fontId="1"/>
  </si>
  <si>
    <t>平均</t>
    <rPh sb="0" eb="1">
      <t>ヒラ</t>
    </rPh>
    <rPh sb="1" eb="2">
      <t>ヒトシ</t>
    </rPh>
    <phoneticPr fontId="1"/>
  </si>
  <si>
    <t>男子</t>
    <phoneticPr fontId="1"/>
  </si>
  <si>
    <t>女子</t>
    <rPh sb="0" eb="1">
      <t>オンナ</t>
    </rPh>
    <rPh sb="1" eb="2">
      <t>コ</t>
    </rPh>
    <phoneticPr fontId="1"/>
  </si>
  <si>
    <t>第１表（続）　適　用　状　況</t>
    <rPh sb="0" eb="1">
      <t>ダイ</t>
    </rPh>
    <rPh sb="2" eb="3">
      <t>ヒョウ</t>
    </rPh>
    <rPh sb="4" eb="5">
      <t>ゾク</t>
    </rPh>
    <rPh sb="7" eb="8">
      <t>テキ</t>
    </rPh>
    <rPh sb="9" eb="10">
      <t>ヨウ</t>
    </rPh>
    <phoneticPr fontId="1"/>
  </si>
  <si>
    <t>平成21年度</t>
  </si>
  <si>
    <t>平成22年度</t>
  </si>
  <si>
    <t>平成23年度</t>
  </si>
  <si>
    <t>平成23年度</t>
    <phoneticPr fontId="1"/>
  </si>
  <si>
    <t>平成23年４月</t>
  </si>
  <si>
    <t>平成23年４月</t>
    <phoneticPr fontId="1"/>
  </si>
  <si>
    <t>平成24年１月</t>
  </si>
  <si>
    <t>平成24年１月</t>
    <phoneticPr fontId="1"/>
  </si>
  <si>
    <t>第２表　賞与支払状況　</t>
    <rPh sb="0" eb="1">
      <t>ダイ</t>
    </rPh>
    <rPh sb="2" eb="3">
      <t>ヒョウ</t>
    </rPh>
    <rPh sb="4" eb="6">
      <t>ショウヨ</t>
    </rPh>
    <rPh sb="6" eb="8">
      <t>シハライ</t>
    </rPh>
    <rPh sb="8" eb="10">
      <t>ジョウキョウ</t>
    </rPh>
    <phoneticPr fontId="1"/>
  </si>
  <si>
    <t>（年度累計）　</t>
    <rPh sb="1" eb="5">
      <t>ネンドルイケイ</t>
    </rPh>
    <phoneticPr fontId="1"/>
  </si>
  <si>
    <t>年 度 別
月　　別</t>
    <phoneticPr fontId="1"/>
  </si>
  <si>
    <t>被　保　険　者　数</t>
    <rPh sb="0" eb="1">
      <t>ヒ</t>
    </rPh>
    <rPh sb="2" eb="3">
      <t>ホ</t>
    </rPh>
    <rPh sb="4" eb="5">
      <t>ケン</t>
    </rPh>
    <rPh sb="6" eb="7">
      <t>シャ</t>
    </rPh>
    <rPh sb="8" eb="9">
      <t>カズ</t>
    </rPh>
    <phoneticPr fontId="1"/>
  </si>
  <si>
    <t>標準賞与額の平均</t>
    <rPh sb="0" eb="2">
      <t>ヒョウジュン</t>
    </rPh>
    <rPh sb="2" eb="4">
      <t>ショウヨ</t>
    </rPh>
    <rPh sb="4" eb="5">
      <t>ガク</t>
    </rPh>
    <rPh sb="6" eb="8">
      <t>ヘイキン</t>
    </rPh>
    <phoneticPr fontId="1"/>
  </si>
  <si>
    <t>育児休業(再掲)</t>
    <rPh sb="0" eb="2">
      <t>イクジ</t>
    </rPh>
    <rPh sb="2" eb="4">
      <t>キュウギョウ</t>
    </rPh>
    <rPh sb="5" eb="7">
      <t>サイケイ</t>
    </rPh>
    <phoneticPr fontId="9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</si>
  <si>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</si>
  <si>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</si>
  <si>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平　　均</t>
    <rPh sb="0" eb="1">
      <t>ヒラ</t>
    </rPh>
    <rPh sb="3" eb="4">
      <t>タモツ</t>
    </rPh>
    <phoneticPr fontId="1"/>
  </si>
  <si>
    <t>円</t>
  </si>
  <si>
    <t>･</t>
  </si>
  <si>
    <t>第３表　標準報酬</t>
    <phoneticPr fontId="1"/>
  </si>
  <si>
    <t>月額別被保険者数</t>
    <rPh sb="0" eb="1">
      <t>ツキ</t>
    </rPh>
    <rPh sb="1" eb="2">
      <t>ガク</t>
    </rPh>
    <rPh sb="2" eb="3">
      <t>ベツ</t>
    </rPh>
    <rPh sb="3" eb="4">
      <t>ヒ</t>
    </rPh>
    <rPh sb="4" eb="7">
      <t>ホケンシャ</t>
    </rPh>
    <rPh sb="7" eb="8">
      <t>スウ</t>
    </rPh>
    <phoneticPr fontId="1"/>
  </si>
  <si>
    <t>第３表（続）　標準報酬月額別被保険者数</t>
    <rPh sb="4" eb="5">
      <t>ゾク</t>
    </rPh>
    <phoneticPr fontId="1"/>
  </si>
  <si>
    <t>　協会管掌健康保険（総数）　</t>
    <rPh sb="1" eb="3">
      <t>キョウカイ</t>
    </rPh>
    <rPh sb="3" eb="5">
      <t>カンショウ</t>
    </rPh>
    <rPh sb="5" eb="7">
      <t>ケンコウ</t>
    </rPh>
    <rPh sb="7" eb="9">
      <t>ホケン</t>
    </rPh>
    <rPh sb="10" eb="12">
      <t>ソウスウ</t>
    </rPh>
    <phoneticPr fontId="1"/>
  </si>
  <si>
    <t>（年度末現在）　</t>
    <rPh sb="1" eb="4">
      <t>ネンドマツ</t>
    </rPh>
    <rPh sb="4" eb="6">
      <t>ゲンザイ</t>
    </rPh>
    <phoneticPr fontId="1"/>
  </si>
  <si>
    <t>　協会管掌健康保険（男子）　</t>
    <rPh sb="1" eb="3">
      <t>キョウカイ</t>
    </rPh>
    <rPh sb="3" eb="5">
      <t>カンショウ</t>
    </rPh>
    <rPh sb="5" eb="7">
      <t>ケンコウ</t>
    </rPh>
    <rPh sb="7" eb="9">
      <t>ホケン</t>
    </rPh>
    <rPh sb="10" eb="12">
      <t>ダンシ</t>
    </rPh>
    <phoneticPr fontId="1"/>
  </si>
  <si>
    <t>　協会管掌健康保険（女子）　</t>
    <rPh sb="1" eb="3">
      <t>キョウカイ</t>
    </rPh>
    <rPh sb="3" eb="5">
      <t>カンショウ</t>
    </rPh>
    <rPh sb="5" eb="7">
      <t>ケンコウ</t>
    </rPh>
    <rPh sb="7" eb="9">
      <t>ホケン</t>
    </rPh>
    <rPh sb="10" eb="12">
      <t>ジョシ</t>
    </rPh>
    <phoneticPr fontId="1"/>
  </si>
  <si>
    <t>標準報酬月額</t>
    <rPh sb="0" eb="2">
      <t>ヒョウジュン</t>
    </rPh>
    <rPh sb="2" eb="4">
      <t>ホウシュウ</t>
    </rPh>
    <rPh sb="4" eb="6">
      <t>ゲツガク</t>
    </rPh>
    <phoneticPr fontId="1"/>
  </si>
  <si>
    <t>平成19年度</t>
    <phoneticPr fontId="1"/>
  </si>
  <si>
    <t>平成22年度</t>
    <phoneticPr fontId="1"/>
  </si>
  <si>
    <t>被保険者数</t>
    <rPh sb="0" eb="1">
      <t>ヒ</t>
    </rPh>
    <rPh sb="1" eb="4">
      <t>ホケンシャ</t>
    </rPh>
    <rPh sb="4" eb="5">
      <t>スウ</t>
    </rPh>
    <phoneticPr fontId="1"/>
  </si>
  <si>
    <t>割　合</t>
    <rPh sb="0" eb="1">
      <t>ワリ</t>
    </rPh>
    <rPh sb="2" eb="3">
      <t>ゴウ</t>
    </rPh>
    <phoneticPr fontId="1"/>
  </si>
  <si>
    <t>％</t>
  </si>
  <si>
    <t>％</t>
    <phoneticPr fontId="1"/>
  </si>
  <si>
    <t>総　　数</t>
    <phoneticPr fontId="1"/>
  </si>
  <si>
    <t>円　</t>
    <rPh sb="0" eb="1">
      <t>エン</t>
    </rPh>
    <phoneticPr fontId="1"/>
  </si>
  <si>
    <t>小計</t>
    <rPh sb="0" eb="2">
      <t>ショウケイ</t>
    </rPh>
    <phoneticPr fontId="1"/>
  </si>
  <si>
    <t>第４表　年間標準</t>
  </si>
  <si>
    <t>賞与額別被保険者数</t>
  </si>
  <si>
    <t>第４表（続）　年間標準賞与</t>
    <phoneticPr fontId="1"/>
  </si>
  <si>
    <t>額別被保険者数</t>
    <phoneticPr fontId="1"/>
  </si>
  <si>
    <t>第４表（続）　年間標準賞与</t>
    <rPh sb="4" eb="5">
      <t>ゾク</t>
    </rPh>
    <phoneticPr fontId="1"/>
  </si>
  <si>
    <t>　</t>
    <phoneticPr fontId="1"/>
  </si>
  <si>
    <t>年　　　間</t>
    <rPh sb="0" eb="1">
      <t>トシ</t>
    </rPh>
    <rPh sb="4" eb="5">
      <t>カン</t>
    </rPh>
    <phoneticPr fontId="1"/>
  </si>
  <si>
    <t>平成20年度</t>
    <phoneticPr fontId="1"/>
  </si>
  <si>
    <t>平成21年度</t>
    <phoneticPr fontId="1"/>
  </si>
  <si>
    <t>標準賞与額</t>
    <phoneticPr fontId="1"/>
  </si>
  <si>
    <t>超</t>
    <rPh sb="0" eb="1">
      <t>チョウ</t>
    </rPh>
    <phoneticPr fontId="0"/>
  </si>
  <si>
    <t>以下</t>
    <rPh sb="0" eb="2">
      <t>イカ</t>
    </rPh>
    <phoneticPr fontId="0"/>
  </si>
  <si>
    <t>超</t>
  </si>
  <si>
    <t>以下</t>
    <phoneticPr fontId="1"/>
  </si>
  <si>
    <t>万円</t>
    <rPh sb="0" eb="2">
      <t>マンエン</t>
    </rPh>
    <phoneticPr fontId="0"/>
  </si>
  <si>
    <t>～</t>
  </si>
  <si>
    <t>小　　計</t>
  </si>
  <si>
    <t>　注　年間標準賞与額は、年度末現在の被保険者（任意継続被保険者を除く。）に支払われた標準賞与額の年度累計額であ
　　　る。</t>
    <rPh sb="18" eb="22">
      <t>ヒホケンシャ</t>
    </rPh>
    <phoneticPr fontId="1"/>
  </si>
  <si>
    <t>第５表　被保険者数・被扶養者数及び扶養率　</t>
    <rPh sb="0" eb="1">
      <t>ダイ</t>
    </rPh>
    <rPh sb="2" eb="3">
      <t>ヒョウ</t>
    </rPh>
    <rPh sb="4" eb="5">
      <t>ヒ</t>
    </rPh>
    <rPh sb="5" eb="8">
      <t>ホケンシャ</t>
    </rPh>
    <rPh sb="8" eb="9">
      <t>スウ</t>
    </rPh>
    <rPh sb="10" eb="11">
      <t>ヒ</t>
    </rPh>
    <rPh sb="11" eb="14">
      <t>フヨウシャ</t>
    </rPh>
    <rPh sb="14" eb="15">
      <t>スウ</t>
    </rPh>
    <rPh sb="15" eb="16">
      <t>オヨ</t>
    </rPh>
    <rPh sb="17" eb="19">
      <t>フヨウ</t>
    </rPh>
    <rPh sb="19" eb="20">
      <t>リツ</t>
    </rPh>
    <phoneticPr fontId="1"/>
  </si>
  <si>
    <t xml:space="preserve">  協会管掌健康保険</t>
    <rPh sb="2" eb="4">
      <t>キョウカイ</t>
    </rPh>
    <rPh sb="4" eb="6">
      <t>カンショウ</t>
    </rPh>
    <rPh sb="6" eb="8">
      <t>ケンコウ</t>
    </rPh>
    <rPh sb="8" eb="10">
      <t>ホケン</t>
    </rPh>
    <phoneticPr fontId="1"/>
  </si>
  <si>
    <t>（年度末現在）</t>
    <rPh sb="1" eb="4">
      <t>ネンドマツ</t>
    </rPh>
    <rPh sb="4" eb="6">
      <t>ゲンザイ</t>
    </rPh>
    <phoneticPr fontId="1"/>
  </si>
  <si>
    <t>被　保　険　者　数</t>
    <rPh sb="0" eb="1">
      <t>ヒ</t>
    </rPh>
    <rPh sb="2" eb="3">
      <t>タモツ</t>
    </rPh>
    <rPh sb="4" eb="5">
      <t>ケン</t>
    </rPh>
    <rPh sb="6" eb="7">
      <t>モノ</t>
    </rPh>
    <rPh sb="8" eb="9">
      <t>スウ</t>
    </rPh>
    <phoneticPr fontId="1"/>
  </si>
  <si>
    <t>被　扶　養　者　数</t>
    <rPh sb="0" eb="1">
      <t>ヒ</t>
    </rPh>
    <rPh sb="2" eb="3">
      <t>タス</t>
    </rPh>
    <rPh sb="4" eb="5">
      <t>マモル</t>
    </rPh>
    <rPh sb="6" eb="7">
      <t>モノ</t>
    </rPh>
    <rPh sb="8" eb="9">
      <t>スウ</t>
    </rPh>
    <phoneticPr fontId="1"/>
  </si>
  <si>
    <t>扶養率</t>
    <rPh sb="0" eb="2">
      <t>フヨウ</t>
    </rPh>
    <rPh sb="2" eb="3">
      <t>リツ</t>
    </rPh>
    <phoneticPr fontId="1"/>
  </si>
  <si>
    <t>総　　数</t>
    <rPh sb="0" eb="1">
      <t>フサ</t>
    </rPh>
    <rPh sb="3" eb="4">
      <t>カズ</t>
    </rPh>
    <phoneticPr fontId="1"/>
  </si>
  <si>
    <t>第６表　被保険者数・被扶養者数年齢別内訳</t>
    <rPh sb="0" eb="1">
      <t>ダイ</t>
    </rPh>
    <rPh sb="2" eb="3">
      <t>ヒョウ</t>
    </rPh>
    <rPh sb="4" eb="8">
      <t>ヒホケンシャ</t>
    </rPh>
    <rPh sb="8" eb="9">
      <t>スウ</t>
    </rPh>
    <phoneticPr fontId="1"/>
  </si>
  <si>
    <t>第６表（続）　被保険者数・被扶養者数年齢別内訳</t>
    <rPh sb="0" eb="1">
      <t>ダイ</t>
    </rPh>
    <rPh sb="2" eb="3">
      <t>ヒョウ</t>
    </rPh>
    <rPh sb="4" eb="5">
      <t>ゾク</t>
    </rPh>
    <rPh sb="7" eb="11">
      <t>ヒホケンシャ</t>
    </rPh>
    <rPh sb="11" eb="12">
      <t>カズ</t>
    </rPh>
    <rPh sb="13" eb="17">
      <t>ヒフヨウシャ</t>
    </rPh>
    <rPh sb="17" eb="18">
      <t>カズ</t>
    </rPh>
    <rPh sb="18" eb="20">
      <t>ネンレイ</t>
    </rPh>
    <rPh sb="20" eb="21">
      <t>ベツ</t>
    </rPh>
    <rPh sb="21" eb="23">
      <t>ウチワケ</t>
    </rPh>
    <phoneticPr fontId="1"/>
  </si>
  <si>
    <t>　協会管掌健康保険</t>
    <rPh sb="1" eb="3">
      <t>キョウカイ</t>
    </rPh>
    <rPh sb="3" eb="5">
      <t>カンショウ</t>
    </rPh>
    <rPh sb="5" eb="7">
      <t>ケンコウ</t>
    </rPh>
    <rPh sb="7" eb="9">
      <t>ホケン</t>
    </rPh>
    <phoneticPr fontId="1"/>
  </si>
  <si>
    <t>被　　　　　　　　　保　　　　　　　　　険　　　　　　　　　者</t>
    <rPh sb="0" eb="1">
      <t>ヒ</t>
    </rPh>
    <rPh sb="10" eb="11">
      <t>ホ</t>
    </rPh>
    <rPh sb="20" eb="21">
      <t>ケン</t>
    </rPh>
    <rPh sb="30" eb="31">
      <t>シャ</t>
    </rPh>
    <phoneticPr fontId="1"/>
  </si>
  <si>
    <t>被　　　　　　　　　　　扶　　　　　　　　　　　養　　　　　　　　　　　者</t>
    <rPh sb="0" eb="1">
      <t>ヒ</t>
    </rPh>
    <rPh sb="12" eb="13">
      <t>タモツ</t>
    </rPh>
    <rPh sb="24" eb="25">
      <t>オサム</t>
    </rPh>
    <rPh sb="36" eb="37">
      <t>シャ</t>
    </rPh>
    <phoneticPr fontId="1"/>
  </si>
  <si>
    <t>年　　　　　齢　　　　　別　　　　　内　　　　　訳</t>
    <rPh sb="0" eb="1">
      <t>トシ</t>
    </rPh>
    <rPh sb="6" eb="7">
      <t>ヨワイ</t>
    </rPh>
    <rPh sb="12" eb="13">
      <t>ベツ</t>
    </rPh>
    <rPh sb="18" eb="19">
      <t>ナイ</t>
    </rPh>
    <rPh sb="24" eb="25">
      <t>ヤク</t>
    </rPh>
    <phoneticPr fontId="1"/>
  </si>
  <si>
    <t>年　　　　　　　齢　　　　　　　別　　　　　　　内　　　　　　　訳</t>
    <phoneticPr fontId="1"/>
  </si>
  <si>
    <t>70歳未満</t>
    <rPh sb="2" eb="3">
      <t>サイ</t>
    </rPh>
    <rPh sb="3" eb="5">
      <t>ミマン</t>
    </rPh>
    <phoneticPr fontId="1"/>
  </si>
  <si>
    <t>高齢受給者
（一般)</t>
    <rPh sb="0" eb="2">
      <t>コウレイ</t>
    </rPh>
    <rPh sb="2" eb="5">
      <t>ジュキュウシャ</t>
    </rPh>
    <rPh sb="7" eb="9">
      <t>イッパン</t>
    </rPh>
    <phoneticPr fontId="1"/>
  </si>
  <si>
    <t>高齢受給者
（一定以上所得者）</t>
    <rPh sb="0" eb="2">
      <t>コウレイ</t>
    </rPh>
    <rPh sb="2" eb="5">
      <t>ジュキュウシャ</t>
    </rPh>
    <rPh sb="7" eb="9">
      <t>イッテイ</t>
    </rPh>
    <rPh sb="9" eb="11">
      <t>イジョウ</t>
    </rPh>
    <rPh sb="11" eb="14">
      <t>ショトクシャ</t>
    </rPh>
    <phoneticPr fontId="1"/>
  </si>
  <si>
    <t>老　　人</t>
    <rPh sb="0" eb="1">
      <t>ロウ</t>
    </rPh>
    <rPh sb="3" eb="4">
      <t>ジン</t>
    </rPh>
    <phoneticPr fontId="1"/>
  </si>
  <si>
    <t>義務教育
就学前</t>
    <rPh sb="0" eb="2">
      <t>ギム</t>
    </rPh>
    <rPh sb="2" eb="4">
      <t>キョウイク</t>
    </rPh>
    <rPh sb="5" eb="6">
      <t>シュウ</t>
    </rPh>
    <rPh sb="6" eb="7">
      <t>ガク</t>
    </rPh>
    <rPh sb="7" eb="8">
      <t>ゼン</t>
    </rPh>
    <phoneticPr fontId="1"/>
  </si>
  <si>
    <t>70歳未満
(義務教育就学前除く)</t>
    <rPh sb="2" eb="3">
      <t>サイ</t>
    </rPh>
    <rPh sb="3" eb="5">
      <t>ミマン</t>
    </rPh>
    <rPh sb="7" eb="9">
      <t>ギム</t>
    </rPh>
    <rPh sb="9" eb="11">
      <t>キョウイク</t>
    </rPh>
    <rPh sb="11" eb="14">
      <t>シュウガクマエ</t>
    </rPh>
    <rPh sb="14" eb="15">
      <t>ノゾ</t>
    </rPh>
    <phoneticPr fontId="1"/>
  </si>
  <si>
    <t>老人</t>
    <rPh sb="0" eb="1">
      <t>ロウ</t>
    </rPh>
    <rPh sb="1" eb="2">
      <t>ジン</t>
    </rPh>
    <phoneticPr fontId="1"/>
  </si>
  <si>
    <t>・</t>
  </si>
  <si>
    <t>　注　平成19年度以前の「義務教育就学前」は「３歳未満」である。</t>
    <rPh sb="1" eb="2">
      <t>チュウ</t>
    </rPh>
    <rPh sb="3" eb="5">
      <t>ヘイセイ</t>
    </rPh>
    <rPh sb="7" eb="9">
      <t>ネンド</t>
    </rPh>
    <rPh sb="9" eb="11">
      <t>イゼン</t>
    </rPh>
    <rPh sb="23" eb="25">
      <t>サンサイ</t>
    </rPh>
    <rPh sb="25" eb="27">
      <t>ミマン</t>
    </rPh>
    <phoneticPr fontId="1"/>
  </si>
  <si>
    <t>第７表　保　険　料　徴　収　状　況</t>
    <rPh sb="0" eb="1">
      <t>ダイ</t>
    </rPh>
    <rPh sb="2" eb="3">
      <t>ヒョウ</t>
    </rPh>
    <rPh sb="4" eb="5">
      <t>タモツ</t>
    </rPh>
    <rPh sb="6" eb="7">
      <t>ケン</t>
    </rPh>
    <rPh sb="8" eb="9">
      <t>リョウ</t>
    </rPh>
    <rPh sb="10" eb="11">
      <t>シルシ</t>
    </rPh>
    <rPh sb="12" eb="13">
      <t>オサム</t>
    </rPh>
    <rPh sb="14" eb="15">
      <t>ジョウ</t>
    </rPh>
    <rPh sb="16" eb="17">
      <t>イワン</t>
    </rPh>
    <phoneticPr fontId="1"/>
  </si>
  <si>
    <t>徴　収　決　定　済　額</t>
    <rPh sb="0" eb="1">
      <t>シルシ</t>
    </rPh>
    <rPh sb="2" eb="3">
      <t>オサム</t>
    </rPh>
    <rPh sb="4" eb="5">
      <t>ケツ</t>
    </rPh>
    <rPh sb="6" eb="7">
      <t>サダム</t>
    </rPh>
    <rPh sb="8" eb="9">
      <t>ス</t>
    </rPh>
    <rPh sb="10" eb="11">
      <t>ガク</t>
    </rPh>
    <phoneticPr fontId="9"/>
  </si>
  <si>
    <t>収納済額</t>
    <rPh sb="0" eb="2">
      <t>シュウノウ</t>
    </rPh>
    <rPh sb="2" eb="3">
      <t>ス</t>
    </rPh>
    <rPh sb="3" eb="4">
      <t>ガク</t>
    </rPh>
    <phoneticPr fontId="9"/>
  </si>
  <si>
    <t>不納欠損額</t>
    <rPh sb="0" eb="2">
      <t>フノウ</t>
    </rPh>
    <rPh sb="2" eb="4">
      <t>ケッソン</t>
    </rPh>
    <rPh sb="4" eb="5">
      <t>ガク</t>
    </rPh>
    <phoneticPr fontId="9"/>
  </si>
  <si>
    <t>収納未済額</t>
    <rPh sb="0" eb="2">
      <t>シュウノウ</t>
    </rPh>
    <rPh sb="2" eb="4">
      <t>ミサイ</t>
    </rPh>
    <rPh sb="4" eb="5">
      <t>ガク</t>
    </rPh>
    <phoneticPr fontId="9"/>
  </si>
  <si>
    <t>収納率</t>
    <rPh sb="0" eb="2">
      <t>シュウノウ</t>
    </rPh>
    <rPh sb="2" eb="3">
      <t>リツ</t>
    </rPh>
    <phoneticPr fontId="9"/>
  </si>
  <si>
    <t>計</t>
    <rPh sb="0" eb="1">
      <t>ケイ</t>
    </rPh>
    <phoneticPr fontId="9"/>
  </si>
  <si>
    <t>前年度から
の繰越額</t>
    <rPh sb="0" eb="3">
      <t>ゼンネンド</t>
    </rPh>
    <rPh sb="7" eb="8">
      <t>グリ</t>
    </rPh>
    <rPh sb="8" eb="9">
      <t>コシ</t>
    </rPh>
    <rPh sb="9" eb="10">
      <t>ガク</t>
    </rPh>
    <phoneticPr fontId="9"/>
  </si>
  <si>
    <t>本年度分（本月分）</t>
    <rPh sb="0" eb="1">
      <t>ホン</t>
    </rPh>
    <rPh sb="1" eb="3">
      <t>ネンド</t>
    </rPh>
    <rPh sb="3" eb="4">
      <t>ブン</t>
    </rPh>
    <rPh sb="5" eb="6">
      <t>ホン</t>
    </rPh>
    <rPh sb="6" eb="7">
      <t>ツキ</t>
    </rPh>
    <rPh sb="7" eb="8">
      <t>ブン</t>
    </rPh>
    <phoneticPr fontId="9"/>
  </si>
  <si>
    <t>賞与保険料（再掲）</t>
    <rPh sb="0" eb="2">
      <t>ショウヨ</t>
    </rPh>
    <rPh sb="2" eb="5">
      <t>ホケンリョウ</t>
    </rPh>
    <rPh sb="6" eb="7">
      <t>サイ</t>
    </rPh>
    <rPh sb="7" eb="8">
      <t>カカ</t>
    </rPh>
    <phoneticPr fontId="9"/>
  </si>
  <si>
    <t>千円</t>
    <rPh sb="0" eb="2">
      <t>センエン</t>
    </rPh>
    <phoneticPr fontId="9"/>
  </si>
  <si>
    <t>％</t>
    <phoneticPr fontId="9"/>
  </si>
  <si>
    <t>－</t>
  </si>
  <si>
    <t>　　　　４月</t>
  </si>
  <si>
    <t>　注1．「徴収決定済額」及び「収納未済額」は翌年度への繰越額を含む。</t>
    <phoneticPr fontId="9"/>
  </si>
  <si>
    <t>　　2．「収納率」は「収納済額」を「徴収決定済額」で除したものである。なお、各月については、その年度における「収納済額」累計を徴収決
　　　 定済額」累計で除したものである。</t>
    <phoneticPr fontId="9"/>
  </si>
  <si>
    <t>　　3．「前年度からの繰越額」は、年度末現在における額（年度当初の額から、繰越額についての当該年度中の決定取消額及び更正増減額を差し
　　　 引いた額）を掲げた。</t>
    <phoneticPr fontId="9"/>
  </si>
  <si>
    <t>　　4．任意継続被保険者の保険料徴収状況は含まれていない。</t>
    <rPh sb="4" eb="6">
      <t>ニンイ</t>
    </rPh>
    <rPh sb="6" eb="8">
      <t>ケイゾク</t>
    </rPh>
    <rPh sb="8" eb="12">
      <t>ヒホケンシャ</t>
    </rPh>
    <rPh sb="13" eb="15">
      <t>ホケン</t>
    </rPh>
    <rPh sb="15" eb="16">
      <t>リョウ</t>
    </rPh>
    <rPh sb="16" eb="18">
      <t>チョウシュウ</t>
    </rPh>
    <rPh sb="18" eb="20">
      <t>ジョウキョウ</t>
    </rPh>
    <rPh sb="21" eb="22">
      <t>フク</t>
    </rPh>
    <phoneticPr fontId="9"/>
  </si>
  <si>
    <t>第８表　保険給付費</t>
    <rPh sb="0" eb="1">
      <t>ダイ</t>
    </rPh>
    <rPh sb="2" eb="3">
      <t>ヒョウ</t>
    </rPh>
    <rPh sb="4" eb="5">
      <t>ホ</t>
    </rPh>
    <rPh sb="5" eb="6">
      <t>ケン</t>
    </rPh>
    <rPh sb="6" eb="8">
      <t>キュウフ</t>
    </rPh>
    <rPh sb="8" eb="9">
      <t>ヒ</t>
    </rPh>
    <phoneticPr fontId="1"/>
  </si>
  <si>
    <t>・医療費の状況</t>
    <rPh sb="1" eb="2">
      <t>イ</t>
    </rPh>
    <rPh sb="2" eb="3">
      <t>イヤス</t>
    </rPh>
    <rPh sb="3" eb="4">
      <t>ヒ</t>
    </rPh>
    <rPh sb="5" eb="7">
      <t>ジョウキョウ</t>
    </rPh>
    <phoneticPr fontId="1"/>
  </si>
  <si>
    <t>第８表(続)　保険給付費</t>
    <rPh sb="0" eb="1">
      <t>ダイ</t>
    </rPh>
    <rPh sb="2" eb="3">
      <t>ヒョウ</t>
    </rPh>
    <rPh sb="4" eb="5">
      <t>ゾク</t>
    </rPh>
    <rPh sb="7" eb="8">
      <t>ホ</t>
    </rPh>
    <rPh sb="8" eb="9">
      <t>ケン</t>
    </rPh>
    <rPh sb="9" eb="11">
      <t>キュウフ</t>
    </rPh>
    <rPh sb="11" eb="12">
      <t>ヒ</t>
    </rPh>
    <phoneticPr fontId="1"/>
  </si>
  <si>
    <t>　協会管掌健康保険（加入者合計）</t>
    <rPh sb="1" eb="3">
      <t>キョウカイ</t>
    </rPh>
    <rPh sb="3" eb="5">
      <t>カンショウ</t>
    </rPh>
    <rPh sb="5" eb="7">
      <t>ケンコウ</t>
    </rPh>
    <rPh sb="7" eb="9">
      <t>ホケン</t>
    </rPh>
    <rPh sb="10" eb="13">
      <t>カニュウシャ</t>
    </rPh>
    <rPh sb="13" eb="14">
      <t>ゴウ</t>
    </rPh>
    <rPh sb="14" eb="15">
      <t>ケイ</t>
    </rPh>
    <phoneticPr fontId="1"/>
  </si>
  <si>
    <t>　協会管掌健康保険（加入者合計）</t>
    <rPh sb="1" eb="3">
      <t>キョウカイ</t>
    </rPh>
    <rPh sb="3" eb="5">
      <t>カンショウ</t>
    </rPh>
    <rPh sb="5" eb="7">
      <t>ケンコウ</t>
    </rPh>
    <rPh sb="7" eb="9">
      <t>ホケン</t>
    </rPh>
    <rPh sb="10" eb="13">
      <t>カニュウシャ</t>
    </rPh>
    <rPh sb="13" eb="15">
      <t>ゴウケイ</t>
    </rPh>
    <phoneticPr fontId="1"/>
  </si>
  <si>
    <t>　（世帯合算分）</t>
    <phoneticPr fontId="9"/>
  </si>
  <si>
    <t>　（介護合算分）</t>
    <rPh sb="2" eb="4">
      <t>カイゴ</t>
    </rPh>
    <phoneticPr fontId="9"/>
  </si>
  <si>
    <t>　（再掲）</t>
    <rPh sb="2" eb="3">
      <t>サイ</t>
    </rPh>
    <rPh sb="3" eb="4">
      <t>カカ</t>
    </rPh>
    <phoneticPr fontId="9"/>
  </si>
  <si>
    <t>　協会管掌健康保険（被保険者分）</t>
    <rPh sb="1" eb="3">
      <t>キョウカイ</t>
    </rPh>
    <rPh sb="3" eb="5">
      <t>カンショウ</t>
    </rPh>
    <rPh sb="5" eb="7">
      <t>ケンコウ</t>
    </rPh>
    <rPh sb="7" eb="9">
      <t>ホケン</t>
    </rPh>
    <rPh sb="10" eb="14">
      <t>ヒホケンシャ</t>
    </rPh>
    <rPh sb="14" eb="15">
      <t>ブン</t>
    </rPh>
    <phoneticPr fontId="1"/>
  </si>
  <si>
    <t>　協会管掌健康保険（被扶養者分）</t>
    <rPh sb="1" eb="3">
      <t>キョウカイ</t>
    </rPh>
    <rPh sb="3" eb="5">
      <t>カンショウ</t>
    </rPh>
    <rPh sb="5" eb="7">
      <t>ケンコウ</t>
    </rPh>
    <rPh sb="7" eb="9">
      <t>ホケン</t>
    </rPh>
    <rPh sb="10" eb="14">
      <t>ヒフヨウシャ</t>
    </rPh>
    <rPh sb="14" eb="15">
      <t>ブン</t>
    </rPh>
    <phoneticPr fontId="1"/>
  </si>
  <si>
    <t>　（被扶　養者分（義務教育就学前））（再掲）</t>
    <rPh sb="2" eb="3">
      <t>ヒ</t>
    </rPh>
    <rPh sb="3" eb="4">
      <t>フ</t>
    </rPh>
    <rPh sb="5" eb="6">
      <t>マモル</t>
    </rPh>
    <rPh sb="6" eb="7">
      <t>シャ</t>
    </rPh>
    <rPh sb="7" eb="8">
      <t>ブン</t>
    </rPh>
    <rPh sb="9" eb="11">
      <t>ギム</t>
    </rPh>
    <rPh sb="11" eb="13">
      <t>キョウイク</t>
    </rPh>
    <rPh sb="13" eb="15">
      <t>シュウガク</t>
    </rPh>
    <rPh sb="15" eb="16">
      <t>マエ</t>
    </rPh>
    <rPh sb="19" eb="21">
      <t>サイケイ</t>
    </rPh>
    <phoneticPr fontId="9"/>
  </si>
  <si>
    <t>　協会管掌健康保険（被扶養者分（義務教育就学前））（再掲）</t>
    <rPh sb="1" eb="3">
      <t>キョウカイ</t>
    </rPh>
    <rPh sb="3" eb="5">
      <t>カンショウ</t>
    </rPh>
    <rPh sb="5" eb="7">
      <t>ケンコウ</t>
    </rPh>
    <rPh sb="7" eb="9">
      <t>ホケン</t>
    </rPh>
    <rPh sb="10" eb="14">
      <t>ヒフヨウシャ</t>
    </rPh>
    <rPh sb="14" eb="15">
      <t>ブン</t>
    </rPh>
    <rPh sb="16" eb="18">
      <t>ギム</t>
    </rPh>
    <rPh sb="18" eb="20">
      <t>キョウイク</t>
    </rPh>
    <rPh sb="20" eb="22">
      <t>シュウガク</t>
    </rPh>
    <rPh sb="22" eb="23">
      <t>マエ</t>
    </rPh>
    <rPh sb="26" eb="28">
      <t>サイケイ</t>
    </rPh>
    <phoneticPr fontId="9"/>
  </si>
  <si>
    <t>　(高齢受給者分（一般）)</t>
    <rPh sb="2" eb="4">
      <t>コウレイ</t>
    </rPh>
    <rPh sb="4" eb="7">
      <t>ジュキュウシャ</t>
    </rPh>
    <rPh sb="7" eb="8">
      <t>ブン</t>
    </rPh>
    <rPh sb="9" eb="11">
      <t>イッパン</t>
    </rPh>
    <phoneticPr fontId="1"/>
  </si>
  <si>
    <t>　協会管掌健康保険(高齢受給者分（一般）)</t>
    <rPh sb="1" eb="3">
      <t>キョウカイ</t>
    </rPh>
    <rPh sb="3" eb="5">
      <t>カンショウ</t>
    </rPh>
    <rPh sb="5" eb="7">
      <t>ケンコウ</t>
    </rPh>
    <rPh sb="7" eb="9">
      <t>ホケン</t>
    </rPh>
    <rPh sb="10" eb="12">
      <t>コウレイ</t>
    </rPh>
    <rPh sb="12" eb="15">
      <t>ジュキュウシャ</t>
    </rPh>
    <rPh sb="15" eb="16">
      <t>ブン</t>
    </rPh>
    <rPh sb="17" eb="19">
      <t>イッパン</t>
    </rPh>
    <phoneticPr fontId="1"/>
  </si>
  <si>
    <t>　協会管掌健康保険(高齢受給者分(一定以上所得者))</t>
    <rPh sb="1" eb="3">
      <t>キョウカイ</t>
    </rPh>
    <rPh sb="3" eb="5">
      <t>カンショウ</t>
    </rPh>
    <rPh sb="5" eb="6">
      <t>ケン</t>
    </rPh>
    <rPh sb="6" eb="7">
      <t>ヤスシ</t>
    </rPh>
    <rPh sb="7" eb="9">
      <t>ホケン</t>
    </rPh>
    <phoneticPr fontId="9"/>
  </si>
  <si>
    <t>加入者合計</t>
    <rPh sb="0" eb="3">
      <t>カニュウシャ</t>
    </rPh>
    <rPh sb="3" eb="5">
      <t>ゴウケイ</t>
    </rPh>
    <phoneticPr fontId="9"/>
  </si>
  <si>
    <t>加入者合計</t>
    <phoneticPr fontId="9"/>
  </si>
  <si>
    <t>世帯合算高額療養費</t>
    <rPh sb="0" eb="2">
      <t>セタイ</t>
    </rPh>
    <rPh sb="2" eb="4">
      <t>ガッサン</t>
    </rPh>
    <rPh sb="4" eb="6">
      <t>コウガク</t>
    </rPh>
    <rPh sb="6" eb="9">
      <t>リョウヨウヒ</t>
    </rPh>
    <phoneticPr fontId="9"/>
  </si>
  <si>
    <t>高額医療・高額
介護合算療養費</t>
    <rPh sb="0" eb="2">
      <t>コウガク</t>
    </rPh>
    <rPh sb="2" eb="4">
      <t>イリョウ</t>
    </rPh>
    <rPh sb="5" eb="7">
      <t>コウガク</t>
    </rPh>
    <rPh sb="8" eb="10">
      <t>カイゴ</t>
    </rPh>
    <rPh sb="10" eb="12">
      <t>ガッサン</t>
    </rPh>
    <rPh sb="12" eb="15">
      <t>リョウヨウヒ</t>
    </rPh>
    <phoneticPr fontId="9"/>
  </si>
  <si>
    <t>高額療養費総計</t>
    <rPh sb="0" eb="1">
      <t>タカ</t>
    </rPh>
    <rPh sb="1" eb="2">
      <t>ガク</t>
    </rPh>
    <rPh sb="2" eb="3">
      <t>リョウ</t>
    </rPh>
    <rPh sb="3" eb="4">
      <t>マモル</t>
    </rPh>
    <rPh sb="4" eb="5">
      <t>ヒ</t>
    </rPh>
    <rPh sb="5" eb="6">
      <t>フサ</t>
    </rPh>
    <rPh sb="6" eb="7">
      <t>ケイ</t>
    </rPh>
    <phoneticPr fontId="9"/>
  </si>
  <si>
    <t>被保険者分</t>
    <rPh sb="0" eb="1">
      <t>ヒ</t>
    </rPh>
    <rPh sb="1" eb="2">
      <t>ホ</t>
    </rPh>
    <rPh sb="2" eb="3">
      <t>ケン</t>
    </rPh>
    <rPh sb="3" eb="4">
      <t>シャ</t>
    </rPh>
    <rPh sb="4" eb="5">
      <t>ブン</t>
    </rPh>
    <phoneticPr fontId="9"/>
  </si>
  <si>
    <t>被保険者分</t>
    <rPh sb="0" eb="4">
      <t>ヒホケンシャ</t>
    </rPh>
    <rPh sb="4" eb="5">
      <t>ブン</t>
    </rPh>
    <phoneticPr fontId="9"/>
  </si>
  <si>
    <t>被扶養者分</t>
    <rPh sb="0" eb="4">
      <t>ヒフヨウシャ</t>
    </rPh>
    <rPh sb="4" eb="5">
      <t>ブン</t>
    </rPh>
    <phoneticPr fontId="9"/>
  </si>
  <si>
    <t>被扶養者分</t>
    <rPh sb="0" eb="4">
      <t>ヒフヨウシャ</t>
    </rPh>
    <rPh sb="4" eb="5">
      <t>ブン</t>
    </rPh>
    <phoneticPr fontId="1"/>
  </si>
  <si>
    <t>(再掲)義務教育就学前</t>
    <rPh sb="1" eb="3">
      <t>サイケイ</t>
    </rPh>
    <rPh sb="4" eb="11">
      <t>ギムキョウイクシュウガクマエ</t>
    </rPh>
    <phoneticPr fontId="9"/>
  </si>
  <si>
    <t>高齢受給者分(一般)</t>
    <rPh sb="0" eb="2">
      <t>コウレイ</t>
    </rPh>
    <rPh sb="2" eb="5">
      <t>ジュキュウシャ</t>
    </rPh>
    <rPh sb="5" eb="6">
      <t>ブン</t>
    </rPh>
    <rPh sb="7" eb="9">
      <t>イッパン</t>
    </rPh>
    <phoneticPr fontId="1"/>
  </si>
  <si>
    <t>高齢受給者分（一般）</t>
    <rPh sb="0" eb="2">
      <t>コウレイ</t>
    </rPh>
    <rPh sb="2" eb="5">
      <t>ジュキュウシャ</t>
    </rPh>
    <rPh sb="5" eb="6">
      <t>ブン</t>
    </rPh>
    <rPh sb="7" eb="9">
      <t>イッパン</t>
    </rPh>
    <phoneticPr fontId="9"/>
  </si>
  <si>
    <t>高齢受給者分(一定以上所得者)</t>
    <rPh sb="0" eb="2">
      <t>コウレイ</t>
    </rPh>
    <rPh sb="2" eb="5">
      <t>ジュキュウシャ</t>
    </rPh>
    <rPh sb="5" eb="6">
      <t>ブン</t>
    </rPh>
    <rPh sb="7" eb="8">
      <t>イッ</t>
    </rPh>
    <rPh sb="8" eb="9">
      <t>テイ</t>
    </rPh>
    <rPh sb="9" eb="11">
      <t>イジョウ</t>
    </rPh>
    <rPh sb="11" eb="14">
      <t>ショトクシャ</t>
    </rPh>
    <phoneticPr fontId="9"/>
  </si>
  <si>
    <t>保険給付費計</t>
    <rPh sb="0" eb="2">
      <t>ホケン</t>
    </rPh>
    <rPh sb="2" eb="4">
      <t>キュウフ</t>
    </rPh>
    <rPh sb="4" eb="5">
      <t>ヒ</t>
    </rPh>
    <rPh sb="5" eb="6">
      <t>ケイ</t>
    </rPh>
    <phoneticPr fontId="1"/>
  </si>
  <si>
    <t>医療給付費計</t>
    <rPh sb="0" eb="2">
      <t>イリョウ</t>
    </rPh>
    <rPh sb="2" eb="4">
      <t>キュウフ</t>
    </rPh>
    <rPh sb="4" eb="5">
      <t>ヒ</t>
    </rPh>
    <rPh sb="5" eb="6">
      <t>ケイ</t>
    </rPh>
    <phoneticPr fontId="1"/>
  </si>
  <si>
    <t>医療費計</t>
    <rPh sb="0" eb="3">
      <t>イリョウヒ</t>
    </rPh>
    <rPh sb="3" eb="4">
      <t>ケイ</t>
    </rPh>
    <phoneticPr fontId="9"/>
  </si>
  <si>
    <t>その他の現金給付</t>
    <rPh sb="2" eb="3">
      <t>タ</t>
    </rPh>
    <rPh sb="4" eb="6">
      <t>ゲンキン</t>
    </rPh>
    <rPh sb="6" eb="8">
      <t>キュウフ</t>
    </rPh>
    <phoneticPr fontId="1"/>
  </si>
  <si>
    <t>診療費</t>
    <rPh sb="0" eb="3">
      <t>シンリョウヒ</t>
    </rPh>
    <phoneticPr fontId="1"/>
  </si>
  <si>
    <t>診療費</t>
    <rPh sb="0" eb="3">
      <t>シンリョウヒ</t>
    </rPh>
    <phoneticPr fontId="9"/>
  </si>
  <si>
    <t>薬剤支給</t>
    <rPh sb="0" eb="2">
      <t>ヤクザイ</t>
    </rPh>
    <rPh sb="2" eb="4">
      <t>シキュウ</t>
    </rPh>
    <phoneticPr fontId="1"/>
  </si>
  <si>
    <t>入院時食事療養費・生活療養費
(標準負担額差額支給を除く)</t>
    <rPh sb="0" eb="1">
      <t>イ</t>
    </rPh>
    <rPh sb="1" eb="2">
      <t>イン</t>
    </rPh>
    <rPh sb="2" eb="3">
      <t>ジ</t>
    </rPh>
    <rPh sb="3" eb="4">
      <t>ショク</t>
    </rPh>
    <rPh sb="4" eb="5">
      <t>コト</t>
    </rPh>
    <rPh sb="5" eb="6">
      <t>リョウ</t>
    </rPh>
    <rPh sb="6" eb="7">
      <t>マモル</t>
    </rPh>
    <rPh sb="7" eb="8">
      <t>ヒ</t>
    </rPh>
    <rPh sb="9" eb="11">
      <t>セイカツ</t>
    </rPh>
    <rPh sb="11" eb="14">
      <t>リョウヨウヒ</t>
    </rPh>
    <rPh sb="16" eb="18">
      <t>ヒョウジュン</t>
    </rPh>
    <rPh sb="18" eb="20">
      <t>フタン</t>
    </rPh>
    <rPh sb="20" eb="21">
      <t>ガク</t>
    </rPh>
    <rPh sb="21" eb="23">
      <t>サガク</t>
    </rPh>
    <rPh sb="23" eb="25">
      <t>シキュウ</t>
    </rPh>
    <rPh sb="26" eb="27">
      <t>ノゾ</t>
    </rPh>
    <phoneticPr fontId="9"/>
  </si>
  <si>
    <t>訪問看護療養費</t>
    <rPh sb="0" eb="2">
      <t>ホウモン</t>
    </rPh>
    <rPh sb="2" eb="4">
      <t>カンゴ</t>
    </rPh>
    <rPh sb="4" eb="7">
      <t>リョウヨウヒ</t>
    </rPh>
    <phoneticPr fontId="9"/>
  </si>
  <si>
    <t>入院時食事療養費・生活療養費
(標準負担額差額支給)</t>
    <rPh sb="0" eb="1">
      <t>イ</t>
    </rPh>
    <rPh sb="1" eb="2">
      <t>イン</t>
    </rPh>
    <rPh sb="2" eb="3">
      <t>ジ</t>
    </rPh>
    <rPh sb="3" eb="4">
      <t>ショク</t>
    </rPh>
    <rPh sb="4" eb="5">
      <t>コト</t>
    </rPh>
    <rPh sb="5" eb="6">
      <t>リョウ</t>
    </rPh>
    <rPh sb="6" eb="7">
      <t>マモル</t>
    </rPh>
    <rPh sb="7" eb="8">
      <t>ヒ</t>
    </rPh>
    <rPh sb="9" eb="10">
      <t>ショウ</t>
    </rPh>
    <rPh sb="10" eb="11">
      <t>カツ</t>
    </rPh>
    <rPh sb="11" eb="12">
      <t>リョウ</t>
    </rPh>
    <rPh sb="12" eb="13">
      <t>オサム</t>
    </rPh>
    <rPh sb="13" eb="14">
      <t>ヒ</t>
    </rPh>
    <rPh sb="16" eb="17">
      <t>シルベ</t>
    </rPh>
    <rPh sb="17" eb="18">
      <t>ジュン</t>
    </rPh>
    <rPh sb="18" eb="19">
      <t>フ</t>
    </rPh>
    <rPh sb="19" eb="20">
      <t>ユタカ</t>
    </rPh>
    <rPh sb="20" eb="21">
      <t>ガク</t>
    </rPh>
    <rPh sb="21" eb="22">
      <t>サ</t>
    </rPh>
    <rPh sb="22" eb="23">
      <t>ガク</t>
    </rPh>
    <rPh sb="23" eb="24">
      <t>シ</t>
    </rPh>
    <rPh sb="24" eb="25">
      <t>キュウ</t>
    </rPh>
    <phoneticPr fontId="9"/>
  </si>
  <si>
    <t>療養費</t>
    <rPh sb="0" eb="3">
      <t>リョウヨウヒ</t>
    </rPh>
    <phoneticPr fontId="9"/>
  </si>
  <si>
    <t>移送費</t>
    <rPh sb="0" eb="1">
      <t>ワタル</t>
    </rPh>
    <rPh sb="1" eb="2">
      <t>ソウ</t>
    </rPh>
    <rPh sb="2" eb="3">
      <t>ヒ</t>
    </rPh>
    <phoneticPr fontId="9"/>
  </si>
  <si>
    <t>高額療養費</t>
    <rPh sb="0" eb="2">
      <t>コウガク</t>
    </rPh>
    <rPh sb="2" eb="5">
      <t>リョウヨウヒ</t>
    </rPh>
    <phoneticPr fontId="9"/>
  </si>
  <si>
    <t>傷病手当金</t>
    <rPh sb="0" eb="1">
      <t>キズ</t>
    </rPh>
    <rPh sb="1" eb="2">
      <t>ヤマイ</t>
    </rPh>
    <rPh sb="2" eb="3">
      <t>テ</t>
    </rPh>
    <rPh sb="3" eb="4">
      <t>トウ</t>
    </rPh>
    <rPh sb="4" eb="5">
      <t>キン</t>
    </rPh>
    <phoneticPr fontId="9"/>
  </si>
  <si>
    <t>埋葬料(費)</t>
    <rPh sb="0" eb="1">
      <t>マイ</t>
    </rPh>
    <rPh sb="1" eb="2">
      <t>ソウ</t>
    </rPh>
    <phoneticPr fontId="9"/>
  </si>
  <si>
    <t>出産育児一時金</t>
    <rPh sb="0" eb="2">
      <t>シュッサン</t>
    </rPh>
    <rPh sb="2" eb="4">
      <t>イクジ</t>
    </rPh>
    <rPh sb="4" eb="7">
      <t>イチジキン</t>
    </rPh>
    <phoneticPr fontId="9"/>
  </si>
  <si>
    <t>出産手当金</t>
    <rPh sb="0" eb="2">
      <t>シュッサン</t>
    </rPh>
    <rPh sb="2" eb="4">
      <t>テアテ</t>
    </rPh>
    <rPh sb="4" eb="5">
      <t>キン</t>
    </rPh>
    <phoneticPr fontId="9"/>
  </si>
  <si>
    <t>入院時食事療養費・生活療養費
(標準負担額差額支給 を除く)</t>
    <rPh sb="0" eb="1">
      <t>イ</t>
    </rPh>
    <rPh sb="1" eb="2">
      <t>イン</t>
    </rPh>
    <rPh sb="2" eb="3">
      <t>ジ</t>
    </rPh>
    <rPh sb="3" eb="4">
      <t>ショク</t>
    </rPh>
    <rPh sb="4" eb="5">
      <t>コト</t>
    </rPh>
    <rPh sb="5" eb="6">
      <t>リョウ</t>
    </rPh>
    <rPh sb="6" eb="7">
      <t>マモル</t>
    </rPh>
    <rPh sb="7" eb="8">
      <t>ヒ</t>
    </rPh>
    <rPh sb="9" eb="10">
      <t>セイ</t>
    </rPh>
    <rPh sb="10" eb="11">
      <t>カツ</t>
    </rPh>
    <rPh sb="11" eb="14">
      <t>リョウヨウヒ</t>
    </rPh>
    <rPh sb="16" eb="18">
      <t>ヒョウジュン</t>
    </rPh>
    <rPh sb="18" eb="20">
      <t>フタン</t>
    </rPh>
    <rPh sb="20" eb="21">
      <t>ガク</t>
    </rPh>
    <rPh sb="21" eb="23">
      <t>サガク</t>
    </rPh>
    <rPh sb="23" eb="24">
      <t>シ</t>
    </rPh>
    <rPh sb="24" eb="25">
      <t>キュウ</t>
    </rPh>
    <rPh sb="27" eb="28">
      <t>ノゾ</t>
    </rPh>
    <phoneticPr fontId="9"/>
  </si>
  <si>
    <t>訪問看護療養費</t>
    <rPh sb="0" eb="2">
      <t>ホウモン</t>
    </rPh>
    <rPh sb="2" eb="4">
      <t>カンゴ</t>
    </rPh>
    <rPh sb="4" eb="5">
      <t>イ</t>
    </rPh>
    <rPh sb="5" eb="6">
      <t>マモル</t>
    </rPh>
    <rPh sb="6" eb="7">
      <t>ヒ</t>
    </rPh>
    <phoneticPr fontId="9"/>
  </si>
  <si>
    <t>入院時食事療養費・生　活療養費
(標準負担額差額　支給)</t>
    <rPh sb="0" eb="1">
      <t>イ</t>
    </rPh>
    <rPh sb="1" eb="2">
      <t>イン</t>
    </rPh>
    <rPh sb="2" eb="3">
      <t>ジ</t>
    </rPh>
    <rPh sb="3" eb="4">
      <t>ショク</t>
    </rPh>
    <rPh sb="4" eb="5">
      <t>コト</t>
    </rPh>
    <rPh sb="5" eb="6">
      <t>リョウ</t>
    </rPh>
    <rPh sb="6" eb="7">
      <t>マモル</t>
    </rPh>
    <rPh sb="7" eb="8">
      <t>ヒ</t>
    </rPh>
    <rPh sb="9" eb="10">
      <t>ショウ</t>
    </rPh>
    <rPh sb="11" eb="12">
      <t>カツ</t>
    </rPh>
    <rPh sb="12" eb="13">
      <t>リョウ</t>
    </rPh>
    <rPh sb="13" eb="14">
      <t>オサム</t>
    </rPh>
    <rPh sb="14" eb="15">
      <t>ヒ</t>
    </rPh>
    <rPh sb="17" eb="18">
      <t>シルベ</t>
    </rPh>
    <rPh sb="18" eb="19">
      <t>ジュン</t>
    </rPh>
    <rPh sb="19" eb="20">
      <t>フ</t>
    </rPh>
    <rPh sb="20" eb="21">
      <t>ユタカ</t>
    </rPh>
    <rPh sb="21" eb="22">
      <t>ガク</t>
    </rPh>
    <rPh sb="22" eb="23">
      <t>サ</t>
    </rPh>
    <rPh sb="23" eb="24">
      <t>ガク</t>
    </rPh>
    <rPh sb="25" eb="26">
      <t>シ</t>
    </rPh>
    <rPh sb="26" eb="27">
      <t>キュウ</t>
    </rPh>
    <phoneticPr fontId="9"/>
  </si>
  <si>
    <t>その他の現金給付</t>
    <rPh sb="2" eb="3">
      <t>タ</t>
    </rPh>
    <rPh sb="4" eb="6">
      <t>ゲンキン</t>
    </rPh>
    <rPh sb="6" eb="8">
      <t>キュウフ</t>
    </rPh>
    <phoneticPr fontId="9"/>
  </si>
  <si>
    <t>診療費</t>
    <rPh sb="0" eb="1">
      <t>ミ</t>
    </rPh>
    <rPh sb="1" eb="2">
      <t>イ</t>
    </rPh>
    <rPh sb="2" eb="3">
      <t>ヒ</t>
    </rPh>
    <phoneticPr fontId="9"/>
  </si>
  <si>
    <t>薬剤支給</t>
    <rPh sb="0" eb="2">
      <t>ヤクザイ</t>
    </rPh>
    <rPh sb="2" eb="4">
      <t>シキュウ</t>
    </rPh>
    <phoneticPr fontId="9"/>
  </si>
  <si>
    <t>家族訪問看護療養費</t>
    <rPh sb="0" eb="2">
      <t>カゾク</t>
    </rPh>
    <rPh sb="2" eb="4">
      <t>ホウモン</t>
    </rPh>
    <rPh sb="4" eb="6">
      <t>カンゴ</t>
    </rPh>
    <rPh sb="6" eb="9">
      <t>リョウヨウヒ</t>
    </rPh>
    <phoneticPr fontId="9"/>
  </si>
  <si>
    <t>入院時食事療養費・生活療養費
(標準負担額差額支給)</t>
    <rPh sb="0" eb="2">
      <t>ニュウイン</t>
    </rPh>
    <rPh sb="2" eb="3">
      <t>ジ</t>
    </rPh>
    <rPh sb="3" eb="5">
      <t>ショクジ</t>
    </rPh>
    <rPh sb="5" eb="7">
      <t>リョウヨウ</t>
    </rPh>
    <rPh sb="7" eb="8">
      <t>ヒ</t>
    </rPh>
    <rPh sb="9" eb="11">
      <t>セイカツ</t>
    </rPh>
    <rPh sb="11" eb="14">
      <t>リョウヨウヒ</t>
    </rPh>
    <rPh sb="16" eb="18">
      <t>ヒョウジュン</t>
    </rPh>
    <rPh sb="18" eb="20">
      <t>フタン</t>
    </rPh>
    <rPh sb="20" eb="21">
      <t>ガク</t>
    </rPh>
    <rPh sb="21" eb="22">
      <t>サ</t>
    </rPh>
    <rPh sb="22" eb="23">
      <t>ガク</t>
    </rPh>
    <rPh sb="23" eb="25">
      <t>シキュウ</t>
    </rPh>
    <phoneticPr fontId="9"/>
  </si>
  <si>
    <t>家族療養費</t>
    <rPh sb="0" eb="2">
      <t>カゾク</t>
    </rPh>
    <rPh sb="2" eb="5">
      <t>リョウヨウヒ</t>
    </rPh>
    <phoneticPr fontId="9"/>
  </si>
  <si>
    <t>家族移送費</t>
    <rPh sb="0" eb="2">
      <t>カゾク</t>
    </rPh>
    <rPh sb="2" eb="4">
      <t>イソウ</t>
    </rPh>
    <rPh sb="4" eb="5">
      <t>ヒ</t>
    </rPh>
    <phoneticPr fontId="9"/>
  </si>
  <si>
    <t>家族訪問看護療養費</t>
    <rPh sb="0" eb="2">
      <t>カゾク</t>
    </rPh>
    <rPh sb="2" eb="3">
      <t>ホウ</t>
    </rPh>
    <rPh sb="3" eb="4">
      <t>ト</t>
    </rPh>
    <rPh sb="4" eb="6">
      <t>カンゴ</t>
    </rPh>
    <rPh sb="6" eb="9">
      <t>リョウヨウヒ</t>
    </rPh>
    <phoneticPr fontId="9"/>
  </si>
  <si>
    <t>診療費　</t>
    <rPh sb="0" eb="3">
      <t>シンリョウヒ</t>
    </rPh>
    <phoneticPr fontId="9"/>
  </si>
  <si>
    <t>入院時食事療養　費・生活療養費
(標準負担額差　額支給を除く)</t>
    <rPh sb="0" eb="1">
      <t>イ</t>
    </rPh>
    <rPh sb="1" eb="2">
      <t>イン</t>
    </rPh>
    <rPh sb="2" eb="3">
      <t>ジ</t>
    </rPh>
    <rPh sb="3" eb="4">
      <t>ショク</t>
    </rPh>
    <rPh sb="4" eb="5">
      <t>コト</t>
    </rPh>
    <rPh sb="5" eb="6">
      <t>リョウ</t>
    </rPh>
    <rPh sb="6" eb="7">
      <t>マモル</t>
    </rPh>
    <rPh sb="8" eb="9">
      <t>ヒ</t>
    </rPh>
    <rPh sb="10" eb="12">
      <t>セイカツ</t>
    </rPh>
    <rPh sb="12" eb="15">
      <t>リョウヨウヒ</t>
    </rPh>
    <rPh sb="17" eb="19">
      <t>ヒョウジュン</t>
    </rPh>
    <rPh sb="19" eb="21">
      <t>フタン</t>
    </rPh>
    <rPh sb="21" eb="22">
      <t>ガク</t>
    </rPh>
    <rPh sb="22" eb="23">
      <t>サ</t>
    </rPh>
    <rPh sb="24" eb="25">
      <t>ガク</t>
    </rPh>
    <rPh sb="25" eb="27">
      <t>シキュウ</t>
    </rPh>
    <rPh sb="28" eb="29">
      <t>ノゾ</t>
    </rPh>
    <phoneticPr fontId="9"/>
  </si>
  <si>
    <t>訪問看護療養費　</t>
    <rPh sb="0" eb="2">
      <t>ホウモン</t>
    </rPh>
    <rPh sb="2" eb="4">
      <t>カンゴ</t>
    </rPh>
    <rPh sb="4" eb="7">
      <t>リョウヨウヒ</t>
    </rPh>
    <phoneticPr fontId="9"/>
  </si>
  <si>
    <t>入院時食事療養費・生活療養費
(標準負担額差額支給を除く)</t>
    <rPh sb="7" eb="8">
      <t>ヒ</t>
    </rPh>
    <rPh sb="9" eb="11">
      <t>セイカツ</t>
    </rPh>
    <rPh sb="11" eb="13">
      <t>リョウヨウ</t>
    </rPh>
    <rPh sb="13" eb="14">
      <t>ヒ</t>
    </rPh>
    <phoneticPr fontId="1"/>
  </si>
  <si>
    <t>訪問看護療養費</t>
    <rPh sb="0" eb="1">
      <t>オトズ</t>
    </rPh>
    <rPh sb="1" eb="2">
      <t>トイ</t>
    </rPh>
    <rPh sb="2" eb="3">
      <t>ミ</t>
    </rPh>
    <rPh sb="3" eb="4">
      <t>ユズル</t>
    </rPh>
    <rPh sb="4" eb="5">
      <t>リョウ</t>
    </rPh>
    <rPh sb="5" eb="6">
      <t>オサム</t>
    </rPh>
    <rPh sb="6" eb="7">
      <t>ヒ</t>
    </rPh>
    <phoneticPr fontId="1"/>
  </si>
  <si>
    <t>一般分</t>
    <rPh sb="0" eb="1">
      <t>１</t>
    </rPh>
    <rPh sb="1" eb="2">
      <t>バン</t>
    </rPh>
    <rPh sb="2" eb="3">
      <t>ブン</t>
    </rPh>
    <phoneticPr fontId="9"/>
  </si>
  <si>
    <t>多数該当負担軽減分</t>
    <rPh sb="0" eb="2">
      <t>タスウ</t>
    </rPh>
    <rPh sb="2" eb="4">
      <t>ガイトウ</t>
    </rPh>
    <rPh sb="4" eb="6">
      <t>フタン</t>
    </rPh>
    <rPh sb="6" eb="8">
      <t>ケイゲン</t>
    </rPh>
    <rPh sb="8" eb="9">
      <t>ブン</t>
    </rPh>
    <phoneticPr fontId="9"/>
  </si>
  <si>
    <t>一　　般分</t>
    <rPh sb="0" eb="1">
      <t>１</t>
    </rPh>
    <rPh sb="3" eb="4">
      <t>バン</t>
    </rPh>
    <rPh sb="4" eb="5">
      <t>ブン</t>
    </rPh>
    <phoneticPr fontId="9"/>
  </si>
  <si>
    <t>一般分</t>
    <rPh sb="0" eb="2">
      <t>イッパン</t>
    </rPh>
    <rPh sb="2" eb="3">
      <t>ブン</t>
    </rPh>
    <phoneticPr fontId="9"/>
  </si>
  <si>
    <t>入院</t>
    <rPh sb="0" eb="2">
      <t>ニュウイン</t>
    </rPh>
    <phoneticPr fontId="1"/>
  </si>
  <si>
    <t>入院</t>
    <rPh sb="0" eb="2">
      <t>ニュウイン</t>
    </rPh>
    <phoneticPr fontId="9"/>
  </si>
  <si>
    <t>入院外</t>
    <rPh sb="0" eb="2">
      <t>ニュウイン</t>
    </rPh>
    <rPh sb="2" eb="3">
      <t>ガイ</t>
    </rPh>
    <phoneticPr fontId="9"/>
  </si>
  <si>
    <t>歯科</t>
    <rPh sb="0" eb="1">
      <t>ハ</t>
    </rPh>
    <rPh sb="1" eb="2">
      <t>カ</t>
    </rPh>
    <phoneticPr fontId="1"/>
  </si>
  <si>
    <t>合計</t>
    <rPh sb="0" eb="1">
      <t>ゴウ</t>
    </rPh>
    <rPh sb="1" eb="2">
      <t>ケイ</t>
    </rPh>
    <phoneticPr fontId="9"/>
  </si>
  <si>
    <t>入院外</t>
    <rPh sb="0" eb="1">
      <t>イ</t>
    </rPh>
    <rPh sb="1" eb="3">
      <t>インガイ</t>
    </rPh>
    <rPh sb="2" eb="3">
      <t>ガイ</t>
    </rPh>
    <phoneticPr fontId="9"/>
  </si>
  <si>
    <t>歯科</t>
    <rPh sb="0" eb="2">
      <t>シカ</t>
    </rPh>
    <phoneticPr fontId="9"/>
  </si>
  <si>
    <t>家族埋葬料</t>
    <rPh sb="0" eb="2">
      <t>カゾク</t>
    </rPh>
    <rPh sb="2" eb="4">
      <t>マイソウ</t>
    </rPh>
    <rPh sb="4" eb="5">
      <t>リョウ</t>
    </rPh>
    <phoneticPr fontId="9"/>
  </si>
  <si>
    <t>家族出産育児一時金</t>
    <rPh sb="0" eb="2">
      <t>カゾク</t>
    </rPh>
    <rPh sb="2" eb="4">
      <t>シュッサン</t>
    </rPh>
    <rPh sb="4" eb="6">
      <t>イクジ</t>
    </rPh>
    <rPh sb="6" eb="9">
      <t>イチジキン</t>
    </rPh>
    <phoneticPr fontId="9"/>
  </si>
  <si>
    <t>入院</t>
    <rPh sb="0" eb="1">
      <t>イリ</t>
    </rPh>
    <rPh sb="1" eb="2">
      <t>イン</t>
    </rPh>
    <phoneticPr fontId="9"/>
  </si>
  <si>
    <t>入院外</t>
    <rPh sb="0" eb="1">
      <t>イリ</t>
    </rPh>
    <rPh sb="1" eb="2">
      <t>イン</t>
    </rPh>
    <rPh sb="2" eb="3">
      <t>ガイ</t>
    </rPh>
    <phoneticPr fontId="9"/>
  </si>
  <si>
    <t>歯科</t>
    <rPh sb="0" eb="1">
      <t>ハ</t>
    </rPh>
    <rPh sb="1" eb="2">
      <t>カ</t>
    </rPh>
    <phoneticPr fontId="9"/>
  </si>
  <si>
    <t>入　院外</t>
    <rPh sb="0" eb="1">
      <t>イリ</t>
    </rPh>
    <rPh sb="2" eb="3">
      <t>イン</t>
    </rPh>
    <rPh sb="3" eb="4">
      <t>ガイ</t>
    </rPh>
    <phoneticPr fontId="9"/>
  </si>
  <si>
    <t>入院外　</t>
    <rPh sb="0" eb="1">
      <t>イリ</t>
    </rPh>
    <rPh sb="1" eb="2">
      <t>イン</t>
    </rPh>
    <rPh sb="2" eb="3">
      <t>ガイ</t>
    </rPh>
    <phoneticPr fontId="9"/>
  </si>
  <si>
    <t>入院</t>
    <rPh sb="0" eb="1">
      <t>イ</t>
    </rPh>
    <rPh sb="1" eb="2">
      <t>イン</t>
    </rPh>
    <phoneticPr fontId="9"/>
  </si>
  <si>
    <t>その他</t>
    <rPh sb="2" eb="3">
      <t>タ</t>
    </rPh>
    <phoneticPr fontId="9"/>
  </si>
  <si>
    <t>そ の他</t>
    <rPh sb="3" eb="4">
      <t>タ</t>
    </rPh>
    <phoneticPr fontId="9"/>
  </si>
  <si>
    <t>件数</t>
    <rPh sb="0" eb="2">
      <t>ケンスウ</t>
    </rPh>
    <phoneticPr fontId="1"/>
  </si>
  <si>
    <t>給付費</t>
    <rPh sb="0" eb="2">
      <t>キュウフ</t>
    </rPh>
    <rPh sb="2" eb="3">
      <t>ヒ</t>
    </rPh>
    <phoneticPr fontId="1"/>
  </si>
  <si>
    <t>医療費</t>
    <rPh sb="0" eb="3">
      <t>イリョウヒ</t>
    </rPh>
    <phoneticPr fontId="9"/>
  </si>
  <si>
    <t>日数</t>
    <rPh sb="0" eb="2">
      <t>ニッスウ</t>
    </rPh>
    <phoneticPr fontId="1"/>
  </si>
  <si>
    <t>処方箋枚数</t>
    <rPh sb="0" eb="3">
      <t>ショホウセン</t>
    </rPh>
    <rPh sb="3" eb="5">
      <t>マイスウ</t>
    </rPh>
    <phoneticPr fontId="1"/>
  </si>
  <si>
    <t>件数</t>
    <rPh sb="0" eb="1">
      <t>ケン</t>
    </rPh>
    <rPh sb="1" eb="2">
      <t>カズ</t>
    </rPh>
    <phoneticPr fontId="1"/>
  </si>
  <si>
    <t>回数</t>
    <rPh sb="0" eb="1">
      <t>カイ</t>
    </rPh>
    <rPh sb="1" eb="2">
      <t>カズ</t>
    </rPh>
    <phoneticPr fontId="1"/>
  </si>
  <si>
    <t>日数</t>
    <rPh sb="0" eb="1">
      <t>ヒ</t>
    </rPh>
    <rPh sb="1" eb="2">
      <t>カズ</t>
    </rPh>
    <phoneticPr fontId="1"/>
  </si>
  <si>
    <t>医療費</t>
    <rPh sb="0" eb="3">
      <t>イリョウヒ</t>
    </rPh>
    <phoneticPr fontId="1"/>
  </si>
  <si>
    <t>日数</t>
    <rPh sb="0" eb="1">
      <t>ヒ</t>
    </rPh>
    <rPh sb="1" eb="2">
      <t>カズ</t>
    </rPh>
    <phoneticPr fontId="9"/>
  </si>
  <si>
    <t>件数</t>
    <rPh sb="0" eb="1">
      <t>ケン</t>
    </rPh>
    <rPh sb="1" eb="2">
      <t>スウ</t>
    </rPh>
    <phoneticPr fontId="1"/>
  </si>
  <si>
    <t>日数</t>
    <rPh sb="0" eb="2">
      <t>ニッスウ</t>
    </rPh>
    <phoneticPr fontId="9"/>
  </si>
  <si>
    <t>処方箋枚数</t>
    <rPh sb="0" eb="3">
      <t>ショホウセン</t>
    </rPh>
    <rPh sb="3" eb="5">
      <t>マイスウ</t>
    </rPh>
    <phoneticPr fontId="9"/>
  </si>
  <si>
    <t>回数</t>
    <rPh sb="0" eb="1">
      <t>カイ</t>
    </rPh>
    <rPh sb="1" eb="2">
      <t>カズ</t>
    </rPh>
    <phoneticPr fontId="9"/>
  </si>
  <si>
    <t>回数</t>
    <rPh sb="0" eb="2">
      <t>カイスウ</t>
    </rPh>
    <phoneticPr fontId="9"/>
  </si>
  <si>
    <t>件数</t>
    <rPh sb="0" eb="1">
      <t>ケン</t>
    </rPh>
    <rPh sb="1" eb="2">
      <t>カズ</t>
    </rPh>
    <phoneticPr fontId="9"/>
  </si>
  <si>
    <t>千円</t>
    <rPh sb="0" eb="2">
      <t>センエン</t>
    </rPh>
    <phoneticPr fontId="1"/>
  </si>
  <si>
    <t>　注1．「保険給付費計」及び「医療給付費計」の件数には、「入院時食事療養費・生活療養費（標準負担額差額支給分を除 く）」は含まれていない。</t>
    <rPh sb="1" eb="2">
      <t>チュウ</t>
    </rPh>
    <rPh sb="5" eb="7">
      <t>ホケン</t>
    </rPh>
    <rPh sb="7" eb="9">
      <t>キュウフ</t>
    </rPh>
    <rPh sb="9" eb="10">
      <t>ヒ</t>
    </rPh>
    <rPh sb="10" eb="11">
      <t>ケイ</t>
    </rPh>
    <rPh sb="12" eb="13">
      <t>オヨ</t>
    </rPh>
    <rPh sb="15" eb="17">
      <t>イリョウ</t>
    </rPh>
    <rPh sb="17" eb="19">
      <t>キュウフ</t>
    </rPh>
    <rPh sb="19" eb="20">
      <t>ヒ</t>
    </rPh>
    <rPh sb="20" eb="21">
      <t>ケイ</t>
    </rPh>
    <rPh sb="23" eb="25">
      <t>ケンスウ</t>
    </rPh>
    <rPh sb="29" eb="31">
      <t>ニュウイン</t>
    </rPh>
    <rPh sb="31" eb="32">
      <t>ジ</t>
    </rPh>
    <rPh sb="32" eb="34">
      <t>ショクジ</t>
    </rPh>
    <rPh sb="34" eb="37">
      <t>リョウヨウヒ</t>
    </rPh>
    <rPh sb="38" eb="40">
      <t>セイカツ</t>
    </rPh>
    <rPh sb="40" eb="43">
      <t>リョウヨウヒ</t>
    </rPh>
    <rPh sb="44" eb="46">
      <t>ヒョウジュン</t>
    </rPh>
    <rPh sb="46" eb="48">
      <t>フタン</t>
    </rPh>
    <rPh sb="48" eb="49">
      <t>ガク</t>
    </rPh>
    <rPh sb="49" eb="51">
      <t>サガク</t>
    </rPh>
    <rPh sb="51" eb="53">
      <t>シキュウ</t>
    </rPh>
    <rPh sb="53" eb="54">
      <t>ブン</t>
    </rPh>
    <rPh sb="55" eb="56">
      <t>ノゾ</t>
    </rPh>
    <rPh sb="61" eb="62">
      <t>フク</t>
    </rPh>
    <phoneticPr fontId="9"/>
  </si>
  <si>
    <t>　　3．療養費の医療費は、給付費を加入者区分ごとの法定給付率で除した値である。</t>
    <rPh sb="4" eb="7">
      <t>リョウヨウヒ</t>
    </rPh>
    <rPh sb="8" eb="11">
      <t>イリョウヒ</t>
    </rPh>
    <rPh sb="13" eb="15">
      <t>キュウフ</t>
    </rPh>
    <rPh sb="15" eb="16">
      <t>ヒ</t>
    </rPh>
    <rPh sb="17" eb="20">
      <t>カニュウシャ</t>
    </rPh>
    <rPh sb="20" eb="22">
      <t>クブン</t>
    </rPh>
    <rPh sb="25" eb="27">
      <t>ホウテイ</t>
    </rPh>
    <rPh sb="27" eb="29">
      <t>キュウフ</t>
    </rPh>
    <rPh sb="29" eb="30">
      <t>リツ</t>
    </rPh>
    <rPh sb="31" eb="32">
      <t>ジョ</t>
    </rPh>
    <rPh sb="34" eb="35">
      <t>アタイ</t>
    </rPh>
    <phoneticPr fontId="9"/>
  </si>
  <si>
    <t>　　4．高齢受給者分の現金給付（入院時食事療養費・生活療養費（標準負担額差額支給）、療養費、移送費、高額療養費、 その他の現金給付）は、被保険者分及び被扶養者分の現金給付に含まれている。</t>
    <rPh sb="4" eb="6">
      <t>コウレイ</t>
    </rPh>
    <rPh sb="6" eb="9">
      <t>ジュキュウシャ</t>
    </rPh>
    <rPh sb="9" eb="10">
      <t>ブン</t>
    </rPh>
    <rPh sb="11" eb="13">
      <t>ゲンキン</t>
    </rPh>
    <rPh sb="13" eb="15">
      <t>キュウフ</t>
    </rPh>
    <rPh sb="16" eb="18">
      <t>ニュウイン</t>
    </rPh>
    <rPh sb="18" eb="19">
      <t>ジ</t>
    </rPh>
    <rPh sb="19" eb="21">
      <t>ショクジ</t>
    </rPh>
    <rPh sb="21" eb="24">
      <t>リョウヨウヒ</t>
    </rPh>
    <rPh sb="25" eb="27">
      <t>セイカツ</t>
    </rPh>
    <rPh sb="27" eb="30">
      <t>リョウヨウヒ</t>
    </rPh>
    <rPh sb="31" eb="33">
      <t>ヒョウジュン</t>
    </rPh>
    <rPh sb="33" eb="35">
      <t>フタン</t>
    </rPh>
    <rPh sb="35" eb="36">
      <t>ガク</t>
    </rPh>
    <rPh sb="36" eb="38">
      <t>サガク</t>
    </rPh>
    <rPh sb="38" eb="40">
      <t>シキュウ</t>
    </rPh>
    <rPh sb="42" eb="45">
      <t>リョウヨウヒ</t>
    </rPh>
    <rPh sb="46" eb="48">
      <t>イソウ</t>
    </rPh>
    <rPh sb="48" eb="49">
      <t>ヒ</t>
    </rPh>
    <rPh sb="50" eb="52">
      <t>コウガク</t>
    </rPh>
    <rPh sb="52" eb="55">
      <t>リョウヨウヒ</t>
    </rPh>
    <rPh sb="59" eb="60">
      <t>タ</t>
    </rPh>
    <rPh sb="61" eb="63">
      <t>ゲンキン</t>
    </rPh>
    <rPh sb="63" eb="65">
      <t>キュウフ</t>
    </rPh>
    <rPh sb="68" eb="69">
      <t>ヒ</t>
    </rPh>
    <rPh sb="69" eb="70">
      <t>ホ</t>
    </rPh>
    <rPh sb="70" eb="71">
      <t>ケン</t>
    </rPh>
    <rPh sb="71" eb="72">
      <t>シャ</t>
    </rPh>
    <rPh sb="72" eb="73">
      <t>ブン</t>
    </rPh>
    <rPh sb="73" eb="74">
      <t>オヨ</t>
    </rPh>
    <rPh sb="75" eb="79">
      <t>ヒフヨウシャ</t>
    </rPh>
    <rPh sb="79" eb="80">
      <t>ブン</t>
    </rPh>
    <rPh sb="81" eb="83">
      <t>ゲンキン</t>
    </rPh>
    <rPh sb="83" eb="85">
      <t>キュウフ</t>
    </rPh>
    <rPh sb="86" eb="87">
      <t>フク</t>
    </rPh>
    <phoneticPr fontId="9"/>
  </si>
  <si>
    <t>第９表　保険給付費</t>
    <rPh sb="4" eb="6">
      <t>ホケン</t>
    </rPh>
    <rPh sb="6" eb="8">
      <t>キュウフ</t>
    </rPh>
    <rPh sb="8" eb="9">
      <t>ヒ</t>
    </rPh>
    <phoneticPr fontId="1"/>
  </si>
  <si>
    <t>・医療費の諸率</t>
    <rPh sb="1" eb="4">
      <t>イリョウヒ</t>
    </rPh>
    <rPh sb="5" eb="6">
      <t>ショ</t>
    </rPh>
    <rPh sb="6" eb="7">
      <t>リツ</t>
    </rPh>
    <phoneticPr fontId="1"/>
  </si>
  <si>
    <t>第９表(続)　保険給付費</t>
    <rPh sb="4" eb="5">
      <t>ゾク</t>
    </rPh>
    <rPh sb="7" eb="9">
      <t>ホケン</t>
    </rPh>
    <rPh sb="9" eb="11">
      <t>キュウフ</t>
    </rPh>
    <rPh sb="11" eb="12">
      <t>ヒ</t>
    </rPh>
    <phoneticPr fontId="1"/>
  </si>
  <si>
    <t>　協会管掌健康保険(被保険者分)</t>
    <rPh sb="1" eb="3">
      <t>キョウカイ</t>
    </rPh>
    <rPh sb="3" eb="5">
      <t>カンショウ</t>
    </rPh>
    <rPh sb="5" eb="7">
      <t>ケンコウ</t>
    </rPh>
    <rPh sb="7" eb="9">
      <t>ホケン</t>
    </rPh>
    <rPh sb="10" eb="14">
      <t>ヒホケンシャ</t>
    </rPh>
    <rPh sb="14" eb="15">
      <t>ブン</t>
    </rPh>
    <phoneticPr fontId="1"/>
  </si>
  <si>
    <t>　(被扶養者分)</t>
    <rPh sb="2" eb="3">
      <t>ヒ</t>
    </rPh>
    <rPh sb="3" eb="6">
      <t>フヨウシャ</t>
    </rPh>
    <rPh sb="6" eb="7">
      <t>ブン</t>
    </rPh>
    <phoneticPr fontId="1"/>
  </si>
  <si>
    <t>　協会管掌健康保険(被扶養者分)</t>
    <rPh sb="1" eb="3">
      <t>キョウカイ</t>
    </rPh>
    <rPh sb="3" eb="5">
      <t>カンショウ</t>
    </rPh>
    <rPh sb="5" eb="7">
      <t>ケンコウ</t>
    </rPh>
    <rPh sb="7" eb="8">
      <t>タモツ</t>
    </rPh>
    <rPh sb="8" eb="9">
      <t>ケン</t>
    </rPh>
    <rPh sb="10" eb="11">
      <t>ヒ</t>
    </rPh>
    <rPh sb="11" eb="14">
      <t>フヨウシャ</t>
    </rPh>
    <rPh sb="14" eb="15">
      <t>ブン</t>
    </rPh>
    <phoneticPr fontId="1"/>
  </si>
  <si>
    <t>　協会管掌健康保険(被扶養者分（義務教育就学前）)（再掲）</t>
    <rPh sb="1" eb="3">
      <t>キョウカイ</t>
    </rPh>
    <rPh sb="3" eb="5">
      <t>カンショウ</t>
    </rPh>
    <rPh sb="5" eb="7">
      <t>ケンコウ</t>
    </rPh>
    <rPh sb="7" eb="8">
      <t>タモツ</t>
    </rPh>
    <rPh sb="8" eb="9">
      <t>ケン</t>
    </rPh>
    <rPh sb="10" eb="13">
      <t>ヒフヨウ</t>
    </rPh>
    <rPh sb="14" eb="15">
      <t>ブン</t>
    </rPh>
    <rPh sb="16" eb="18">
      <t>ギム</t>
    </rPh>
    <rPh sb="18" eb="20">
      <t>キョウイク</t>
    </rPh>
    <rPh sb="20" eb="22">
      <t>シュウガク</t>
    </rPh>
    <rPh sb="22" eb="23">
      <t>マエ</t>
    </rPh>
    <rPh sb="26" eb="28">
      <t>サイケイ</t>
    </rPh>
    <phoneticPr fontId="1"/>
  </si>
  <si>
    <t>　(高齢受給者分(一般))</t>
    <rPh sb="7" eb="8">
      <t>ブン</t>
    </rPh>
    <phoneticPr fontId="1"/>
  </si>
  <si>
    <t>　協会管掌健康保険(高齢受給者分(一般))</t>
    <rPh sb="1" eb="3">
      <t>キョウカイ</t>
    </rPh>
    <rPh sb="15" eb="16">
      <t>ブン</t>
    </rPh>
    <phoneticPr fontId="1"/>
  </si>
  <si>
    <t>　協会管掌健康保険（高齢受給者分（一定以上所得者））</t>
    <rPh sb="1" eb="3">
      <t>キョウカイ</t>
    </rPh>
    <rPh sb="3" eb="5">
      <t>カンショウ</t>
    </rPh>
    <rPh sb="5" eb="7">
      <t>ケンコウ</t>
    </rPh>
    <rPh sb="7" eb="8">
      <t>タモツ</t>
    </rPh>
    <rPh sb="8" eb="9">
      <t>ケン</t>
    </rPh>
    <rPh sb="10" eb="12">
      <t>コウレイ</t>
    </rPh>
    <rPh sb="12" eb="15">
      <t>ジュキュウシャ</t>
    </rPh>
    <rPh sb="15" eb="16">
      <t>ブン</t>
    </rPh>
    <rPh sb="17" eb="19">
      <t>イッテイ</t>
    </rPh>
    <rPh sb="19" eb="21">
      <t>イジョウ</t>
    </rPh>
    <rPh sb="21" eb="24">
      <t>ショトクシャ</t>
    </rPh>
    <phoneticPr fontId="1"/>
  </si>
  <si>
    <t>　(被保険者分)</t>
    <rPh sb="2" eb="6">
      <t>ヒホケンシャ</t>
    </rPh>
    <rPh sb="6" eb="7">
      <t>ブン</t>
    </rPh>
    <phoneticPr fontId="1"/>
  </si>
  <si>
    <t>　協会管掌健康保険（被扶養者分）</t>
    <rPh sb="1" eb="3">
      <t>キョウカイ</t>
    </rPh>
    <rPh sb="3" eb="5">
      <t>カンショウ</t>
    </rPh>
    <rPh sb="5" eb="7">
      <t>ケンコウ</t>
    </rPh>
    <rPh sb="7" eb="9">
      <t>ホケン</t>
    </rPh>
    <rPh sb="10" eb="13">
      <t>ヒフヨウ</t>
    </rPh>
    <rPh sb="13" eb="15">
      <t>シャブン</t>
    </rPh>
    <phoneticPr fontId="1"/>
  </si>
  <si>
    <t>　（高齢受給者分）</t>
    <rPh sb="2" eb="4">
      <t>コウレイ</t>
    </rPh>
    <rPh sb="4" eb="7">
      <t>ジュキュウシャ</t>
    </rPh>
    <rPh sb="7" eb="8">
      <t>ブン</t>
    </rPh>
    <phoneticPr fontId="1"/>
  </si>
  <si>
    <t xml:space="preserve"> （世帯合算分）</t>
    <rPh sb="2" eb="4">
      <t>セタイ</t>
    </rPh>
    <rPh sb="4" eb="5">
      <t>ゴウ</t>
    </rPh>
    <rPh sb="5" eb="6">
      <t>サン</t>
    </rPh>
    <rPh sb="6" eb="7">
      <t>ブン</t>
    </rPh>
    <phoneticPr fontId="1"/>
  </si>
  <si>
    <t xml:space="preserve"> （再掲）</t>
    <rPh sb="2" eb="4">
      <t>サイケイ</t>
    </rPh>
    <phoneticPr fontId="1"/>
  </si>
  <si>
    <t>年 度 別
月　　別</t>
    <phoneticPr fontId="9"/>
  </si>
  <si>
    <t>被保険者分</t>
    <rPh sb="0" eb="4">
      <t>ヒホケンシャ</t>
    </rPh>
    <rPh sb="4" eb="5">
      <t>ブン</t>
    </rPh>
    <phoneticPr fontId="1"/>
  </si>
  <si>
    <t>高齢受給者分(一定以上所得者)</t>
    <rPh sb="0" eb="2">
      <t>コウレイ</t>
    </rPh>
    <rPh sb="2" eb="5">
      <t>ジュキュウシャ</t>
    </rPh>
    <rPh sb="5" eb="6">
      <t>ブン</t>
    </rPh>
    <rPh sb="7" eb="8">
      <t>イッ</t>
    </rPh>
    <rPh sb="8" eb="9">
      <t>テイ</t>
    </rPh>
    <rPh sb="9" eb="11">
      <t>イジョウ</t>
    </rPh>
    <rPh sb="11" eb="14">
      <t>ショトクシャ</t>
    </rPh>
    <phoneticPr fontId="1"/>
  </si>
  <si>
    <t>被保険者分</t>
    <rPh sb="0" eb="1">
      <t>ヒ</t>
    </rPh>
    <rPh sb="1" eb="2">
      <t>ホ</t>
    </rPh>
    <rPh sb="2" eb="3">
      <t>ケン</t>
    </rPh>
    <rPh sb="3" eb="4">
      <t>シャ</t>
    </rPh>
    <rPh sb="4" eb="5">
      <t>ブン</t>
    </rPh>
    <phoneticPr fontId="1"/>
  </si>
  <si>
    <t>被扶養者分</t>
    <rPh sb="0" eb="1">
      <t>ヒ</t>
    </rPh>
    <rPh sb="1" eb="2">
      <t>タモツ</t>
    </rPh>
    <rPh sb="2" eb="3">
      <t>オサム</t>
    </rPh>
    <rPh sb="3" eb="4">
      <t>シャ</t>
    </rPh>
    <rPh sb="4" eb="5">
      <t>ブン</t>
    </rPh>
    <phoneticPr fontId="1"/>
  </si>
  <si>
    <t>高齢受給者分
（一般）</t>
    <rPh sb="0" eb="2">
      <t>コウレイ</t>
    </rPh>
    <rPh sb="2" eb="5">
      <t>ジュキュウシャ</t>
    </rPh>
    <rPh sb="5" eb="6">
      <t>ブン</t>
    </rPh>
    <rPh sb="8" eb="10">
      <t>イッパン</t>
    </rPh>
    <phoneticPr fontId="1"/>
  </si>
  <si>
    <t>高齢受給者分
（一定以上所得者）</t>
    <rPh sb="0" eb="2">
      <t>コウレイ</t>
    </rPh>
    <rPh sb="2" eb="5">
      <t>ジュキュウシャ</t>
    </rPh>
    <rPh sb="5" eb="6">
      <t>ブン</t>
    </rPh>
    <rPh sb="8" eb="10">
      <t>イッテイ</t>
    </rPh>
    <rPh sb="10" eb="12">
      <t>イジョウ</t>
    </rPh>
    <rPh sb="12" eb="15">
      <t>ショトクシャ</t>
    </rPh>
    <phoneticPr fontId="1"/>
  </si>
  <si>
    <t>世帯合算高額療養費</t>
    <rPh sb="0" eb="1">
      <t>ヨ</t>
    </rPh>
    <rPh sb="1" eb="2">
      <t>オビ</t>
    </rPh>
    <rPh sb="2" eb="3">
      <t>ゴウ</t>
    </rPh>
    <rPh sb="3" eb="4">
      <t>ザン</t>
    </rPh>
    <rPh sb="4" eb="5">
      <t>タカ</t>
    </rPh>
    <rPh sb="5" eb="6">
      <t>ガク</t>
    </rPh>
    <rPh sb="6" eb="7">
      <t>リョウ</t>
    </rPh>
    <rPh sb="7" eb="8">
      <t>オサム</t>
    </rPh>
    <rPh sb="8" eb="9">
      <t>ヒ</t>
    </rPh>
    <phoneticPr fontId="1"/>
  </si>
  <si>
    <t>高額療養費総計</t>
    <rPh sb="0" eb="2">
      <t>コウガク</t>
    </rPh>
    <rPh sb="2" eb="4">
      <t>リョウヨウ</t>
    </rPh>
    <rPh sb="4" eb="5">
      <t>ヒ</t>
    </rPh>
    <rPh sb="5" eb="7">
      <t>ソウケイ</t>
    </rPh>
    <phoneticPr fontId="1"/>
  </si>
  <si>
    <t>被保険者1000人当たり診療件数</t>
    <rPh sb="0" eb="1">
      <t>ヒ</t>
    </rPh>
    <rPh sb="1" eb="2">
      <t>タモツ</t>
    </rPh>
    <rPh sb="2" eb="3">
      <t>ケン</t>
    </rPh>
    <rPh sb="3" eb="4">
      <t>モノ</t>
    </rPh>
    <rPh sb="8" eb="9">
      <t>ニン</t>
    </rPh>
    <rPh sb="9" eb="10">
      <t>ア</t>
    </rPh>
    <rPh sb="12" eb="14">
      <t>シンリョウ</t>
    </rPh>
    <rPh sb="14" eb="15">
      <t>ケン</t>
    </rPh>
    <rPh sb="15" eb="16">
      <t>スウ</t>
    </rPh>
    <phoneticPr fontId="1"/>
  </si>
  <si>
    <t>診療１件当たり日数</t>
    <rPh sb="0" eb="1">
      <t>ミ</t>
    </rPh>
    <rPh sb="1" eb="2">
      <t>リョウ</t>
    </rPh>
    <rPh sb="3" eb="4">
      <t>ケン</t>
    </rPh>
    <rPh sb="4" eb="5">
      <t>ア</t>
    </rPh>
    <rPh sb="7" eb="8">
      <t>ヒ</t>
    </rPh>
    <rPh sb="8" eb="9">
      <t>カズ</t>
    </rPh>
    <phoneticPr fontId="1"/>
  </si>
  <si>
    <t>診療１件当たり医療費</t>
    <rPh sb="0" eb="2">
      <t>シンリョウ</t>
    </rPh>
    <rPh sb="3" eb="4">
      <t>ケン</t>
    </rPh>
    <rPh sb="4" eb="5">
      <t>ア</t>
    </rPh>
    <rPh sb="7" eb="8">
      <t>イ</t>
    </rPh>
    <rPh sb="8" eb="9">
      <t>リョウ</t>
    </rPh>
    <rPh sb="9" eb="10">
      <t>ヒ</t>
    </rPh>
    <phoneticPr fontId="1"/>
  </si>
  <si>
    <t>診療１日当たり医療費</t>
    <rPh sb="0" eb="1">
      <t>ミ</t>
    </rPh>
    <rPh sb="1" eb="2">
      <t>リョウ</t>
    </rPh>
    <rPh sb="3" eb="4">
      <t>ニチ</t>
    </rPh>
    <rPh sb="4" eb="5">
      <t>ア</t>
    </rPh>
    <rPh sb="7" eb="10">
      <t>イリョウヒ</t>
    </rPh>
    <phoneticPr fontId="1"/>
  </si>
  <si>
    <t>１人当たり医療費</t>
    <rPh sb="1" eb="2">
      <t>ニン</t>
    </rPh>
    <rPh sb="2" eb="3">
      <t>ア</t>
    </rPh>
    <rPh sb="5" eb="8">
      <t>イリョウヒ</t>
    </rPh>
    <phoneticPr fontId="1"/>
  </si>
  <si>
    <t>１人当たり医療費の伸び率</t>
    <rPh sb="0" eb="2">
      <t>ヒトリ</t>
    </rPh>
    <rPh sb="2" eb="3">
      <t>ア</t>
    </rPh>
    <rPh sb="5" eb="8">
      <t>イリョウヒ</t>
    </rPh>
    <rPh sb="9" eb="10">
      <t>ノ</t>
    </rPh>
    <rPh sb="11" eb="12">
      <t>リツ</t>
    </rPh>
    <phoneticPr fontId="1"/>
  </si>
  <si>
    <t>被扶養者1000人当たり診療件数</t>
    <rPh sb="0" eb="1">
      <t>ヒ</t>
    </rPh>
    <rPh sb="1" eb="3">
      <t>フヨウ</t>
    </rPh>
    <rPh sb="3" eb="4">
      <t>モノ</t>
    </rPh>
    <rPh sb="8" eb="9">
      <t>ニン</t>
    </rPh>
    <rPh sb="9" eb="10">
      <t>ア</t>
    </rPh>
    <rPh sb="12" eb="14">
      <t>シンリョウ</t>
    </rPh>
    <rPh sb="14" eb="15">
      <t>ケン</t>
    </rPh>
    <rPh sb="15" eb="16">
      <t>スウ</t>
    </rPh>
    <phoneticPr fontId="1"/>
  </si>
  <si>
    <t>診療１日当たり医療費</t>
    <rPh sb="0" eb="1">
      <t>ミ</t>
    </rPh>
    <rPh sb="1" eb="2">
      <t>リョウ</t>
    </rPh>
    <rPh sb="7" eb="10">
      <t>イリョウヒ</t>
    </rPh>
    <phoneticPr fontId="1"/>
  </si>
  <si>
    <t>1000人当たり診療件数</t>
    <rPh sb="4" eb="5">
      <t>ニン</t>
    </rPh>
    <rPh sb="5" eb="6">
      <t>ア</t>
    </rPh>
    <rPh sb="8" eb="10">
      <t>シンリョウ</t>
    </rPh>
    <rPh sb="10" eb="12">
      <t>ケンスウ</t>
    </rPh>
    <phoneticPr fontId="1"/>
  </si>
  <si>
    <t>診療１件当たり日数</t>
    <rPh sb="0" eb="2">
      <t>シンリョウ</t>
    </rPh>
    <rPh sb="3" eb="4">
      <t>ケン</t>
    </rPh>
    <rPh sb="4" eb="5">
      <t>ア</t>
    </rPh>
    <rPh sb="7" eb="9">
      <t>ニッスウ</t>
    </rPh>
    <phoneticPr fontId="1"/>
  </si>
  <si>
    <t>診療１件当たり医療費</t>
    <rPh sb="0" eb="2">
      <t>シンリョウ</t>
    </rPh>
    <rPh sb="3" eb="4">
      <t>ケン</t>
    </rPh>
    <rPh sb="4" eb="5">
      <t>ア</t>
    </rPh>
    <rPh sb="7" eb="8">
      <t>イ</t>
    </rPh>
    <rPh sb="8" eb="9">
      <t>イ</t>
    </rPh>
    <rPh sb="9" eb="10">
      <t>ヒ</t>
    </rPh>
    <phoneticPr fontId="1"/>
  </si>
  <si>
    <t>診療１日当たり医療費</t>
    <rPh sb="0" eb="2">
      <t>シンリョウ</t>
    </rPh>
    <rPh sb="3" eb="4">
      <t>ニチ</t>
    </rPh>
    <rPh sb="4" eb="5">
      <t>ア</t>
    </rPh>
    <rPh sb="7" eb="10">
      <t>イリョウヒ</t>
    </rPh>
    <phoneticPr fontId="1"/>
  </si>
  <si>
    <t>1000人当たり診療件数</t>
    <phoneticPr fontId="9"/>
  </si>
  <si>
    <t>高額療養費</t>
    <rPh sb="0" eb="1">
      <t>タカ</t>
    </rPh>
    <rPh sb="1" eb="2">
      <t>ガク</t>
    </rPh>
    <rPh sb="2" eb="3">
      <t>リョウ</t>
    </rPh>
    <rPh sb="3" eb="4">
      <t>マモル</t>
    </rPh>
    <rPh sb="4" eb="5">
      <t>ヒ</t>
    </rPh>
    <phoneticPr fontId="1"/>
  </si>
  <si>
    <t>傷病手当金</t>
    <rPh sb="0" eb="1">
      <t>キズ</t>
    </rPh>
    <rPh sb="1" eb="2">
      <t>ヤマイ</t>
    </rPh>
    <rPh sb="2" eb="3">
      <t>テ</t>
    </rPh>
    <rPh sb="3" eb="4">
      <t>トウ</t>
    </rPh>
    <rPh sb="4" eb="5">
      <t>キン</t>
    </rPh>
    <phoneticPr fontId="1"/>
  </si>
  <si>
    <t>（再掲）義務教育就学前</t>
    <rPh sb="1" eb="3">
      <t>サイケイ</t>
    </rPh>
    <rPh sb="4" eb="6">
      <t>ギム</t>
    </rPh>
    <rPh sb="6" eb="8">
      <t>キョウイク</t>
    </rPh>
    <rPh sb="8" eb="10">
      <t>シュウガク</t>
    </rPh>
    <rPh sb="10" eb="11">
      <t>マエ</t>
    </rPh>
    <phoneticPr fontId="1"/>
  </si>
  <si>
    <t>入院</t>
    <rPh sb="0" eb="1">
      <t>イ</t>
    </rPh>
    <rPh sb="1" eb="2">
      <t>イン</t>
    </rPh>
    <phoneticPr fontId="1"/>
  </si>
  <si>
    <t>その他</t>
    <rPh sb="2" eb="3">
      <t>タ</t>
    </rPh>
    <phoneticPr fontId="1"/>
  </si>
  <si>
    <t>合計</t>
    <rPh sb="0" eb="1">
      <t>ゴウ</t>
    </rPh>
    <rPh sb="1" eb="2">
      <t>ケイ</t>
    </rPh>
    <phoneticPr fontId="1"/>
  </si>
  <si>
    <t>入院外</t>
    <rPh sb="0" eb="2">
      <t>ニュウイン</t>
    </rPh>
    <rPh sb="2" eb="3">
      <t>ガイ</t>
    </rPh>
    <phoneticPr fontId="1"/>
  </si>
  <si>
    <t>入院外(薬剤
支給を含む)</t>
    <rPh sb="0" eb="2">
      <t>ニュウイン</t>
    </rPh>
    <rPh sb="2" eb="3">
      <t>ガイ</t>
    </rPh>
    <rPh sb="4" eb="6">
      <t>ヤクザイ</t>
    </rPh>
    <rPh sb="7" eb="9">
      <t>シキュウ</t>
    </rPh>
    <rPh sb="10" eb="11">
      <t>フク</t>
    </rPh>
    <phoneticPr fontId="1"/>
  </si>
  <si>
    <t>合計</t>
    <rPh sb="0" eb="2">
      <t>ゴウケイ</t>
    </rPh>
    <phoneticPr fontId="1"/>
  </si>
  <si>
    <t>入院</t>
    <rPh sb="0" eb="1">
      <t>イリ</t>
    </rPh>
    <rPh sb="1" eb="2">
      <t>イン</t>
    </rPh>
    <phoneticPr fontId="1"/>
  </si>
  <si>
    <t>入院外　</t>
    <rPh sb="0" eb="2">
      <t>ニュウイン</t>
    </rPh>
    <rPh sb="2" eb="3">
      <t>ガイ</t>
    </rPh>
    <phoneticPr fontId="1"/>
  </si>
  <si>
    <t>平均</t>
    <rPh sb="0" eb="1">
      <t>ヒラ</t>
    </rPh>
    <rPh sb="1" eb="2">
      <t>タモツ</t>
    </rPh>
    <phoneticPr fontId="1"/>
  </si>
  <si>
    <t>1000人当たり
件数</t>
    <rPh sb="4" eb="5">
      <t>ニン</t>
    </rPh>
    <rPh sb="5" eb="6">
      <t>ア</t>
    </rPh>
    <rPh sb="9" eb="10">
      <t>ケン</t>
    </rPh>
    <rPh sb="10" eb="11">
      <t>カズ</t>
    </rPh>
    <phoneticPr fontId="1"/>
  </si>
  <si>
    <t>１件当たり
医療費</t>
    <rPh sb="1" eb="2">
      <t>ケン</t>
    </rPh>
    <rPh sb="2" eb="3">
      <t>ア</t>
    </rPh>
    <rPh sb="6" eb="9">
      <t>イリョウヒ</t>
    </rPh>
    <phoneticPr fontId="1"/>
  </si>
  <si>
    <t>１件当たり
金額</t>
    <rPh sb="1" eb="2">
      <t>ケン</t>
    </rPh>
    <rPh sb="2" eb="3">
      <t>ア</t>
    </rPh>
    <rPh sb="6" eb="8">
      <t>キンガク</t>
    </rPh>
    <phoneticPr fontId="1"/>
  </si>
  <si>
    <t>１件当たり
日数</t>
    <rPh sb="1" eb="2">
      <t>ケン</t>
    </rPh>
    <rPh sb="2" eb="3">
      <t>ア</t>
    </rPh>
    <rPh sb="6" eb="7">
      <t>ニチ</t>
    </rPh>
    <rPh sb="7" eb="8">
      <t>スウ</t>
    </rPh>
    <phoneticPr fontId="1"/>
  </si>
  <si>
    <t>１件当たり
金額</t>
    <rPh sb="1" eb="2">
      <t>ケン</t>
    </rPh>
    <rPh sb="2" eb="3">
      <t>ア</t>
    </rPh>
    <rPh sb="6" eb="7">
      <t>キン</t>
    </rPh>
    <rPh sb="7" eb="8">
      <t>ガク</t>
    </rPh>
    <phoneticPr fontId="1"/>
  </si>
  <si>
    <t>１人当たり
金額</t>
    <rPh sb="1" eb="2">
      <t>ヒト</t>
    </rPh>
    <rPh sb="2" eb="3">
      <t>ア</t>
    </rPh>
    <rPh sb="6" eb="7">
      <t>キン</t>
    </rPh>
    <rPh sb="7" eb="8">
      <t>ガク</t>
    </rPh>
    <phoneticPr fontId="1"/>
  </si>
  <si>
    <t>円</t>
    <rPh sb="0" eb="1">
      <t>エン</t>
    </rPh>
    <phoneticPr fontId="9"/>
  </si>
  <si>
    <t>第10表　特定疾病療養受療証交付数</t>
    <rPh sb="5" eb="7">
      <t>トクテイ</t>
    </rPh>
    <rPh sb="7" eb="9">
      <t>シッペイ</t>
    </rPh>
    <rPh sb="9" eb="11">
      <t>リョウヨウ</t>
    </rPh>
    <rPh sb="11" eb="12">
      <t>ジュ</t>
    </rPh>
    <rPh sb="12" eb="13">
      <t>リョウ</t>
    </rPh>
    <rPh sb="13" eb="14">
      <t>アカシ</t>
    </rPh>
    <rPh sb="14" eb="16">
      <t>コウフ</t>
    </rPh>
    <rPh sb="16" eb="17">
      <t>カズ</t>
    </rPh>
    <phoneticPr fontId="9"/>
  </si>
  <si>
    <t>新 規 交 付 数</t>
    <rPh sb="0" eb="1">
      <t>シン</t>
    </rPh>
    <rPh sb="2" eb="3">
      <t>キ</t>
    </rPh>
    <rPh sb="4" eb="5">
      <t>コウ</t>
    </rPh>
    <rPh sb="6" eb="7">
      <t>ヅケ</t>
    </rPh>
    <rPh sb="8" eb="9">
      <t>カズ</t>
    </rPh>
    <phoneticPr fontId="1"/>
  </si>
  <si>
    <t>返　納　数</t>
    <rPh sb="0" eb="1">
      <t>ヘン</t>
    </rPh>
    <rPh sb="2" eb="3">
      <t>オサム</t>
    </rPh>
    <rPh sb="4" eb="5">
      <t>カズ</t>
    </rPh>
    <phoneticPr fontId="1"/>
  </si>
  <si>
    <t>年度末(月末)現在有効受療証数</t>
    <rPh sb="0" eb="3">
      <t>ネンドマツ</t>
    </rPh>
    <rPh sb="4" eb="6">
      <t>ゲツマツ</t>
    </rPh>
    <rPh sb="7" eb="9">
      <t>ゲンザイ</t>
    </rPh>
    <rPh sb="9" eb="11">
      <t>ユウコウ</t>
    </rPh>
    <rPh sb="11" eb="12">
      <t>ジュ</t>
    </rPh>
    <rPh sb="12" eb="13">
      <t>リョウ</t>
    </rPh>
    <rPh sb="13" eb="14">
      <t>アカシ</t>
    </rPh>
    <rPh sb="14" eb="15">
      <t>カズ</t>
    </rPh>
    <phoneticPr fontId="9"/>
  </si>
  <si>
    <t>被保険者</t>
    <rPh sb="0" eb="4">
      <t>ヒホケンシャ</t>
    </rPh>
    <phoneticPr fontId="1"/>
  </si>
  <si>
    <t>被扶養者</t>
    <rPh sb="0" eb="4">
      <t>ヒフヨウシャ</t>
    </rPh>
    <phoneticPr fontId="1"/>
  </si>
  <si>
    <t>　注　平成20年10月以降については、協会成立後に交付した受療証のみを対象としている。</t>
    <rPh sb="1" eb="2">
      <t>チュウ</t>
    </rPh>
    <rPh sb="3" eb="5">
      <t>ヘイセイ</t>
    </rPh>
    <rPh sb="7" eb="8">
      <t>ネン</t>
    </rPh>
    <rPh sb="10" eb="11">
      <t>ガツ</t>
    </rPh>
    <rPh sb="11" eb="13">
      <t>イコウ</t>
    </rPh>
    <rPh sb="19" eb="21">
      <t>キョウカイ</t>
    </rPh>
    <rPh sb="21" eb="23">
      <t>セイリツ</t>
    </rPh>
    <rPh sb="23" eb="24">
      <t>ゴ</t>
    </rPh>
    <rPh sb="25" eb="27">
      <t>コウフ</t>
    </rPh>
    <rPh sb="29" eb="31">
      <t>ジュリョウ</t>
    </rPh>
    <rPh sb="31" eb="32">
      <t>ショウ</t>
    </rPh>
    <rPh sb="35" eb="37">
      <t>タイショウ</t>
    </rPh>
    <phoneticPr fontId="9"/>
  </si>
  <si>
    <t>第11表　(１）限度額適用・標準負担額減額認定証交付状況</t>
    <rPh sb="8" eb="10">
      <t>ゲンド</t>
    </rPh>
    <rPh sb="10" eb="11">
      <t>ガク</t>
    </rPh>
    <rPh sb="11" eb="13">
      <t>テキヨウ</t>
    </rPh>
    <rPh sb="14" eb="16">
      <t>ヒョウジュン</t>
    </rPh>
    <rPh sb="16" eb="18">
      <t>フタン</t>
    </rPh>
    <rPh sb="18" eb="19">
      <t>ガク</t>
    </rPh>
    <rPh sb="19" eb="21">
      <t>ゲンガク</t>
    </rPh>
    <rPh sb="21" eb="23">
      <t>ニンテイ</t>
    </rPh>
    <rPh sb="23" eb="24">
      <t>ショウ</t>
    </rPh>
    <rPh sb="24" eb="26">
      <t>コウフ</t>
    </rPh>
    <rPh sb="26" eb="28">
      <t>ジョウキョウ</t>
    </rPh>
    <phoneticPr fontId="9"/>
  </si>
  <si>
    <t>第11表　(２）限度額適用認定証交付状況</t>
    <rPh sb="8" eb="10">
      <t>ゲンド</t>
    </rPh>
    <rPh sb="10" eb="11">
      <t>ガク</t>
    </rPh>
    <rPh sb="11" eb="13">
      <t>テキヨウ</t>
    </rPh>
    <rPh sb="13" eb="15">
      <t>ニンテイ</t>
    </rPh>
    <rPh sb="15" eb="16">
      <t>ショウ</t>
    </rPh>
    <rPh sb="16" eb="18">
      <t>コウフ</t>
    </rPh>
    <rPh sb="18" eb="20">
      <t>ジョウキョウ</t>
    </rPh>
    <phoneticPr fontId="9"/>
  </si>
  <si>
    <t>返 納 数</t>
    <rPh sb="0" eb="1">
      <t>ヘン</t>
    </rPh>
    <rPh sb="2" eb="3">
      <t>オサム</t>
    </rPh>
    <rPh sb="4" eb="5">
      <t>カズ</t>
    </rPh>
    <phoneticPr fontId="1"/>
  </si>
  <si>
    <t>年度末(月末)現在</t>
    <rPh sb="0" eb="3">
      <t>ネンドマツ</t>
    </rPh>
    <rPh sb="4" eb="6">
      <t>ゲツマツ</t>
    </rPh>
    <rPh sb="7" eb="9">
      <t>ゲンザイ</t>
    </rPh>
    <phoneticPr fontId="9"/>
  </si>
  <si>
    <t>有効認定証数　　</t>
    <phoneticPr fontId="9"/>
  </si>
  <si>
    <t>うち長期該当者</t>
    <rPh sb="2" eb="4">
      <t>チョウキ</t>
    </rPh>
    <rPh sb="4" eb="7">
      <t>ガイトウシャ</t>
    </rPh>
    <phoneticPr fontId="9"/>
  </si>
  <si>
    <t>　注1．平成18年度以前は「標準負担額減額認定証」の交付状況を掲載している。</t>
    <rPh sb="1" eb="2">
      <t>チュウ</t>
    </rPh>
    <rPh sb="4" eb="6">
      <t>ヘイセイ</t>
    </rPh>
    <rPh sb="8" eb="10">
      <t>ネンド</t>
    </rPh>
    <rPh sb="10" eb="12">
      <t>イゼン</t>
    </rPh>
    <rPh sb="14" eb="16">
      <t>ヒョウジュン</t>
    </rPh>
    <rPh sb="16" eb="19">
      <t>フタンガク</t>
    </rPh>
    <rPh sb="19" eb="21">
      <t>ゲンガク</t>
    </rPh>
    <rPh sb="21" eb="24">
      <t>ニンテイショウ</t>
    </rPh>
    <rPh sb="26" eb="28">
      <t>コウフ</t>
    </rPh>
    <rPh sb="28" eb="30">
      <t>ジョウキョウ</t>
    </rPh>
    <rPh sb="31" eb="33">
      <t>ケイサイ</t>
    </rPh>
    <phoneticPr fontId="9"/>
  </si>
  <si>
    <t>　注　平成20年10月以降については、協会成立後に交付した認定証のみを対象としている。</t>
    <rPh sb="1" eb="2">
      <t>チュウ</t>
    </rPh>
    <rPh sb="21" eb="23">
      <t>セイリツ</t>
    </rPh>
    <rPh sb="23" eb="24">
      <t>ゴ</t>
    </rPh>
    <rPh sb="25" eb="27">
      <t>コウフ</t>
    </rPh>
    <rPh sb="29" eb="32">
      <t>ニンテイショウ</t>
    </rPh>
    <phoneticPr fontId="9"/>
  </si>
  <si>
    <t>　　2．平成20年10月以降については、協会成立後に交付した認定証のみを対象としている。</t>
    <rPh sb="22" eb="24">
      <t>セイリツ</t>
    </rPh>
    <rPh sb="24" eb="25">
      <t>ゴ</t>
    </rPh>
    <rPh sb="26" eb="28">
      <t>コウフ</t>
    </rPh>
    <rPh sb="30" eb="33">
      <t>ニンテイショウ</t>
    </rPh>
    <phoneticPr fontId="9"/>
  </si>
  <si>
    <t>目　　　　　　　次</t>
    <rPh sb="0" eb="1">
      <t>メ</t>
    </rPh>
    <rPh sb="8" eb="9">
      <t>ジ</t>
    </rPh>
    <phoneticPr fontId="9"/>
  </si>
  <si>
    <t>第１表 適用状況</t>
  </si>
  <si>
    <t>第２表 賞与支払状況</t>
  </si>
  <si>
    <t>第３表 標準報酬月額別被保険者数</t>
  </si>
  <si>
    <t>第４表 年間標準賞与額別被保険者数</t>
  </si>
  <si>
    <t>第５表 被保険者数・被扶養者数及び扶養率</t>
  </si>
  <si>
    <t>第６表 被保険者数・被扶養者数年齢別内訳</t>
  </si>
  <si>
    <t>第７表 保険料徴収状況</t>
  </si>
  <si>
    <t>第９表 保険給付費・医療費の諸率</t>
  </si>
  <si>
    <t>第10表 特定疾病療養受療証交付数</t>
  </si>
  <si>
    <t>第11表 限度額適用・標準負担額減額認定証、限度額適用認定証交付状況</t>
  </si>
  <si>
    <t>(1)　限度額適用・標準負担額減額認定証交付状況</t>
    <rPh sb="4" eb="6">
      <t>ゲンド</t>
    </rPh>
    <rPh sb="6" eb="7">
      <t>ガク</t>
    </rPh>
    <rPh sb="7" eb="9">
      <t>テキヨウ</t>
    </rPh>
    <rPh sb="10" eb="12">
      <t>ヒョウジュン</t>
    </rPh>
    <rPh sb="12" eb="14">
      <t>フタン</t>
    </rPh>
    <rPh sb="14" eb="15">
      <t>ガク</t>
    </rPh>
    <rPh sb="15" eb="17">
      <t>ゲンガク</t>
    </rPh>
    <rPh sb="17" eb="19">
      <t>ニンテイ</t>
    </rPh>
    <rPh sb="19" eb="20">
      <t>ショウ</t>
    </rPh>
    <rPh sb="20" eb="22">
      <t>コウフ</t>
    </rPh>
    <rPh sb="22" eb="24">
      <t>ジョウキョウ</t>
    </rPh>
    <phoneticPr fontId="9"/>
  </si>
  <si>
    <t>(2)　限度額適用認定証交付状況</t>
    <rPh sb="4" eb="6">
      <t>ゲンド</t>
    </rPh>
    <rPh sb="6" eb="7">
      <t>ガク</t>
    </rPh>
    <rPh sb="7" eb="9">
      <t>テキヨウ</t>
    </rPh>
    <rPh sb="9" eb="12">
      <t>ニンテイショウ</t>
    </rPh>
    <rPh sb="12" eb="14">
      <t>コウフ</t>
    </rPh>
    <rPh sb="14" eb="16">
      <t>ジョウキョウ</t>
    </rPh>
    <phoneticPr fontId="9"/>
  </si>
  <si>
    <t>第８表 保険給付費・医療費の状況</t>
    <phoneticPr fontId="1"/>
  </si>
  <si>
    <t>平成23年４月</t>
    <phoneticPr fontId="1"/>
  </si>
  <si>
    <t>　　　　５月</t>
    <phoneticPr fontId="1"/>
  </si>
  <si>
    <t>　　　　６月</t>
    <phoneticPr fontId="1"/>
  </si>
  <si>
    <t>　　　　７月</t>
    <phoneticPr fontId="1"/>
  </si>
  <si>
    <t>　　　　10月</t>
    <phoneticPr fontId="1"/>
  </si>
  <si>
    <t>平成24年１月</t>
    <phoneticPr fontId="1"/>
  </si>
  <si>
    <t>　　　　２月</t>
    <phoneticPr fontId="1"/>
  </si>
  <si>
    <t>　　　　３月</t>
    <phoneticPr fontId="1"/>
  </si>
  <si>
    <t>平成24年度</t>
    <phoneticPr fontId="1"/>
  </si>
  <si>
    <t>平成24年４月</t>
    <phoneticPr fontId="1"/>
  </si>
  <si>
    <t>平成25年１月</t>
    <phoneticPr fontId="1"/>
  </si>
  <si>
    <t>平成23年度</t>
    <phoneticPr fontId="9"/>
  </si>
  <si>
    <t>平成23年４月</t>
    <phoneticPr fontId="9"/>
  </si>
  <si>
    <t>平成24年１月</t>
    <phoneticPr fontId="9"/>
  </si>
  <si>
    <t>平成24年度</t>
  </si>
  <si>
    <t>平成24年４月</t>
  </si>
  <si>
    <t>平成25年１月</t>
    <phoneticPr fontId="9"/>
  </si>
  <si>
    <t>平成24年度</t>
    <phoneticPr fontId="1"/>
  </si>
  <si>
    <t>％</t>
    <phoneticPr fontId="1"/>
  </si>
  <si>
    <t>総　　数</t>
    <phoneticPr fontId="1"/>
  </si>
  <si>
    <t>　注　任意継続被保険者を含む。</t>
    <phoneticPr fontId="1"/>
  </si>
  <si>
    <t>平成25年１月</t>
    <phoneticPr fontId="1"/>
  </si>
  <si>
    <t>平成25年１月</t>
  </si>
  <si>
    <t>平成24年度</t>
    <phoneticPr fontId="9"/>
  </si>
  <si>
    <t>平成24年４月</t>
    <phoneticPr fontId="9"/>
  </si>
  <si>
    <t>平成25年１月</t>
    <phoneticPr fontId="9"/>
  </si>
  <si>
    <t>(再掲)義務教育就学前</t>
    <phoneticPr fontId="9"/>
  </si>
  <si>
    <t>高齢受給者分(一定以上所得者)</t>
    <phoneticPr fontId="9"/>
  </si>
  <si>
    <t>入院時食事療養費・生活療養費
(標準負担額差額支給を除く)</t>
    <rPh sb="0" eb="1">
      <t>イ</t>
    </rPh>
    <rPh sb="1" eb="2">
      <t>イン</t>
    </rPh>
    <rPh sb="2" eb="3">
      <t>ジ</t>
    </rPh>
    <rPh sb="3" eb="4">
      <t>ショク</t>
    </rPh>
    <rPh sb="4" eb="5">
      <t>コト</t>
    </rPh>
    <rPh sb="5" eb="6">
      <t>リョウ</t>
    </rPh>
    <rPh sb="6" eb="7">
      <t>マモル</t>
    </rPh>
    <rPh sb="7" eb="8">
      <t>ヒ</t>
    </rPh>
    <rPh sb="9" eb="11">
      <t>セイカツ</t>
    </rPh>
    <rPh sb="11" eb="14">
      <t>リョウヨウヒ</t>
    </rPh>
    <rPh sb="16" eb="18">
      <t>ヒョウジュン</t>
    </rPh>
    <rPh sb="18" eb="20">
      <t>フタン</t>
    </rPh>
    <rPh sb="20" eb="21">
      <t>ガク</t>
    </rPh>
    <rPh sb="21" eb="22">
      <t>サ</t>
    </rPh>
    <rPh sb="22" eb="23">
      <t>ガク</t>
    </rPh>
    <rPh sb="23" eb="25">
      <t>シキュウ</t>
    </rPh>
    <rPh sb="26" eb="27">
      <t>ノゾ</t>
    </rPh>
    <phoneticPr fontId="9"/>
  </si>
  <si>
    <t>－</t>
    <phoneticPr fontId="1"/>
  </si>
  <si>
    <t>平成24年度</t>
    <phoneticPr fontId="9"/>
  </si>
  <si>
    <t>平成24年４月</t>
    <phoneticPr fontId="9"/>
  </si>
  <si>
    <t>　　2．「医療費計」の医療費は、社会保険診療報酬支払基金審査分（入院、入院外、歯科、薬剤支給、入院時食事療養費・ 生活療養費、訪問看護療養費）、療養費、移送費に係るものである。</t>
    <rPh sb="5" eb="8">
      <t>イリョウヒ</t>
    </rPh>
    <rPh sb="8" eb="9">
      <t>ケイ</t>
    </rPh>
    <rPh sb="11" eb="14">
      <t>イリョウヒ</t>
    </rPh>
    <rPh sb="16" eb="18">
      <t>シャカイ</t>
    </rPh>
    <rPh sb="18" eb="20">
      <t>ホケン</t>
    </rPh>
    <rPh sb="20" eb="22">
      <t>シンリョウ</t>
    </rPh>
    <rPh sb="22" eb="24">
      <t>ホウシュウ</t>
    </rPh>
    <rPh sb="24" eb="26">
      <t>シハライ</t>
    </rPh>
    <rPh sb="26" eb="28">
      <t>キキン</t>
    </rPh>
    <rPh sb="28" eb="30">
      <t>シンサ</t>
    </rPh>
    <rPh sb="30" eb="31">
      <t>ブン</t>
    </rPh>
    <rPh sb="32" eb="34">
      <t>ニュウイン</t>
    </rPh>
    <rPh sb="35" eb="37">
      <t>ニュウイン</t>
    </rPh>
    <rPh sb="37" eb="38">
      <t>ガイ</t>
    </rPh>
    <rPh sb="39" eb="41">
      <t>シカ</t>
    </rPh>
    <rPh sb="42" eb="44">
      <t>ヤクザイ</t>
    </rPh>
    <rPh sb="44" eb="46">
      <t>シキュウ</t>
    </rPh>
    <rPh sb="47" eb="49">
      <t>ニュウイン</t>
    </rPh>
    <rPh sb="49" eb="50">
      <t>ジ</t>
    </rPh>
    <rPh sb="50" eb="52">
      <t>ショクジ</t>
    </rPh>
    <rPh sb="52" eb="55">
      <t>リョウヨウヒ</t>
    </rPh>
    <rPh sb="57" eb="59">
      <t>セイカツ</t>
    </rPh>
    <rPh sb="59" eb="62">
      <t>リョウヨウヒ</t>
    </rPh>
    <rPh sb="63" eb="65">
      <t>ホウモン</t>
    </rPh>
    <rPh sb="65" eb="67">
      <t>カンゴ</t>
    </rPh>
    <rPh sb="67" eb="70">
      <t>リョウヨウヒ</t>
    </rPh>
    <rPh sb="72" eb="75">
      <t>リョウヨウヒ</t>
    </rPh>
    <rPh sb="76" eb="78">
      <t>イソウ</t>
    </rPh>
    <rPh sb="78" eb="79">
      <t>ヒ</t>
    </rPh>
    <rPh sb="80" eb="81">
      <t>カカ</t>
    </rPh>
    <phoneticPr fontId="9"/>
  </si>
  <si>
    <t>％</t>
    <phoneticPr fontId="9"/>
  </si>
  <si>
    <t>%</t>
    <phoneticPr fontId="9"/>
  </si>
  <si>
    <t>平成24年度</t>
    <phoneticPr fontId="1"/>
  </si>
  <si>
    <t>平成24年４月</t>
    <phoneticPr fontId="1"/>
  </si>
  <si>
    <t>　　　　５月</t>
    <phoneticPr fontId="1"/>
  </si>
  <si>
    <t>　　　　６月</t>
    <phoneticPr fontId="1"/>
  </si>
  <si>
    <t>　　　　７月</t>
    <phoneticPr fontId="1"/>
  </si>
  <si>
    <t>　　　　10月</t>
    <phoneticPr fontId="1"/>
  </si>
  <si>
    <t>平成25年１月</t>
    <phoneticPr fontId="1"/>
  </si>
  <si>
    <t>　　　　２月</t>
    <phoneticPr fontId="1"/>
  </si>
  <si>
    <t>　　　　３月</t>
    <phoneticPr fontId="1"/>
  </si>
</sst>
</file>

<file path=xl/styles.xml><?xml version="1.0" encoding="utf-8"?>
<styleSheet xmlns="http://schemas.openxmlformats.org/spreadsheetml/2006/main">
  <numFmts count="8">
    <numFmt numFmtId="176" formatCode="#,##0;&quot;△ &quot;#,##0"/>
    <numFmt numFmtId="177" formatCode="#,##0.00;&quot;△ &quot;#,##0.00"/>
    <numFmt numFmtId="178" formatCode="0.00;&quot;△ &quot;0.00"/>
    <numFmt numFmtId="179" formatCode="#,##0_);[Red]\(#,##0\)"/>
    <numFmt numFmtId="180" formatCode="0.00_);[Red]\(0.00\)"/>
    <numFmt numFmtId="181" formatCode="#,##0.000;&quot;△ &quot;#,##0.000"/>
    <numFmt numFmtId="182" formatCode="#,##0.0;&quot;△ &quot;#,##0.0"/>
    <numFmt numFmtId="183" formatCode="#,##0.00;&quot;▲ &quot;#,##0.00"/>
  </numFmts>
  <fonts count="2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7.5"/>
      <name val="ＭＳ 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.5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7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sz val="9"/>
      <color theme="3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4"/>
      <color theme="10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7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4" fillId="0" borderId="0">
      <alignment vertical="center"/>
    </xf>
    <xf numFmtId="0" fontId="15" fillId="0" borderId="0">
      <alignment vertical="top"/>
    </xf>
    <xf numFmtId="0" fontId="18" fillId="0" borderId="0" applyNumberFormat="0" applyFill="0" applyBorder="0" applyAlignment="0" applyProtection="0">
      <alignment vertical="top"/>
      <protection locked="0"/>
    </xf>
  </cellStyleXfs>
  <cellXfs count="436">
    <xf numFmtId="0" fontId="0" fillId="0" borderId="0" xfId="0"/>
    <xf numFmtId="176" fontId="2" fillId="0" borderId="0" xfId="0" applyNumberFormat="1" applyFont="1" applyFill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top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distributed" vertical="center" wrapText="1" justifyLastLine="1"/>
    </xf>
    <xf numFmtId="0" fontId="2" fillId="0" borderId="0" xfId="0" applyFont="1" applyFill="1"/>
    <xf numFmtId="0" fontId="7" fillId="0" borderId="0" xfId="2" applyFont="1"/>
    <xf numFmtId="0" fontId="2" fillId="0" borderId="0" xfId="2" applyFont="1" applyAlignment="1">
      <alignment vertical="center"/>
    </xf>
    <xf numFmtId="0" fontId="5" fillId="0" borderId="0" xfId="2" applyFont="1" applyAlignment="1">
      <alignment vertical="top"/>
    </xf>
    <xf numFmtId="0" fontId="2" fillId="0" borderId="0" xfId="2" applyFont="1" applyAlignment="1">
      <alignment horizontal="right"/>
    </xf>
    <xf numFmtId="0" fontId="2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6" xfId="2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2" fillId="0" borderId="1" xfId="2" applyFont="1" applyFill="1" applyBorder="1" applyAlignment="1">
      <alignment horizontal="distributed" vertical="center"/>
    </xf>
    <xf numFmtId="176" fontId="2" fillId="0" borderId="0" xfId="2" applyNumberFormat="1" applyFont="1" applyFill="1" applyAlignment="1">
      <alignment horizontal="right" vertical="center"/>
    </xf>
    <xf numFmtId="0" fontId="2" fillId="0" borderId="0" xfId="2" applyFont="1" applyFill="1" applyAlignment="1">
      <alignment vertical="center"/>
    </xf>
    <xf numFmtId="0" fontId="2" fillId="0" borderId="1" xfId="2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38" fontId="2" fillId="0" borderId="0" xfId="2" applyNumberFormat="1" applyFont="1" applyFill="1" applyAlignment="1">
      <alignment vertical="center"/>
    </xf>
    <xf numFmtId="38" fontId="2" fillId="0" borderId="0" xfId="3" applyFont="1" applyFill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5" xfId="2" applyFont="1" applyBorder="1" applyAlignment="1">
      <alignment vertical="center"/>
    </xf>
    <xf numFmtId="0" fontId="2" fillId="0" borderId="0" xfId="2" applyFont="1"/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right" vertical="center"/>
    </xf>
    <xf numFmtId="177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49" fontId="10" fillId="0" borderId="23" xfId="0" applyNumberFormat="1" applyFont="1" applyFill="1" applyBorder="1" applyAlignment="1">
      <alignment horizontal="right" vertical="center"/>
    </xf>
    <xf numFmtId="38" fontId="10" fillId="0" borderId="23" xfId="4" applyFont="1" applyFill="1" applyBorder="1" applyAlignment="1">
      <alignment horizontal="center" vertical="center" shrinkToFit="1"/>
    </xf>
    <xf numFmtId="177" fontId="10" fillId="0" borderId="0" xfId="0" applyNumberFormat="1" applyFont="1" applyFill="1" applyAlignment="1">
      <alignment vertical="center"/>
    </xf>
    <xf numFmtId="0" fontId="10" fillId="0" borderId="23" xfId="0" applyFont="1" applyFill="1" applyBorder="1" applyAlignment="1">
      <alignment horizontal="center" vertical="center"/>
    </xf>
    <xf numFmtId="178" fontId="10" fillId="0" borderId="0" xfId="0" applyNumberFormat="1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10" fillId="0" borderId="0" xfId="0" applyFont="1" applyFill="1"/>
    <xf numFmtId="0" fontId="10" fillId="0" borderId="0" xfId="0" applyNumberFormat="1" applyFont="1" applyFill="1"/>
    <xf numFmtId="0" fontId="10" fillId="0" borderId="21" xfId="0" applyFont="1" applyFill="1" applyBorder="1"/>
    <xf numFmtId="0" fontId="10" fillId="0" borderId="5" xfId="0" applyFont="1" applyFill="1" applyBorder="1"/>
    <xf numFmtId="177" fontId="10" fillId="0" borderId="5" xfId="0" applyNumberFormat="1" applyFont="1" applyFill="1" applyBorder="1" applyAlignment="1">
      <alignment horizontal="right" vertical="center"/>
    </xf>
    <xf numFmtId="0" fontId="10" fillId="0" borderId="5" xfId="0" applyNumberFormat="1" applyFont="1" applyFill="1" applyBorder="1"/>
    <xf numFmtId="176" fontId="10" fillId="0" borderId="5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vertical="center"/>
    </xf>
    <xf numFmtId="49" fontId="10" fillId="0" borderId="16" xfId="0" applyNumberFormat="1" applyFont="1" applyFill="1" applyBorder="1" applyAlignment="1">
      <alignment vertical="center"/>
    </xf>
    <xf numFmtId="0" fontId="10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0" fillId="0" borderId="0" xfId="0" applyNumberFormat="1" applyFill="1"/>
    <xf numFmtId="0" fontId="2" fillId="0" borderId="0" xfId="0" applyFont="1" applyFill="1" applyAlignment="1">
      <alignment horizontal="center" vertical="center"/>
    </xf>
    <xf numFmtId="179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2" fontId="2" fillId="0" borderId="0" xfId="0" applyNumberFormat="1" applyFont="1" applyFill="1" applyAlignment="1">
      <alignment horizontal="right"/>
    </xf>
    <xf numFmtId="179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right" vertical="center"/>
    </xf>
    <xf numFmtId="180" fontId="2" fillId="0" borderId="0" xfId="1" applyNumberFormat="1" applyFont="1" applyFill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79" fontId="2" fillId="0" borderId="5" xfId="0" applyNumberFormat="1" applyFont="1" applyFill="1" applyBorder="1" applyAlignment="1">
      <alignment vertic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vertical="center"/>
    </xf>
    <xf numFmtId="49" fontId="2" fillId="0" borderId="16" xfId="0" applyNumberFormat="1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179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NumberFormat="1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179" fontId="11" fillId="0" borderId="0" xfId="0" applyNumberFormat="1" applyFont="1" applyFill="1"/>
    <xf numFmtId="2" fontId="11" fillId="0" borderId="0" xfId="0" applyNumberFormat="1" applyFont="1" applyFill="1"/>
    <xf numFmtId="179" fontId="7" fillId="0" borderId="0" xfId="0" applyNumberFormat="1" applyFont="1" applyFill="1"/>
    <xf numFmtId="2" fontId="7" fillId="0" borderId="0" xfId="0" applyNumberFormat="1" applyFont="1" applyFill="1"/>
    <xf numFmtId="0" fontId="11" fillId="0" borderId="0" xfId="0" applyFont="1" applyFill="1"/>
    <xf numFmtId="0" fontId="7" fillId="0" borderId="0" xfId="0" applyNumberFormat="1" applyFont="1" applyFill="1"/>
    <xf numFmtId="0" fontId="7" fillId="0" borderId="0" xfId="0" applyFont="1" applyFill="1" applyBorder="1"/>
    <xf numFmtId="179" fontId="7" fillId="0" borderId="0" xfId="0" applyNumberFormat="1" applyFont="1" applyFill="1" applyBorder="1"/>
    <xf numFmtId="2" fontId="7" fillId="0" borderId="0" xfId="0" applyNumberFormat="1" applyFont="1" applyFill="1" applyBorder="1"/>
    <xf numFmtId="0" fontId="6" fillId="0" borderId="6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2" fillId="0" borderId="1" xfId="2" applyFont="1" applyBorder="1" applyAlignment="1">
      <alignment horizontal="distributed" vertical="center"/>
    </xf>
    <xf numFmtId="181" fontId="2" fillId="0" borderId="0" xfId="2" applyNumberFormat="1" applyFont="1" applyFill="1" applyAlignment="1">
      <alignment horizontal="right" vertical="center"/>
    </xf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2" fillId="0" borderId="22" xfId="0" applyFont="1" applyFill="1" applyBorder="1" applyAlignment="1">
      <alignment horizontal="distributed" vertical="center" justifyLastLine="1"/>
    </xf>
    <xf numFmtId="0" fontId="2" fillId="0" borderId="22" xfId="0" applyFont="1" applyFill="1" applyBorder="1" applyAlignment="1">
      <alignment horizontal="distributed" vertical="center" wrapText="1" justifyLastLine="1"/>
    </xf>
    <xf numFmtId="0" fontId="2" fillId="0" borderId="12" xfId="0" applyFont="1" applyFill="1" applyBorder="1" applyAlignment="1">
      <alignment horizontal="distributed" vertical="center" justifyLastLine="1"/>
    </xf>
    <xf numFmtId="0" fontId="6" fillId="0" borderId="6" xfId="0" applyFont="1" applyFill="1" applyBorder="1" applyAlignment="1" applyProtection="1">
      <alignment vertical="center"/>
    </xf>
    <xf numFmtId="0" fontId="1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/>
    <xf numFmtId="0" fontId="2" fillId="0" borderId="0" xfId="0" applyFont="1" applyFill="1" applyProtection="1"/>
    <xf numFmtId="3" fontId="2" fillId="0" borderId="0" xfId="0" applyNumberFormat="1" applyFont="1" applyFill="1" applyAlignment="1">
      <alignment horizontal="right"/>
    </xf>
    <xf numFmtId="0" fontId="8" fillId="0" borderId="0" xfId="2"/>
    <xf numFmtId="0" fontId="3" fillId="0" borderId="2" xfId="2" applyFont="1" applyBorder="1" applyAlignment="1">
      <alignment horizontal="centerContinuous" vertical="center" shrinkToFit="1"/>
    </xf>
    <xf numFmtId="0" fontId="10" fillId="0" borderId="6" xfId="2" applyFont="1" applyBorder="1" applyAlignment="1">
      <alignment vertical="center"/>
    </xf>
    <xf numFmtId="0" fontId="10" fillId="0" borderId="16" xfId="2" applyFont="1" applyBorder="1" applyAlignment="1">
      <alignment horizontal="right" vertical="center"/>
    </xf>
    <xf numFmtId="0" fontId="10" fillId="0" borderId="0" xfId="2" applyFont="1" applyAlignment="1">
      <alignment vertical="center"/>
    </xf>
    <xf numFmtId="0" fontId="3" fillId="0" borderId="1" xfId="2" applyFont="1" applyFill="1" applyBorder="1" applyAlignment="1">
      <alignment horizontal="distributed" vertical="center"/>
    </xf>
    <xf numFmtId="176" fontId="3" fillId="0" borderId="0" xfId="2" applyNumberFormat="1" applyFont="1" applyFill="1" applyAlignment="1">
      <alignment horizontal="right" vertical="center"/>
    </xf>
    <xf numFmtId="182" fontId="3" fillId="0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0" fontId="13" fillId="0" borderId="0" xfId="2" applyFont="1" applyFill="1" applyAlignment="1">
      <alignment vertical="center"/>
    </xf>
    <xf numFmtId="182" fontId="3" fillId="0" borderId="0" xfId="2" applyNumberFormat="1" applyFont="1" applyFill="1" applyAlignment="1">
      <alignment horizontal="right" vertical="center"/>
    </xf>
    <xf numFmtId="0" fontId="3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179" fontId="3" fillId="0" borderId="5" xfId="2" applyNumberFormat="1" applyFont="1" applyBorder="1" applyAlignment="1">
      <alignment vertical="center"/>
    </xf>
    <xf numFmtId="0" fontId="3" fillId="0" borderId="5" xfId="2" applyNumberFormat="1" applyFont="1" applyBorder="1" applyAlignment="1">
      <alignment vertical="center"/>
    </xf>
    <xf numFmtId="0" fontId="3" fillId="0" borderId="0" xfId="2" applyFont="1" applyAlignment="1">
      <alignment vertical="top" wrapText="1"/>
    </xf>
    <xf numFmtId="0" fontId="4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5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5" xfId="2" applyFont="1" applyFill="1" applyBorder="1" applyAlignment="1">
      <alignment vertical="center" shrinkToFit="1"/>
    </xf>
    <xf numFmtId="0" fontId="2" fillId="0" borderId="12" xfId="2" applyFont="1" applyFill="1" applyBorder="1" applyAlignment="1">
      <alignment horizontal="distributed" vertical="center" justifyLastLine="1"/>
    </xf>
    <xf numFmtId="0" fontId="2" fillId="0" borderId="2" xfId="2" applyFont="1" applyFill="1" applyBorder="1" applyAlignment="1">
      <alignment horizontal="distributed" vertical="center" justifyLastLine="1"/>
    </xf>
    <xf numFmtId="0" fontId="2" fillId="0" borderId="2" xfId="2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vertical="center"/>
    </xf>
    <xf numFmtId="0" fontId="6" fillId="0" borderId="31" xfId="2" applyFont="1" applyFill="1" applyBorder="1" applyAlignment="1">
      <alignment vertical="center"/>
    </xf>
    <xf numFmtId="0" fontId="6" fillId="0" borderId="16" xfId="2" applyFont="1" applyFill="1" applyBorder="1" applyAlignment="1">
      <alignment vertical="center"/>
    </xf>
    <xf numFmtId="0" fontId="6" fillId="0" borderId="16" xfId="2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distributed" vertical="center"/>
    </xf>
    <xf numFmtId="3" fontId="2" fillId="0" borderId="0" xfId="2" applyNumberFormat="1" applyFont="1" applyFill="1" applyAlignment="1">
      <alignment vertical="center"/>
    </xf>
    <xf numFmtId="3" fontId="2" fillId="0" borderId="5" xfId="2" applyNumberFormat="1" applyFont="1" applyFill="1" applyBorder="1" applyAlignment="1">
      <alignment vertical="center"/>
    </xf>
    <xf numFmtId="179" fontId="2" fillId="0" borderId="0" xfId="2" applyNumberFormat="1" applyFont="1" applyFill="1" applyBorder="1" applyAlignment="1">
      <alignment vertical="center"/>
    </xf>
    <xf numFmtId="179" fontId="2" fillId="0" borderId="0" xfId="2" applyNumberFormat="1" applyFont="1" applyFill="1" applyAlignment="1">
      <alignment vertical="center"/>
    </xf>
    <xf numFmtId="179" fontId="2" fillId="0" borderId="5" xfId="2" applyNumberFormat="1" applyFont="1" applyFill="1" applyBorder="1" applyAlignment="1">
      <alignment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vertical="center"/>
    </xf>
    <xf numFmtId="3" fontId="2" fillId="0" borderId="16" xfId="2" applyNumberFormat="1" applyFont="1" applyFill="1" applyBorder="1" applyAlignment="1">
      <alignment vertical="center"/>
    </xf>
    <xf numFmtId="179" fontId="2" fillId="0" borderId="16" xfId="2" applyNumberFormat="1" applyFont="1" applyFill="1" applyBorder="1" applyAlignment="1">
      <alignment vertical="center"/>
    </xf>
    <xf numFmtId="0" fontId="2" fillId="0" borderId="16" xfId="2" applyFont="1" applyFill="1" applyBorder="1" applyAlignment="1">
      <alignment horizontal="center" vertical="center"/>
    </xf>
    <xf numFmtId="3" fontId="2" fillId="0" borderId="16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center" vertical="center"/>
    </xf>
    <xf numFmtId="3" fontId="2" fillId="0" borderId="0" xfId="2" applyNumberFormat="1" applyFont="1" applyFill="1" applyBorder="1" applyAlignment="1">
      <alignment horizontal="right" vertical="center"/>
    </xf>
    <xf numFmtId="0" fontId="2" fillId="0" borderId="0" xfId="2" applyFont="1" applyFill="1" applyAlignment="1">
      <alignment horizontal="justify" vertical="center"/>
    </xf>
    <xf numFmtId="0" fontId="4" fillId="0" borderId="0" xfId="2" applyFont="1" applyFill="1" applyAlignment="1">
      <alignment horizontal="center" vertical="center"/>
    </xf>
    <xf numFmtId="0" fontId="8" fillId="0" borderId="5" xfId="2" applyFill="1" applyBorder="1" applyAlignment="1">
      <alignment vertical="center"/>
    </xf>
    <xf numFmtId="0" fontId="2" fillId="0" borderId="0" xfId="2" applyFont="1" applyFill="1" applyAlignment="1">
      <alignment vertical="top"/>
    </xf>
    <xf numFmtId="0" fontId="2" fillId="0" borderId="0" xfId="2" applyFont="1" applyFill="1" applyAlignment="1">
      <alignment vertical="center" wrapText="1"/>
    </xf>
    <xf numFmtId="0" fontId="2" fillId="0" borderId="2" xfId="2" applyFont="1" applyFill="1" applyBorder="1" applyAlignment="1">
      <alignment horizontal="distributed" vertical="center" wrapText="1" justifyLastLine="1"/>
    </xf>
    <xf numFmtId="0" fontId="2" fillId="0" borderId="22" xfId="2" applyFont="1" applyFill="1" applyBorder="1" applyAlignment="1">
      <alignment horizontal="distributed" vertical="center" justifyLastLine="1"/>
    </xf>
    <xf numFmtId="0" fontId="2" fillId="0" borderId="25" xfId="2" applyNumberFormat="1" applyFont="1" applyFill="1" applyBorder="1" applyAlignment="1">
      <alignment horizontal="distributed" vertical="center" justifyLastLine="1"/>
    </xf>
    <xf numFmtId="0" fontId="2" fillId="0" borderId="4" xfId="2" applyNumberFormat="1" applyFont="1" applyFill="1" applyBorder="1" applyAlignment="1">
      <alignment horizontal="distributed" vertical="center" justifyLastLine="1"/>
    </xf>
    <xf numFmtId="0" fontId="2" fillId="0" borderId="2" xfId="2" applyNumberFormat="1" applyFont="1" applyFill="1" applyBorder="1" applyAlignment="1">
      <alignment horizontal="distributed" vertical="center" justifyLastLine="1"/>
    </xf>
    <xf numFmtId="0" fontId="3" fillId="0" borderId="2" xfId="2" applyFont="1" applyFill="1" applyBorder="1" applyAlignment="1">
      <alignment horizontal="distributed" vertical="center" wrapText="1" justifyLastLine="1"/>
    </xf>
    <xf numFmtId="0" fontId="3" fillId="0" borderId="12" xfId="2" applyFont="1" applyFill="1" applyBorder="1" applyAlignment="1">
      <alignment horizontal="distributed" vertical="center" wrapText="1" justifyLastLine="1"/>
    </xf>
    <xf numFmtId="0" fontId="6" fillId="0" borderId="0" xfId="2" applyFont="1" applyFill="1" applyBorder="1" applyAlignment="1">
      <alignment horizontal="right" vertical="center"/>
    </xf>
    <xf numFmtId="3" fontId="6" fillId="0" borderId="0" xfId="2" applyNumberFormat="1" applyFont="1" applyFill="1" applyAlignment="1">
      <alignment horizontal="right" vertical="center"/>
    </xf>
    <xf numFmtId="3" fontId="6" fillId="0" borderId="16" xfId="2" applyNumberFormat="1" applyFont="1" applyFill="1" applyBorder="1" applyAlignment="1">
      <alignment horizontal="right" vertical="center"/>
    </xf>
    <xf numFmtId="177" fontId="2" fillId="0" borderId="0" xfId="2" applyNumberFormat="1" applyFont="1" applyFill="1" applyAlignment="1">
      <alignment horizontal="right" vertical="center"/>
    </xf>
    <xf numFmtId="177" fontId="2" fillId="0" borderId="0" xfId="2" applyNumberFormat="1" applyFont="1" applyFill="1" applyBorder="1" applyAlignment="1">
      <alignment horizontal="right" vertical="center"/>
    </xf>
    <xf numFmtId="183" fontId="2" fillId="0" borderId="0" xfId="2" applyNumberFormat="1" applyFont="1" applyFill="1" applyAlignment="1">
      <alignment horizontal="right" vertical="center"/>
    </xf>
    <xf numFmtId="183" fontId="2" fillId="0" borderId="0" xfId="2" applyNumberFormat="1" applyFont="1" applyFill="1" applyAlignment="1">
      <alignment vertical="center"/>
    </xf>
    <xf numFmtId="177" fontId="2" fillId="0" borderId="0" xfId="2" applyNumberFormat="1" applyFont="1" applyFill="1" applyAlignment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176" fontId="2" fillId="0" borderId="0" xfId="2" applyNumberFormat="1" applyFont="1" applyFill="1" applyBorder="1" applyAlignment="1">
      <alignment horizontal="right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32" xfId="2" applyFont="1" applyFill="1" applyBorder="1" applyAlignment="1">
      <alignment vertical="center"/>
    </xf>
    <xf numFmtId="0" fontId="2" fillId="0" borderId="5" xfId="2" applyFont="1" applyFill="1" applyBorder="1" applyAlignment="1">
      <alignment vertical="center"/>
    </xf>
    <xf numFmtId="0" fontId="2" fillId="0" borderId="0" xfId="2" applyFont="1" applyFill="1"/>
    <xf numFmtId="0" fontId="7" fillId="0" borderId="0" xfId="2" applyFont="1" applyFill="1"/>
    <xf numFmtId="3" fontId="2" fillId="0" borderId="0" xfId="2" applyNumberFormat="1" applyFont="1" applyFill="1" applyBorder="1" applyAlignment="1"/>
    <xf numFmtId="4" fontId="2" fillId="0" borderId="0" xfId="2" applyNumberFormat="1" applyFont="1" applyFill="1" applyAlignment="1"/>
    <xf numFmtId="0" fontId="2" fillId="0" borderId="0" xfId="2" applyFont="1" applyFill="1" applyBorder="1"/>
    <xf numFmtId="0" fontId="2" fillId="0" borderId="22" xfId="2" applyFont="1" applyBorder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left" vertical="center"/>
    </xf>
    <xf numFmtId="0" fontId="2" fillId="0" borderId="25" xfId="2" applyFont="1" applyBorder="1" applyAlignment="1">
      <alignment horizontal="center" vertical="center"/>
    </xf>
    <xf numFmtId="0" fontId="7" fillId="0" borderId="1" xfId="2" applyFont="1" applyFill="1" applyBorder="1" applyAlignment="1">
      <alignment vertical="center"/>
    </xf>
    <xf numFmtId="0" fontId="4" fillId="0" borderId="0" xfId="2" applyFont="1" applyFill="1" applyAlignment="1">
      <alignment horizontal="right" vertical="center"/>
    </xf>
    <xf numFmtId="0" fontId="4" fillId="0" borderId="0" xfId="2" applyFont="1" applyFill="1" applyAlignment="1">
      <alignment horizontal="left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0" fontId="19" fillId="0" borderId="0" xfId="7" applyFont="1" applyAlignment="1" applyProtection="1">
      <alignment vertical="center"/>
    </xf>
    <xf numFmtId="0" fontId="19" fillId="0" borderId="0" xfId="7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distributed" vertical="center" justifyLastLine="1"/>
    </xf>
    <xf numFmtId="0" fontId="2" fillId="0" borderId="8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2" fillId="0" borderId="10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9" xfId="0" applyFont="1" applyFill="1" applyBorder="1" applyAlignment="1">
      <alignment horizontal="distributed" vertical="center" justifyLastLine="1"/>
    </xf>
    <xf numFmtId="0" fontId="4" fillId="0" borderId="0" xfId="2" applyFont="1" applyAlignment="1">
      <alignment horizontal="center" vertical="center"/>
    </xf>
    <xf numFmtId="0" fontId="2" fillId="0" borderId="6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8" fillId="0" borderId="17" xfId="2" applyBorder="1" applyAlignment="1">
      <alignment horizontal="center" vertical="center"/>
    </xf>
    <xf numFmtId="0" fontId="8" fillId="0" borderId="18" xfId="2" applyBorder="1" applyAlignment="1">
      <alignment horizontal="center" vertical="center"/>
    </xf>
    <xf numFmtId="0" fontId="8" fillId="0" borderId="19" xfId="2" applyBorder="1" applyAlignment="1">
      <alignment horizontal="center" vertical="center"/>
    </xf>
    <xf numFmtId="0" fontId="8" fillId="0" borderId="16" xfId="2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/>
    </xf>
    <xf numFmtId="0" fontId="2" fillId="0" borderId="5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2" fontId="4" fillId="0" borderId="0" xfId="0" applyNumberFormat="1" applyFont="1" applyFill="1" applyAlignment="1">
      <alignment horizontal="right" vertical="center"/>
    </xf>
    <xf numFmtId="2" fontId="2" fillId="0" borderId="5" xfId="0" applyNumberFormat="1" applyFont="1" applyFill="1" applyBorder="1" applyAlignment="1">
      <alignment horizontal="right"/>
    </xf>
    <xf numFmtId="0" fontId="2" fillId="0" borderId="1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10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0" fontId="2" fillId="0" borderId="25" xfId="2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3" fillId="0" borderId="0" xfId="2" applyFont="1" applyAlignment="1">
      <alignment horizontal="left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30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/>
    </xf>
    <xf numFmtId="0" fontId="2" fillId="0" borderId="32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2" fillId="0" borderId="26" xfId="2" applyFont="1" applyBorder="1" applyAlignment="1">
      <alignment horizontal="distributed" vertical="center" wrapText="1" shrinkToFit="1"/>
    </xf>
    <xf numFmtId="0" fontId="8" fillId="0" borderId="25" xfId="2" applyBorder="1" applyAlignment="1">
      <alignment horizontal="distributed" vertical="center" shrinkToFit="1"/>
    </xf>
    <xf numFmtId="0" fontId="2" fillId="0" borderId="29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4" fillId="0" borderId="0" xfId="2" applyFont="1" applyFill="1" applyAlignment="1">
      <alignment horizontal="right" vertical="center"/>
    </xf>
    <xf numFmtId="0" fontId="4" fillId="0" borderId="0" xfId="2" applyFont="1" applyFill="1" applyAlignment="1">
      <alignment horizontal="left" vertical="center"/>
    </xf>
    <xf numFmtId="0" fontId="5" fillId="0" borderId="5" xfId="2" applyFont="1" applyFill="1" applyBorder="1" applyAlignment="1">
      <alignment horizontal="left" vertical="center"/>
    </xf>
    <xf numFmtId="0" fontId="2" fillId="0" borderId="6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vertical="center"/>
    </xf>
    <xf numFmtId="0" fontId="7" fillId="0" borderId="4" xfId="2" applyFont="1" applyFill="1" applyBorder="1" applyAlignment="1">
      <alignment vertical="center"/>
    </xf>
    <xf numFmtId="0" fontId="2" fillId="0" borderId="10" xfId="2" applyFont="1" applyFill="1" applyBorder="1" applyAlignment="1">
      <alignment horizontal="distributed" vertical="center" justifyLastLine="1"/>
    </xf>
    <xf numFmtId="0" fontId="2" fillId="0" borderId="13" xfId="2" applyFont="1" applyFill="1" applyBorder="1" applyAlignment="1">
      <alignment horizontal="distributed" vertical="center" justifyLastLine="1"/>
    </xf>
    <xf numFmtId="0" fontId="2" fillId="0" borderId="29" xfId="2" applyFont="1" applyFill="1" applyBorder="1" applyAlignment="1">
      <alignment horizontal="distributed" vertical="center" justifyLastLine="1"/>
    </xf>
    <xf numFmtId="0" fontId="2" fillId="0" borderId="27" xfId="2" applyFont="1" applyFill="1" applyBorder="1" applyAlignment="1">
      <alignment horizontal="distributed" vertical="center" justifyLastLine="1"/>
    </xf>
    <xf numFmtId="0" fontId="2" fillId="0" borderId="28" xfId="2" applyFont="1" applyFill="1" applyBorder="1" applyAlignment="1">
      <alignment horizontal="distributed" vertical="center" justifyLastLine="1"/>
    </xf>
    <xf numFmtId="0" fontId="2" fillId="0" borderId="31" xfId="2" applyFont="1" applyFill="1" applyBorder="1" applyAlignment="1">
      <alignment horizontal="distributed" vertical="center" justifyLastLine="1"/>
    </xf>
    <xf numFmtId="0" fontId="2" fillId="0" borderId="0" xfId="2" applyFont="1" applyFill="1" applyBorder="1" applyAlignment="1">
      <alignment horizontal="distributed" vertical="center" justifyLastLine="1"/>
    </xf>
    <xf numFmtId="0" fontId="2" fillId="0" borderId="1" xfId="2" applyFont="1" applyFill="1" applyBorder="1" applyAlignment="1">
      <alignment horizontal="distributed" vertical="center" justifyLastLine="1"/>
    </xf>
    <xf numFmtId="0" fontId="2" fillId="0" borderId="17" xfId="2" applyFont="1" applyFill="1" applyBorder="1" applyAlignment="1">
      <alignment horizontal="distributed" vertical="center" justifyLastLine="1"/>
    </xf>
    <xf numFmtId="0" fontId="2" fillId="0" borderId="18" xfId="2" applyFont="1" applyFill="1" applyBorder="1" applyAlignment="1">
      <alignment horizontal="distributed" vertical="center" justifyLastLine="1"/>
    </xf>
    <xf numFmtId="0" fontId="2" fillId="0" borderId="19" xfId="2" applyFont="1" applyFill="1" applyBorder="1" applyAlignment="1">
      <alignment horizontal="distributed" vertical="center" justifyLastLine="1"/>
    </xf>
    <xf numFmtId="0" fontId="2" fillId="0" borderId="29" xfId="2" applyFont="1" applyFill="1" applyBorder="1" applyAlignment="1">
      <alignment horizontal="distributed" vertical="center" wrapText="1" justifyLastLine="1"/>
    </xf>
    <xf numFmtId="0" fontId="2" fillId="0" borderId="27" xfId="2" applyFont="1" applyFill="1" applyBorder="1" applyAlignment="1">
      <alignment horizontal="distributed" vertical="center" wrapText="1" justifyLastLine="1"/>
    </xf>
    <xf numFmtId="0" fontId="2" fillId="0" borderId="28" xfId="2" applyFont="1" applyFill="1" applyBorder="1" applyAlignment="1">
      <alignment horizontal="distributed" vertical="center" wrapText="1" justifyLastLine="1"/>
    </xf>
    <xf numFmtId="0" fontId="2" fillId="0" borderId="31" xfId="2" applyFont="1" applyFill="1" applyBorder="1" applyAlignment="1">
      <alignment horizontal="distributed" vertical="center" wrapText="1" justifyLastLine="1"/>
    </xf>
    <xf numFmtId="0" fontId="2" fillId="0" borderId="0" xfId="2" applyFont="1" applyFill="1" applyBorder="1" applyAlignment="1">
      <alignment horizontal="distributed" vertical="center" wrapText="1" justifyLastLine="1"/>
    </xf>
    <xf numFmtId="0" fontId="2" fillId="0" borderId="1" xfId="2" applyFont="1" applyFill="1" applyBorder="1" applyAlignment="1">
      <alignment horizontal="distributed" vertical="center" wrapText="1" justifyLastLine="1"/>
    </xf>
    <xf numFmtId="0" fontId="2" fillId="0" borderId="17" xfId="2" applyFont="1" applyFill="1" applyBorder="1" applyAlignment="1">
      <alignment horizontal="distributed" vertical="center" wrapText="1" justifyLastLine="1"/>
    </xf>
    <xf numFmtId="0" fontId="2" fillId="0" borderId="18" xfId="2" applyFont="1" applyFill="1" applyBorder="1" applyAlignment="1">
      <alignment horizontal="distributed" vertical="center" wrapText="1" justifyLastLine="1"/>
    </xf>
    <xf numFmtId="0" fontId="2" fillId="0" borderId="19" xfId="2" applyFont="1" applyFill="1" applyBorder="1" applyAlignment="1">
      <alignment horizontal="distributed" vertical="center" wrapText="1" justifyLastLine="1"/>
    </xf>
    <xf numFmtId="0" fontId="2" fillId="0" borderId="29" xfId="2" applyFont="1" applyFill="1" applyBorder="1" applyAlignment="1">
      <alignment horizontal="distributed" vertical="center" wrapText="1" justifyLastLine="1" shrinkToFit="1"/>
    </xf>
    <xf numFmtId="0" fontId="2" fillId="0" borderId="27" xfId="2" applyFont="1" applyFill="1" applyBorder="1" applyAlignment="1">
      <alignment horizontal="distributed" vertical="center" wrapText="1" justifyLastLine="1" shrinkToFit="1"/>
    </xf>
    <xf numFmtId="0" fontId="2" fillId="0" borderId="28" xfId="2" applyFont="1" applyFill="1" applyBorder="1" applyAlignment="1">
      <alignment horizontal="distributed" vertical="center" wrapText="1" justifyLastLine="1" shrinkToFit="1"/>
    </xf>
    <xf numFmtId="0" fontId="2" fillId="0" borderId="31" xfId="2" applyFont="1" applyFill="1" applyBorder="1" applyAlignment="1">
      <alignment horizontal="distributed" vertical="center" wrapText="1" justifyLastLine="1" shrinkToFit="1"/>
    </xf>
    <xf numFmtId="0" fontId="2" fillId="0" borderId="0" xfId="2" applyFont="1" applyFill="1" applyBorder="1" applyAlignment="1">
      <alignment horizontal="distributed" vertical="center" wrapText="1" justifyLastLine="1" shrinkToFit="1"/>
    </xf>
    <xf numFmtId="0" fontId="2" fillId="0" borderId="1" xfId="2" applyFont="1" applyFill="1" applyBorder="1" applyAlignment="1">
      <alignment horizontal="distributed" vertical="center" wrapText="1" justifyLastLine="1" shrinkToFit="1"/>
    </xf>
    <xf numFmtId="0" fontId="2" fillId="0" borderId="17" xfId="2" applyFont="1" applyFill="1" applyBorder="1" applyAlignment="1">
      <alignment horizontal="distributed" vertical="center" wrapText="1" justifyLastLine="1" shrinkToFit="1"/>
    </xf>
    <xf numFmtId="0" fontId="2" fillId="0" borderId="18" xfId="2" applyFont="1" applyFill="1" applyBorder="1" applyAlignment="1">
      <alignment horizontal="distributed" vertical="center" wrapText="1" justifyLastLine="1" shrinkToFit="1"/>
    </xf>
    <xf numFmtId="0" fontId="2" fillId="0" borderId="19" xfId="2" applyFont="1" applyFill="1" applyBorder="1" applyAlignment="1">
      <alignment horizontal="distributed" vertical="center" wrapText="1" justifyLastLine="1" shrinkToFit="1"/>
    </xf>
    <xf numFmtId="0" fontId="2" fillId="0" borderId="8" xfId="2" applyFont="1" applyFill="1" applyBorder="1" applyAlignment="1">
      <alignment horizontal="distributed" vertical="center" justifyLastLine="1"/>
    </xf>
    <xf numFmtId="0" fontId="2" fillId="0" borderId="15" xfId="2" applyFont="1" applyFill="1" applyBorder="1" applyAlignment="1">
      <alignment horizontal="distributed" vertical="center" justifyLastLine="1"/>
    </xf>
    <xf numFmtId="0" fontId="2" fillId="0" borderId="16" xfId="2" applyFont="1" applyFill="1" applyBorder="1" applyAlignment="1">
      <alignment horizontal="distributed" vertical="center" justifyLastLine="1"/>
    </xf>
    <xf numFmtId="0" fontId="2" fillId="0" borderId="6" xfId="2" applyFont="1" applyFill="1" applyBorder="1" applyAlignment="1">
      <alignment horizontal="distributed" vertical="center" justifyLastLine="1"/>
    </xf>
    <xf numFmtId="0" fontId="2" fillId="0" borderId="27" xfId="2" applyFont="1" applyFill="1" applyBorder="1" applyAlignment="1">
      <alignment horizontal="distributed" vertical="center" justifyLastLine="1" shrinkToFit="1"/>
    </xf>
    <xf numFmtId="0" fontId="2" fillId="0" borderId="28" xfId="2" applyFont="1" applyFill="1" applyBorder="1" applyAlignment="1">
      <alignment horizontal="distributed" vertical="center" justifyLastLine="1" shrinkToFit="1"/>
    </xf>
    <xf numFmtId="0" fontId="2" fillId="0" borderId="31" xfId="2" applyFont="1" applyFill="1" applyBorder="1" applyAlignment="1">
      <alignment horizontal="distributed" vertical="center" justifyLastLine="1" shrinkToFit="1"/>
    </xf>
    <xf numFmtId="0" fontId="2" fillId="0" borderId="0" xfId="2" applyFont="1" applyFill="1" applyBorder="1" applyAlignment="1">
      <alignment horizontal="distributed" vertical="center" justifyLastLine="1" shrinkToFit="1"/>
    </xf>
    <xf numFmtId="0" fontId="2" fillId="0" borderId="1" xfId="2" applyFont="1" applyFill="1" applyBorder="1" applyAlignment="1">
      <alignment horizontal="distributed" vertical="center" justifyLastLine="1" shrinkToFit="1"/>
    </xf>
    <xf numFmtId="0" fontId="2" fillId="0" borderId="17" xfId="2" applyFont="1" applyFill="1" applyBorder="1" applyAlignment="1">
      <alignment horizontal="distributed" vertical="center" justifyLastLine="1" shrinkToFit="1"/>
    </xf>
    <xf numFmtId="0" fontId="2" fillId="0" borderId="18" xfId="2" applyFont="1" applyFill="1" applyBorder="1" applyAlignment="1">
      <alignment horizontal="distributed" vertical="center" justifyLastLine="1" shrinkToFit="1"/>
    </xf>
    <xf numFmtId="0" fontId="2" fillId="0" borderId="19" xfId="2" applyFont="1" applyFill="1" applyBorder="1" applyAlignment="1">
      <alignment horizontal="distributed" vertical="center" justifyLastLine="1" shrinkToFit="1"/>
    </xf>
    <xf numFmtId="0" fontId="2" fillId="0" borderId="26" xfId="2" applyFont="1" applyFill="1" applyBorder="1" applyAlignment="1">
      <alignment horizontal="distributed" vertical="center" justifyLastLine="1"/>
    </xf>
    <xf numFmtId="0" fontId="2" fillId="0" borderId="30" xfId="2" applyFont="1" applyFill="1" applyBorder="1" applyAlignment="1">
      <alignment horizontal="distributed" vertical="center" justifyLastLine="1"/>
    </xf>
    <xf numFmtId="0" fontId="2" fillId="0" borderId="33" xfId="2" applyFont="1" applyFill="1" applyBorder="1" applyAlignment="1">
      <alignment horizontal="distributed" vertical="center" justifyLastLine="1"/>
    </xf>
    <xf numFmtId="0" fontId="2" fillId="0" borderId="7" xfId="2" applyFont="1" applyFill="1" applyBorder="1" applyAlignment="1">
      <alignment horizontal="distributed" vertical="center" justifyLastLine="1"/>
    </xf>
    <xf numFmtId="0" fontId="7" fillId="0" borderId="28" xfId="2" applyFont="1" applyFill="1" applyBorder="1" applyAlignment="1">
      <alignment horizontal="distributed" vertical="center" justifyLastLine="1"/>
    </xf>
    <xf numFmtId="0" fontId="7" fillId="0" borderId="19" xfId="2" applyFont="1" applyFill="1" applyBorder="1" applyAlignment="1">
      <alignment horizontal="distributed" vertical="center" justifyLastLine="1"/>
    </xf>
    <xf numFmtId="0" fontId="7" fillId="0" borderId="27" xfId="2" applyFont="1" applyFill="1" applyBorder="1" applyAlignment="1">
      <alignment horizontal="distributed" vertical="center" justifyLastLine="1"/>
    </xf>
    <xf numFmtId="0" fontId="7" fillId="0" borderId="17" xfId="2" applyFont="1" applyFill="1" applyBorder="1" applyAlignment="1">
      <alignment horizontal="distributed" vertical="center" justifyLastLine="1"/>
    </xf>
    <xf numFmtId="0" fontId="7" fillId="0" borderId="18" xfId="2" applyFont="1" applyFill="1" applyBorder="1" applyAlignment="1">
      <alignment horizontal="distributed" vertical="center" justifyLastLine="1"/>
    </xf>
    <xf numFmtId="0" fontId="7" fillId="0" borderId="31" xfId="2" applyFont="1" applyFill="1" applyBorder="1" applyAlignment="1">
      <alignment horizontal="distributed" vertical="center" justifyLastLine="1"/>
    </xf>
    <xf numFmtId="0" fontId="7" fillId="0" borderId="0" xfId="2" applyFont="1" applyFill="1" applyAlignment="1">
      <alignment horizontal="distributed" vertical="center" justifyLastLine="1"/>
    </xf>
    <xf numFmtId="0" fontId="7" fillId="0" borderId="1" xfId="2" applyFont="1" applyFill="1" applyBorder="1" applyAlignment="1">
      <alignment horizontal="distributed" vertical="center" justifyLastLine="1"/>
    </xf>
    <xf numFmtId="0" fontId="8" fillId="0" borderId="27" xfId="2" applyFill="1" applyBorder="1" applyAlignment="1">
      <alignment horizontal="distributed" vertical="center" justifyLastLine="1"/>
    </xf>
    <xf numFmtId="0" fontId="8" fillId="0" borderId="28" xfId="2" applyFill="1" applyBorder="1" applyAlignment="1">
      <alignment horizontal="distributed" vertical="center" justifyLastLine="1"/>
    </xf>
    <xf numFmtId="0" fontId="8" fillId="0" borderId="31" xfId="2" applyFill="1" applyBorder="1" applyAlignment="1">
      <alignment horizontal="distributed" vertical="center" justifyLastLine="1"/>
    </xf>
    <xf numFmtId="0" fontId="8" fillId="0" borderId="1" xfId="2" applyFill="1" applyBorder="1" applyAlignment="1">
      <alignment horizontal="distributed" vertical="center" justifyLastLine="1"/>
    </xf>
    <xf numFmtId="0" fontId="8" fillId="0" borderId="17" xfId="2" applyFill="1" applyBorder="1" applyAlignment="1">
      <alignment horizontal="distributed" vertical="center" justifyLastLine="1"/>
    </xf>
    <xf numFmtId="0" fontId="8" fillId="0" borderId="18" xfId="2" applyFill="1" applyBorder="1" applyAlignment="1">
      <alignment horizontal="distributed" vertical="center" justifyLastLine="1"/>
    </xf>
    <xf numFmtId="0" fontId="8" fillId="0" borderId="19" xfId="2" applyFill="1" applyBorder="1" applyAlignment="1">
      <alignment horizontal="distributed" vertical="center" justifyLastLine="1"/>
    </xf>
    <xf numFmtId="0" fontId="8" fillId="0" borderId="1" xfId="2" applyFill="1" applyBorder="1" applyAlignment="1">
      <alignment horizontal="center" vertical="center"/>
    </xf>
    <xf numFmtId="0" fontId="8" fillId="0" borderId="4" xfId="2" applyFill="1" applyBorder="1" applyAlignment="1">
      <alignment horizontal="center" vertical="center"/>
    </xf>
    <xf numFmtId="0" fontId="8" fillId="0" borderId="6" xfId="2" applyFill="1" applyBorder="1" applyAlignment="1">
      <alignment horizontal="distributed" vertical="center" justifyLastLine="1"/>
    </xf>
    <xf numFmtId="0" fontId="2" fillId="0" borderId="11" xfId="2" applyFont="1" applyFill="1" applyBorder="1" applyAlignment="1">
      <alignment horizontal="distributed" vertical="center" justifyLastLine="1"/>
    </xf>
    <xf numFmtId="0" fontId="8" fillId="0" borderId="14" xfId="2" applyFill="1" applyBorder="1" applyAlignment="1">
      <alignment horizontal="distributed" vertical="center" justifyLastLine="1"/>
    </xf>
    <xf numFmtId="0" fontId="8" fillId="0" borderId="3" xfId="2" applyFill="1" applyBorder="1" applyAlignment="1">
      <alignment horizontal="distributed" vertical="center" justifyLastLine="1"/>
    </xf>
    <xf numFmtId="0" fontId="8" fillId="0" borderId="11" xfId="2" applyFill="1" applyBorder="1" applyAlignment="1">
      <alignment horizontal="distributed" vertical="center" justifyLastLine="1"/>
    </xf>
    <xf numFmtId="0" fontId="2" fillId="0" borderId="14" xfId="2" applyFont="1" applyFill="1" applyBorder="1" applyAlignment="1">
      <alignment horizontal="distributed" vertical="center" justifyLastLine="1"/>
    </xf>
    <xf numFmtId="0" fontId="2" fillId="0" borderId="3" xfId="2" applyFont="1" applyFill="1" applyBorder="1" applyAlignment="1">
      <alignment horizontal="distributed" vertical="center" justifyLastLine="1"/>
    </xf>
    <xf numFmtId="0" fontId="2" fillId="0" borderId="11" xfId="2" applyFont="1" applyFill="1" applyBorder="1" applyAlignment="1">
      <alignment horizontal="center" vertical="center" shrinkToFit="1"/>
    </xf>
    <xf numFmtId="0" fontId="2" fillId="0" borderId="3" xfId="2" applyFont="1" applyFill="1" applyBorder="1" applyAlignment="1">
      <alignment horizontal="center" vertical="center" shrinkToFit="1"/>
    </xf>
    <xf numFmtId="0" fontId="2" fillId="0" borderId="11" xfId="2" applyFont="1" applyFill="1" applyBorder="1" applyAlignment="1">
      <alignment horizontal="distributed" vertical="center" justifyLastLine="1" shrinkToFit="1"/>
    </xf>
    <xf numFmtId="0" fontId="2" fillId="0" borderId="3" xfId="2" applyFont="1" applyFill="1" applyBorder="1" applyAlignment="1">
      <alignment horizontal="distributed" vertical="center" justifyLastLine="1" shrinkToFit="1"/>
    </xf>
    <xf numFmtId="0" fontId="2" fillId="0" borderId="15" xfId="2" applyFont="1" applyBorder="1" applyAlignment="1">
      <alignment horizontal="center" wrapText="1"/>
    </xf>
    <xf numFmtId="0" fontId="2" fillId="0" borderId="16" xfId="2" applyFont="1" applyBorder="1" applyAlignment="1">
      <alignment horizontal="center" wrapText="1"/>
    </xf>
    <xf numFmtId="0" fontId="2" fillId="0" borderId="17" xfId="2" applyFont="1" applyBorder="1" applyAlignment="1">
      <alignment horizontal="center" vertical="top"/>
    </xf>
    <xf numFmtId="0" fontId="7" fillId="0" borderId="18" xfId="2" applyFont="1" applyBorder="1" applyAlignment="1">
      <alignment horizontal="center" vertical="top"/>
    </xf>
    <xf numFmtId="0" fontId="7" fillId="0" borderId="19" xfId="2" applyFont="1" applyBorder="1" applyAlignment="1">
      <alignment horizontal="center" vertical="top"/>
    </xf>
    <xf numFmtId="0" fontId="2" fillId="0" borderId="11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8" fillId="0" borderId="0" xfId="2" applyAlignment="1"/>
    <xf numFmtId="0" fontId="2" fillId="0" borderId="9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7" fillId="0" borderId="13" xfId="2" applyFont="1" applyBorder="1"/>
    <xf numFmtId="0" fontId="7" fillId="0" borderId="0" xfId="2" applyFont="1" applyBorder="1"/>
    <xf numFmtId="38" fontId="2" fillId="0" borderId="0" xfId="3" applyFont="1" applyFill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right" vertical="center"/>
    </xf>
    <xf numFmtId="0" fontId="8" fillId="0" borderId="0" xfId="2" applyFill="1" applyBorder="1" applyAlignment="1">
      <alignment horizontal="distributed" vertical="center" justifyLastLine="1"/>
    </xf>
    <xf numFmtId="0" fontId="8" fillId="0" borderId="16" xfId="2" applyFill="1" applyBorder="1" applyAlignment="1">
      <alignment horizontal="distributed" vertical="center" justifyLastLine="1"/>
    </xf>
    <xf numFmtId="0" fontId="2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vertical="center" wrapText="1"/>
    </xf>
    <xf numFmtId="0" fontId="3" fillId="0" borderId="22" xfId="2" applyFont="1" applyFill="1" applyBorder="1" applyAlignment="1">
      <alignment horizontal="distributed" vertical="center" wrapText="1" justifyLastLine="1"/>
    </xf>
  </cellXfs>
  <cellStyles count="8">
    <cellStyle name="パーセント" xfId="1" builtinId="5"/>
    <cellStyle name="ハイパーリンク" xfId="7" builtinId="8"/>
    <cellStyle name="桁区切り 2" xfId="3"/>
    <cellStyle name="桁区切り 3" xfId="4"/>
    <cellStyle name="標準" xfId="0" builtinId="0"/>
    <cellStyle name="標準 2" xfId="2"/>
    <cellStyle name="標準 3" xfId="5"/>
    <cellStyle name="標準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29"/>
  <sheetViews>
    <sheetView showGridLines="0" tabSelected="1" workbookViewId="0"/>
  </sheetViews>
  <sheetFormatPr defaultRowHeight="13.5"/>
  <cols>
    <col min="1" max="53" width="2.625" style="247" customWidth="1"/>
    <col min="54" max="256" width="9" style="247"/>
    <col min="257" max="309" width="2.625" style="247" customWidth="1"/>
    <col min="310" max="512" width="9" style="247"/>
    <col min="513" max="565" width="2.625" style="247" customWidth="1"/>
    <col min="566" max="768" width="9" style="247"/>
    <col min="769" max="821" width="2.625" style="247" customWidth="1"/>
    <col min="822" max="1024" width="9" style="247"/>
    <col min="1025" max="1077" width="2.625" style="247" customWidth="1"/>
    <col min="1078" max="1280" width="9" style="247"/>
    <col min="1281" max="1333" width="2.625" style="247" customWidth="1"/>
    <col min="1334" max="1536" width="9" style="247"/>
    <col min="1537" max="1589" width="2.625" style="247" customWidth="1"/>
    <col min="1590" max="1792" width="9" style="247"/>
    <col min="1793" max="1845" width="2.625" style="247" customWidth="1"/>
    <col min="1846" max="2048" width="9" style="247"/>
    <col min="2049" max="2101" width="2.625" style="247" customWidth="1"/>
    <col min="2102" max="2304" width="9" style="247"/>
    <col min="2305" max="2357" width="2.625" style="247" customWidth="1"/>
    <col min="2358" max="2560" width="9" style="247"/>
    <col min="2561" max="2613" width="2.625" style="247" customWidth="1"/>
    <col min="2614" max="2816" width="9" style="247"/>
    <col min="2817" max="2869" width="2.625" style="247" customWidth="1"/>
    <col min="2870" max="3072" width="9" style="247"/>
    <col min="3073" max="3125" width="2.625" style="247" customWidth="1"/>
    <col min="3126" max="3328" width="9" style="247"/>
    <col min="3329" max="3381" width="2.625" style="247" customWidth="1"/>
    <col min="3382" max="3584" width="9" style="247"/>
    <col min="3585" max="3637" width="2.625" style="247" customWidth="1"/>
    <col min="3638" max="3840" width="9" style="247"/>
    <col min="3841" max="3893" width="2.625" style="247" customWidth="1"/>
    <col min="3894" max="4096" width="9" style="247"/>
    <col min="4097" max="4149" width="2.625" style="247" customWidth="1"/>
    <col min="4150" max="4352" width="9" style="247"/>
    <col min="4353" max="4405" width="2.625" style="247" customWidth="1"/>
    <col min="4406" max="4608" width="9" style="247"/>
    <col min="4609" max="4661" width="2.625" style="247" customWidth="1"/>
    <col min="4662" max="4864" width="9" style="247"/>
    <col min="4865" max="4917" width="2.625" style="247" customWidth="1"/>
    <col min="4918" max="5120" width="9" style="247"/>
    <col min="5121" max="5173" width="2.625" style="247" customWidth="1"/>
    <col min="5174" max="5376" width="9" style="247"/>
    <col min="5377" max="5429" width="2.625" style="247" customWidth="1"/>
    <col min="5430" max="5632" width="9" style="247"/>
    <col min="5633" max="5685" width="2.625" style="247" customWidth="1"/>
    <col min="5686" max="5888" width="9" style="247"/>
    <col min="5889" max="5941" width="2.625" style="247" customWidth="1"/>
    <col min="5942" max="6144" width="9" style="247"/>
    <col min="6145" max="6197" width="2.625" style="247" customWidth="1"/>
    <col min="6198" max="6400" width="9" style="247"/>
    <col min="6401" max="6453" width="2.625" style="247" customWidth="1"/>
    <col min="6454" max="6656" width="9" style="247"/>
    <col min="6657" max="6709" width="2.625" style="247" customWidth="1"/>
    <col min="6710" max="6912" width="9" style="247"/>
    <col min="6913" max="6965" width="2.625" style="247" customWidth="1"/>
    <col min="6966" max="7168" width="9" style="247"/>
    <col min="7169" max="7221" width="2.625" style="247" customWidth="1"/>
    <col min="7222" max="7424" width="9" style="247"/>
    <col min="7425" max="7477" width="2.625" style="247" customWidth="1"/>
    <col min="7478" max="7680" width="9" style="247"/>
    <col min="7681" max="7733" width="2.625" style="247" customWidth="1"/>
    <col min="7734" max="7936" width="9" style="247"/>
    <col min="7937" max="7989" width="2.625" style="247" customWidth="1"/>
    <col min="7990" max="8192" width="9" style="247"/>
    <col min="8193" max="8245" width="2.625" style="247" customWidth="1"/>
    <col min="8246" max="8448" width="9" style="247"/>
    <col min="8449" max="8501" width="2.625" style="247" customWidth="1"/>
    <col min="8502" max="8704" width="9" style="247"/>
    <col min="8705" max="8757" width="2.625" style="247" customWidth="1"/>
    <col min="8758" max="8960" width="9" style="247"/>
    <col min="8961" max="9013" width="2.625" style="247" customWidth="1"/>
    <col min="9014" max="9216" width="9" style="247"/>
    <col min="9217" max="9269" width="2.625" style="247" customWidth="1"/>
    <col min="9270" max="9472" width="9" style="247"/>
    <col min="9473" max="9525" width="2.625" style="247" customWidth="1"/>
    <col min="9526" max="9728" width="9" style="247"/>
    <col min="9729" max="9781" width="2.625" style="247" customWidth="1"/>
    <col min="9782" max="9984" width="9" style="247"/>
    <col min="9985" max="10037" width="2.625" style="247" customWidth="1"/>
    <col min="10038" max="10240" width="9" style="247"/>
    <col min="10241" max="10293" width="2.625" style="247" customWidth="1"/>
    <col min="10294" max="10496" width="9" style="247"/>
    <col min="10497" max="10549" width="2.625" style="247" customWidth="1"/>
    <col min="10550" max="10752" width="9" style="247"/>
    <col min="10753" max="10805" width="2.625" style="247" customWidth="1"/>
    <col min="10806" max="11008" width="9" style="247"/>
    <col min="11009" max="11061" width="2.625" style="247" customWidth="1"/>
    <col min="11062" max="11264" width="9" style="247"/>
    <col min="11265" max="11317" width="2.625" style="247" customWidth="1"/>
    <col min="11318" max="11520" width="9" style="247"/>
    <col min="11521" max="11573" width="2.625" style="247" customWidth="1"/>
    <col min="11574" max="11776" width="9" style="247"/>
    <col min="11777" max="11829" width="2.625" style="247" customWidth="1"/>
    <col min="11830" max="12032" width="9" style="247"/>
    <col min="12033" max="12085" width="2.625" style="247" customWidth="1"/>
    <col min="12086" max="12288" width="9" style="247"/>
    <col min="12289" max="12341" width="2.625" style="247" customWidth="1"/>
    <col min="12342" max="12544" width="9" style="247"/>
    <col min="12545" max="12597" width="2.625" style="247" customWidth="1"/>
    <col min="12598" max="12800" width="9" style="247"/>
    <col min="12801" max="12853" width="2.625" style="247" customWidth="1"/>
    <col min="12854" max="13056" width="9" style="247"/>
    <col min="13057" max="13109" width="2.625" style="247" customWidth="1"/>
    <col min="13110" max="13312" width="9" style="247"/>
    <col min="13313" max="13365" width="2.625" style="247" customWidth="1"/>
    <col min="13366" max="13568" width="9" style="247"/>
    <col min="13569" max="13621" width="2.625" style="247" customWidth="1"/>
    <col min="13622" max="13824" width="9" style="247"/>
    <col min="13825" max="13877" width="2.625" style="247" customWidth="1"/>
    <col min="13878" max="14080" width="9" style="247"/>
    <col min="14081" max="14133" width="2.625" style="247" customWidth="1"/>
    <col min="14134" max="14336" width="9" style="247"/>
    <col min="14337" max="14389" width="2.625" style="247" customWidth="1"/>
    <col min="14390" max="14592" width="9" style="247"/>
    <col min="14593" max="14645" width="2.625" style="247" customWidth="1"/>
    <col min="14646" max="14848" width="9" style="247"/>
    <col min="14849" max="14901" width="2.625" style="247" customWidth="1"/>
    <col min="14902" max="15104" width="9" style="247"/>
    <col min="15105" max="15157" width="2.625" style="247" customWidth="1"/>
    <col min="15158" max="15360" width="9" style="247"/>
    <col min="15361" max="15413" width="2.625" style="247" customWidth="1"/>
    <col min="15414" max="15616" width="9" style="247"/>
    <col min="15617" max="15669" width="2.625" style="247" customWidth="1"/>
    <col min="15670" max="15872" width="9" style="247"/>
    <col min="15873" max="15925" width="2.625" style="247" customWidth="1"/>
    <col min="15926" max="16128" width="9" style="247"/>
    <col min="16129" max="16181" width="2.625" style="247" customWidth="1"/>
    <col min="16182" max="16384" width="9" style="247"/>
  </cols>
  <sheetData>
    <row r="2" spans="1:34" ht="18" customHeight="1">
      <c r="A2" s="255" t="s">
        <v>317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</row>
    <row r="3" spans="1:34" ht="18" customHeight="1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</row>
    <row r="4" spans="1:34" ht="18" customHeight="1"/>
    <row r="5" spans="1:34" ht="18" customHeight="1"/>
    <row r="6" spans="1:34" ht="18" customHeight="1">
      <c r="B6" s="253" t="s">
        <v>318</v>
      </c>
      <c r="C6" s="253"/>
      <c r="D6" s="253"/>
      <c r="E6" s="253"/>
      <c r="F6" s="253"/>
      <c r="G6" s="253"/>
      <c r="H6" s="253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9"/>
      <c r="AH6" s="249"/>
    </row>
    <row r="7" spans="1:34" ht="18" customHeight="1">
      <c r="B7" s="253" t="s">
        <v>319</v>
      </c>
      <c r="C7" s="253"/>
      <c r="D7" s="253"/>
      <c r="E7" s="253"/>
      <c r="F7" s="253"/>
      <c r="G7" s="253"/>
      <c r="H7" s="253"/>
      <c r="I7" s="253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9"/>
      <c r="AH7" s="249"/>
    </row>
    <row r="8" spans="1:34" ht="18" customHeight="1">
      <c r="B8" s="253" t="s">
        <v>320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9"/>
      <c r="AH8" s="249"/>
    </row>
    <row r="9" spans="1:34" ht="18" customHeight="1">
      <c r="B9" s="253" t="s">
        <v>321</v>
      </c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9"/>
      <c r="AH9" s="249"/>
    </row>
    <row r="10" spans="1:34" ht="18" customHeight="1">
      <c r="B10" s="253" t="s">
        <v>322</v>
      </c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9"/>
      <c r="AH10" s="249"/>
    </row>
    <row r="11" spans="1:34" ht="18" customHeight="1">
      <c r="B11" s="253" t="s">
        <v>323</v>
      </c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9"/>
      <c r="AH11" s="249"/>
    </row>
    <row r="12" spans="1:34" ht="18" customHeight="1">
      <c r="B12" s="253" t="s">
        <v>324</v>
      </c>
      <c r="C12" s="253"/>
      <c r="D12" s="253"/>
      <c r="E12" s="253"/>
      <c r="F12" s="253"/>
      <c r="G12" s="253"/>
      <c r="H12" s="253"/>
      <c r="I12" s="253"/>
      <c r="J12" s="253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9"/>
      <c r="AH12" s="249"/>
    </row>
    <row r="13" spans="1:34" ht="18" customHeight="1">
      <c r="B13" s="253" t="s">
        <v>330</v>
      </c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9"/>
      <c r="AH13" s="249"/>
    </row>
    <row r="14" spans="1:34" ht="18" customHeight="1">
      <c r="B14" s="253" t="s">
        <v>325</v>
      </c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9"/>
      <c r="AH14" s="249"/>
    </row>
    <row r="15" spans="1:34" ht="18" customHeight="1">
      <c r="B15" s="253" t="s">
        <v>326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0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9"/>
      <c r="AH15" s="249"/>
    </row>
    <row r="16" spans="1:34" ht="18" customHeight="1">
      <c r="B16" s="253" t="s">
        <v>327</v>
      </c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48"/>
      <c r="AC16" s="248"/>
      <c r="AD16" s="248"/>
      <c r="AE16" s="248"/>
      <c r="AF16" s="248"/>
      <c r="AG16" s="251"/>
      <c r="AH16" s="251"/>
    </row>
    <row r="17" spans="2:34" ht="18" customHeight="1">
      <c r="B17" s="248"/>
      <c r="C17" s="254" t="s">
        <v>328</v>
      </c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9"/>
      <c r="AH17" s="249"/>
    </row>
    <row r="18" spans="2:34" ht="18" customHeight="1">
      <c r="B18" s="248"/>
      <c r="C18" s="254" t="s">
        <v>329</v>
      </c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9"/>
      <c r="AH18" s="249"/>
    </row>
    <row r="19" spans="2:34" ht="18" customHeight="1">
      <c r="B19" s="248"/>
      <c r="C19" s="252"/>
      <c r="D19" s="252"/>
      <c r="E19" s="252"/>
      <c r="F19" s="252"/>
      <c r="G19" s="252"/>
      <c r="H19" s="252"/>
      <c r="I19" s="252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9"/>
      <c r="AH19" s="249"/>
    </row>
    <row r="20" spans="2:34" ht="18" customHeight="1">
      <c r="B20" s="248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9"/>
      <c r="AH20" s="249"/>
    </row>
    <row r="21" spans="2:34" ht="18" customHeight="1">
      <c r="B21" s="248"/>
      <c r="C21" s="252"/>
      <c r="D21" s="252"/>
      <c r="E21" s="252"/>
      <c r="F21" s="252"/>
      <c r="G21" s="252"/>
      <c r="H21" s="252"/>
      <c r="I21" s="252"/>
      <c r="J21" s="252"/>
      <c r="K21" s="252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9"/>
      <c r="AH21" s="249"/>
    </row>
    <row r="22" spans="2:34" ht="18" customHeight="1">
      <c r="B22" s="248"/>
      <c r="C22" s="252"/>
      <c r="D22" s="252"/>
      <c r="E22" s="252"/>
      <c r="F22" s="252"/>
      <c r="G22" s="252"/>
      <c r="H22" s="252"/>
      <c r="I22" s="252"/>
      <c r="J22" s="252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9"/>
      <c r="AH22" s="249"/>
    </row>
    <row r="23" spans="2:34" ht="18" customHeight="1">
      <c r="B23" s="248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9"/>
      <c r="AH23" s="249"/>
    </row>
    <row r="24" spans="2:34" ht="18" customHeight="1"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9"/>
      <c r="AH24" s="249"/>
    </row>
    <row r="25" spans="2:34" ht="18" customHeight="1"/>
    <row r="26" spans="2:34" ht="18" customHeight="1"/>
    <row r="27" spans="2:34" ht="18" customHeight="1"/>
    <row r="28" spans="2:34" ht="18" customHeight="1"/>
    <row r="29" spans="2:34" ht="15" customHeight="1"/>
  </sheetData>
  <mergeCells count="14">
    <mergeCell ref="B10:Q10"/>
    <mergeCell ref="A2:AG3"/>
    <mergeCell ref="B6:H6"/>
    <mergeCell ref="B7:I7"/>
    <mergeCell ref="B8:N8"/>
    <mergeCell ref="B9:O9"/>
    <mergeCell ref="B16:AA16"/>
    <mergeCell ref="C17:T17"/>
    <mergeCell ref="C18:N18"/>
    <mergeCell ref="B11:Q11"/>
    <mergeCell ref="B12:J12"/>
    <mergeCell ref="B13:N13"/>
    <mergeCell ref="B14:N14"/>
    <mergeCell ref="B15:N15"/>
  </mergeCells>
  <phoneticPr fontId="1"/>
  <hyperlinks>
    <hyperlink ref="B6:H6" location="第1表!A1" display="第１表 適用状況"/>
    <hyperlink ref="B7:I7" location="第2表!A1" display="第２表 賞与支払状況"/>
    <hyperlink ref="B8:N8" location="第3表!A1" display="第３表 標準報酬月額別被保険者数"/>
    <hyperlink ref="B9:O9" location="第4表!A1" display="第４表 年間標準賞与額別被保険者数"/>
    <hyperlink ref="B10:Q10" location="第5表!A1" display="第５表 被保険者数・被扶養者数及び扶養率"/>
    <hyperlink ref="B11:Q11" location="第6表!A1" display="第６表 被保険者数・被扶養者数年齢別内訳"/>
    <hyperlink ref="B12:J12" location="第7表!A1" display="第７表 保険料徴収状況"/>
    <hyperlink ref="B14:N14" location="第9表!A1" display="第９表 保険給付費・医療費の諸率"/>
    <hyperlink ref="B15:N15" location="第10表!A1" display="第10表 特定疾病療養受療証交付数"/>
    <hyperlink ref="B16:AA16" location="第11表!A1" display="第11表 限度額適用・標準負担額減額認定証、限度額適用認定証交付状況"/>
    <hyperlink ref="B13:N13" location="第8表!A1" display="第８表 保険給付費・医療費の状況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Z96"/>
  <sheetViews>
    <sheetView showGridLines="0" zoomScaleNormal="100" zoomScaleSheetLayoutView="100" workbookViewId="0">
      <pane xSplit="1" ySplit="7" topLeftCell="B8" activePane="bottomRight" state="frozen"/>
      <selection activeCell="G16" sqref="G16"/>
      <selection pane="topRight" activeCell="G16" sqref="G16"/>
      <selection pane="bottomLeft" activeCell="G16" sqref="G16"/>
      <selection pane="bottomRight"/>
    </sheetView>
  </sheetViews>
  <sheetFormatPr defaultRowHeight="13.5"/>
  <cols>
    <col min="1" max="1" width="10.625" style="226" customWidth="1"/>
    <col min="2" max="2" width="10.375" style="225" customWidth="1"/>
    <col min="3" max="3" width="10.125" style="225" customWidth="1"/>
    <col min="4" max="4" width="10.375" style="225" customWidth="1"/>
    <col min="5" max="9" width="10.125" style="225" customWidth="1"/>
    <col min="10" max="13" width="11.625" style="225" customWidth="1"/>
    <col min="14" max="14" width="11.375" style="225" customWidth="1"/>
    <col min="15" max="15" width="11.625" style="225" customWidth="1"/>
    <col min="16" max="17" width="11.375" style="225" customWidth="1"/>
    <col min="18" max="18" width="10.625" style="226" customWidth="1"/>
    <col min="19" max="19" width="10.125" style="225" customWidth="1"/>
    <col min="20" max="21" width="10.375" style="225" customWidth="1"/>
    <col min="22" max="26" width="10.125" style="225" customWidth="1"/>
    <col min="27" max="31" width="11.625" style="225" customWidth="1"/>
    <col min="32" max="34" width="11.375" style="225" customWidth="1"/>
    <col min="35" max="35" width="10.625" style="225" customWidth="1"/>
    <col min="36" max="37" width="10.375" style="225" customWidth="1"/>
    <col min="38" max="43" width="10.125" style="225" customWidth="1"/>
    <col min="44" max="48" width="11.625" style="225" customWidth="1"/>
    <col min="49" max="51" width="11.375" style="225" customWidth="1"/>
    <col min="52" max="52" width="10.625" style="225" customWidth="1"/>
    <col min="53" max="53" width="10.125" style="225" customWidth="1"/>
    <col min="54" max="55" width="10.375" style="225" customWidth="1"/>
    <col min="56" max="60" width="10.125" style="225" customWidth="1"/>
    <col min="61" max="65" width="11.625" style="225" customWidth="1"/>
    <col min="66" max="68" width="11.375" style="225" customWidth="1"/>
    <col min="69" max="69" width="10.625" style="225" customWidth="1"/>
    <col min="70" max="70" width="10.125" style="225" customWidth="1"/>
    <col min="71" max="72" width="10.375" style="225" customWidth="1"/>
    <col min="73" max="77" width="10.125" style="225" customWidth="1"/>
    <col min="78" max="82" width="11.625" style="225" customWidth="1"/>
    <col min="83" max="85" width="11.375" style="225" customWidth="1"/>
    <col min="86" max="86" width="10.625" style="225" customWidth="1"/>
    <col min="87" max="87" width="10.125" style="225" customWidth="1"/>
    <col min="88" max="89" width="10.375" style="225" customWidth="1"/>
    <col min="90" max="94" width="10.125" style="225" customWidth="1"/>
    <col min="95" max="99" width="11.625" style="225" customWidth="1"/>
    <col min="100" max="102" width="11.375" style="225" customWidth="1"/>
    <col min="103" max="103" width="10.625" style="225" customWidth="1"/>
    <col min="104" max="104" width="10.125" style="225" customWidth="1"/>
    <col min="105" max="106" width="10.375" style="225" customWidth="1"/>
    <col min="107" max="111" width="10.125" style="225" customWidth="1"/>
    <col min="112" max="116" width="11.625" style="225" customWidth="1"/>
    <col min="117" max="119" width="11.375" style="225" customWidth="1"/>
    <col min="120" max="120" width="10.625" style="225" customWidth="1"/>
    <col min="121" max="121" width="10.125" style="225" customWidth="1"/>
    <col min="122" max="123" width="10.375" style="225" customWidth="1"/>
    <col min="124" max="128" width="10.125" style="225" customWidth="1"/>
    <col min="129" max="130" width="9.375" style="225" customWidth="1"/>
    <col min="131" max="138" width="9.125" style="225" customWidth="1"/>
    <col min="139" max="139" width="10.625" style="225" customWidth="1"/>
    <col min="140" max="141" width="10.375" style="225" customWidth="1"/>
    <col min="142" max="147" width="10.125" style="225" customWidth="1"/>
    <col min="148" max="152" width="11.625" style="225" customWidth="1"/>
    <col min="153" max="155" width="11.375" style="225" customWidth="1"/>
    <col min="156" max="16384" width="9" style="225"/>
  </cols>
  <sheetData>
    <row r="1" spans="1:156" s="30" customFormat="1" ht="18" customHeight="1">
      <c r="B1" s="201"/>
      <c r="C1" s="201"/>
      <c r="D1" s="201"/>
      <c r="E1" s="201"/>
      <c r="F1" s="337" t="s">
        <v>245</v>
      </c>
      <c r="G1" s="337"/>
      <c r="H1" s="337"/>
      <c r="I1" s="337"/>
      <c r="J1" s="338" t="s">
        <v>246</v>
      </c>
      <c r="K1" s="338"/>
      <c r="L1" s="338"/>
      <c r="M1" s="246"/>
      <c r="W1" s="337" t="s">
        <v>247</v>
      </c>
      <c r="X1" s="337"/>
      <c r="Y1" s="337"/>
      <c r="Z1" s="337"/>
      <c r="AA1" s="338" t="s">
        <v>246</v>
      </c>
      <c r="AB1" s="338"/>
      <c r="AC1" s="338"/>
      <c r="AD1" s="201"/>
      <c r="AE1" s="201"/>
      <c r="AF1" s="201"/>
      <c r="AG1" s="201"/>
      <c r="AH1" s="201"/>
      <c r="AJ1" s="245"/>
      <c r="AK1" s="246"/>
      <c r="AL1" s="245"/>
      <c r="AM1" s="246"/>
      <c r="AN1" s="337" t="s">
        <v>247</v>
      </c>
      <c r="AO1" s="337"/>
      <c r="AP1" s="337"/>
      <c r="AQ1" s="337"/>
      <c r="AR1" s="338" t="s">
        <v>246</v>
      </c>
      <c r="AS1" s="338"/>
      <c r="AT1" s="338"/>
      <c r="BE1" s="337" t="s">
        <v>247</v>
      </c>
      <c r="BF1" s="337"/>
      <c r="BG1" s="337"/>
      <c r="BH1" s="337"/>
      <c r="BI1" s="338" t="s">
        <v>246</v>
      </c>
      <c r="BJ1" s="338"/>
      <c r="BK1" s="338"/>
      <c r="BL1" s="246"/>
      <c r="BV1" s="337" t="s">
        <v>247</v>
      </c>
      <c r="BW1" s="337"/>
      <c r="BX1" s="337"/>
      <c r="BY1" s="337"/>
      <c r="BZ1" s="338" t="s">
        <v>246</v>
      </c>
      <c r="CA1" s="338"/>
      <c r="CB1" s="338"/>
      <c r="CE1" s="201"/>
      <c r="CF1" s="201"/>
      <c r="CG1" s="201"/>
      <c r="CI1" s="245"/>
      <c r="CJ1" s="246"/>
      <c r="CK1" s="245"/>
      <c r="CL1" s="246"/>
      <c r="CM1" s="337" t="s">
        <v>247</v>
      </c>
      <c r="CN1" s="337"/>
      <c r="CO1" s="337"/>
      <c r="CP1" s="337"/>
      <c r="CQ1" s="338" t="s">
        <v>246</v>
      </c>
      <c r="CR1" s="338"/>
      <c r="CS1" s="338"/>
      <c r="DD1" s="337" t="s">
        <v>247</v>
      </c>
      <c r="DE1" s="337"/>
      <c r="DF1" s="337"/>
      <c r="DG1" s="337"/>
      <c r="DH1" s="338" t="s">
        <v>246</v>
      </c>
      <c r="DI1" s="338"/>
      <c r="DJ1" s="338"/>
      <c r="DK1" s="246"/>
      <c r="DU1" s="337" t="s">
        <v>247</v>
      </c>
      <c r="DV1" s="337"/>
      <c r="DW1" s="337"/>
      <c r="DX1" s="337"/>
      <c r="DY1" s="338" t="s">
        <v>246</v>
      </c>
      <c r="DZ1" s="338"/>
      <c r="EA1" s="338"/>
      <c r="EC1" s="245"/>
      <c r="ED1" s="245"/>
      <c r="EE1" s="245"/>
      <c r="EF1" s="245"/>
      <c r="EG1" s="246"/>
      <c r="EH1" s="245"/>
      <c r="EJ1" s="246"/>
      <c r="EN1" s="337" t="s">
        <v>247</v>
      </c>
      <c r="EO1" s="337"/>
      <c r="EP1" s="337"/>
      <c r="EQ1" s="337"/>
      <c r="ER1" s="338" t="s">
        <v>246</v>
      </c>
      <c r="ES1" s="338"/>
      <c r="ET1" s="338"/>
      <c r="EU1" s="171"/>
      <c r="EV1" s="171"/>
      <c r="EW1" s="171"/>
      <c r="EX1" s="171"/>
      <c r="EY1" s="171"/>
    </row>
    <row r="2" spans="1:156" s="30" customFormat="1" ht="11.25">
      <c r="BP2" s="172"/>
      <c r="DN2" s="172"/>
    </row>
    <row r="3" spans="1:156" s="30" customFormat="1" ht="20.100000000000001" customHeight="1" thickBot="1">
      <c r="A3" s="173" t="s">
        <v>248</v>
      </c>
      <c r="R3" s="173" t="s">
        <v>248</v>
      </c>
      <c r="AA3" s="173" t="s">
        <v>249</v>
      </c>
      <c r="AI3" s="173" t="s">
        <v>250</v>
      </c>
      <c r="AZ3" s="173" t="s">
        <v>251</v>
      </c>
      <c r="BQ3" s="173" t="s">
        <v>251</v>
      </c>
      <c r="BZ3" s="174" t="s">
        <v>252</v>
      </c>
      <c r="CA3" s="202"/>
      <c r="CB3" s="202"/>
      <c r="CC3" s="202"/>
      <c r="CD3" s="202"/>
      <c r="CE3" s="202"/>
      <c r="CF3" s="202"/>
      <c r="CG3" s="202"/>
      <c r="CH3" s="174" t="s">
        <v>253</v>
      </c>
      <c r="CI3" s="202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 t="s">
        <v>254</v>
      </c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 t="s">
        <v>254</v>
      </c>
      <c r="DQ3" s="173"/>
      <c r="DR3" s="173"/>
      <c r="DS3" s="173"/>
      <c r="DT3" s="173"/>
      <c r="DU3" s="173"/>
      <c r="DV3" s="173"/>
      <c r="DW3" s="173"/>
      <c r="DX3" s="173"/>
      <c r="DY3" s="173" t="s">
        <v>255</v>
      </c>
      <c r="DZ3" s="172"/>
      <c r="EA3" s="172"/>
      <c r="EB3" s="172"/>
      <c r="EC3" s="172"/>
      <c r="ED3" s="172"/>
      <c r="EE3" s="172"/>
      <c r="EF3" s="172"/>
      <c r="EG3" s="172"/>
      <c r="EH3" s="175"/>
      <c r="EI3" s="174" t="s">
        <v>256</v>
      </c>
      <c r="EJ3" s="174"/>
      <c r="ER3" s="173" t="s">
        <v>257</v>
      </c>
      <c r="EV3" s="339" t="s">
        <v>258</v>
      </c>
      <c r="EW3" s="339"/>
      <c r="EX3" s="339" t="s">
        <v>259</v>
      </c>
      <c r="EY3" s="339"/>
    </row>
    <row r="4" spans="1:156" s="203" customFormat="1" ht="18" customHeight="1">
      <c r="A4" s="340" t="s">
        <v>260</v>
      </c>
      <c r="B4" s="343" t="s">
        <v>261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0" t="s">
        <v>260</v>
      </c>
      <c r="S4" s="343" t="s">
        <v>261</v>
      </c>
      <c r="T4" s="344"/>
      <c r="U4" s="344"/>
      <c r="V4" s="344"/>
      <c r="W4" s="344"/>
      <c r="X4" s="344"/>
      <c r="Y4" s="344"/>
      <c r="Z4" s="372"/>
      <c r="AA4" s="343" t="s">
        <v>166</v>
      </c>
      <c r="AB4" s="344"/>
      <c r="AC4" s="344"/>
      <c r="AD4" s="344"/>
      <c r="AE4" s="344"/>
      <c r="AF4" s="344"/>
      <c r="AG4" s="344"/>
      <c r="AH4" s="344"/>
      <c r="AI4" s="340" t="s">
        <v>260</v>
      </c>
      <c r="AJ4" s="343" t="s">
        <v>166</v>
      </c>
      <c r="AK4" s="344"/>
      <c r="AL4" s="344"/>
      <c r="AM4" s="344"/>
      <c r="AN4" s="344"/>
      <c r="AO4" s="344"/>
      <c r="AP4" s="344"/>
      <c r="AQ4" s="344"/>
      <c r="AR4" s="344"/>
      <c r="AS4" s="344"/>
      <c r="AT4" s="344"/>
      <c r="AU4" s="344"/>
      <c r="AV4" s="344"/>
      <c r="AW4" s="344"/>
      <c r="AX4" s="344"/>
      <c r="AY4" s="372"/>
      <c r="AZ4" s="340" t="s">
        <v>260</v>
      </c>
      <c r="BA4" s="343" t="s">
        <v>167</v>
      </c>
      <c r="BB4" s="344"/>
      <c r="BC4" s="344"/>
      <c r="BD4" s="344"/>
      <c r="BE4" s="344"/>
      <c r="BF4" s="344"/>
      <c r="BG4" s="344"/>
      <c r="BH4" s="344"/>
      <c r="BI4" s="344"/>
      <c r="BJ4" s="344"/>
      <c r="BK4" s="344"/>
      <c r="BL4" s="344"/>
      <c r="BM4" s="344"/>
      <c r="BN4" s="344"/>
      <c r="BO4" s="344"/>
      <c r="BP4" s="344"/>
      <c r="BQ4" s="340" t="s">
        <v>260</v>
      </c>
      <c r="BR4" s="343" t="s">
        <v>167</v>
      </c>
      <c r="BS4" s="344"/>
      <c r="BT4" s="344"/>
      <c r="BU4" s="344"/>
      <c r="BV4" s="344"/>
      <c r="BW4" s="344"/>
      <c r="BX4" s="344"/>
      <c r="BY4" s="372"/>
      <c r="BZ4" s="343" t="s">
        <v>168</v>
      </c>
      <c r="CA4" s="344"/>
      <c r="CB4" s="344"/>
      <c r="CC4" s="344"/>
      <c r="CD4" s="344"/>
      <c r="CE4" s="344"/>
      <c r="CF4" s="344"/>
      <c r="CG4" s="344"/>
      <c r="CH4" s="340" t="s">
        <v>260</v>
      </c>
      <c r="CI4" s="343" t="s">
        <v>168</v>
      </c>
      <c r="CJ4" s="344"/>
      <c r="CK4" s="344"/>
      <c r="CL4" s="344"/>
      <c r="CM4" s="344"/>
      <c r="CN4" s="344"/>
      <c r="CO4" s="344"/>
      <c r="CP4" s="344"/>
      <c r="CQ4" s="344"/>
      <c r="CR4" s="344"/>
      <c r="CS4" s="344"/>
      <c r="CT4" s="344"/>
      <c r="CU4" s="344"/>
      <c r="CV4" s="344"/>
      <c r="CW4" s="344"/>
      <c r="CX4" s="372"/>
      <c r="CY4" s="340" t="s">
        <v>260</v>
      </c>
      <c r="CZ4" s="343" t="s">
        <v>262</v>
      </c>
      <c r="DA4" s="344"/>
      <c r="DB4" s="344"/>
      <c r="DC4" s="344"/>
      <c r="DD4" s="344"/>
      <c r="DE4" s="344"/>
      <c r="DF4" s="344"/>
      <c r="DG4" s="344"/>
      <c r="DH4" s="344"/>
      <c r="DI4" s="344"/>
      <c r="DJ4" s="344"/>
      <c r="DK4" s="344"/>
      <c r="DL4" s="344"/>
      <c r="DM4" s="344"/>
      <c r="DN4" s="344"/>
      <c r="DO4" s="344"/>
      <c r="DP4" s="340" t="s">
        <v>260</v>
      </c>
      <c r="DQ4" s="343" t="s">
        <v>262</v>
      </c>
      <c r="DR4" s="344"/>
      <c r="DS4" s="344"/>
      <c r="DT4" s="344"/>
      <c r="DU4" s="344"/>
      <c r="DV4" s="344"/>
      <c r="DW4" s="344"/>
      <c r="DX4" s="372"/>
      <c r="DY4" s="343" t="s">
        <v>263</v>
      </c>
      <c r="DZ4" s="344"/>
      <c r="EA4" s="344"/>
      <c r="EB4" s="344"/>
      <c r="EC4" s="344"/>
      <c r="ED4" s="344"/>
      <c r="EE4" s="344"/>
      <c r="EF4" s="344"/>
      <c r="EG4" s="344"/>
      <c r="EH4" s="372"/>
      <c r="EI4" s="340" t="s">
        <v>260</v>
      </c>
      <c r="EJ4" s="343" t="s">
        <v>264</v>
      </c>
      <c r="EK4" s="344"/>
      <c r="EL4" s="344"/>
      <c r="EM4" s="344"/>
      <c r="EN4" s="344"/>
      <c r="EO4" s="344"/>
      <c r="EP4" s="344"/>
      <c r="EQ4" s="372"/>
      <c r="ER4" s="373" t="s">
        <v>265</v>
      </c>
      <c r="ES4" s="405"/>
      <c r="ET4" s="373" t="s">
        <v>266</v>
      </c>
      <c r="EU4" s="405"/>
      <c r="EV4" s="373" t="s">
        <v>267</v>
      </c>
      <c r="EW4" s="405"/>
      <c r="EX4" s="373" t="s">
        <v>268</v>
      </c>
      <c r="EY4" s="432"/>
      <c r="EZ4" s="433"/>
    </row>
    <row r="5" spans="1:156" s="203" customFormat="1" ht="13.5" customHeight="1">
      <c r="A5" s="403"/>
      <c r="B5" s="345" t="s">
        <v>269</v>
      </c>
      <c r="C5" s="396"/>
      <c r="D5" s="396"/>
      <c r="E5" s="397"/>
      <c r="F5" s="345" t="s">
        <v>270</v>
      </c>
      <c r="G5" s="396"/>
      <c r="H5" s="396"/>
      <c r="I5" s="397"/>
      <c r="J5" s="345" t="s">
        <v>271</v>
      </c>
      <c r="K5" s="346"/>
      <c r="L5" s="346"/>
      <c r="M5" s="347"/>
      <c r="N5" s="345" t="s">
        <v>272</v>
      </c>
      <c r="O5" s="396"/>
      <c r="P5" s="396"/>
      <c r="Q5" s="397"/>
      <c r="R5" s="403"/>
      <c r="S5" s="345" t="s">
        <v>273</v>
      </c>
      <c r="T5" s="396"/>
      <c r="U5" s="396"/>
      <c r="V5" s="396"/>
      <c r="W5" s="345" t="s">
        <v>274</v>
      </c>
      <c r="X5" s="396"/>
      <c r="Y5" s="396"/>
      <c r="Z5" s="397"/>
      <c r="AA5" s="345" t="s">
        <v>275</v>
      </c>
      <c r="AB5" s="396"/>
      <c r="AC5" s="396"/>
      <c r="AD5" s="397"/>
      <c r="AE5" s="345" t="s">
        <v>270</v>
      </c>
      <c r="AF5" s="396"/>
      <c r="AG5" s="396"/>
      <c r="AH5" s="397"/>
      <c r="AI5" s="403"/>
      <c r="AJ5" s="345" t="s">
        <v>271</v>
      </c>
      <c r="AK5" s="346"/>
      <c r="AL5" s="346"/>
      <c r="AM5" s="347"/>
      <c r="AN5" s="345" t="s">
        <v>276</v>
      </c>
      <c r="AO5" s="396"/>
      <c r="AP5" s="396"/>
      <c r="AQ5" s="397"/>
      <c r="AR5" s="345" t="s">
        <v>273</v>
      </c>
      <c r="AS5" s="396"/>
      <c r="AT5" s="396"/>
      <c r="AU5" s="396"/>
      <c r="AV5" s="345" t="s">
        <v>274</v>
      </c>
      <c r="AW5" s="396"/>
      <c r="AX5" s="396"/>
      <c r="AY5" s="397"/>
      <c r="AZ5" s="403"/>
      <c r="BA5" s="387" t="s">
        <v>277</v>
      </c>
      <c r="BB5" s="387"/>
      <c r="BC5" s="387"/>
      <c r="BD5" s="387"/>
      <c r="BE5" s="387" t="s">
        <v>278</v>
      </c>
      <c r="BF5" s="387"/>
      <c r="BG5" s="387"/>
      <c r="BH5" s="387"/>
      <c r="BI5" s="387" t="s">
        <v>279</v>
      </c>
      <c r="BJ5" s="387"/>
      <c r="BK5" s="387"/>
      <c r="BL5" s="387"/>
      <c r="BM5" s="387" t="s">
        <v>280</v>
      </c>
      <c r="BN5" s="387"/>
      <c r="BO5" s="387"/>
      <c r="BP5" s="387"/>
      <c r="BQ5" s="403"/>
      <c r="BR5" s="387" t="s">
        <v>273</v>
      </c>
      <c r="BS5" s="387"/>
      <c r="BT5" s="387"/>
      <c r="BU5" s="387"/>
      <c r="BV5" s="387" t="s">
        <v>274</v>
      </c>
      <c r="BW5" s="387"/>
      <c r="BX5" s="387"/>
      <c r="BY5" s="387"/>
      <c r="BZ5" s="348" t="s">
        <v>281</v>
      </c>
      <c r="CA5" s="349"/>
      <c r="CB5" s="349"/>
      <c r="CC5" s="350"/>
      <c r="CD5" s="406" t="s">
        <v>278</v>
      </c>
      <c r="CE5" s="407"/>
      <c r="CF5" s="407"/>
      <c r="CG5" s="408"/>
      <c r="CH5" s="403"/>
      <c r="CI5" s="345" t="s">
        <v>279</v>
      </c>
      <c r="CJ5" s="346"/>
      <c r="CK5" s="346"/>
      <c r="CL5" s="347"/>
      <c r="CM5" s="406" t="s">
        <v>280</v>
      </c>
      <c r="CN5" s="407"/>
      <c r="CO5" s="407"/>
      <c r="CP5" s="408"/>
      <c r="CQ5" s="406" t="s">
        <v>273</v>
      </c>
      <c r="CR5" s="407"/>
      <c r="CS5" s="407"/>
      <c r="CT5" s="407"/>
      <c r="CU5" s="406" t="s">
        <v>274</v>
      </c>
      <c r="CV5" s="407"/>
      <c r="CW5" s="407"/>
      <c r="CX5" s="408"/>
      <c r="CY5" s="403"/>
      <c r="CZ5" s="406" t="s">
        <v>277</v>
      </c>
      <c r="DA5" s="407"/>
      <c r="DB5" s="407"/>
      <c r="DC5" s="408"/>
      <c r="DD5" s="406" t="s">
        <v>278</v>
      </c>
      <c r="DE5" s="407"/>
      <c r="DF5" s="407"/>
      <c r="DG5" s="408"/>
      <c r="DH5" s="345" t="s">
        <v>279</v>
      </c>
      <c r="DI5" s="346"/>
      <c r="DJ5" s="346"/>
      <c r="DK5" s="347"/>
      <c r="DL5" s="406" t="s">
        <v>280</v>
      </c>
      <c r="DM5" s="407"/>
      <c r="DN5" s="407"/>
      <c r="DO5" s="408"/>
      <c r="DP5" s="403"/>
      <c r="DQ5" s="406" t="s">
        <v>273</v>
      </c>
      <c r="DR5" s="407"/>
      <c r="DS5" s="407"/>
      <c r="DT5" s="407"/>
      <c r="DU5" s="406" t="s">
        <v>274</v>
      </c>
      <c r="DV5" s="407"/>
      <c r="DW5" s="407"/>
      <c r="DX5" s="408"/>
      <c r="DY5" s="348" t="s">
        <v>177</v>
      </c>
      <c r="DZ5" s="350"/>
      <c r="EA5" s="351" t="s">
        <v>282</v>
      </c>
      <c r="EB5" s="352"/>
      <c r="EC5" s="352"/>
      <c r="ED5" s="353"/>
      <c r="EE5" s="348" t="s">
        <v>283</v>
      </c>
      <c r="EF5" s="349"/>
      <c r="EG5" s="349"/>
      <c r="EH5" s="350"/>
      <c r="EI5" s="403"/>
      <c r="EJ5" s="345" t="s">
        <v>177</v>
      </c>
      <c r="EK5" s="347"/>
      <c r="EL5" s="406" t="s">
        <v>282</v>
      </c>
      <c r="EM5" s="410"/>
      <c r="EN5" s="410"/>
      <c r="EO5" s="411"/>
      <c r="EP5" s="412" t="s">
        <v>284</v>
      </c>
      <c r="EQ5" s="413"/>
      <c r="ER5" s="400"/>
      <c r="ES5" s="402"/>
      <c r="ET5" s="400"/>
      <c r="EU5" s="402"/>
      <c r="EV5" s="398"/>
      <c r="EW5" s="399"/>
      <c r="EX5" s="398"/>
      <c r="EY5" s="431"/>
      <c r="EZ5" s="433"/>
    </row>
    <row r="6" spans="1:156" s="204" customFormat="1" ht="13.5" customHeight="1">
      <c r="A6" s="403"/>
      <c r="B6" s="400"/>
      <c r="C6" s="401"/>
      <c r="D6" s="401"/>
      <c r="E6" s="402"/>
      <c r="F6" s="400"/>
      <c r="G6" s="401"/>
      <c r="H6" s="401"/>
      <c r="I6" s="402"/>
      <c r="J6" s="351"/>
      <c r="K6" s="352"/>
      <c r="L6" s="352"/>
      <c r="M6" s="353"/>
      <c r="N6" s="400"/>
      <c r="O6" s="401"/>
      <c r="P6" s="401"/>
      <c r="Q6" s="402"/>
      <c r="R6" s="403"/>
      <c r="S6" s="400"/>
      <c r="T6" s="401"/>
      <c r="U6" s="401"/>
      <c r="V6" s="401"/>
      <c r="W6" s="400"/>
      <c r="X6" s="401"/>
      <c r="Y6" s="401"/>
      <c r="Z6" s="402"/>
      <c r="AA6" s="400"/>
      <c r="AB6" s="401"/>
      <c r="AC6" s="401"/>
      <c r="AD6" s="402"/>
      <c r="AE6" s="400"/>
      <c r="AF6" s="401"/>
      <c r="AG6" s="401"/>
      <c r="AH6" s="402"/>
      <c r="AI6" s="403"/>
      <c r="AJ6" s="351"/>
      <c r="AK6" s="352"/>
      <c r="AL6" s="352"/>
      <c r="AM6" s="353"/>
      <c r="AN6" s="400"/>
      <c r="AO6" s="401"/>
      <c r="AP6" s="401"/>
      <c r="AQ6" s="402"/>
      <c r="AR6" s="400"/>
      <c r="AS6" s="401"/>
      <c r="AT6" s="401"/>
      <c r="AU6" s="401"/>
      <c r="AV6" s="400"/>
      <c r="AW6" s="401"/>
      <c r="AX6" s="401"/>
      <c r="AY6" s="402"/>
      <c r="AZ6" s="403"/>
      <c r="BA6" s="387"/>
      <c r="BB6" s="387"/>
      <c r="BC6" s="387"/>
      <c r="BD6" s="387"/>
      <c r="BE6" s="387"/>
      <c r="BF6" s="387"/>
      <c r="BG6" s="387"/>
      <c r="BH6" s="387"/>
      <c r="BI6" s="387"/>
      <c r="BJ6" s="387"/>
      <c r="BK6" s="387"/>
      <c r="BL6" s="387"/>
      <c r="BM6" s="387"/>
      <c r="BN6" s="387"/>
      <c r="BO6" s="387"/>
      <c r="BP6" s="387"/>
      <c r="BQ6" s="403"/>
      <c r="BR6" s="387"/>
      <c r="BS6" s="387"/>
      <c r="BT6" s="387"/>
      <c r="BU6" s="387"/>
      <c r="BV6" s="387"/>
      <c r="BW6" s="387"/>
      <c r="BX6" s="387"/>
      <c r="BY6" s="387"/>
      <c r="BZ6" s="351"/>
      <c r="CA6" s="352"/>
      <c r="CB6" s="352"/>
      <c r="CC6" s="353"/>
      <c r="CD6" s="409"/>
      <c r="CE6" s="407"/>
      <c r="CF6" s="407"/>
      <c r="CG6" s="408"/>
      <c r="CH6" s="403"/>
      <c r="CI6" s="351"/>
      <c r="CJ6" s="352"/>
      <c r="CK6" s="352"/>
      <c r="CL6" s="353"/>
      <c r="CM6" s="409"/>
      <c r="CN6" s="407"/>
      <c r="CO6" s="407"/>
      <c r="CP6" s="408"/>
      <c r="CQ6" s="409"/>
      <c r="CR6" s="407"/>
      <c r="CS6" s="407"/>
      <c r="CT6" s="407"/>
      <c r="CU6" s="409"/>
      <c r="CV6" s="407"/>
      <c r="CW6" s="407"/>
      <c r="CX6" s="408"/>
      <c r="CY6" s="403"/>
      <c r="CZ6" s="409"/>
      <c r="DA6" s="407"/>
      <c r="DB6" s="407"/>
      <c r="DC6" s="408"/>
      <c r="DD6" s="409"/>
      <c r="DE6" s="407"/>
      <c r="DF6" s="407"/>
      <c r="DG6" s="408"/>
      <c r="DH6" s="351"/>
      <c r="DI6" s="352"/>
      <c r="DJ6" s="352"/>
      <c r="DK6" s="353"/>
      <c r="DL6" s="409"/>
      <c r="DM6" s="407"/>
      <c r="DN6" s="407"/>
      <c r="DO6" s="408"/>
      <c r="DP6" s="403"/>
      <c r="DQ6" s="409"/>
      <c r="DR6" s="407"/>
      <c r="DS6" s="407"/>
      <c r="DT6" s="407"/>
      <c r="DU6" s="409"/>
      <c r="DV6" s="407"/>
      <c r="DW6" s="407"/>
      <c r="DX6" s="408"/>
      <c r="DY6" s="351"/>
      <c r="DZ6" s="353"/>
      <c r="EA6" s="387" t="s">
        <v>285</v>
      </c>
      <c r="EB6" s="387"/>
      <c r="EC6" s="387" t="s">
        <v>286</v>
      </c>
      <c r="ED6" s="387"/>
      <c r="EE6" s="351"/>
      <c r="EF6" s="352"/>
      <c r="EG6" s="352"/>
      <c r="EH6" s="353"/>
      <c r="EI6" s="403"/>
      <c r="EJ6" s="351"/>
      <c r="EK6" s="353"/>
      <c r="EL6" s="387" t="s">
        <v>285</v>
      </c>
      <c r="EM6" s="387"/>
      <c r="EN6" s="387" t="s">
        <v>286</v>
      </c>
      <c r="EO6" s="406"/>
      <c r="EP6" s="414" t="s">
        <v>177</v>
      </c>
      <c r="EQ6" s="415"/>
      <c r="ER6" s="351" t="s">
        <v>193</v>
      </c>
      <c r="ES6" s="402"/>
      <c r="ET6" s="406" t="s">
        <v>193</v>
      </c>
      <c r="EU6" s="408"/>
      <c r="EV6" s="400"/>
      <c r="EW6" s="402"/>
      <c r="EX6" s="400"/>
      <c r="EY6" s="401"/>
      <c r="EZ6" s="434"/>
    </row>
    <row r="7" spans="1:156" s="204" customFormat="1" ht="23.25" thickBot="1">
      <c r="A7" s="404"/>
      <c r="B7" s="205" t="s">
        <v>287</v>
      </c>
      <c r="C7" s="205" t="s">
        <v>285</v>
      </c>
      <c r="D7" s="205" t="s">
        <v>288</v>
      </c>
      <c r="E7" s="205" t="s">
        <v>211</v>
      </c>
      <c r="F7" s="205" t="s">
        <v>44</v>
      </c>
      <c r="G7" s="205" t="s">
        <v>285</v>
      </c>
      <c r="H7" s="205" t="s">
        <v>288</v>
      </c>
      <c r="I7" s="205" t="s">
        <v>211</v>
      </c>
      <c r="J7" s="205" t="s">
        <v>44</v>
      </c>
      <c r="K7" s="205" t="s">
        <v>285</v>
      </c>
      <c r="L7" s="205" t="s">
        <v>289</v>
      </c>
      <c r="M7" s="205" t="s">
        <v>211</v>
      </c>
      <c r="N7" s="205" t="s">
        <v>44</v>
      </c>
      <c r="O7" s="205" t="s">
        <v>285</v>
      </c>
      <c r="P7" s="205" t="s">
        <v>289</v>
      </c>
      <c r="Q7" s="205" t="s">
        <v>211</v>
      </c>
      <c r="R7" s="404"/>
      <c r="S7" s="205" t="s">
        <v>290</v>
      </c>
      <c r="T7" s="205" t="s">
        <v>285</v>
      </c>
      <c r="U7" s="205" t="s">
        <v>289</v>
      </c>
      <c r="V7" s="205" t="s">
        <v>211</v>
      </c>
      <c r="W7" s="205" t="s">
        <v>290</v>
      </c>
      <c r="X7" s="205" t="s">
        <v>285</v>
      </c>
      <c r="Y7" s="205" t="s">
        <v>289</v>
      </c>
      <c r="Z7" s="205" t="s">
        <v>211</v>
      </c>
      <c r="AA7" s="205" t="s">
        <v>287</v>
      </c>
      <c r="AB7" s="205" t="s">
        <v>285</v>
      </c>
      <c r="AC7" s="205" t="s">
        <v>288</v>
      </c>
      <c r="AD7" s="205" t="s">
        <v>211</v>
      </c>
      <c r="AE7" s="205" t="s">
        <v>44</v>
      </c>
      <c r="AF7" s="205" t="s">
        <v>285</v>
      </c>
      <c r="AG7" s="205" t="s">
        <v>288</v>
      </c>
      <c r="AH7" s="205" t="s">
        <v>211</v>
      </c>
      <c r="AI7" s="404"/>
      <c r="AJ7" s="205" t="s">
        <v>44</v>
      </c>
      <c r="AK7" s="205" t="s">
        <v>285</v>
      </c>
      <c r="AL7" s="205" t="s">
        <v>289</v>
      </c>
      <c r="AM7" s="205" t="s">
        <v>211</v>
      </c>
      <c r="AN7" s="205" t="s">
        <v>44</v>
      </c>
      <c r="AO7" s="205" t="s">
        <v>285</v>
      </c>
      <c r="AP7" s="205" t="s">
        <v>289</v>
      </c>
      <c r="AQ7" s="205" t="s">
        <v>211</v>
      </c>
      <c r="AR7" s="205" t="s">
        <v>290</v>
      </c>
      <c r="AS7" s="205" t="s">
        <v>285</v>
      </c>
      <c r="AT7" s="205" t="s">
        <v>289</v>
      </c>
      <c r="AU7" s="205" t="s">
        <v>211</v>
      </c>
      <c r="AV7" s="205" t="s">
        <v>290</v>
      </c>
      <c r="AW7" s="205" t="s">
        <v>285</v>
      </c>
      <c r="AX7" s="205" t="s">
        <v>289</v>
      </c>
      <c r="AY7" s="205" t="s">
        <v>211</v>
      </c>
      <c r="AZ7" s="404"/>
      <c r="BA7" s="178" t="s">
        <v>287</v>
      </c>
      <c r="BB7" s="178" t="s">
        <v>285</v>
      </c>
      <c r="BC7" s="178" t="s">
        <v>288</v>
      </c>
      <c r="BD7" s="206" t="s">
        <v>211</v>
      </c>
      <c r="BE7" s="178" t="s">
        <v>44</v>
      </c>
      <c r="BF7" s="178" t="s">
        <v>285</v>
      </c>
      <c r="BG7" s="178" t="s">
        <v>288</v>
      </c>
      <c r="BH7" s="178" t="s">
        <v>211</v>
      </c>
      <c r="BI7" s="178" t="s">
        <v>44</v>
      </c>
      <c r="BJ7" s="178" t="s">
        <v>285</v>
      </c>
      <c r="BK7" s="205" t="s">
        <v>289</v>
      </c>
      <c r="BL7" s="206" t="s">
        <v>211</v>
      </c>
      <c r="BM7" s="178" t="s">
        <v>44</v>
      </c>
      <c r="BN7" s="178" t="s">
        <v>285</v>
      </c>
      <c r="BO7" s="205" t="s">
        <v>289</v>
      </c>
      <c r="BP7" s="178" t="s">
        <v>211</v>
      </c>
      <c r="BQ7" s="404"/>
      <c r="BR7" s="178" t="s">
        <v>290</v>
      </c>
      <c r="BS7" s="178" t="s">
        <v>285</v>
      </c>
      <c r="BT7" s="205" t="s">
        <v>289</v>
      </c>
      <c r="BU7" s="206" t="s">
        <v>211</v>
      </c>
      <c r="BV7" s="178" t="s">
        <v>290</v>
      </c>
      <c r="BW7" s="178" t="s">
        <v>285</v>
      </c>
      <c r="BX7" s="205" t="s">
        <v>289</v>
      </c>
      <c r="BY7" s="178" t="s">
        <v>211</v>
      </c>
      <c r="BZ7" s="207" t="s">
        <v>287</v>
      </c>
      <c r="CA7" s="208" t="s">
        <v>291</v>
      </c>
      <c r="CB7" s="208" t="s">
        <v>292</v>
      </c>
      <c r="CC7" s="208" t="s">
        <v>211</v>
      </c>
      <c r="CD7" s="208" t="s">
        <v>293</v>
      </c>
      <c r="CE7" s="208" t="s">
        <v>291</v>
      </c>
      <c r="CF7" s="208" t="s">
        <v>292</v>
      </c>
      <c r="CG7" s="208" t="s">
        <v>211</v>
      </c>
      <c r="CH7" s="404"/>
      <c r="CI7" s="208" t="s">
        <v>293</v>
      </c>
      <c r="CJ7" s="208" t="s">
        <v>291</v>
      </c>
      <c r="CK7" s="205" t="s">
        <v>289</v>
      </c>
      <c r="CL7" s="208" t="s">
        <v>211</v>
      </c>
      <c r="CM7" s="208" t="s">
        <v>293</v>
      </c>
      <c r="CN7" s="208" t="s">
        <v>291</v>
      </c>
      <c r="CO7" s="205" t="s">
        <v>289</v>
      </c>
      <c r="CP7" s="208" t="s">
        <v>211</v>
      </c>
      <c r="CQ7" s="209" t="s">
        <v>290</v>
      </c>
      <c r="CR7" s="208" t="s">
        <v>291</v>
      </c>
      <c r="CS7" s="205" t="s">
        <v>289</v>
      </c>
      <c r="CT7" s="208" t="s">
        <v>211</v>
      </c>
      <c r="CU7" s="208" t="s">
        <v>290</v>
      </c>
      <c r="CV7" s="208" t="s">
        <v>291</v>
      </c>
      <c r="CW7" s="205" t="s">
        <v>289</v>
      </c>
      <c r="CX7" s="208" t="s">
        <v>211</v>
      </c>
      <c r="CY7" s="404"/>
      <c r="CZ7" s="207" t="s">
        <v>287</v>
      </c>
      <c r="DA7" s="208" t="s">
        <v>291</v>
      </c>
      <c r="DB7" s="208" t="s">
        <v>292</v>
      </c>
      <c r="DC7" s="208" t="s">
        <v>211</v>
      </c>
      <c r="DD7" s="208" t="s">
        <v>293</v>
      </c>
      <c r="DE7" s="208" t="s">
        <v>291</v>
      </c>
      <c r="DF7" s="208" t="s">
        <v>292</v>
      </c>
      <c r="DG7" s="208" t="s">
        <v>211</v>
      </c>
      <c r="DH7" s="209" t="s">
        <v>293</v>
      </c>
      <c r="DI7" s="208" t="s">
        <v>291</v>
      </c>
      <c r="DJ7" s="205" t="s">
        <v>289</v>
      </c>
      <c r="DK7" s="208" t="s">
        <v>211</v>
      </c>
      <c r="DL7" s="207" t="s">
        <v>293</v>
      </c>
      <c r="DM7" s="208" t="s">
        <v>291</v>
      </c>
      <c r="DN7" s="205" t="s">
        <v>289</v>
      </c>
      <c r="DO7" s="208" t="s">
        <v>211</v>
      </c>
      <c r="DP7" s="404"/>
      <c r="DQ7" s="208" t="s">
        <v>290</v>
      </c>
      <c r="DR7" s="208" t="s">
        <v>291</v>
      </c>
      <c r="DS7" s="205" t="s">
        <v>289</v>
      </c>
      <c r="DT7" s="208" t="s">
        <v>211</v>
      </c>
      <c r="DU7" s="208" t="s">
        <v>290</v>
      </c>
      <c r="DV7" s="208" t="s">
        <v>291</v>
      </c>
      <c r="DW7" s="205" t="s">
        <v>289</v>
      </c>
      <c r="DX7" s="208" t="s">
        <v>211</v>
      </c>
      <c r="DY7" s="210" t="s">
        <v>294</v>
      </c>
      <c r="DZ7" s="210" t="s">
        <v>295</v>
      </c>
      <c r="EA7" s="211" t="s">
        <v>294</v>
      </c>
      <c r="EB7" s="210" t="s">
        <v>296</v>
      </c>
      <c r="EC7" s="211" t="s">
        <v>294</v>
      </c>
      <c r="ED7" s="210" t="s">
        <v>296</v>
      </c>
      <c r="EE7" s="211" t="s">
        <v>294</v>
      </c>
      <c r="EF7" s="210" t="s">
        <v>297</v>
      </c>
      <c r="EG7" s="210" t="s">
        <v>298</v>
      </c>
      <c r="EH7" s="210" t="s">
        <v>299</v>
      </c>
      <c r="EI7" s="404"/>
      <c r="EJ7" s="211" t="s">
        <v>294</v>
      </c>
      <c r="EK7" s="210" t="s">
        <v>295</v>
      </c>
      <c r="EL7" s="211" t="s">
        <v>294</v>
      </c>
      <c r="EM7" s="210" t="s">
        <v>298</v>
      </c>
      <c r="EN7" s="211" t="s">
        <v>294</v>
      </c>
      <c r="EO7" s="210" t="s">
        <v>298</v>
      </c>
      <c r="EP7" s="211" t="s">
        <v>294</v>
      </c>
      <c r="EQ7" s="210" t="s">
        <v>295</v>
      </c>
      <c r="ER7" s="210" t="s">
        <v>294</v>
      </c>
      <c r="ES7" s="210" t="s">
        <v>295</v>
      </c>
      <c r="ET7" s="211" t="s">
        <v>294</v>
      </c>
      <c r="EU7" s="210" t="s">
        <v>295</v>
      </c>
      <c r="EV7" s="211" t="s">
        <v>294</v>
      </c>
      <c r="EW7" s="210" t="s">
        <v>298</v>
      </c>
      <c r="EX7" s="210" t="s">
        <v>294</v>
      </c>
      <c r="EY7" s="435" t="s">
        <v>298</v>
      </c>
      <c r="EZ7" s="434"/>
    </row>
    <row r="8" spans="1:156" s="26" customFormat="1" ht="11.25" customHeight="1">
      <c r="A8" s="25"/>
      <c r="B8" s="182"/>
      <c r="C8" s="182"/>
      <c r="D8" s="182"/>
      <c r="E8" s="182"/>
      <c r="F8" s="182"/>
      <c r="G8" s="182"/>
      <c r="H8" s="182"/>
      <c r="I8" s="182"/>
      <c r="J8" s="183" t="s">
        <v>300</v>
      </c>
      <c r="K8" s="183" t="s">
        <v>300</v>
      </c>
      <c r="L8" s="183" t="s">
        <v>300</v>
      </c>
      <c r="M8" s="183" t="s">
        <v>300</v>
      </c>
      <c r="N8" s="183" t="s">
        <v>300</v>
      </c>
      <c r="O8" s="183" t="s">
        <v>300</v>
      </c>
      <c r="P8" s="183" t="s">
        <v>300</v>
      </c>
      <c r="Q8" s="183" t="s">
        <v>300</v>
      </c>
      <c r="R8" s="25"/>
      <c r="S8" s="183" t="s">
        <v>300</v>
      </c>
      <c r="T8" s="183" t="s">
        <v>300</v>
      </c>
      <c r="U8" s="183" t="s">
        <v>300</v>
      </c>
      <c r="V8" s="183" t="s">
        <v>300</v>
      </c>
      <c r="W8" s="212" t="s">
        <v>364</v>
      </c>
      <c r="X8" s="212" t="s">
        <v>364</v>
      </c>
      <c r="Y8" s="212" t="s">
        <v>364</v>
      </c>
      <c r="Z8" s="212" t="s">
        <v>364</v>
      </c>
      <c r="AA8" s="182"/>
      <c r="AB8" s="182"/>
      <c r="AC8" s="182"/>
      <c r="AD8" s="182"/>
      <c r="AE8" s="182"/>
      <c r="AF8" s="182"/>
      <c r="AG8" s="182"/>
      <c r="AH8" s="182"/>
      <c r="AI8" s="25"/>
      <c r="AJ8" s="183" t="s">
        <v>300</v>
      </c>
      <c r="AK8" s="183" t="s">
        <v>300</v>
      </c>
      <c r="AL8" s="183" t="s">
        <v>300</v>
      </c>
      <c r="AM8" s="183" t="s">
        <v>300</v>
      </c>
      <c r="AN8" s="183" t="s">
        <v>300</v>
      </c>
      <c r="AO8" s="183" t="s">
        <v>300</v>
      </c>
      <c r="AP8" s="183" t="s">
        <v>300</v>
      </c>
      <c r="AQ8" s="183" t="s">
        <v>300</v>
      </c>
      <c r="AR8" s="183" t="s">
        <v>300</v>
      </c>
      <c r="AS8" s="183" t="s">
        <v>300</v>
      </c>
      <c r="AT8" s="183" t="s">
        <v>300</v>
      </c>
      <c r="AU8" s="183" t="s">
        <v>300</v>
      </c>
      <c r="AV8" s="212" t="s">
        <v>364</v>
      </c>
      <c r="AW8" s="212" t="s">
        <v>364</v>
      </c>
      <c r="AX8" s="212" t="s">
        <v>364</v>
      </c>
      <c r="AY8" s="212" t="s">
        <v>364</v>
      </c>
      <c r="AZ8" s="25"/>
      <c r="BI8" s="183" t="s">
        <v>300</v>
      </c>
      <c r="BJ8" s="183" t="s">
        <v>300</v>
      </c>
      <c r="BK8" s="183" t="s">
        <v>300</v>
      </c>
      <c r="BL8" s="183" t="s">
        <v>300</v>
      </c>
      <c r="BM8" s="183" t="s">
        <v>300</v>
      </c>
      <c r="BN8" s="183" t="s">
        <v>300</v>
      </c>
      <c r="BO8" s="183" t="s">
        <v>300</v>
      </c>
      <c r="BP8" s="183" t="s">
        <v>300</v>
      </c>
      <c r="BQ8" s="25"/>
      <c r="BR8" s="183" t="s">
        <v>300</v>
      </c>
      <c r="BS8" s="183" t="s">
        <v>300</v>
      </c>
      <c r="BT8" s="183" t="s">
        <v>300</v>
      </c>
      <c r="BU8" s="183" t="s">
        <v>300</v>
      </c>
      <c r="BV8" s="183" t="s">
        <v>365</v>
      </c>
      <c r="BW8" s="183" t="s">
        <v>365</v>
      </c>
      <c r="BX8" s="183" t="s">
        <v>365</v>
      </c>
      <c r="BY8" s="212" t="s">
        <v>365</v>
      </c>
      <c r="BZ8" s="182"/>
      <c r="CA8" s="184"/>
      <c r="CB8" s="184"/>
      <c r="CC8" s="184"/>
      <c r="CD8" s="184"/>
      <c r="CE8" s="184"/>
      <c r="CF8" s="184"/>
      <c r="CG8" s="184"/>
      <c r="CH8" s="25"/>
      <c r="CI8" s="183" t="s">
        <v>300</v>
      </c>
      <c r="CJ8" s="183" t="s">
        <v>300</v>
      </c>
      <c r="CK8" s="183" t="s">
        <v>300</v>
      </c>
      <c r="CL8" s="183" t="s">
        <v>300</v>
      </c>
      <c r="CM8" s="183" t="s">
        <v>300</v>
      </c>
      <c r="CN8" s="183" t="s">
        <v>300</v>
      </c>
      <c r="CO8" s="183" t="s">
        <v>300</v>
      </c>
      <c r="CP8" s="183" t="s">
        <v>300</v>
      </c>
      <c r="CQ8" s="183" t="s">
        <v>300</v>
      </c>
      <c r="CR8" s="183" t="s">
        <v>300</v>
      </c>
      <c r="CS8" s="183" t="s">
        <v>300</v>
      </c>
      <c r="CT8" s="183" t="s">
        <v>300</v>
      </c>
      <c r="CU8" s="183" t="s">
        <v>365</v>
      </c>
      <c r="CV8" s="183" t="s">
        <v>365</v>
      </c>
      <c r="CW8" s="183" t="s">
        <v>365</v>
      </c>
      <c r="CX8" s="183" t="s">
        <v>365</v>
      </c>
      <c r="CY8" s="25"/>
      <c r="CZ8" s="184"/>
      <c r="DA8" s="184"/>
      <c r="DB8" s="184"/>
      <c r="DC8" s="184"/>
      <c r="DD8" s="184"/>
      <c r="DE8" s="184"/>
      <c r="DF8" s="184"/>
      <c r="DG8" s="184"/>
      <c r="DH8" s="183" t="s">
        <v>300</v>
      </c>
      <c r="DI8" s="183" t="s">
        <v>300</v>
      </c>
      <c r="DJ8" s="183" t="s">
        <v>300</v>
      </c>
      <c r="DK8" s="183" t="s">
        <v>300</v>
      </c>
      <c r="DL8" s="183" t="s">
        <v>300</v>
      </c>
      <c r="DM8" s="183" t="s">
        <v>300</v>
      </c>
      <c r="DN8" s="183" t="s">
        <v>300</v>
      </c>
      <c r="DO8" s="183" t="s">
        <v>300</v>
      </c>
      <c r="DP8" s="25"/>
      <c r="DQ8" s="183" t="s">
        <v>300</v>
      </c>
      <c r="DR8" s="183" t="s">
        <v>300</v>
      </c>
      <c r="DS8" s="183" t="s">
        <v>300</v>
      </c>
      <c r="DT8" s="183" t="s">
        <v>300</v>
      </c>
      <c r="DU8" s="183" t="s">
        <v>365</v>
      </c>
      <c r="DV8" s="183" t="s">
        <v>365</v>
      </c>
      <c r="DW8" s="183" t="s">
        <v>365</v>
      </c>
      <c r="DX8" s="183" t="s">
        <v>365</v>
      </c>
      <c r="DY8" s="182"/>
      <c r="DZ8" s="183" t="s">
        <v>300</v>
      </c>
      <c r="EA8" s="182"/>
      <c r="EB8" s="183" t="s">
        <v>300</v>
      </c>
      <c r="EC8" s="182"/>
      <c r="ED8" s="183" t="s">
        <v>300</v>
      </c>
      <c r="EE8" s="182"/>
      <c r="EF8" s="182"/>
      <c r="EG8" s="183" t="s">
        <v>300</v>
      </c>
      <c r="EH8" s="183" t="s">
        <v>300</v>
      </c>
      <c r="EI8" s="25"/>
      <c r="EJ8" s="182"/>
      <c r="EK8" s="183" t="s">
        <v>300</v>
      </c>
      <c r="EL8" s="182"/>
      <c r="EM8" s="183" t="s">
        <v>300</v>
      </c>
      <c r="EN8" s="182"/>
      <c r="EO8" s="183" t="s">
        <v>300</v>
      </c>
      <c r="EP8" s="213"/>
      <c r="EQ8" s="183" t="s">
        <v>300</v>
      </c>
      <c r="ER8" s="214"/>
      <c r="ES8" s="183" t="s">
        <v>300</v>
      </c>
      <c r="ET8" s="213"/>
      <c r="EU8" s="183" t="s">
        <v>300</v>
      </c>
      <c r="EV8" s="182"/>
      <c r="EW8" s="183" t="s">
        <v>300</v>
      </c>
      <c r="EX8" s="182"/>
      <c r="EY8" s="183" t="s">
        <v>300</v>
      </c>
    </row>
    <row r="9" spans="1:156" s="30" customFormat="1" ht="11.25">
      <c r="A9" s="28" t="s">
        <v>17</v>
      </c>
      <c r="B9" s="215">
        <v>6847.94</v>
      </c>
      <c r="C9" s="215">
        <v>99.79</v>
      </c>
      <c r="D9" s="215">
        <v>5403.82</v>
      </c>
      <c r="E9" s="215">
        <v>1344.33</v>
      </c>
      <c r="F9" s="215">
        <v>2.08</v>
      </c>
      <c r="G9" s="215">
        <v>12.08</v>
      </c>
      <c r="H9" s="215">
        <v>1.79</v>
      </c>
      <c r="I9" s="215">
        <v>2.5</v>
      </c>
      <c r="J9" s="29">
        <v>20012</v>
      </c>
      <c r="K9" s="29">
        <v>379780</v>
      </c>
      <c r="L9" s="29">
        <v>14394</v>
      </c>
      <c r="M9" s="29">
        <v>15889</v>
      </c>
      <c r="N9" s="29">
        <v>9630</v>
      </c>
      <c r="O9" s="29">
        <v>31426</v>
      </c>
      <c r="P9" s="29">
        <v>8053</v>
      </c>
      <c r="Q9" s="29">
        <v>6346</v>
      </c>
      <c r="R9" s="28" t="s">
        <v>17</v>
      </c>
      <c r="S9" s="29">
        <v>137042</v>
      </c>
      <c r="T9" s="29">
        <v>37898</v>
      </c>
      <c r="U9" s="29">
        <v>77783</v>
      </c>
      <c r="V9" s="29">
        <v>21361</v>
      </c>
      <c r="W9" s="215">
        <v>-2.2999999999999998</v>
      </c>
      <c r="X9" s="215">
        <v>-4.12</v>
      </c>
      <c r="Y9" s="215">
        <v>-1.81</v>
      </c>
      <c r="Z9" s="215">
        <v>-0.74</v>
      </c>
      <c r="AA9" s="216">
        <v>7202.75</v>
      </c>
      <c r="AB9" s="215">
        <v>129.66999999999999</v>
      </c>
      <c r="AC9" s="215">
        <v>5870.1</v>
      </c>
      <c r="AD9" s="215">
        <v>1202.98</v>
      </c>
      <c r="AE9" s="215">
        <v>2.0499999999999998</v>
      </c>
      <c r="AF9" s="215">
        <v>12.09</v>
      </c>
      <c r="AG9" s="215">
        <v>1.79</v>
      </c>
      <c r="AH9" s="215">
        <v>2.25</v>
      </c>
      <c r="AI9" s="28" t="s">
        <v>17</v>
      </c>
      <c r="AJ9" s="29">
        <v>17933</v>
      </c>
      <c r="AK9" s="29">
        <v>306193</v>
      </c>
      <c r="AL9" s="29">
        <v>10010</v>
      </c>
      <c r="AM9" s="29">
        <v>12352</v>
      </c>
      <c r="AN9" s="29">
        <v>8728</v>
      </c>
      <c r="AO9" s="29">
        <v>25330</v>
      </c>
      <c r="AP9" s="29">
        <v>5581</v>
      </c>
      <c r="AQ9" s="29">
        <v>5497</v>
      </c>
      <c r="AR9" s="29">
        <v>129167</v>
      </c>
      <c r="AS9" s="29">
        <v>39704</v>
      </c>
      <c r="AT9" s="29">
        <v>74604</v>
      </c>
      <c r="AU9" s="29">
        <v>14859</v>
      </c>
      <c r="AV9" s="215">
        <v>-1.4</v>
      </c>
      <c r="AW9" s="215">
        <v>-2.73</v>
      </c>
      <c r="AX9" s="215">
        <v>-0.82</v>
      </c>
      <c r="AY9" s="215">
        <v>-0.73</v>
      </c>
      <c r="AZ9" s="28" t="s">
        <v>17</v>
      </c>
      <c r="BA9" s="215">
        <v>5648.96</v>
      </c>
      <c r="BB9" s="215">
        <v>156.87</v>
      </c>
      <c r="BC9" s="215">
        <v>5320.38</v>
      </c>
      <c r="BD9" s="215">
        <v>171.72</v>
      </c>
      <c r="BE9" s="215">
        <v>2.1</v>
      </c>
      <c r="BF9" s="215">
        <v>6.94</v>
      </c>
      <c r="BG9" s="215">
        <v>1.98</v>
      </c>
      <c r="BH9" s="215">
        <v>1.48</v>
      </c>
      <c r="BI9" s="29">
        <v>18222</v>
      </c>
      <c r="BJ9" s="29">
        <v>239678</v>
      </c>
      <c r="BK9" s="29">
        <v>12061</v>
      </c>
      <c r="BL9" s="29">
        <v>6821</v>
      </c>
      <c r="BM9" s="29">
        <v>8667</v>
      </c>
      <c r="BN9" s="29">
        <v>34546</v>
      </c>
      <c r="BO9" s="29">
        <v>6092</v>
      </c>
      <c r="BP9" s="29">
        <v>4595</v>
      </c>
      <c r="BQ9" s="28" t="s">
        <v>17</v>
      </c>
      <c r="BR9" s="29">
        <v>102938</v>
      </c>
      <c r="BS9" s="29">
        <v>37597</v>
      </c>
      <c r="BT9" s="29">
        <v>64169</v>
      </c>
      <c r="BU9" s="29">
        <v>1171</v>
      </c>
      <c r="BV9" s="29" t="s">
        <v>137</v>
      </c>
      <c r="BW9" s="29" t="s">
        <v>137</v>
      </c>
      <c r="BX9" s="29" t="s">
        <v>137</v>
      </c>
      <c r="BY9" s="29" t="s">
        <v>137</v>
      </c>
      <c r="BZ9" s="216">
        <v>7777.61</v>
      </c>
      <c r="CA9" s="215">
        <v>171.55</v>
      </c>
      <c r="CB9" s="215">
        <v>6753.54</v>
      </c>
      <c r="CC9" s="215">
        <v>852.52</v>
      </c>
      <c r="CD9" s="215">
        <v>2.5099999999999998</v>
      </c>
      <c r="CE9" s="215">
        <v>15.14</v>
      </c>
      <c r="CF9" s="215">
        <v>2.16</v>
      </c>
      <c r="CG9" s="215">
        <v>2.73</v>
      </c>
      <c r="CH9" s="28" t="s">
        <v>17</v>
      </c>
      <c r="CI9" s="29">
        <v>27233</v>
      </c>
      <c r="CJ9" s="29">
        <v>446930</v>
      </c>
      <c r="CK9" s="29">
        <v>17749</v>
      </c>
      <c r="CL9" s="29">
        <v>17908</v>
      </c>
      <c r="CM9" s="29">
        <v>10851</v>
      </c>
      <c r="CN9" s="29">
        <v>29517</v>
      </c>
      <c r="CO9" s="29">
        <v>8212</v>
      </c>
      <c r="CP9" s="29">
        <v>6566</v>
      </c>
      <c r="CQ9" s="29">
        <v>211805</v>
      </c>
      <c r="CR9" s="29">
        <v>76671</v>
      </c>
      <c r="CS9" s="29">
        <v>119871</v>
      </c>
      <c r="CT9" s="29">
        <v>15267</v>
      </c>
      <c r="CU9" s="29" t="s">
        <v>137</v>
      </c>
      <c r="CV9" s="29" t="s">
        <v>137</v>
      </c>
      <c r="CW9" s="29" t="s">
        <v>137</v>
      </c>
      <c r="CX9" s="29" t="s">
        <v>137</v>
      </c>
      <c r="CY9" s="28" t="s">
        <v>17</v>
      </c>
      <c r="CZ9" s="215">
        <v>7775.06</v>
      </c>
      <c r="DA9" s="215">
        <v>164.95</v>
      </c>
      <c r="DB9" s="215">
        <v>6554.7</v>
      </c>
      <c r="DC9" s="215">
        <v>1055.4100000000001</v>
      </c>
      <c r="DD9" s="215">
        <v>2.39</v>
      </c>
      <c r="DE9" s="215">
        <v>12.99</v>
      </c>
      <c r="DF9" s="215">
        <v>2.1</v>
      </c>
      <c r="DG9" s="215">
        <v>2.58</v>
      </c>
      <c r="DH9" s="29">
        <v>27320</v>
      </c>
      <c r="DI9" s="29">
        <v>471004</v>
      </c>
      <c r="DJ9" s="29">
        <v>18044</v>
      </c>
      <c r="DK9" s="29">
        <v>15588</v>
      </c>
      <c r="DL9" s="29">
        <v>11418</v>
      </c>
      <c r="DM9" s="29">
        <v>36251</v>
      </c>
      <c r="DN9" s="29">
        <v>8609</v>
      </c>
      <c r="DO9" s="29">
        <v>6045</v>
      </c>
      <c r="DP9" s="28" t="s">
        <v>17</v>
      </c>
      <c r="DQ9" s="29">
        <v>212402</v>
      </c>
      <c r="DR9" s="29">
        <v>77694</v>
      </c>
      <c r="DS9" s="29">
        <v>118271</v>
      </c>
      <c r="DT9" s="29">
        <v>16452</v>
      </c>
      <c r="DU9" s="29" t="s">
        <v>137</v>
      </c>
      <c r="DV9" s="29" t="s">
        <v>137</v>
      </c>
      <c r="DW9" s="29" t="s">
        <v>137</v>
      </c>
      <c r="DX9" s="29" t="s">
        <v>137</v>
      </c>
      <c r="DY9" s="216">
        <v>2169.0500000000002</v>
      </c>
      <c r="DZ9" s="29">
        <v>7789</v>
      </c>
      <c r="EA9" s="215">
        <v>26.64</v>
      </c>
      <c r="EB9" s="29">
        <v>91377</v>
      </c>
      <c r="EC9" s="215">
        <v>1.38</v>
      </c>
      <c r="ED9" s="29">
        <v>34797</v>
      </c>
      <c r="EE9" s="215">
        <v>45.26</v>
      </c>
      <c r="EF9" s="215">
        <v>31.86</v>
      </c>
      <c r="EG9" s="29">
        <v>162706</v>
      </c>
      <c r="EH9" s="29">
        <v>7364</v>
      </c>
      <c r="EI9" s="28" t="s">
        <v>17</v>
      </c>
      <c r="EJ9" s="215">
        <v>2455.8200000000002</v>
      </c>
      <c r="EK9" s="29">
        <v>6452</v>
      </c>
      <c r="EL9" s="215">
        <v>21.88</v>
      </c>
      <c r="EM9" s="29">
        <v>68132</v>
      </c>
      <c r="EN9" s="215">
        <v>1.83</v>
      </c>
      <c r="EO9" s="29">
        <v>46233</v>
      </c>
      <c r="EP9" s="215">
        <v>2541.17</v>
      </c>
      <c r="EQ9" s="29">
        <v>4850</v>
      </c>
      <c r="ER9" s="216">
        <v>2919.48</v>
      </c>
      <c r="ES9" s="29">
        <v>10518</v>
      </c>
      <c r="ET9" s="215">
        <v>2735.4</v>
      </c>
      <c r="EU9" s="29">
        <v>10843</v>
      </c>
      <c r="EV9" s="215">
        <v>1.75</v>
      </c>
      <c r="EW9" s="29">
        <v>111493</v>
      </c>
      <c r="EX9" s="215">
        <v>27.82</v>
      </c>
      <c r="EY9" s="29">
        <v>81461</v>
      </c>
    </row>
    <row r="10" spans="1:156" s="30" customFormat="1" ht="9.9499999999999993" customHeight="1">
      <c r="A10" s="28"/>
      <c r="B10" s="215"/>
      <c r="C10" s="215"/>
      <c r="D10" s="215"/>
      <c r="E10" s="215"/>
      <c r="F10" s="215"/>
      <c r="G10" s="215"/>
      <c r="H10" s="215"/>
      <c r="I10" s="215"/>
      <c r="J10" s="29"/>
      <c r="K10" s="29"/>
      <c r="L10" s="29"/>
      <c r="M10" s="29"/>
      <c r="N10" s="29"/>
      <c r="O10" s="29"/>
      <c r="P10" s="29"/>
      <c r="Q10" s="29"/>
      <c r="R10" s="28"/>
      <c r="S10" s="29"/>
      <c r="T10" s="29"/>
      <c r="U10" s="29"/>
      <c r="V10" s="29"/>
      <c r="W10" s="215"/>
      <c r="X10" s="215"/>
      <c r="Y10" s="215"/>
      <c r="Z10" s="215"/>
      <c r="AA10" s="216"/>
      <c r="AB10" s="215"/>
      <c r="AC10" s="215"/>
      <c r="AD10" s="215"/>
      <c r="AE10" s="215"/>
      <c r="AF10" s="215"/>
      <c r="AG10" s="215"/>
      <c r="AH10" s="215"/>
      <c r="AI10" s="28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15"/>
      <c r="AW10" s="215"/>
      <c r="AX10" s="215"/>
      <c r="AY10" s="215"/>
      <c r="AZ10" s="28"/>
      <c r="BA10" s="215"/>
      <c r="BB10" s="215"/>
      <c r="BC10" s="215"/>
      <c r="BD10" s="215"/>
      <c r="BE10" s="215"/>
      <c r="BF10" s="215"/>
      <c r="BG10" s="215"/>
      <c r="BH10" s="215"/>
      <c r="BI10" s="29"/>
      <c r="BJ10" s="29"/>
      <c r="BK10" s="29"/>
      <c r="BL10" s="29"/>
      <c r="BM10" s="29"/>
      <c r="BN10" s="29"/>
      <c r="BO10" s="29"/>
      <c r="BP10" s="29"/>
      <c r="BQ10" s="28"/>
      <c r="BR10" s="29"/>
      <c r="BS10" s="29"/>
      <c r="BT10" s="29"/>
      <c r="BU10" s="29"/>
      <c r="BV10" s="29"/>
      <c r="BW10" s="29"/>
      <c r="BX10" s="29"/>
      <c r="BY10" s="29"/>
      <c r="BZ10" s="216"/>
      <c r="CA10" s="215"/>
      <c r="CB10" s="215"/>
      <c r="CC10" s="215"/>
      <c r="CD10" s="215"/>
      <c r="CE10" s="215"/>
      <c r="CF10" s="215"/>
      <c r="CG10" s="215"/>
      <c r="CH10" s="28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8"/>
      <c r="CZ10" s="215"/>
      <c r="DA10" s="215"/>
      <c r="DB10" s="215"/>
      <c r="DC10" s="215"/>
      <c r="DD10" s="215"/>
      <c r="DE10" s="215"/>
      <c r="DF10" s="215"/>
      <c r="DG10" s="215"/>
      <c r="DH10" s="29"/>
      <c r="DI10" s="29"/>
      <c r="DJ10" s="29"/>
      <c r="DK10" s="29"/>
      <c r="DL10" s="29"/>
      <c r="DM10" s="29"/>
      <c r="DN10" s="29"/>
      <c r="DO10" s="29"/>
      <c r="DP10" s="28"/>
      <c r="DQ10" s="29"/>
      <c r="DR10" s="29"/>
      <c r="DS10" s="29"/>
      <c r="DT10" s="29"/>
      <c r="DU10" s="29"/>
      <c r="DV10" s="29"/>
      <c r="DW10" s="29"/>
      <c r="DX10" s="29"/>
      <c r="DY10" s="216"/>
      <c r="DZ10" s="29"/>
      <c r="EA10" s="215"/>
      <c r="EB10" s="29"/>
      <c r="EC10" s="215"/>
      <c r="ED10" s="29"/>
      <c r="EE10" s="215"/>
      <c r="EF10" s="215"/>
      <c r="EG10" s="29"/>
      <c r="EH10" s="29"/>
      <c r="EI10" s="28"/>
      <c r="EJ10" s="215"/>
      <c r="EK10" s="29"/>
      <c r="EL10" s="215"/>
      <c r="EM10" s="29"/>
      <c r="EN10" s="215"/>
      <c r="EO10" s="29"/>
      <c r="EP10" s="215"/>
      <c r="EQ10" s="29"/>
      <c r="ER10" s="216"/>
      <c r="ES10" s="29"/>
      <c r="ET10" s="215"/>
      <c r="EU10" s="29"/>
      <c r="EV10" s="215"/>
      <c r="EW10" s="29"/>
      <c r="EX10" s="215"/>
      <c r="EY10" s="29"/>
    </row>
    <row r="11" spans="1:156" s="30" customFormat="1" ht="11.25">
      <c r="A11" s="28" t="s">
        <v>18</v>
      </c>
      <c r="B11" s="215">
        <v>6494.13</v>
      </c>
      <c r="C11" s="215">
        <v>91.88</v>
      </c>
      <c r="D11" s="215">
        <v>5121.32</v>
      </c>
      <c r="E11" s="215">
        <v>1280.93</v>
      </c>
      <c r="F11" s="215">
        <v>2</v>
      </c>
      <c r="G11" s="215">
        <v>11.49</v>
      </c>
      <c r="H11" s="215">
        <v>1.72</v>
      </c>
      <c r="I11" s="215">
        <v>2.46</v>
      </c>
      <c r="J11" s="29">
        <v>19909</v>
      </c>
      <c r="K11" s="29">
        <v>383395</v>
      </c>
      <c r="L11" s="29">
        <v>14546</v>
      </c>
      <c r="M11" s="29">
        <v>15276</v>
      </c>
      <c r="N11" s="29">
        <v>9947</v>
      </c>
      <c r="O11" s="29">
        <v>33370</v>
      </c>
      <c r="P11" s="29">
        <v>8474</v>
      </c>
      <c r="Q11" s="29">
        <v>6210</v>
      </c>
      <c r="R11" s="28" t="s">
        <v>18</v>
      </c>
      <c r="S11" s="29">
        <v>129291</v>
      </c>
      <c r="T11" s="29">
        <v>35227</v>
      </c>
      <c r="U11" s="29">
        <v>74497</v>
      </c>
      <c r="V11" s="29">
        <v>19567</v>
      </c>
      <c r="W11" s="215">
        <v>-5.66</v>
      </c>
      <c r="X11" s="215">
        <v>-7.05</v>
      </c>
      <c r="Y11" s="215">
        <v>-4.22</v>
      </c>
      <c r="Z11" s="215">
        <v>-8.4</v>
      </c>
      <c r="AA11" s="216">
        <v>7278.25</v>
      </c>
      <c r="AB11" s="215">
        <v>127.22</v>
      </c>
      <c r="AC11" s="215">
        <v>5932.64</v>
      </c>
      <c r="AD11" s="215">
        <v>1218.3900000000001</v>
      </c>
      <c r="AE11" s="215">
        <v>2.02</v>
      </c>
      <c r="AF11" s="215">
        <v>11.77</v>
      </c>
      <c r="AG11" s="215">
        <v>1.77</v>
      </c>
      <c r="AH11" s="215">
        <v>2.23</v>
      </c>
      <c r="AI11" s="28" t="s">
        <v>18</v>
      </c>
      <c r="AJ11" s="29">
        <v>18106</v>
      </c>
      <c r="AK11" s="29">
        <v>311457</v>
      </c>
      <c r="AL11" s="29">
        <v>10078</v>
      </c>
      <c r="AM11" s="29">
        <v>12238</v>
      </c>
      <c r="AN11" s="29">
        <v>8955</v>
      </c>
      <c r="AO11" s="29">
        <v>26456</v>
      </c>
      <c r="AP11" s="29">
        <v>5691</v>
      </c>
      <c r="AQ11" s="29">
        <v>5495</v>
      </c>
      <c r="AR11" s="29">
        <v>131782</v>
      </c>
      <c r="AS11" s="29">
        <v>39624</v>
      </c>
      <c r="AT11" s="29">
        <v>77247</v>
      </c>
      <c r="AU11" s="29">
        <v>14911</v>
      </c>
      <c r="AV11" s="215">
        <v>2.02</v>
      </c>
      <c r="AW11" s="215">
        <v>-0.2</v>
      </c>
      <c r="AX11" s="215">
        <v>3.54</v>
      </c>
      <c r="AY11" s="215">
        <v>0.35</v>
      </c>
      <c r="AZ11" s="28" t="s">
        <v>18</v>
      </c>
      <c r="BA11" s="215">
        <v>11277.21</v>
      </c>
      <c r="BB11" s="215">
        <v>314.95999999999998</v>
      </c>
      <c r="BC11" s="215">
        <v>10591.42</v>
      </c>
      <c r="BD11" s="215">
        <v>370.83</v>
      </c>
      <c r="BE11" s="215">
        <v>2.06</v>
      </c>
      <c r="BF11" s="215">
        <v>7.01</v>
      </c>
      <c r="BG11" s="215">
        <v>1.93</v>
      </c>
      <c r="BH11" s="215">
        <v>1.47</v>
      </c>
      <c r="BI11" s="29">
        <v>18335</v>
      </c>
      <c r="BJ11" s="29">
        <v>254359</v>
      </c>
      <c r="BK11" s="29">
        <v>11721</v>
      </c>
      <c r="BL11" s="29">
        <v>6776</v>
      </c>
      <c r="BM11" s="29">
        <v>8908</v>
      </c>
      <c r="BN11" s="29">
        <v>36270</v>
      </c>
      <c r="BO11" s="29">
        <v>6069</v>
      </c>
      <c r="BP11" s="29">
        <v>4605</v>
      </c>
      <c r="BQ11" s="28" t="s">
        <v>18</v>
      </c>
      <c r="BR11" s="29">
        <v>206772</v>
      </c>
      <c r="BS11" s="29">
        <v>80113</v>
      </c>
      <c r="BT11" s="29">
        <v>124146</v>
      </c>
      <c r="BU11" s="29">
        <v>2513</v>
      </c>
      <c r="BV11" s="217">
        <v>100.87</v>
      </c>
      <c r="BW11" s="217">
        <v>113.08</v>
      </c>
      <c r="BX11" s="217">
        <v>93.47</v>
      </c>
      <c r="BY11" s="217">
        <v>114.53</v>
      </c>
      <c r="BZ11" s="216">
        <v>15873.9</v>
      </c>
      <c r="CA11" s="215">
        <v>346.17</v>
      </c>
      <c r="CB11" s="215">
        <v>13736.78</v>
      </c>
      <c r="CC11" s="215">
        <v>1790.95</v>
      </c>
      <c r="CD11" s="215">
        <v>2.52</v>
      </c>
      <c r="CE11" s="215">
        <v>14.95</v>
      </c>
      <c r="CF11" s="215">
        <v>2.1800000000000002</v>
      </c>
      <c r="CG11" s="215">
        <v>2.72</v>
      </c>
      <c r="CH11" s="28" t="s">
        <v>18</v>
      </c>
      <c r="CI11" s="29">
        <v>27785</v>
      </c>
      <c r="CJ11" s="29">
        <v>450905</v>
      </c>
      <c r="CK11" s="29">
        <v>18426</v>
      </c>
      <c r="CL11" s="29">
        <v>17786</v>
      </c>
      <c r="CM11" s="29">
        <v>11016</v>
      </c>
      <c r="CN11" s="29">
        <v>30160</v>
      </c>
      <c r="CO11" s="29">
        <v>8438</v>
      </c>
      <c r="CP11" s="29">
        <v>6549</v>
      </c>
      <c r="CQ11" s="29">
        <v>441061</v>
      </c>
      <c r="CR11" s="29">
        <v>156089</v>
      </c>
      <c r="CS11" s="29">
        <v>253119</v>
      </c>
      <c r="CT11" s="29">
        <v>31854</v>
      </c>
      <c r="CU11" s="215">
        <v>108.24</v>
      </c>
      <c r="CV11" s="215">
        <v>103.58</v>
      </c>
      <c r="CW11" s="215">
        <v>111.16</v>
      </c>
      <c r="CX11" s="215">
        <v>108.64</v>
      </c>
      <c r="CY11" s="28" t="s">
        <v>18</v>
      </c>
      <c r="CZ11" s="215">
        <v>17439.95</v>
      </c>
      <c r="DA11" s="215">
        <v>367.31</v>
      </c>
      <c r="DB11" s="215">
        <v>14659.13</v>
      </c>
      <c r="DC11" s="215">
        <v>2413.5100000000002</v>
      </c>
      <c r="DD11" s="215">
        <v>2.35</v>
      </c>
      <c r="DE11" s="215">
        <v>12.75</v>
      </c>
      <c r="DF11" s="215">
        <v>2.06</v>
      </c>
      <c r="DG11" s="215">
        <v>2.5499999999999998</v>
      </c>
      <c r="DH11" s="29">
        <v>27661</v>
      </c>
      <c r="DI11" s="29">
        <v>455190</v>
      </c>
      <c r="DJ11" s="29">
        <v>19035</v>
      </c>
      <c r="DK11" s="29">
        <v>14982</v>
      </c>
      <c r="DL11" s="29">
        <v>11751</v>
      </c>
      <c r="DM11" s="29">
        <v>35701</v>
      </c>
      <c r="DN11" s="29">
        <v>9235</v>
      </c>
      <c r="DO11" s="29">
        <v>5877</v>
      </c>
      <c r="DP11" s="28" t="s">
        <v>18</v>
      </c>
      <c r="DQ11" s="29">
        <v>482402</v>
      </c>
      <c r="DR11" s="29">
        <v>167197</v>
      </c>
      <c r="DS11" s="29">
        <v>279043</v>
      </c>
      <c r="DT11" s="29">
        <v>36160</v>
      </c>
      <c r="DU11" s="217">
        <v>127.12</v>
      </c>
      <c r="DV11" s="217">
        <v>115.2</v>
      </c>
      <c r="DW11" s="217">
        <v>135.93</v>
      </c>
      <c r="DX11" s="217">
        <v>119.79</v>
      </c>
      <c r="DY11" s="216">
        <v>2138.27</v>
      </c>
      <c r="DZ11" s="29">
        <v>7979</v>
      </c>
      <c r="EA11" s="215">
        <v>28.74</v>
      </c>
      <c r="EB11" s="29">
        <v>122741</v>
      </c>
      <c r="EC11" s="215">
        <v>1.95</v>
      </c>
      <c r="ED11" s="29">
        <v>44351</v>
      </c>
      <c r="EE11" s="215">
        <v>43.15</v>
      </c>
      <c r="EF11" s="215">
        <v>31.89</v>
      </c>
      <c r="EG11" s="29">
        <v>160719</v>
      </c>
      <c r="EH11" s="29">
        <v>6936</v>
      </c>
      <c r="EI11" s="28" t="s">
        <v>18</v>
      </c>
      <c r="EJ11" s="215">
        <v>2604.31</v>
      </c>
      <c r="EK11" s="29">
        <v>6705</v>
      </c>
      <c r="EL11" s="215">
        <v>25.5</v>
      </c>
      <c r="EM11" s="29">
        <v>92505</v>
      </c>
      <c r="EN11" s="215">
        <v>1.84</v>
      </c>
      <c r="EO11" s="29">
        <v>49027</v>
      </c>
      <c r="EP11" s="215">
        <v>5197.51</v>
      </c>
      <c r="EQ11" s="29">
        <v>4673</v>
      </c>
      <c r="ER11" s="216">
        <v>6163.23</v>
      </c>
      <c r="ES11" s="29">
        <v>11174</v>
      </c>
      <c r="ET11" s="215">
        <v>6438.4</v>
      </c>
      <c r="EU11" s="29">
        <v>11486</v>
      </c>
      <c r="EV11" s="215">
        <v>3.21</v>
      </c>
      <c r="EW11" s="29">
        <v>135684</v>
      </c>
      <c r="EX11" s="215">
        <v>32.39</v>
      </c>
      <c r="EY11" s="29">
        <v>108791</v>
      </c>
    </row>
    <row r="12" spans="1:156" s="30" customFormat="1" ht="9.9499999999999993" customHeight="1">
      <c r="A12" s="28"/>
      <c r="B12" s="215"/>
      <c r="C12" s="215"/>
      <c r="D12" s="215"/>
      <c r="E12" s="215"/>
      <c r="F12" s="215"/>
      <c r="G12" s="215"/>
      <c r="H12" s="215"/>
      <c r="I12" s="215"/>
      <c r="J12" s="29"/>
      <c r="K12" s="29"/>
      <c r="L12" s="29"/>
      <c r="M12" s="29"/>
      <c r="N12" s="29"/>
      <c r="O12" s="29"/>
      <c r="P12" s="29"/>
      <c r="Q12" s="29"/>
      <c r="R12" s="28"/>
      <c r="S12" s="29"/>
      <c r="T12" s="29"/>
      <c r="U12" s="29"/>
      <c r="V12" s="29"/>
      <c r="W12" s="215"/>
      <c r="X12" s="215"/>
      <c r="Y12" s="215"/>
      <c r="Z12" s="215"/>
      <c r="AA12" s="216"/>
      <c r="AB12" s="215"/>
      <c r="AC12" s="215"/>
      <c r="AD12" s="215"/>
      <c r="AE12" s="215"/>
      <c r="AF12" s="215"/>
      <c r="AG12" s="215"/>
      <c r="AH12" s="215"/>
      <c r="AI12" s="28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15"/>
      <c r="AW12" s="215"/>
      <c r="AX12" s="215"/>
      <c r="AY12" s="215"/>
      <c r="AZ12" s="28"/>
      <c r="BA12" s="215"/>
      <c r="BB12" s="215"/>
      <c r="BC12" s="215"/>
      <c r="BD12" s="215"/>
      <c r="BE12" s="215"/>
      <c r="BF12" s="215"/>
      <c r="BG12" s="215"/>
      <c r="BH12" s="215"/>
      <c r="BI12" s="29"/>
      <c r="BJ12" s="29"/>
      <c r="BK12" s="29"/>
      <c r="BL12" s="29"/>
      <c r="BM12" s="29"/>
      <c r="BN12" s="29"/>
      <c r="BO12" s="29"/>
      <c r="BP12" s="29"/>
      <c r="BQ12" s="28"/>
      <c r="BR12" s="29"/>
      <c r="BS12" s="29"/>
      <c r="BT12" s="29"/>
      <c r="BU12" s="29"/>
      <c r="BV12" s="29"/>
      <c r="BW12" s="29"/>
      <c r="BX12" s="29"/>
      <c r="BY12" s="29"/>
      <c r="BZ12" s="216"/>
      <c r="CA12" s="215"/>
      <c r="CB12" s="215"/>
      <c r="CC12" s="215"/>
      <c r="CD12" s="215"/>
      <c r="CE12" s="215"/>
      <c r="CF12" s="215"/>
      <c r="CG12" s="215"/>
      <c r="CH12" s="28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8"/>
      <c r="CZ12" s="215"/>
      <c r="DA12" s="215"/>
      <c r="DB12" s="215"/>
      <c r="DC12" s="215"/>
      <c r="DD12" s="215"/>
      <c r="DE12" s="215"/>
      <c r="DF12" s="215"/>
      <c r="DG12" s="215"/>
      <c r="DH12" s="29"/>
      <c r="DI12" s="29"/>
      <c r="DJ12" s="29"/>
      <c r="DK12" s="29"/>
      <c r="DL12" s="29"/>
      <c r="DM12" s="29"/>
      <c r="DN12" s="29"/>
      <c r="DO12" s="29"/>
      <c r="DP12" s="28"/>
      <c r="DQ12" s="29"/>
      <c r="DR12" s="29"/>
      <c r="DS12" s="29"/>
      <c r="DT12" s="29"/>
      <c r="DU12" s="29"/>
      <c r="DV12" s="29"/>
      <c r="DW12" s="29"/>
      <c r="DX12" s="29"/>
      <c r="DY12" s="216"/>
      <c r="DZ12" s="29"/>
      <c r="EA12" s="215"/>
      <c r="EB12" s="29"/>
      <c r="EC12" s="215"/>
      <c r="ED12" s="29"/>
      <c r="EE12" s="215"/>
      <c r="EF12" s="215"/>
      <c r="EG12" s="29"/>
      <c r="EH12" s="29"/>
      <c r="EI12" s="28"/>
      <c r="EJ12" s="215"/>
      <c r="EK12" s="29"/>
      <c r="EL12" s="215"/>
      <c r="EM12" s="29"/>
      <c r="EN12" s="215"/>
      <c r="EO12" s="29"/>
      <c r="EP12" s="215"/>
      <c r="EQ12" s="29"/>
      <c r="ER12" s="216"/>
      <c r="ES12" s="29"/>
      <c r="ET12" s="215"/>
      <c r="EU12" s="29"/>
      <c r="EV12" s="215"/>
      <c r="EW12" s="29"/>
      <c r="EX12" s="215"/>
      <c r="EY12" s="29"/>
    </row>
    <row r="13" spans="1:156" s="30" customFormat="1" ht="11.25">
      <c r="A13" s="28" t="s">
        <v>19</v>
      </c>
      <c r="B13" s="215">
        <v>6640.22</v>
      </c>
      <c r="C13" s="215">
        <v>88.84</v>
      </c>
      <c r="D13" s="215">
        <v>5237.6899999999996</v>
      </c>
      <c r="E13" s="215">
        <v>1313.69</v>
      </c>
      <c r="F13" s="215">
        <v>1.94</v>
      </c>
      <c r="G13" s="215">
        <v>11.18</v>
      </c>
      <c r="H13" s="215">
        <v>1.66</v>
      </c>
      <c r="I13" s="215">
        <v>2.39</v>
      </c>
      <c r="J13" s="29">
        <v>19458</v>
      </c>
      <c r="K13" s="29">
        <v>382891</v>
      </c>
      <c r="L13" s="29">
        <v>14480</v>
      </c>
      <c r="M13" s="29">
        <v>14726</v>
      </c>
      <c r="N13" s="29">
        <v>10056</v>
      </c>
      <c r="O13" s="29">
        <v>34243</v>
      </c>
      <c r="P13" s="29">
        <v>8700</v>
      </c>
      <c r="Q13" s="29">
        <v>6164</v>
      </c>
      <c r="R13" s="28" t="s">
        <v>19</v>
      </c>
      <c r="S13" s="29">
        <v>129205</v>
      </c>
      <c r="T13" s="29">
        <v>34018</v>
      </c>
      <c r="U13" s="29">
        <v>75843</v>
      </c>
      <c r="V13" s="29">
        <v>19345</v>
      </c>
      <c r="W13" s="215">
        <v>-7.0000000000000007E-2</v>
      </c>
      <c r="X13" s="215">
        <v>-3.43</v>
      </c>
      <c r="Y13" s="215">
        <v>1.81</v>
      </c>
      <c r="Z13" s="215">
        <v>-1.1399999999999999</v>
      </c>
      <c r="AA13" s="216">
        <v>7481.32</v>
      </c>
      <c r="AB13" s="215">
        <v>123.74</v>
      </c>
      <c r="AC13" s="215">
        <v>6088.02</v>
      </c>
      <c r="AD13" s="215">
        <v>1269.57</v>
      </c>
      <c r="AE13" s="215">
        <v>1.97</v>
      </c>
      <c r="AF13" s="215">
        <v>11.62</v>
      </c>
      <c r="AG13" s="215">
        <v>1.73</v>
      </c>
      <c r="AH13" s="215">
        <v>2.16</v>
      </c>
      <c r="AI13" s="28" t="s">
        <v>19</v>
      </c>
      <c r="AJ13" s="29">
        <v>17855</v>
      </c>
      <c r="AK13" s="29">
        <v>314667</v>
      </c>
      <c r="AL13" s="29">
        <v>9983</v>
      </c>
      <c r="AM13" s="29">
        <v>11882</v>
      </c>
      <c r="AN13" s="29">
        <v>9068</v>
      </c>
      <c r="AO13" s="29">
        <v>27086</v>
      </c>
      <c r="AP13" s="29">
        <v>5762</v>
      </c>
      <c r="AQ13" s="29">
        <v>5494</v>
      </c>
      <c r="AR13" s="29">
        <v>133577</v>
      </c>
      <c r="AS13" s="29">
        <v>38937</v>
      </c>
      <c r="AT13" s="29">
        <v>79555</v>
      </c>
      <c r="AU13" s="29">
        <v>15085</v>
      </c>
      <c r="AV13" s="215">
        <v>1.36</v>
      </c>
      <c r="AW13" s="215">
        <v>-1.73</v>
      </c>
      <c r="AX13" s="215">
        <v>2.99</v>
      </c>
      <c r="AY13" s="215">
        <v>1.17</v>
      </c>
      <c r="AZ13" s="28" t="s">
        <v>19</v>
      </c>
      <c r="BA13" s="215">
        <v>11272.49</v>
      </c>
      <c r="BB13" s="215">
        <v>313.14999999999998</v>
      </c>
      <c r="BC13" s="215">
        <v>10576.99</v>
      </c>
      <c r="BD13" s="215">
        <v>382.35</v>
      </c>
      <c r="BE13" s="215">
        <v>2.0299999999999998</v>
      </c>
      <c r="BF13" s="215">
        <v>7.02</v>
      </c>
      <c r="BG13" s="215">
        <v>1.91</v>
      </c>
      <c r="BH13" s="215">
        <v>1.43</v>
      </c>
      <c r="BI13" s="29">
        <v>18612</v>
      </c>
      <c r="BJ13" s="29">
        <v>261380</v>
      </c>
      <c r="BK13" s="29">
        <v>11856</v>
      </c>
      <c r="BL13" s="29">
        <v>6676</v>
      </c>
      <c r="BM13" s="29">
        <v>9158</v>
      </c>
      <c r="BN13" s="29">
        <v>37254</v>
      </c>
      <c r="BO13" s="29">
        <v>6219</v>
      </c>
      <c r="BP13" s="29">
        <v>4659</v>
      </c>
      <c r="BQ13" s="28" t="s">
        <v>19</v>
      </c>
      <c r="BR13" s="29">
        <v>209809</v>
      </c>
      <c r="BS13" s="29">
        <v>81852</v>
      </c>
      <c r="BT13" s="29">
        <v>125404</v>
      </c>
      <c r="BU13" s="29">
        <v>2553</v>
      </c>
      <c r="BV13" s="217">
        <v>1.47</v>
      </c>
      <c r="BW13" s="217">
        <v>2.17</v>
      </c>
      <c r="BX13" s="217">
        <v>1.01</v>
      </c>
      <c r="BY13" s="217">
        <v>1.59</v>
      </c>
      <c r="BZ13" s="216">
        <v>16201.67</v>
      </c>
      <c r="CA13" s="215">
        <v>346.31</v>
      </c>
      <c r="CB13" s="215">
        <v>14016.43</v>
      </c>
      <c r="CC13" s="215">
        <v>1838.93</v>
      </c>
      <c r="CD13" s="215">
        <v>2.4700000000000002</v>
      </c>
      <c r="CE13" s="215">
        <v>14.85</v>
      </c>
      <c r="CF13" s="215">
        <v>2.14</v>
      </c>
      <c r="CG13" s="215">
        <v>2.62</v>
      </c>
      <c r="CH13" s="28" t="s">
        <v>19</v>
      </c>
      <c r="CI13" s="29">
        <v>27592</v>
      </c>
      <c r="CJ13" s="29">
        <v>450176</v>
      </c>
      <c r="CK13" s="29">
        <v>18527</v>
      </c>
      <c r="CL13" s="29">
        <v>17105</v>
      </c>
      <c r="CM13" s="29">
        <v>11191</v>
      </c>
      <c r="CN13" s="29">
        <v>30312</v>
      </c>
      <c r="CO13" s="29">
        <v>8662</v>
      </c>
      <c r="CP13" s="29">
        <v>6519</v>
      </c>
      <c r="CQ13" s="29">
        <v>447040</v>
      </c>
      <c r="CR13" s="29">
        <v>155902</v>
      </c>
      <c r="CS13" s="29">
        <v>259683</v>
      </c>
      <c r="CT13" s="29">
        <v>31455</v>
      </c>
      <c r="CU13" s="215">
        <v>1.36</v>
      </c>
      <c r="CV13" s="215">
        <v>-0.12</v>
      </c>
      <c r="CW13" s="215">
        <v>2.59</v>
      </c>
      <c r="CX13" s="215">
        <v>-1.25</v>
      </c>
      <c r="CY13" s="28" t="s">
        <v>19</v>
      </c>
      <c r="CZ13" s="215">
        <v>17987.87</v>
      </c>
      <c r="DA13" s="215">
        <v>375.57</v>
      </c>
      <c r="DB13" s="215">
        <v>15095.22</v>
      </c>
      <c r="DC13" s="215">
        <v>2517.08</v>
      </c>
      <c r="DD13" s="215">
        <v>2.2999999999999998</v>
      </c>
      <c r="DE13" s="215">
        <v>12.67</v>
      </c>
      <c r="DF13" s="215">
        <v>2.02</v>
      </c>
      <c r="DG13" s="215">
        <v>2.4500000000000002</v>
      </c>
      <c r="DH13" s="29">
        <v>27825</v>
      </c>
      <c r="DI13" s="29">
        <v>465428</v>
      </c>
      <c r="DJ13" s="29">
        <v>19179</v>
      </c>
      <c r="DK13" s="29">
        <v>14382</v>
      </c>
      <c r="DL13" s="29">
        <v>12098</v>
      </c>
      <c r="DM13" s="29">
        <v>36742</v>
      </c>
      <c r="DN13" s="29">
        <v>9508</v>
      </c>
      <c r="DO13" s="29">
        <v>5872</v>
      </c>
      <c r="DP13" s="28" t="s">
        <v>19</v>
      </c>
      <c r="DQ13" s="29">
        <v>500512</v>
      </c>
      <c r="DR13" s="29">
        <v>174801</v>
      </c>
      <c r="DS13" s="29">
        <v>289508</v>
      </c>
      <c r="DT13" s="29">
        <v>36202</v>
      </c>
      <c r="DU13" s="217">
        <v>3.75</v>
      </c>
      <c r="DV13" s="217">
        <v>4.55</v>
      </c>
      <c r="DW13" s="217">
        <v>3.75</v>
      </c>
      <c r="DX13" s="217">
        <v>0.11</v>
      </c>
      <c r="DY13" s="216">
        <v>2273.61</v>
      </c>
      <c r="DZ13" s="29">
        <v>7987</v>
      </c>
      <c r="EA13" s="215">
        <v>29.41</v>
      </c>
      <c r="EB13" s="29">
        <v>136306</v>
      </c>
      <c r="EC13" s="215">
        <v>2.62</v>
      </c>
      <c r="ED13" s="29">
        <v>47618</v>
      </c>
      <c r="EE13" s="215">
        <v>42.85</v>
      </c>
      <c r="EF13" s="215">
        <v>32.01</v>
      </c>
      <c r="EG13" s="29">
        <v>160686</v>
      </c>
      <c r="EH13" s="29">
        <v>6886</v>
      </c>
      <c r="EI13" s="28" t="s">
        <v>19</v>
      </c>
      <c r="EJ13" s="215">
        <v>2788.21</v>
      </c>
      <c r="EK13" s="29">
        <v>6735</v>
      </c>
      <c r="EL13" s="215">
        <v>27.89</v>
      </c>
      <c r="EM13" s="29">
        <v>101768</v>
      </c>
      <c r="EN13" s="215">
        <v>2.14</v>
      </c>
      <c r="EO13" s="29">
        <v>47660</v>
      </c>
      <c r="EP13" s="215">
        <v>5419.2</v>
      </c>
      <c r="EQ13" s="29">
        <v>4586</v>
      </c>
      <c r="ER13" s="216">
        <v>6533.62</v>
      </c>
      <c r="ES13" s="29">
        <v>11374</v>
      </c>
      <c r="ET13" s="215">
        <v>6928.97</v>
      </c>
      <c r="EU13" s="29">
        <v>11737</v>
      </c>
      <c r="EV13" s="215">
        <v>4.09</v>
      </c>
      <c r="EW13" s="29">
        <v>142856</v>
      </c>
      <c r="EX13" s="215">
        <v>35.22</v>
      </c>
      <c r="EY13" s="29">
        <v>118737</v>
      </c>
    </row>
    <row r="14" spans="1:156" s="30" customFormat="1" ht="9.9499999999999993" customHeight="1">
      <c r="A14" s="28"/>
      <c r="B14" s="215"/>
      <c r="C14" s="215"/>
      <c r="D14" s="215"/>
      <c r="E14" s="215"/>
      <c r="F14" s="215"/>
      <c r="G14" s="215"/>
      <c r="H14" s="215"/>
      <c r="I14" s="215"/>
      <c r="J14" s="29"/>
      <c r="K14" s="29"/>
      <c r="L14" s="29"/>
      <c r="M14" s="29"/>
      <c r="N14" s="29"/>
      <c r="O14" s="29"/>
      <c r="P14" s="29"/>
      <c r="Q14" s="29"/>
      <c r="R14" s="28"/>
      <c r="S14" s="29"/>
      <c r="T14" s="29"/>
      <c r="U14" s="29"/>
      <c r="V14" s="29"/>
      <c r="W14" s="215"/>
      <c r="X14" s="215"/>
      <c r="Y14" s="215"/>
      <c r="Z14" s="215"/>
      <c r="AA14" s="216"/>
      <c r="AB14" s="215"/>
      <c r="AC14" s="215"/>
      <c r="AD14" s="215"/>
      <c r="AE14" s="215"/>
      <c r="AF14" s="215"/>
      <c r="AG14" s="215"/>
      <c r="AH14" s="215"/>
      <c r="AI14" s="28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15"/>
      <c r="AW14" s="215"/>
      <c r="AX14" s="215"/>
      <c r="AY14" s="215"/>
      <c r="AZ14" s="28"/>
      <c r="BA14" s="215"/>
      <c r="BB14" s="215"/>
      <c r="BC14" s="215"/>
      <c r="BD14" s="215"/>
      <c r="BE14" s="215"/>
      <c r="BF14" s="215"/>
      <c r="BG14" s="215"/>
      <c r="BH14" s="215"/>
      <c r="BI14" s="29"/>
      <c r="BJ14" s="29"/>
      <c r="BK14" s="29"/>
      <c r="BL14" s="29"/>
      <c r="BM14" s="29"/>
      <c r="BN14" s="29"/>
      <c r="BO14" s="29"/>
      <c r="BP14" s="29"/>
      <c r="BQ14" s="28"/>
      <c r="BR14" s="29"/>
      <c r="BS14" s="29"/>
      <c r="BT14" s="29"/>
      <c r="BU14" s="29"/>
      <c r="BV14" s="29"/>
      <c r="BW14" s="29"/>
      <c r="BX14" s="29"/>
      <c r="BY14" s="29"/>
      <c r="BZ14" s="216"/>
      <c r="CA14" s="215"/>
      <c r="CB14" s="215"/>
      <c r="CC14" s="215"/>
      <c r="CD14" s="215"/>
      <c r="CE14" s="215"/>
      <c r="CF14" s="215"/>
      <c r="CG14" s="215"/>
      <c r="CH14" s="28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8"/>
      <c r="CZ14" s="215"/>
      <c r="DA14" s="215"/>
      <c r="DB14" s="215"/>
      <c r="DC14" s="215"/>
      <c r="DD14" s="215"/>
      <c r="DE14" s="215"/>
      <c r="DF14" s="215"/>
      <c r="DG14" s="215"/>
      <c r="DH14" s="29"/>
      <c r="DI14" s="29"/>
      <c r="DJ14" s="29"/>
      <c r="DK14" s="29"/>
      <c r="DL14" s="29"/>
      <c r="DM14" s="29"/>
      <c r="DN14" s="29"/>
      <c r="DO14" s="29"/>
      <c r="DP14" s="28"/>
      <c r="DQ14" s="29"/>
      <c r="DR14" s="29"/>
      <c r="DS14" s="29"/>
      <c r="DT14" s="29"/>
      <c r="DU14" s="29"/>
      <c r="DV14" s="29"/>
      <c r="DW14" s="29"/>
      <c r="DX14" s="29"/>
      <c r="DY14" s="216"/>
      <c r="DZ14" s="29"/>
      <c r="EA14" s="215"/>
      <c r="EB14" s="29"/>
      <c r="EC14" s="215"/>
      <c r="ED14" s="29"/>
      <c r="EE14" s="215"/>
      <c r="EF14" s="215"/>
      <c r="EG14" s="29"/>
      <c r="EH14" s="29"/>
      <c r="EI14" s="28"/>
      <c r="EJ14" s="215"/>
      <c r="EK14" s="29"/>
      <c r="EL14" s="215"/>
      <c r="EM14" s="29"/>
      <c r="EN14" s="215"/>
      <c r="EO14" s="29"/>
      <c r="EP14" s="215"/>
      <c r="EQ14" s="29"/>
      <c r="ER14" s="216"/>
      <c r="ES14" s="29"/>
      <c r="ET14" s="215"/>
      <c r="EU14" s="29"/>
      <c r="EV14" s="215"/>
      <c r="EW14" s="29"/>
      <c r="EX14" s="215"/>
      <c r="EY14" s="29"/>
    </row>
    <row r="15" spans="1:156" s="30" customFormat="1" ht="9.9499999999999993" customHeight="1">
      <c r="A15" s="28"/>
      <c r="B15" s="215"/>
      <c r="C15" s="215"/>
      <c r="D15" s="215"/>
      <c r="E15" s="215"/>
      <c r="F15" s="215"/>
      <c r="G15" s="215"/>
      <c r="H15" s="215"/>
      <c r="I15" s="215"/>
      <c r="J15" s="29"/>
      <c r="K15" s="29"/>
      <c r="L15" s="29"/>
      <c r="M15" s="29"/>
      <c r="N15" s="29"/>
      <c r="O15" s="29"/>
      <c r="P15" s="29"/>
      <c r="Q15" s="29"/>
      <c r="R15" s="28"/>
      <c r="S15" s="29"/>
      <c r="T15" s="29"/>
      <c r="U15" s="29"/>
      <c r="V15" s="29"/>
      <c r="W15" s="215"/>
      <c r="X15" s="215"/>
      <c r="Y15" s="215"/>
      <c r="Z15" s="215"/>
      <c r="AA15" s="216"/>
      <c r="AB15" s="215"/>
      <c r="AC15" s="215"/>
      <c r="AD15" s="215"/>
      <c r="AE15" s="215"/>
      <c r="AF15" s="215"/>
      <c r="AG15" s="215"/>
      <c r="AH15" s="215"/>
      <c r="AI15" s="28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15"/>
      <c r="AW15" s="215"/>
      <c r="AX15" s="215"/>
      <c r="AY15" s="215"/>
      <c r="AZ15" s="28"/>
      <c r="BA15" s="215"/>
      <c r="BB15" s="215"/>
      <c r="BC15" s="215"/>
      <c r="BD15" s="215"/>
      <c r="BE15" s="215"/>
      <c r="BF15" s="215"/>
      <c r="BG15" s="215"/>
      <c r="BH15" s="215"/>
      <c r="BI15" s="29"/>
      <c r="BJ15" s="29"/>
      <c r="BK15" s="29"/>
      <c r="BL15" s="29"/>
      <c r="BM15" s="29"/>
      <c r="BN15" s="29"/>
      <c r="BO15" s="29"/>
      <c r="BP15" s="29"/>
      <c r="BQ15" s="28"/>
      <c r="BR15" s="29"/>
      <c r="BS15" s="29"/>
      <c r="BT15" s="29"/>
      <c r="BU15" s="29"/>
      <c r="BV15" s="29"/>
      <c r="BW15" s="29"/>
      <c r="BX15" s="29"/>
      <c r="BY15" s="29"/>
      <c r="BZ15" s="216"/>
      <c r="CA15" s="215"/>
      <c r="CB15" s="215"/>
      <c r="CC15" s="215"/>
      <c r="CD15" s="215"/>
      <c r="CE15" s="215"/>
      <c r="CF15" s="215"/>
      <c r="CG15" s="215"/>
      <c r="CH15" s="28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8"/>
      <c r="CZ15" s="215"/>
      <c r="DA15" s="215"/>
      <c r="DB15" s="215"/>
      <c r="DC15" s="215"/>
      <c r="DD15" s="215"/>
      <c r="DE15" s="215"/>
      <c r="DF15" s="215"/>
      <c r="DG15" s="215"/>
      <c r="DH15" s="29"/>
      <c r="DI15" s="29"/>
      <c r="DJ15" s="29"/>
      <c r="DK15" s="29"/>
      <c r="DL15" s="29"/>
      <c r="DM15" s="29"/>
      <c r="DN15" s="29"/>
      <c r="DO15" s="29"/>
      <c r="DP15" s="28"/>
      <c r="DQ15" s="29"/>
      <c r="DR15" s="29"/>
      <c r="DS15" s="29"/>
      <c r="DT15" s="29"/>
      <c r="DU15" s="29"/>
      <c r="DV15" s="29"/>
      <c r="DW15" s="29"/>
      <c r="DX15" s="29"/>
      <c r="DY15" s="216"/>
      <c r="DZ15" s="29"/>
      <c r="EA15" s="215"/>
      <c r="EB15" s="29"/>
      <c r="EC15" s="215"/>
      <c r="ED15" s="29"/>
      <c r="EE15" s="215"/>
      <c r="EF15" s="215"/>
      <c r="EG15" s="29"/>
      <c r="EH15" s="29"/>
      <c r="EI15" s="28"/>
      <c r="EJ15" s="215"/>
      <c r="EK15" s="29"/>
      <c r="EL15" s="215"/>
      <c r="EM15" s="29"/>
      <c r="EN15" s="215"/>
      <c r="EO15" s="29"/>
      <c r="EP15" s="215"/>
      <c r="EQ15" s="29"/>
      <c r="ER15" s="216"/>
      <c r="ES15" s="29"/>
      <c r="ET15" s="215"/>
      <c r="EU15" s="29"/>
      <c r="EV15" s="215"/>
      <c r="EW15" s="29"/>
      <c r="EX15" s="215"/>
      <c r="EY15" s="29"/>
    </row>
    <row r="16" spans="1:156" s="30" customFormat="1" ht="11.25">
      <c r="A16" s="28" t="s">
        <v>20</v>
      </c>
      <c r="B16" s="215">
        <v>6672.15</v>
      </c>
      <c r="C16" s="215">
        <v>87.03</v>
      </c>
      <c r="D16" s="215">
        <v>5243.35</v>
      </c>
      <c r="E16" s="215">
        <v>1341.78</v>
      </c>
      <c r="F16" s="215">
        <v>1.89</v>
      </c>
      <c r="G16" s="215">
        <v>10.92</v>
      </c>
      <c r="H16" s="215">
        <v>1.62</v>
      </c>
      <c r="I16" s="215">
        <v>2.34</v>
      </c>
      <c r="J16" s="29">
        <v>19632</v>
      </c>
      <c r="K16" s="29">
        <v>390088</v>
      </c>
      <c r="L16" s="29">
        <v>14822</v>
      </c>
      <c r="M16" s="29">
        <v>14397</v>
      </c>
      <c r="N16" s="29">
        <v>10395</v>
      </c>
      <c r="O16" s="29">
        <v>35734</v>
      </c>
      <c r="P16" s="29">
        <v>9129</v>
      </c>
      <c r="Q16" s="29">
        <v>6158</v>
      </c>
      <c r="R16" s="28" t="s">
        <v>20</v>
      </c>
      <c r="S16" s="29">
        <v>130985</v>
      </c>
      <c r="T16" s="29">
        <v>33948</v>
      </c>
      <c r="U16" s="29">
        <v>77719</v>
      </c>
      <c r="V16" s="29">
        <v>19318</v>
      </c>
      <c r="W16" s="215">
        <v>1.38</v>
      </c>
      <c r="X16" s="215">
        <v>-0.21</v>
      </c>
      <c r="Y16" s="215">
        <v>2.4700000000000002</v>
      </c>
      <c r="Z16" s="215">
        <v>-0.14000000000000001</v>
      </c>
      <c r="AA16" s="216">
        <v>7567.93</v>
      </c>
      <c r="AB16" s="215">
        <v>121.16</v>
      </c>
      <c r="AC16" s="215">
        <v>6154.75</v>
      </c>
      <c r="AD16" s="215">
        <v>1292.02</v>
      </c>
      <c r="AE16" s="215">
        <v>1.93</v>
      </c>
      <c r="AF16" s="215">
        <v>11.44</v>
      </c>
      <c r="AG16" s="215">
        <v>1.7</v>
      </c>
      <c r="AH16" s="215">
        <v>2.11</v>
      </c>
      <c r="AI16" s="28" t="s">
        <v>20</v>
      </c>
      <c r="AJ16" s="29">
        <v>17882</v>
      </c>
      <c r="AK16" s="29">
        <v>320742</v>
      </c>
      <c r="AL16" s="29">
        <v>9998</v>
      </c>
      <c r="AM16" s="29">
        <v>11634</v>
      </c>
      <c r="AN16" s="29">
        <v>9288</v>
      </c>
      <c r="AO16" s="29">
        <v>28047</v>
      </c>
      <c r="AP16" s="29">
        <v>5885</v>
      </c>
      <c r="AQ16" s="29">
        <v>5506</v>
      </c>
      <c r="AR16" s="29">
        <v>135331</v>
      </c>
      <c r="AS16" s="29">
        <v>38861</v>
      </c>
      <c r="AT16" s="29">
        <v>81439</v>
      </c>
      <c r="AU16" s="29">
        <v>15032</v>
      </c>
      <c r="AV16" s="215">
        <v>1.31</v>
      </c>
      <c r="AW16" s="215">
        <v>-0.2</v>
      </c>
      <c r="AX16" s="215">
        <v>2.37</v>
      </c>
      <c r="AY16" s="215">
        <v>-0.35</v>
      </c>
      <c r="AZ16" s="28" t="s">
        <v>20</v>
      </c>
      <c r="BA16" s="215">
        <v>11438.05</v>
      </c>
      <c r="BB16" s="215">
        <v>314.92</v>
      </c>
      <c r="BC16" s="215">
        <v>10731.97</v>
      </c>
      <c r="BD16" s="215">
        <v>391.15</v>
      </c>
      <c r="BE16" s="215">
        <v>2.0099999999999998</v>
      </c>
      <c r="BF16" s="215">
        <v>6.92</v>
      </c>
      <c r="BG16" s="215">
        <v>1.89</v>
      </c>
      <c r="BH16" s="215">
        <v>1.4</v>
      </c>
      <c r="BI16" s="29">
        <v>18766</v>
      </c>
      <c r="BJ16" s="29">
        <v>264616</v>
      </c>
      <c r="BK16" s="29">
        <v>11996</v>
      </c>
      <c r="BL16" s="29">
        <v>6572</v>
      </c>
      <c r="BM16" s="29">
        <v>9346</v>
      </c>
      <c r="BN16" s="29">
        <v>38240</v>
      </c>
      <c r="BO16" s="29">
        <v>6361</v>
      </c>
      <c r="BP16" s="29">
        <v>4690</v>
      </c>
      <c r="BQ16" s="28" t="s">
        <v>20</v>
      </c>
      <c r="BR16" s="29">
        <v>214648</v>
      </c>
      <c r="BS16" s="29">
        <v>83334</v>
      </c>
      <c r="BT16" s="29">
        <v>128743</v>
      </c>
      <c r="BU16" s="29">
        <v>2571</v>
      </c>
      <c r="BV16" s="217">
        <v>2.31</v>
      </c>
      <c r="BW16" s="217">
        <v>1.81</v>
      </c>
      <c r="BX16" s="217">
        <v>2.66</v>
      </c>
      <c r="BY16" s="217">
        <v>0.71</v>
      </c>
      <c r="BZ16" s="216">
        <v>16505.41</v>
      </c>
      <c r="CA16" s="215">
        <v>359.44</v>
      </c>
      <c r="CB16" s="215">
        <v>14210.99</v>
      </c>
      <c r="CC16" s="215">
        <v>1934.98</v>
      </c>
      <c r="CD16" s="215">
        <v>2.42</v>
      </c>
      <c r="CE16" s="215">
        <v>14.74</v>
      </c>
      <c r="CF16" s="215">
        <v>2.09</v>
      </c>
      <c r="CG16" s="215">
        <v>2.57</v>
      </c>
      <c r="CH16" s="28" t="s">
        <v>20</v>
      </c>
      <c r="CI16" s="29">
        <v>28389</v>
      </c>
      <c r="CJ16" s="29">
        <v>455485</v>
      </c>
      <c r="CK16" s="29">
        <v>19186</v>
      </c>
      <c r="CL16" s="29">
        <v>16648</v>
      </c>
      <c r="CM16" s="29">
        <v>11731</v>
      </c>
      <c r="CN16" s="29">
        <v>30898</v>
      </c>
      <c r="CO16" s="29">
        <v>9188</v>
      </c>
      <c r="CP16" s="29">
        <v>6479</v>
      </c>
      <c r="CQ16" s="29">
        <v>468577</v>
      </c>
      <c r="CR16" s="29">
        <v>163718</v>
      </c>
      <c r="CS16" s="29">
        <v>272645</v>
      </c>
      <c r="CT16" s="29">
        <v>32214</v>
      </c>
      <c r="CU16" s="217">
        <v>4.82</v>
      </c>
      <c r="CV16" s="217">
        <v>5.01</v>
      </c>
      <c r="CW16" s="217">
        <v>4.99</v>
      </c>
      <c r="CX16" s="217">
        <v>2.41</v>
      </c>
      <c r="CY16" s="28" t="s">
        <v>20</v>
      </c>
      <c r="CZ16" s="215">
        <v>18221.310000000001</v>
      </c>
      <c r="DA16" s="215">
        <v>373.05</v>
      </c>
      <c r="DB16" s="215">
        <v>15210.16</v>
      </c>
      <c r="DC16" s="215">
        <v>2638.1</v>
      </c>
      <c r="DD16" s="215">
        <v>2.2400000000000002</v>
      </c>
      <c r="DE16" s="215">
        <v>12.26</v>
      </c>
      <c r="DF16" s="215">
        <v>1.96</v>
      </c>
      <c r="DG16" s="215">
        <v>2.4</v>
      </c>
      <c r="DH16" s="29">
        <v>28109</v>
      </c>
      <c r="DI16" s="29">
        <v>467415</v>
      </c>
      <c r="DJ16" s="29">
        <v>19795</v>
      </c>
      <c r="DK16" s="29">
        <v>13922</v>
      </c>
      <c r="DL16" s="29">
        <v>12575</v>
      </c>
      <c r="DM16" s="29">
        <v>38126</v>
      </c>
      <c r="DN16" s="29">
        <v>10091</v>
      </c>
      <c r="DO16" s="29">
        <v>5811</v>
      </c>
      <c r="DP16" s="28" t="s">
        <v>20</v>
      </c>
      <c r="DQ16" s="29">
        <v>512182</v>
      </c>
      <c r="DR16" s="29">
        <v>174371</v>
      </c>
      <c r="DS16" s="29">
        <v>301087</v>
      </c>
      <c r="DT16" s="29">
        <v>36727</v>
      </c>
      <c r="DU16" s="215">
        <v>2.33</v>
      </c>
      <c r="DV16" s="215">
        <v>-0.25</v>
      </c>
      <c r="DW16" s="215">
        <v>4</v>
      </c>
      <c r="DX16" s="215">
        <v>1.45</v>
      </c>
      <c r="DY16" s="216">
        <v>2340.17</v>
      </c>
      <c r="DZ16" s="29">
        <v>8329</v>
      </c>
      <c r="EA16" s="215">
        <v>29.54</v>
      </c>
      <c r="EB16" s="29">
        <v>137299</v>
      </c>
      <c r="EC16" s="215">
        <v>3.43</v>
      </c>
      <c r="ED16" s="29">
        <v>46692</v>
      </c>
      <c r="EE16" s="215">
        <v>43.86</v>
      </c>
      <c r="EF16" s="215">
        <v>32.159999999999997</v>
      </c>
      <c r="EG16" s="29">
        <v>160635</v>
      </c>
      <c r="EH16" s="29">
        <v>7045</v>
      </c>
      <c r="EI16" s="28" t="s">
        <v>20</v>
      </c>
      <c r="EJ16" s="215">
        <v>2900.07</v>
      </c>
      <c r="EK16" s="29">
        <v>6864</v>
      </c>
      <c r="EL16" s="215">
        <v>28.19</v>
      </c>
      <c r="EM16" s="29">
        <v>102423</v>
      </c>
      <c r="EN16" s="215">
        <v>2.63</v>
      </c>
      <c r="EO16" s="29">
        <v>45970</v>
      </c>
      <c r="EP16" s="215">
        <v>5698.25</v>
      </c>
      <c r="EQ16" s="29">
        <v>4556</v>
      </c>
      <c r="ER16" s="216">
        <v>6830.24</v>
      </c>
      <c r="ES16" s="29">
        <v>11933</v>
      </c>
      <c r="ET16" s="215">
        <v>7193.42</v>
      </c>
      <c r="EU16" s="29">
        <v>12307</v>
      </c>
      <c r="EV16" s="215">
        <v>4.71</v>
      </c>
      <c r="EW16" s="29">
        <v>139072</v>
      </c>
      <c r="EX16" s="215">
        <v>36.72</v>
      </c>
      <c r="EY16" s="29">
        <v>117971</v>
      </c>
    </row>
    <row r="17" spans="1:155" s="30" customFormat="1" ht="9.9499999999999993" customHeight="1">
      <c r="A17" s="31"/>
      <c r="B17" s="215"/>
      <c r="C17" s="215"/>
      <c r="D17" s="215"/>
      <c r="E17" s="215"/>
      <c r="F17" s="215"/>
      <c r="G17" s="215"/>
      <c r="H17" s="215"/>
      <c r="I17" s="215"/>
      <c r="J17" s="29"/>
      <c r="K17" s="29"/>
      <c r="L17" s="29"/>
      <c r="M17" s="29"/>
      <c r="N17" s="29"/>
      <c r="O17" s="29"/>
      <c r="P17" s="29"/>
      <c r="Q17" s="29"/>
      <c r="R17" s="31"/>
      <c r="S17" s="29"/>
      <c r="T17" s="29"/>
      <c r="U17" s="29"/>
      <c r="V17" s="29"/>
      <c r="W17" s="215"/>
      <c r="X17" s="215"/>
      <c r="Y17" s="215"/>
      <c r="Z17" s="215"/>
      <c r="AA17" s="216"/>
      <c r="AB17" s="215"/>
      <c r="AC17" s="215"/>
      <c r="AD17" s="215"/>
      <c r="AE17" s="215"/>
      <c r="AF17" s="215"/>
      <c r="AG17" s="215"/>
      <c r="AH17" s="215"/>
      <c r="AI17" s="31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15"/>
      <c r="AW17" s="215"/>
      <c r="AX17" s="215"/>
      <c r="AY17" s="215"/>
      <c r="AZ17" s="31"/>
      <c r="BA17" s="215"/>
      <c r="BB17" s="215"/>
      <c r="BC17" s="215"/>
      <c r="BD17" s="215"/>
      <c r="BE17" s="215"/>
      <c r="BF17" s="215"/>
      <c r="BG17" s="215"/>
      <c r="BH17" s="215"/>
      <c r="BI17" s="29"/>
      <c r="BJ17" s="29"/>
      <c r="BK17" s="29"/>
      <c r="BL17" s="29"/>
      <c r="BM17" s="29"/>
      <c r="BN17" s="29"/>
      <c r="BO17" s="29"/>
      <c r="BP17" s="29"/>
      <c r="BQ17" s="31"/>
      <c r="BR17" s="29"/>
      <c r="BS17" s="29"/>
      <c r="BT17" s="29"/>
      <c r="BU17" s="29"/>
      <c r="BV17" s="218"/>
      <c r="BW17" s="218"/>
      <c r="BX17" s="218"/>
      <c r="BY17" s="218"/>
      <c r="BZ17" s="216"/>
      <c r="CA17" s="215"/>
      <c r="CB17" s="215"/>
      <c r="CC17" s="215"/>
      <c r="CD17" s="215"/>
      <c r="CE17" s="215"/>
      <c r="CF17" s="215"/>
      <c r="CG17" s="215"/>
      <c r="CH17" s="31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17"/>
      <c r="CV17" s="217"/>
      <c r="CW17" s="217"/>
      <c r="CX17" s="217"/>
      <c r="CY17" s="31"/>
      <c r="CZ17" s="215"/>
      <c r="DA17" s="215"/>
      <c r="DB17" s="215"/>
      <c r="DC17" s="215"/>
      <c r="DD17" s="215"/>
      <c r="DE17" s="215"/>
      <c r="DF17" s="215"/>
      <c r="DG17" s="215"/>
      <c r="DH17" s="29"/>
      <c r="DI17" s="29"/>
      <c r="DJ17" s="29"/>
      <c r="DK17" s="29"/>
      <c r="DL17" s="29"/>
      <c r="DM17" s="29"/>
      <c r="DN17" s="29"/>
      <c r="DO17" s="29"/>
      <c r="DP17" s="31"/>
      <c r="DQ17" s="29"/>
      <c r="DR17" s="29"/>
      <c r="DS17" s="29"/>
      <c r="DT17" s="29"/>
      <c r="DU17" s="217"/>
      <c r="DV17" s="217"/>
      <c r="DW17" s="217"/>
      <c r="DX17" s="217"/>
      <c r="DY17" s="216"/>
      <c r="DZ17" s="29"/>
      <c r="EA17" s="215"/>
      <c r="EB17" s="29"/>
      <c r="EC17" s="215"/>
      <c r="ED17" s="29"/>
      <c r="EE17" s="215"/>
      <c r="EF17" s="215"/>
      <c r="EG17" s="29"/>
      <c r="EH17" s="29"/>
      <c r="EI17" s="31"/>
      <c r="EJ17" s="215"/>
      <c r="EK17" s="29"/>
      <c r="EL17" s="215"/>
      <c r="EM17" s="29"/>
      <c r="EN17" s="215"/>
      <c r="EO17" s="29"/>
      <c r="EP17" s="215"/>
      <c r="EQ17" s="29"/>
      <c r="ER17" s="216"/>
      <c r="ES17" s="29"/>
      <c r="ET17" s="215"/>
      <c r="EU17" s="29"/>
      <c r="EV17" s="215"/>
      <c r="EW17" s="29"/>
      <c r="EX17" s="215"/>
      <c r="EY17" s="29"/>
    </row>
    <row r="18" spans="1:155" s="30" customFormat="1" ht="11.25">
      <c r="A18" s="28" t="s">
        <v>21</v>
      </c>
      <c r="B18" s="215">
        <v>6684.7</v>
      </c>
      <c r="C18" s="215">
        <v>86.1</v>
      </c>
      <c r="D18" s="215">
        <v>5248.8</v>
      </c>
      <c r="E18" s="215">
        <v>1349.8</v>
      </c>
      <c r="F18" s="215">
        <v>1.85</v>
      </c>
      <c r="G18" s="215">
        <v>10.59</v>
      </c>
      <c r="H18" s="215">
        <v>1.59</v>
      </c>
      <c r="I18" s="215">
        <v>2.29</v>
      </c>
      <c r="J18" s="29">
        <v>19313</v>
      </c>
      <c r="K18" s="29">
        <v>392979</v>
      </c>
      <c r="L18" s="29">
        <v>14593</v>
      </c>
      <c r="M18" s="29">
        <v>13829</v>
      </c>
      <c r="N18" s="29">
        <v>10449</v>
      </c>
      <c r="O18" s="29">
        <v>37119</v>
      </c>
      <c r="P18" s="29">
        <v>9172</v>
      </c>
      <c r="Q18" s="29">
        <v>6036</v>
      </c>
      <c r="R18" s="28" t="s">
        <v>21</v>
      </c>
      <c r="S18" s="29">
        <v>129099</v>
      </c>
      <c r="T18" s="29">
        <v>33835</v>
      </c>
      <c r="U18" s="29">
        <v>76598</v>
      </c>
      <c r="V18" s="29">
        <v>18666</v>
      </c>
      <c r="W18" s="215">
        <v>-1.44</v>
      </c>
      <c r="X18" s="215">
        <v>-0.33</v>
      </c>
      <c r="Y18" s="215">
        <v>-1.44</v>
      </c>
      <c r="Z18" s="215">
        <v>-3.37</v>
      </c>
      <c r="AA18" s="216">
        <v>7691.24</v>
      </c>
      <c r="AB18" s="215">
        <v>120.48</v>
      </c>
      <c r="AC18" s="215">
        <v>6272.31</v>
      </c>
      <c r="AD18" s="215">
        <v>1298.45</v>
      </c>
      <c r="AE18" s="215">
        <v>1.89</v>
      </c>
      <c r="AF18" s="215">
        <v>11.14</v>
      </c>
      <c r="AG18" s="215">
        <v>1.67</v>
      </c>
      <c r="AH18" s="215">
        <v>2.06</v>
      </c>
      <c r="AI18" s="28" t="s">
        <v>21</v>
      </c>
      <c r="AJ18" s="29">
        <v>17710</v>
      </c>
      <c r="AK18" s="29">
        <v>328894</v>
      </c>
      <c r="AL18" s="29">
        <v>9785</v>
      </c>
      <c r="AM18" s="29">
        <v>11241</v>
      </c>
      <c r="AN18" s="29">
        <v>9382</v>
      </c>
      <c r="AO18" s="29">
        <v>29530</v>
      </c>
      <c r="AP18" s="29">
        <v>5843</v>
      </c>
      <c r="AQ18" s="29">
        <v>5460</v>
      </c>
      <c r="AR18" s="29">
        <v>136215</v>
      </c>
      <c r="AS18" s="29">
        <v>39625</v>
      </c>
      <c r="AT18" s="29">
        <v>81995</v>
      </c>
      <c r="AU18" s="29">
        <v>14596</v>
      </c>
      <c r="AV18" s="215">
        <v>0.65</v>
      </c>
      <c r="AW18" s="215">
        <v>1.97</v>
      </c>
      <c r="AX18" s="215">
        <v>0.68</v>
      </c>
      <c r="AY18" s="215">
        <v>-2.9</v>
      </c>
      <c r="AZ18" s="28" t="s">
        <v>21</v>
      </c>
      <c r="BA18" s="215">
        <v>11514.31</v>
      </c>
      <c r="BB18" s="215">
        <v>313.85000000000002</v>
      </c>
      <c r="BC18" s="215">
        <v>10802.81</v>
      </c>
      <c r="BD18" s="215">
        <v>397.65</v>
      </c>
      <c r="BE18" s="215">
        <v>1.98</v>
      </c>
      <c r="BF18" s="215">
        <v>6.9</v>
      </c>
      <c r="BG18" s="215">
        <v>1.86</v>
      </c>
      <c r="BH18" s="215">
        <v>1.36</v>
      </c>
      <c r="BI18" s="29">
        <v>19572</v>
      </c>
      <c r="BJ18" s="29">
        <v>291674</v>
      </c>
      <c r="BK18" s="29">
        <v>12151</v>
      </c>
      <c r="BL18" s="29">
        <v>6432</v>
      </c>
      <c r="BM18" s="29">
        <v>9863</v>
      </c>
      <c r="BN18" s="29">
        <v>42251</v>
      </c>
      <c r="BO18" s="29">
        <v>6518</v>
      </c>
      <c r="BP18" s="29">
        <v>4715</v>
      </c>
      <c r="BQ18" s="28" t="s">
        <v>21</v>
      </c>
      <c r="BR18" s="29">
        <v>225359</v>
      </c>
      <c r="BS18" s="29">
        <v>91541</v>
      </c>
      <c r="BT18" s="29">
        <v>131260</v>
      </c>
      <c r="BU18" s="29">
        <v>2558</v>
      </c>
      <c r="BV18" s="219">
        <v>4.99</v>
      </c>
      <c r="BW18" s="219">
        <v>9.85</v>
      </c>
      <c r="BX18" s="219">
        <v>1.96</v>
      </c>
      <c r="BY18" s="219">
        <v>-0.5</v>
      </c>
      <c r="BZ18" s="216">
        <v>16720.16</v>
      </c>
      <c r="CA18" s="215">
        <v>363.36</v>
      </c>
      <c r="CB18" s="215">
        <v>14406.14</v>
      </c>
      <c r="CC18" s="215">
        <v>1950.66</v>
      </c>
      <c r="CD18" s="215">
        <v>2.36</v>
      </c>
      <c r="CE18" s="215">
        <v>14.46</v>
      </c>
      <c r="CF18" s="215">
        <v>2.04</v>
      </c>
      <c r="CG18" s="215">
        <v>2.5</v>
      </c>
      <c r="CH18" s="28" t="s">
        <v>21</v>
      </c>
      <c r="CI18" s="29">
        <v>28224</v>
      </c>
      <c r="CJ18" s="29">
        <v>459372</v>
      </c>
      <c r="CK18" s="29">
        <v>19021</v>
      </c>
      <c r="CL18" s="29">
        <v>15881</v>
      </c>
      <c r="CM18" s="29">
        <v>11950</v>
      </c>
      <c r="CN18" s="29">
        <v>31762</v>
      </c>
      <c r="CO18" s="29">
        <v>9332</v>
      </c>
      <c r="CP18" s="29">
        <v>6358</v>
      </c>
      <c r="CQ18" s="29">
        <v>471909</v>
      </c>
      <c r="CR18" s="29">
        <v>166916</v>
      </c>
      <c r="CS18" s="29">
        <v>274014</v>
      </c>
      <c r="CT18" s="29">
        <v>30978</v>
      </c>
      <c r="CU18" s="215">
        <v>0.71</v>
      </c>
      <c r="CV18" s="215">
        <v>1.95</v>
      </c>
      <c r="CW18" s="215">
        <v>0.5</v>
      </c>
      <c r="CX18" s="215">
        <v>-3.83</v>
      </c>
      <c r="CY18" s="28" t="s">
        <v>21</v>
      </c>
      <c r="CZ18" s="215">
        <v>18379.11</v>
      </c>
      <c r="DA18" s="215">
        <v>377.91</v>
      </c>
      <c r="DB18" s="215">
        <v>15330.27</v>
      </c>
      <c r="DC18" s="215">
        <v>2670.93</v>
      </c>
      <c r="DD18" s="215">
        <v>2.17</v>
      </c>
      <c r="DE18" s="215">
        <v>12.25</v>
      </c>
      <c r="DF18" s="215">
        <v>1.9</v>
      </c>
      <c r="DG18" s="215">
        <v>2.35</v>
      </c>
      <c r="DH18" s="29">
        <v>28173</v>
      </c>
      <c r="DI18" s="29">
        <v>478622</v>
      </c>
      <c r="DJ18" s="29">
        <v>19648</v>
      </c>
      <c r="DK18" s="29">
        <v>13367</v>
      </c>
      <c r="DL18" s="29">
        <v>12955</v>
      </c>
      <c r="DM18" s="29">
        <v>39081</v>
      </c>
      <c r="DN18" s="29">
        <v>10364</v>
      </c>
      <c r="DO18" s="29">
        <v>5686</v>
      </c>
      <c r="DP18" s="28" t="s">
        <v>21</v>
      </c>
      <c r="DQ18" s="29">
        <v>517791</v>
      </c>
      <c r="DR18" s="29">
        <v>180876</v>
      </c>
      <c r="DS18" s="29">
        <v>301217</v>
      </c>
      <c r="DT18" s="29">
        <v>35701</v>
      </c>
      <c r="DU18" s="215">
        <v>1.1000000000000001</v>
      </c>
      <c r="DV18" s="215">
        <v>3.73</v>
      </c>
      <c r="DW18" s="215">
        <v>0.04</v>
      </c>
      <c r="DX18" s="215">
        <v>-2.79</v>
      </c>
      <c r="DY18" s="216">
        <v>2438.66</v>
      </c>
      <c r="DZ18" s="29">
        <v>8151</v>
      </c>
      <c r="EA18" s="215">
        <v>31.25</v>
      </c>
      <c r="EB18" s="29">
        <v>130862</v>
      </c>
      <c r="EC18" s="215">
        <v>4.32</v>
      </c>
      <c r="ED18" s="29">
        <v>44398</v>
      </c>
      <c r="EE18" s="215">
        <v>43.9</v>
      </c>
      <c r="EF18" s="215">
        <v>32.19</v>
      </c>
      <c r="EG18" s="29">
        <v>160414</v>
      </c>
      <c r="EH18" s="29">
        <v>7042</v>
      </c>
      <c r="EI18" s="28" t="s">
        <v>21</v>
      </c>
      <c r="EJ18" s="215">
        <v>3075.57</v>
      </c>
      <c r="EK18" s="29">
        <v>6705</v>
      </c>
      <c r="EL18" s="215">
        <v>30.4</v>
      </c>
      <c r="EM18" s="29">
        <v>97993</v>
      </c>
      <c r="EN18" s="215">
        <v>3.29</v>
      </c>
      <c r="EO18" s="29">
        <v>44263</v>
      </c>
      <c r="EP18" s="215">
        <v>5933.38</v>
      </c>
      <c r="EQ18" s="29">
        <v>4471</v>
      </c>
      <c r="ER18" s="216">
        <v>7173.53</v>
      </c>
      <c r="ES18" s="29">
        <v>11713</v>
      </c>
      <c r="ET18" s="215">
        <v>7519.84</v>
      </c>
      <c r="EU18" s="29">
        <v>12020</v>
      </c>
      <c r="EV18" s="215">
        <v>5.48</v>
      </c>
      <c r="EW18" s="29">
        <v>130301</v>
      </c>
      <c r="EX18" s="215">
        <v>40.22</v>
      </c>
      <c r="EY18" s="29">
        <v>111515</v>
      </c>
    </row>
    <row r="19" spans="1:155" s="30" customFormat="1" ht="9.9499999999999993" customHeight="1">
      <c r="A19" s="31"/>
      <c r="B19" s="215"/>
      <c r="C19" s="215"/>
      <c r="D19" s="215"/>
      <c r="E19" s="215"/>
      <c r="F19" s="215"/>
      <c r="G19" s="215"/>
      <c r="H19" s="215"/>
      <c r="I19" s="215"/>
      <c r="J19" s="29"/>
      <c r="K19" s="29"/>
      <c r="L19" s="29"/>
      <c r="M19" s="29"/>
      <c r="N19" s="29"/>
      <c r="O19" s="29"/>
      <c r="P19" s="29"/>
      <c r="Q19" s="29"/>
      <c r="R19" s="31"/>
      <c r="S19" s="29"/>
      <c r="T19" s="29"/>
      <c r="U19" s="29"/>
      <c r="V19" s="29"/>
      <c r="W19" s="215"/>
      <c r="X19" s="215"/>
      <c r="Y19" s="215"/>
      <c r="Z19" s="215"/>
      <c r="AA19" s="216"/>
      <c r="AB19" s="215"/>
      <c r="AC19" s="215"/>
      <c r="AD19" s="215"/>
      <c r="AE19" s="215"/>
      <c r="AF19" s="215"/>
      <c r="AG19" s="215"/>
      <c r="AH19" s="215"/>
      <c r="AI19" s="31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15"/>
      <c r="AW19" s="215"/>
      <c r="AX19" s="215"/>
      <c r="AY19" s="215"/>
      <c r="AZ19" s="31"/>
      <c r="BA19" s="215"/>
      <c r="BB19" s="215"/>
      <c r="BC19" s="215"/>
      <c r="BD19" s="215"/>
      <c r="BE19" s="215"/>
      <c r="BF19" s="215"/>
      <c r="BG19" s="215"/>
      <c r="BH19" s="215"/>
      <c r="BI19" s="29"/>
      <c r="BJ19" s="29"/>
      <c r="BK19" s="29"/>
      <c r="BL19" s="29"/>
      <c r="BM19" s="29"/>
      <c r="BN19" s="29"/>
      <c r="BO19" s="29"/>
      <c r="BP19" s="29"/>
      <c r="BQ19" s="31"/>
      <c r="BR19" s="29"/>
      <c r="BS19" s="29"/>
      <c r="BT19" s="29"/>
      <c r="BU19" s="29"/>
      <c r="BV19" s="218"/>
      <c r="BW19" s="218"/>
      <c r="BX19" s="218"/>
      <c r="BY19" s="218"/>
      <c r="BZ19" s="216"/>
      <c r="CA19" s="215"/>
      <c r="CB19" s="215"/>
      <c r="CC19" s="215"/>
      <c r="CD19" s="215"/>
      <c r="CE19" s="215"/>
      <c r="CF19" s="215"/>
      <c r="CG19" s="215"/>
      <c r="CH19" s="31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17"/>
      <c r="CV19" s="217"/>
      <c r="CW19" s="217"/>
      <c r="CX19" s="217"/>
      <c r="CY19" s="31"/>
      <c r="CZ19" s="215"/>
      <c r="DA19" s="215"/>
      <c r="DB19" s="215"/>
      <c r="DC19" s="215"/>
      <c r="DD19" s="215"/>
      <c r="DE19" s="215"/>
      <c r="DF19" s="215"/>
      <c r="DG19" s="215"/>
      <c r="DH19" s="29"/>
      <c r="DI19" s="29"/>
      <c r="DJ19" s="29"/>
      <c r="DK19" s="29"/>
      <c r="DL19" s="29"/>
      <c r="DM19" s="29"/>
      <c r="DN19" s="29"/>
      <c r="DO19" s="29"/>
      <c r="DP19" s="31"/>
      <c r="DQ19" s="29"/>
      <c r="DR19" s="29"/>
      <c r="DS19" s="29"/>
      <c r="DT19" s="29"/>
      <c r="DU19" s="217"/>
      <c r="DV19" s="217"/>
      <c r="DW19" s="217"/>
      <c r="DX19" s="217"/>
      <c r="DY19" s="216"/>
      <c r="DZ19" s="29"/>
      <c r="EA19" s="215"/>
      <c r="EB19" s="29"/>
      <c r="EC19" s="215"/>
      <c r="ED19" s="29"/>
      <c r="EE19" s="215"/>
      <c r="EF19" s="215"/>
      <c r="EG19" s="29"/>
      <c r="EH19" s="29"/>
      <c r="EI19" s="31"/>
      <c r="EJ19" s="215"/>
      <c r="EK19" s="29"/>
      <c r="EL19" s="215"/>
      <c r="EM19" s="29"/>
      <c r="EN19" s="215"/>
      <c r="EO19" s="29"/>
      <c r="EP19" s="215"/>
      <c r="EQ19" s="29"/>
      <c r="ER19" s="216"/>
      <c r="ES19" s="29"/>
      <c r="ET19" s="215"/>
      <c r="EU19" s="29"/>
      <c r="EV19" s="215"/>
      <c r="EW19" s="29"/>
      <c r="EX19" s="215"/>
      <c r="EY19" s="29"/>
    </row>
    <row r="20" spans="1:155" s="30" customFormat="1" ht="11.25">
      <c r="A20" s="28" t="s">
        <v>22</v>
      </c>
      <c r="B20" s="220">
        <v>6686.68</v>
      </c>
      <c r="C20" s="215">
        <v>83.52</v>
      </c>
      <c r="D20" s="215">
        <v>5266.59</v>
      </c>
      <c r="E20" s="215">
        <v>1336.57</v>
      </c>
      <c r="F20" s="215">
        <v>1.81</v>
      </c>
      <c r="G20" s="215">
        <v>10.47</v>
      </c>
      <c r="H20" s="215">
        <v>1.56</v>
      </c>
      <c r="I20" s="215">
        <v>2.2599999999999998</v>
      </c>
      <c r="J20" s="29">
        <v>19633</v>
      </c>
      <c r="K20" s="29">
        <v>410097</v>
      </c>
      <c r="L20" s="29">
        <v>14928</v>
      </c>
      <c r="M20" s="29">
        <v>13770</v>
      </c>
      <c r="N20" s="29">
        <v>10827</v>
      </c>
      <c r="O20" s="29">
        <v>39153</v>
      </c>
      <c r="P20" s="29">
        <v>9549</v>
      </c>
      <c r="Q20" s="29">
        <v>6101</v>
      </c>
      <c r="R20" s="28" t="s">
        <v>22</v>
      </c>
      <c r="S20" s="29">
        <v>131277</v>
      </c>
      <c r="T20" s="29">
        <v>34253</v>
      </c>
      <c r="U20" s="29">
        <v>78618</v>
      </c>
      <c r="V20" s="29">
        <v>18405</v>
      </c>
      <c r="W20" s="215">
        <v>1.69</v>
      </c>
      <c r="X20" s="215">
        <v>1.24</v>
      </c>
      <c r="Y20" s="215">
        <v>2.64</v>
      </c>
      <c r="Z20" s="215">
        <v>-1.4</v>
      </c>
      <c r="AA20" s="216">
        <v>7619.25</v>
      </c>
      <c r="AB20" s="215">
        <v>116.87</v>
      </c>
      <c r="AC20" s="215">
        <v>6209.58</v>
      </c>
      <c r="AD20" s="215">
        <v>1292.8</v>
      </c>
      <c r="AE20" s="215">
        <v>1.86</v>
      </c>
      <c r="AF20" s="215">
        <v>11.1</v>
      </c>
      <c r="AG20" s="215">
        <v>1.65</v>
      </c>
      <c r="AH20" s="215">
        <v>2.02</v>
      </c>
      <c r="AI20" s="28" t="s">
        <v>22</v>
      </c>
      <c r="AJ20" s="29">
        <v>18057</v>
      </c>
      <c r="AK20" s="29">
        <v>342488</v>
      </c>
      <c r="AL20" s="29">
        <v>9861</v>
      </c>
      <c r="AM20" s="29">
        <v>11192</v>
      </c>
      <c r="AN20" s="29">
        <v>9720</v>
      </c>
      <c r="AO20" s="29">
        <v>30851</v>
      </c>
      <c r="AP20" s="29">
        <v>5977</v>
      </c>
      <c r="AQ20" s="29">
        <v>5535</v>
      </c>
      <c r="AR20" s="29">
        <v>137579</v>
      </c>
      <c r="AS20" s="29">
        <v>40027</v>
      </c>
      <c r="AT20" s="29">
        <v>83084</v>
      </c>
      <c r="AU20" s="29">
        <v>14469</v>
      </c>
      <c r="AV20" s="215">
        <v>1</v>
      </c>
      <c r="AW20" s="215">
        <v>1.01</v>
      </c>
      <c r="AX20" s="215">
        <v>1.33</v>
      </c>
      <c r="AY20" s="215">
        <v>-0.87</v>
      </c>
      <c r="AZ20" s="28" t="s">
        <v>22</v>
      </c>
      <c r="BA20" s="220">
        <v>11444.48</v>
      </c>
      <c r="BB20" s="215">
        <v>307.79000000000002</v>
      </c>
      <c r="BC20" s="215">
        <v>10730.53</v>
      </c>
      <c r="BD20" s="215">
        <v>406.16</v>
      </c>
      <c r="BE20" s="215">
        <v>1.96</v>
      </c>
      <c r="BF20" s="215">
        <v>6.92</v>
      </c>
      <c r="BG20" s="215">
        <v>1.84</v>
      </c>
      <c r="BH20" s="215">
        <v>1.34</v>
      </c>
      <c r="BI20" s="29">
        <v>19994</v>
      </c>
      <c r="BJ20" s="29">
        <v>303998</v>
      </c>
      <c r="BK20" s="29">
        <v>12363</v>
      </c>
      <c r="BL20" s="29">
        <v>6387</v>
      </c>
      <c r="BM20" s="29">
        <v>10185</v>
      </c>
      <c r="BN20" s="29">
        <v>43945</v>
      </c>
      <c r="BO20" s="29">
        <v>6703</v>
      </c>
      <c r="BP20" s="29">
        <v>4749</v>
      </c>
      <c r="BQ20" s="28" t="s">
        <v>22</v>
      </c>
      <c r="BR20" s="29">
        <v>228822</v>
      </c>
      <c r="BS20" s="29">
        <v>93567</v>
      </c>
      <c r="BT20" s="29">
        <v>132661</v>
      </c>
      <c r="BU20" s="29">
        <v>2594</v>
      </c>
      <c r="BV20" s="219">
        <v>1.54</v>
      </c>
      <c r="BW20" s="219">
        <v>2.21</v>
      </c>
      <c r="BX20" s="219">
        <v>1.07</v>
      </c>
      <c r="BY20" s="219">
        <v>1.42</v>
      </c>
      <c r="BZ20" s="216">
        <v>16913.5</v>
      </c>
      <c r="CA20" s="215">
        <v>366.06</v>
      </c>
      <c r="CB20" s="215">
        <v>14589.41</v>
      </c>
      <c r="CC20" s="215">
        <v>1958.02</v>
      </c>
      <c r="CD20" s="215">
        <v>2.3199999999999998</v>
      </c>
      <c r="CE20" s="215">
        <v>14.47</v>
      </c>
      <c r="CF20" s="215">
        <v>2</v>
      </c>
      <c r="CG20" s="215">
        <v>2.46</v>
      </c>
      <c r="CH20" s="28" t="s">
        <v>22</v>
      </c>
      <c r="CI20" s="29">
        <v>29117</v>
      </c>
      <c r="CJ20" s="29">
        <v>479561</v>
      </c>
      <c r="CK20" s="29">
        <v>19607</v>
      </c>
      <c r="CL20" s="29">
        <v>15765</v>
      </c>
      <c r="CM20" s="29">
        <v>12555</v>
      </c>
      <c r="CN20" s="29">
        <v>33130</v>
      </c>
      <c r="CO20" s="29">
        <v>9827</v>
      </c>
      <c r="CP20" s="29">
        <v>6408</v>
      </c>
      <c r="CQ20" s="29">
        <v>492473</v>
      </c>
      <c r="CR20" s="29">
        <v>175550</v>
      </c>
      <c r="CS20" s="29">
        <v>286054</v>
      </c>
      <c r="CT20" s="29">
        <v>30868</v>
      </c>
      <c r="CU20" s="215">
        <v>4.3600000000000003</v>
      </c>
      <c r="CV20" s="215">
        <v>5.17</v>
      </c>
      <c r="CW20" s="215">
        <v>4.3899999999999997</v>
      </c>
      <c r="CX20" s="215">
        <v>-0.36</v>
      </c>
      <c r="CY20" s="28" t="s">
        <v>22</v>
      </c>
      <c r="CZ20" s="220">
        <v>18351.419999999998</v>
      </c>
      <c r="DA20" s="215">
        <v>374.14</v>
      </c>
      <c r="DB20" s="215">
        <v>15327.91</v>
      </c>
      <c r="DC20" s="215">
        <v>2649.37</v>
      </c>
      <c r="DD20" s="215">
        <v>2.12</v>
      </c>
      <c r="DE20" s="215">
        <v>12.13</v>
      </c>
      <c r="DF20" s="215">
        <v>1.84</v>
      </c>
      <c r="DG20" s="215">
        <v>2.2999999999999998</v>
      </c>
      <c r="DH20" s="29">
        <v>28885</v>
      </c>
      <c r="DI20" s="29">
        <v>497260</v>
      </c>
      <c r="DJ20" s="29">
        <v>20180</v>
      </c>
      <c r="DK20" s="29">
        <v>13104</v>
      </c>
      <c r="DL20" s="29">
        <v>13645</v>
      </c>
      <c r="DM20" s="29">
        <v>41001</v>
      </c>
      <c r="DN20" s="29">
        <v>10958</v>
      </c>
      <c r="DO20" s="29">
        <v>5707</v>
      </c>
      <c r="DP20" s="28" t="s">
        <v>22</v>
      </c>
      <c r="DQ20" s="29">
        <v>530076</v>
      </c>
      <c r="DR20" s="29">
        <v>186047</v>
      </c>
      <c r="DS20" s="29">
        <v>309312</v>
      </c>
      <c r="DT20" s="29">
        <v>34717</v>
      </c>
      <c r="DU20" s="215">
        <v>2.37</v>
      </c>
      <c r="DV20" s="215">
        <v>2.86</v>
      </c>
      <c r="DW20" s="215">
        <v>2.69</v>
      </c>
      <c r="DX20" s="215">
        <v>-2.76</v>
      </c>
      <c r="DY20" s="216">
        <v>2522.7600000000002</v>
      </c>
      <c r="DZ20" s="29">
        <v>8520</v>
      </c>
      <c r="EA20" s="216">
        <v>21.84</v>
      </c>
      <c r="EB20" s="29">
        <v>113917</v>
      </c>
      <c r="EC20" s="216">
        <v>4.43</v>
      </c>
      <c r="ED20" s="29">
        <v>45817</v>
      </c>
      <c r="EE20" s="216">
        <v>43.8</v>
      </c>
      <c r="EF20" s="216">
        <v>32.54</v>
      </c>
      <c r="EG20" s="29">
        <v>178960</v>
      </c>
      <c r="EH20" s="29">
        <v>7839</v>
      </c>
      <c r="EI20" s="28" t="s">
        <v>22</v>
      </c>
      <c r="EJ20" s="216">
        <v>3136.3</v>
      </c>
      <c r="EK20" s="29">
        <v>6968</v>
      </c>
      <c r="EL20" s="216">
        <v>22.38</v>
      </c>
      <c r="EM20" s="29">
        <v>86702</v>
      </c>
      <c r="EN20" s="216">
        <v>3.46</v>
      </c>
      <c r="EO20" s="29">
        <v>41478</v>
      </c>
      <c r="EP20" s="216">
        <v>6101.99</v>
      </c>
      <c r="EQ20" s="29">
        <v>4545</v>
      </c>
      <c r="ER20" s="216">
        <v>7503.48</v>
      </c>
      <c r="ES20" s="29">
        <v>12258</v>
      </c>
      <c r="ET20" s="216">
        <v>7745.68</v>
      </c>
      <c r="EU20" s="29">
        <v>12571</v>
      </c>
      <c r="EV20" s="216">
        <v>5.21</v>
      </c>
      <c r="EW20" s="29">
        <v>103490</v>
      </c>
      <c r="EX20" s="216">
        <v>31.29</v>
      </c>
      <c r="EY20" s="29">
        <v>94737</v>
      </c>
    </row>
    <row r="21" spans="1:155" s="30" customFormat="1" ht="9.9499999999999993" customHeight="1">
      <c r="A21" s="28"/>
      <c r="B21" s="215"/>
      <c r="C21" s="215"/>
      <c r="D21" s="215"/>
      <c r="E21" s="215"/>
      <c r="F21" s="215"/>
      <c r="G21" s="215"/>
      <c r="H21" s="215"/>
      <c r="I21" s="215"/>
      <c r="J21" s="29"/>
      <c r="K21" s="29"/>
      <c r="L21" s="29"/>
      <c r="M21" s="29"/>
      <c r="N21" s="29"/>
      <c r="O21" s="29"/>
      <c r="P21" s="29"/>
      <c r="Q21" s="29"/>
      <c r="R21" s="28"/>
      <c r="S21" s="29"/>
      <c r="T21" s="29"/>
      <c r="U21" s="29"/>
      <c r="V21" s="29"/>
      <c r="W21" s="215"/>
      <c r="X21" s="215"/>
      <c r="Y21" s="215"/>
      <c r="Z21" s="215"/>
      <c r="AA21" s="216"/>
      <c r="AB21" s="215"/>
      <c r="AC21" s="215"/>
      <c r="AD21" s="215"/>
      <c r="AE21" s="215"/>
      <c r="AF21" s="215"/>
      <c r="AG21" s="215"/>
      <c r="AH21" s="215"/>
      <c r="AI21" s="28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15"/>
      <c r="AW21" s="215"/>
      <c r="AX21" s="215"/>
      <c r="AY21" s="215"/>
      <c r="AZ21" s="28"/>
      <c r="BA21" s="215"/>
      <c r="BB21" s="215"/>
      <c r="BC21" s="215"/>
      <c r="BD21" s="215"/>
      <c r="BE21" s="215"/>
      <c r="BF21" s="215"/>
      <c r="BG21" s="215"/>
      <c r="BH21" s="215"/>
      <c r="BI21" s="29"/>
      <c r="BJ21" s="29"/>
      <c r="BK21" s="29"/>
      <c r="BL21" s="29"/>
      <c r="BM21" s="29"/>
      <c r="BN21" s="29"/>
      <c r="BO21" s="29"/>
      <c r="BP21" s="29"/>
      <c r="BQ21" s="28"/>
      <c r="BR21" s="29"/>
      <c r="BS21" s="29"/>
      <c r="BT21" s="29"/>
      <c r="BU21" s="29"/>
      <c r="BV21" s="219"/>
      <c r="BW21" s="219"/>
      <c r="BX21" s="219"/>
      <c r="BY21" s="219"/>
      <c r="BZ21" s="216"/>
      <c r="CA21" s="215"/>
      <c r="CB21" s="215"/>
      <c r="CC21" s="215"/>
      <c r="CD21" s="215"/>
      <c r="CE21" s="215"/>
      <c r="CF21" s="215"/>
      <c r="CG21" s="215"/>
      <c r="CH21" s="28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15"/>
      <c r="CV21" s="215"/>
      <c r="CW21" s="215"/>
      <c r="CX21" s="215"/>
      <c r="CY21" s="28"/>
      <c r="CZ21" s="215"/>
      <c r="DA21" s="215"/>
      <c r="DB21" s="215"/>
      <c r="DC21" s="215"/>
      <c r="DD21" s="215"/>
      <c r="DE21" s="215"/>
      <c r="DF21" s="215"/>
      <c r="DG21" s="215"/>
      <c r="DH21" s="29"/>
      <c r="DI21" s="29"/>
      <c r="DJ21" s="29"/>
      <c r="DK21" s="29"/>
      <c r="DL21" s="29"/>
      <c r="DM21" s="29"/>
      <c r="DN21" s="29"/>
      <c r="DO21" s="29"/>
      <c r="DP21" s="28"/>
      <c r="DQ21" s="29"/>
      <c r="DR21" s="29"/>
      <c r="DS21" s="29"/>
      <c r="DT21" s="29"/>
      <c r="DU21" s="215"/>
      <c r="DV21" s="215"/>
      <c r="DW21" s="215"/>
      <c r="DX21" s="215"/>
      <c r="DY21" s="216"/>
      <c r="DZ21" s="29"/>
      <c r="EA21" s="215"/>
      <c r="EB21" s="29"/>
      <c r="EC21" s="215"/>
      <c r="ED21" s="29"/>
      <c r="EE21" s="215"/>
      <c r="EF21" s="215"/>
      <c r="EG21" s="29"/>
      <c r="EH21" s="29"/>
      <c r="EI21" s="28"/>
      <c r="EJ21" s="215"/>
      <c r="EK21" s="29"/>
      <c r="EL21" s="215"/>
      <c r="EM21" s="29"/>
      <c r="EN21" s="215"/>
      <c r="EO21" s="29"/>
      <c r="EP21" s="215"/>
      <c r="EQ21" s="29"/>
      <c r="ER21" s="216"/>
      <c r="ES21" s="29"/>
      <c r="ET21" s="215"/>
      <c r="EU21" s="29"/>
      <c r="EV21" s="215"/>
      <c r="EW21" s="29"/>
      <c r="EX21" s="215"/>
      <c r="EY21" s="29"/>
    </row>
    <row r="22" spans="1:155" s="30" customFormat="1" ht="9.9499999999999993" customHeight="1">
      <c r="A22" s="28"/>
      <c r="B22" s="215"/>
      <c r="C22" s="215"/>
      <c r="D22" s="215"/>
      <c r="E22" s="215"/>
      <c r="F22" s="215"/>
      <c r="G22" s="215"/>
      <c r="H22" s="215"/>
      <c r="I22" s="215"/>
      <c r="J22" s="29"/>
      <c r="K22" s="29"/>
      <c r="L22" s="29"/>
      <c r="M22" s="29"/>
      <c r="N22" s="29"/>
      <c r="O22" s="29"/>
      <c r="P22" s="29"/>
      <c r="Q22" s="29"/>
      <c r="R22" s="28"/>
      <c r="S22" s="29"/>
      <c r="T22" s="29"/>
      <c r="U22" s="29"/>
      <c r="V22" s="29"/>
      <c r="W22" s="215"/>
      <c r="X22" s="215"/>
      <c r="Y22" s="215"/>
      <c r="Z22" s="215"/>
      <c r="AA22" s="216"/>
      <c r="AB22" s="215"/>
      <c r="AC22" s="215"/>
      <c r="AD22" s="215"/>
      <c r="AE22" s="215"/>
      <c r="AF22" s="215"/>
      <c r="AG22" s="215"/>
      <c r="AH22" s="215"/>
      <c r="AI22" s="28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15"/>
      <c r="AW22" s="215"/>
      <c r="AX22" s="215"/>
      <c r="AY22" s="215"/>
      <c r="AZ22" s="28"/>
      <c r="BA22" s="215"/>
      <c r="BB22" s="215"/>
      <c r="BC22" s="215"/>
      <c r="BD22" s="215"/>
      <c r="BE22" s="215"/>
      <c r="BF22" s="215"/>
      <c r="BG22" s="215"/>
      <c r="BH22" s="215"/>
      <c r="BI22" s="29"/>
      <c r="BJ22" s="29"/>
      <c r="BK22" s="29"/>
      <c r="BL22" s="29"/>
      <c r="BM22" s="29"/>
      <c r="BN22" s="29"/>
      <c r="BO22" s="29"/>
      <c r="BP22" s="29"/>
      <c r="BQ22" s="28"/>
      <c r="BR22" s="29"/>
      <c r="BS22" s="29"/>
      <c r="BT22" s="29"/>
      <c r="BU22" s="29"/>
      <c r="BV22" s="219"/>
      <c r="BW22" s="219"/>
      <c r="BX22" s="219"/>
      <c r="BY22" s="219"/>
      <c r="BZ22" s="216"/>
      <c r="CA22" s="215"/>
      <c r="CB22" s="215"/>
      <c r="CC22" s="215"/>
      <c r="CD22" s="215"/>
      <c r="CE22" s="215"/>
      <c r="CF22" s="215"/>
      <c r="CG22" s="215"/>
      <c r="CH22" s="28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15"/>
      <c r="CV22" s="215"/>
      <c r="CW22" s="215"/>
      <c r="CX22" s="215"/>
      <c r="CY22" s="28"/>
      <c r="CZ22" s="215"/>
      <c r="DA22" s="215"/>
      <c r="DB22" s="215"/>
      <c r="DC22" s="215"/>
      <c r="DD22" s="215"/>
      <c r="DE22" s="215"/>
      <c r="DF22" s="215"/>
      <c r="DG22" s="215"/>
      <c r="DH22" s="29"/>
      <c r="DI22" s="29"/>
      <c r="DJ22" s="29"/>
      <c r="DK22" s="29"/>
      <c r="DL22" s="29"/>
      <c r="DM22" s="29"/>
      <c r="DN22" s="29"/>
      <c r="DO22" s="29"/>
      <c r="DP22" s="28"/>
      <c r="DQ22" s="29"/>
      <c r="DR22" s="29"/>
      <c r="DS22" s="29"/>
      <c r="DT22" s="29"/>
      <c r="DU22" s="215"/>
      <c r="DV22" s="215"/>
      <c r="DW22" s="215"/>
      <c r="DX22" s="215"/>
      <c r="DY22" s="216"/>
      <c r="DZ22" s="29"/>
      <c r="EA22" s="215"/>
      <c r="EB22" s="29"/>
      <c r="EC22" s="215"/>
      <c r="ED22" s="29"/>
      <c r="EE22" s="215"/>
      <c r="EF22" s="215"/>
      <c r="EG22" s="29"/>
      <c r="EH22" s="29"/>
      <c r="EI22" s="28"/>
      <c r="EJ22" s="215"/>
      <c r="EK22" s="29"/>
      <c r="EL22" s="215"/>
      <c r="EM22" s="29"/>
      <c r="EN22" s="215"/>
      <c r="EO22" s="29"/>
      <c r="EP22" s="215"/>
      <c r="EQ22" s="29"/>
      <c r="ER22" s="216"/>
      <c r="ES22" s="29"/>
      <c r="ET22" s="215"/>
      <c r="EU22" s="29"/>
      <c r="EV22" s="215"/>
      <c r="EW22" s="29"/>
      <c r="EX22" s="215"/>
      <c r="EY22" s="29"/>
    </row>
    <row r="23" spans="1:155" s="30" customFormat="1" ht="11.25">
      <c r="A23" s="28" t="s">
        <v>23</v>
      </c>
      <c r="B23" s="220">
        <v>6704.96</v>
      </c>
      <c r="C23" s="215">
        <v>82.64</v>
      </c>
      <c r="D23" s="215">
        <v>5267.98</v>
      </c>
      <c r="E23" s="215">
        <v>1354.35</v>
      </c>
      <c r="F23" s="215">
        <v>1.78</v>
      </c>
      <c r="G23" s="215">
        <v>10.38</v>
      </c>
      <c r="H23" s="215">
        <v>1.53</v>
      </c>
      <c r="I23" s="215">
        <v>2.2200000000000002</v>
      </c>
      <c r="J23" s="221">
        <v>19938</v>
      </c>
      <c r="K23" s="221">
        <v>424463</v>
      </c>
      <c r="L23" s="221">
        <v>15145</v>
      </c>
      <c r="M23" s="221">
        <v>13896</v>
      </c>
      <c r="N23" s="221">
        <v>11206</v>
      </c>
      <c r="O23" s="221">
        <v>40886</v>
      </c>
      <c r="P23" s="221">
        <v>9891</v>
      </c>
      <c r="Q23" s="221">
        <v>6263</v>
      </c>
      <c r="R23" s="28" t="s">
        <v>23</v>
      </c>
      <c r="S23" s="221">
        <v>133681</v>
      </c>
      <c r="T23" s="221">
        <v>35076</v>
      </c>
      <c r="U23" s="221">
        <v>79785</v>
      </c>
      <c r="V23" s="221">
        <v>18820</v>
      </c>
      <c r="W23" s="216">
        <v>1.83</v>
      </c>
      <c r="X23" s="216">
        <v>2.4</v>
      </c>
      <c r="Y23" s="216">
        <v>1.48</v>
      </c>
      <c r="Z23" s="216">
        <v>2.2599999999999998</v>
      </c>
      <c r="AA23" s="216">
        <v>7660.76</v>
      </c>
      <c r="AB23" s="215">
        <v>114.23</v>
      </c>
      <c r="AC23" s="215">
        <v>6238.52</v>
      </c>
      <c r="AD23" s="215">
        <v>1308</v>
      </c>
      <c r="AE23" s="215">
        <v>1.83</v>
      </c>
      <c r="AF23" s="215">
        <v>11.08</v>
      </c>
      <c r="AG23" s="215">
        <v>1.63</v>
      </c>
      <c r="AH23" s="215">
        <v>1.98</v>
      </c>
      <c r="AI23" s="28" t="s">
        <v>23</v>
      </c>
      <c r="AJ23" s="221">
        <v>18405</v>
      </c>
      <c r="AK23" s="221">
        <v>357558</v>
      </c>
      <c r="AL23" s="221">
        <v>9953</v>
      </c>
      <c r="AM23" s="221">
        <v>11361</v>
      </c>
      <c r="AN23" s="221">
        <v>10060</v>
      </c>
      <c r="AO23" s="221">
        <v>32276</v>
      </c>
      <c r="AP23" s="221">
        <v>6113</v>
      </c>
      <c r="AQ23" s="221">
        <v>5733</v>
      </c>
      <c r="AR23" s="221">
        <v>140994</v>
      </c>
      <c r="AS23" s="221">
        <v>40845</v>
      </c>
      <c r="AT23" s="221">
        <v>85288</v>
      </c>
      <c r="AU23" s="221">
        <v>14861</v>
      </c>
      <c r="AV23" s="216">
        <v>2.48</v>
      </c>
      <c r="AW23" s="216">
        <v>2.0499999999999998</v>
      </c>
      <c r="AX23" s="216">
        <v>2.65</v>
      </c>
      <c r="AY23" s="216">
        <v>2.71</v>
      </c>
      <c r="AZ23" s="28" t="s">
        <v>23</v>
      </c>
      <c r="BA23" s="220">
        <v>11410.65</v>
      </c>
      <c r="BB23" s="215">
        <v>176.78</v>
      </c>
      <c r="BC23" s="215">
        <v>10064.049999999999</v>
      </c>
      <c r="BD23" s="215">
        <v>1169.82</v>
      </c>
      <c r="BE23" s="215">
        <v>1.83</v>
      </c>
      <c r="BF23" s="215">
        <v>6.85</v>
      </c>
      <c r="BG23" s="215">
        <v>1.76</v>
      </c>
      <c r="BH23" s="215">
        <v>1.64</v>
      </c>
      <c r="BI23" s="221">
        <v>16258</v>
      </c>
      <c r="BJ23" s="221">
        <v>315486</v>
      </c>
      <c r="BK23" s="221">
        <v>11882</v>
      </c>
      <c r="BL23" s="221">
        <v>8681</v>
      </c>
      <c r="BM23" s="221">
        <v>8901</v>
      </c>
      <c r="BN23" s="221">
        <v>46080</v>
      </c>
      <c r="BO23" s="221">
        <v>6753</v>
      </c>
      <c r="BP23" s="221">
        <v>5281</v>
      </c>
      <c r="BQ23" s="28" t="s">
        <v>23</v>
      </c>
      <c r="BR23" s="221">
        <v>185510</v>
      </c>
      <c r="BS23" s="221">
        <v>55772</v>
      </c>
      <c r="BT23" s="221">
        <v>119583</v>
      </c>
      <c r="BU23" s="221">
        <v>10155</v>
      </c>
      <c r="BV23" s="219">
        <v>-18.93</v>
      </c>
      <c r="BW23" s="219">
        <v>-40.39</v>
      </c>
      <c r="BX23" s="219">
        <v>-9.86</v>
      </c>
      <c r="BY23" s="219">
        <v>291.48</v>
      </c>
      <c r="BZ23" s="216">
        <v>17209.66</v>
      </c>
      <c r="CA23" s="215">
        <v>392.16</v>
      </c>
      <c r="CB23" s="215">
        <v>14765.71</v>
      </c>
      <c r="CC23" s="215">
        <v>2051.79</v>
      </c>
      <c r="CD23" s="215">
        <v>2.29</v>
      </c>
      <c r="CE23" s="215">
        <v>14.7</v>
      </c>
      <c r="CF23" s="215">
        <v>1.95</v>
      </c>
      <c r="CG23" s="215">
        <v>2.41</v>
      </c>
      <c r="CH23" s="28" t="s">
        <v>23</v>
      </c>
      <c r="CI23" s="221">
        <v>30743</v>
      </c>
      <c r="CJ23" s="221">
        <v>493445</v>
      </c>
      <c r="CK23" s="221">
        <v>20520</v>
      </c>
      <c r="CL23" s="221">
        <v>15880</v>
      </c>
      <c r="CM23" s="221">
        <v>13416</v>
      </c>
      <c r="CN23" s="221">
        <v>33570</v>
      </c>
      <c r="CO23" s="221">
        <v>10547</v>
      </c>
      <c r="CP23" s="221">
        <v>6589</v>
      </c>
      <c r="CQ23" s="221">
        <v>529078</v>
      </c>
      <c r="CR23" s="221">
        <v>193509</v>
      </c>
      <c r="CS23" s="221">
        <v>302986</v>
      </c>
      <c r="CT23" s="221">
        <v>32583</v>
      </c>
      <c r="CU23" s="216">
        <v>7.43</v>
      </c>
      <c r="CV23" s="216">
        <v>10.23</v>
      </c>
      <c r="CW23" s="216">
        <v>5.92</v>
      </c>
      <c r="CX23" s="216">
        <v>5.56</v>
      </c>
      <c r="CY23" s="28" t="s">
        <v>23</v>
      </c>
      <c r="CZ23" s="220">
        <v>18620.53</v>
      </c>
      <c r="DA23" s="215">
        <v>388.44</v>
      </c>
      <c r="DB23" s="215">
        <v>15468.73</v>
      </c>
      <c r="DC23" s="215">
        <v>2763.36</v>
      </c>
      <c r="DD23" s="215">
        <v>2.08</v>
      </c>
      <c r="DE23" s="215">
        <v>11.93</v>
      </c>
      <c r="DF23" s="215">
        <v>1.8</v>
      </c>
      <c r="DG23" s="215">
        <v>2.2599999999999998</v>
      </c>
      <c r="DH23" s="221">
        <v>30068</v>
      </c>
      <c r="DI23" s="221">
        <v>511854</v>
      </c>
      <c r="DJ23" s="221">
        <v>20960</v>
      </c>
      <c r="DK23" s="221">
        <v>13329</v>
      </c>
      <c r="DL23" s="221">
        <v>14485</v>
      </c>
      <c r="DM23" s="221">
        <v>42901</v>
      </c>
      <c r="DN23" s="221">
        <v>11672</v>
      </c>
      <c r="DO23" s="221">
        <v>5901</v>
      </c>
      <c r="DP23" s="28" t="s">
        <v>23</v>
      </c>
      <c r="DQ23" s="221">
        <v>559876</v>
      </c>
      <c r="DR23" s="221">
        <v>198824</v>
      </c>
      <c r="DS23" s="221">
        <v>324218</v>
      </c>
      <c r="DT23" s="221">
        <v>36833</v>
      </c>
      <c r="DU23" s="216">
        <v>5.62</v>
      </c>
      <c r="DV23" s="216">
        <v>6.87</v>
      </c>
      <c r="DW23" s="216">
        <v>4.82</v>
      </c>
      <c r="DX23" s="216">
        <v>6.09</v>
      </c>
      <c r="DY23" s="216">
        <v>2617.34</v>
      </c>
      <c r="DZ23" s="221">
        <v>8679</v>
      </c>
      <c r="EA23" s="216">
        <v>12.93</v>
      </c>
      <c r="EB23" s="221">
        <v>95151</v>
      </c>
      <c r="EC23" s="216">
        <v>3.06</v>
      </c>
      <c r="ED23" s="221">
        <v>52483</v>
      </c>
      <c r="EE23" s="216">
        <v>44.43</v>
      </c>
      <c r="EF23" s="216">
        <v>32.57</v>
      </c>
      <c r="EG23" s="221">
        <v>185060</v>
      </c>
      <c r="EH23" s="221">
        <v>8223</v>
      </c>
      <c r="EI23" s="28" t="s">
        <v>23</v>
      </c>
      <c r="EJ23" s="216">
        <v>3265.76</v>
      </c>
      <c r="EK23" s="221">
        <v>7103</v>
      </c>
      <c r="EL23" s="216">
        <v>13.77</v>
      </c>
      <c r="EM23" s="221">
        <v>76560</v>
      </c>
      <c r="EN23" s="216">
        <v>2.61</v>
      </c>
      <c r="EO23" s="221">
        <v>45007</v>
      </c>
      <c r="EP23" s="216">
        <v>5975.02</v>
      </c>
      <c r="EQ23" s="221">
        <v>5062</v>
      </c>
      <c r="ER23" s="216">
        <v>7861.99</v>
      </c>
      <c r="ES23" s="221">
        <v>12531</v>
      </c>
      <c r="ET23" s="216">
        <v>8037.89</v>
      </c>
      <c r="EU23" s="221">
        <v>12760</v>
      </c>
      <c r="EV23" s="216">
        <v>5.26</v>
      </c>
      <c r="EW23" s="221">
        <v>75557</v>
      </c>
      <c r="EX23" s="216">
        <v>21.42</v>
      </c>
      <c r="EY23" s="221">
        <v>79050</v>
      </c>
    </row>
    <row r="24" spans="1:155" s="30" customFormat="1" ht="9.9499999999999993" customHeight="1">
      <c r="A24" s="28"/>
      <c r="B24" s="215"/>
      <c r="C24" s="215"/>
      <c r="D24" s="215"/>
      <c r="E24" s="215"/>
      <c r="F24" s="215"/>
      <c r="G24" s="215"/>
      <c r="H24" s="215"/>
      <c r="I24" s="215"/>
      <c r="J24" s="29"/>
      <c r="K24" s="29"/>
      <c r="L24" s="29"/>
      <c r="M24" s="29"/>
      <c r="N24" s="29"/>
      <c r="O24" s="29"/>
      <c r="P24" s="29"/>
      <c r="Q24" s="29"/>
      <c r="R24" s="28"/>
      <c r="S24" s="29"/>
      <c r="T24" s="29"/>
      <c r="U24" s="29"/>
      <c r="V24" s="29"/>
      <c r="W24" s="215"/>
      <c r="X24" s="215"/>
      <c r="Y24" s="215"/>
      <c r="Z24" s="215"/>
      <c r="AA24" s="216"/>
      <c r="AB24" s="215"/>
      <c r="AC24" s="215"/>
      <c r="AD24" s="215"/>
      <c r="AE24" s="215"/>
      <c r="AF24" s="215"/>
      <c r="AG24" s="215"/>
      <c r="AH24" s="215"/>
      <c r="AI24" s="28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15"/>
      <c r="AW24" s="215"/>
      <c r="AX24" s="215"/>
      <c r="AY24" s="215"/>
      <c r="AZ24" s="28"/>
      <c r="BA24" s="215"/>
      <c r="BB24" s="215"/>
      <c r="BC24" s="215"/>
      <c r="BD24" s="215"/>
      <c r="BE24" s="215"/>
      <c r="BF24" s="215"/>
      <c r="BG24" s="215"/>
      <c r="BH24" s="215"/>
      <c r="BI24" s="29"/>
      <c r="BJ24" s="29"/>
      <c r="BK24" s="29"/>
      <c r="BL24" s="29"/>
      <c r="BM24" s="29"/>
      <c r="BN24" s="29"/>
      <c r="BO24" s="29"/>
      <c r="BP24" s="29"/>
      <c r="BQ24" s="28"/>
      <c r="BR24" s="29"/>
      <c r="BS24" s="29"/>
      <c r="BT24" s="29"/>
      <c r="BU24" s="29"/>
      <c r="BV24" s="219"/>
      <c r="BW24" s="219"/>
      <c r="BX24" s="219"/>
      <c r="BY24" s="219"/>
      <c r="BZ24" s="216"/>
      <c r="CA24" s="215"/>
      <c r="CB24" s="215"/>
      <c r="CC24" s="215"/>
      <c r="CD24" s="215"/>
      <c r="CE24" s="215"/>
      <c r="CF24" s="215"/>
      <c r="CG24" s="215"/>
      <c r="CH24" s="32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15"/>
      <c r="CV24" s="215"/>
      <c r="CW24" s="215"/>
      <c r="CX24" s="215"/>
      <c r="CY24" s="32"/>
      <c r="CZ24" s="215"/>
      <c r="DA24" s="215"/>
      <c r="DB24" s="215"/>
      <c r="DC24" s="215"/>
      <c r="DD24" s="215"/>
      <c r="DE24" s="215"/>
      <c r="DF24" s="215"/>
      <c r="DG24" s="215"/>
      <c r="DH24" s="29"/>
      <c r="DI24" s="29"/>
      <c r="DJ24" s="29"/>
      <c r="DK24" s="29"/>
      <c r="DL24" s="29"/>
      <c r="DM24" s="29"/>
      <c r="DN24" s="29"/>
      <c r="DO24" s="29"/>
      <c r="DP24" s="32"/>
      <c r="DQ24" s="29"/>
      <c r="DR24" s="29"/>
      <c r="DS24" s="29"/>
      <c r="DT24" s="29"/>
      <c r="DU24" s="215"/>
      <c r="DV24" s="215"/>
      <c r="DW24" s="215"/>
      <c r="DX24" s="215"/>
      <c r="DY24" s="216"/>
      <c r="DZ24" s="29"/>
      <c r="EA24" s="215"/>
      <c r="EB24" s="29"/>
      <c r="EC24" s="215"/>
      <c r="ED24" s="29"/>
      <c r="EE24" s="215"/>
      <c r="EF24" s="215"/>
      <c r="EG24" s="29"/>
      <c r="EH24" s="29"/>
      <c r="EI24" s="32"/>
      <c r="EJ24" s="215"/>
      <c r="EK24" s="29"/>
      <c r="EL24" s="215"/>
      <c r="EM24" s="29"/>
      <c r="EN24" s="215"/>
      <c r="EO24" s="29"/>
      <c r="EP24" s="215"/>
      <c r="EQ24" s="29"/>
      <c r="ER24" s="216"/>
      <c r="ES24" s="29"/>
      <c r="ET24" s="215"/>
      <c r="EU24" s="29"/>
      <c r="EV24" s="215"/>
      <c r="EW24" s="29"/>
      <c r="EX24" s="215"/>
      <c r="EY24" s="29"/>
    </row>
    <row r="25" spans="1:155" s="30" customFormat="1" ht="11.25">
      <c r="A25" s="28" t="s">
        <v>48</v>
      </c>
      <c r="B25" s="220">
        <v>6745.6</v>
      </c>
      <c r="C25" s="215">
        <v>81.900000000000006</v>
      </c>
      <c r="D25" s="215">
        <v>5307.81</v>
      </c>
      <c r="E25" s="215">
        <v>1355.89</v>
      </c>
      <c r="F25" s="215">
        <v>1.75</v>
      </c>
      <c r="G25" s="215">
        <v>10.25</v>
      </c>
      <c r="H25" s="215">
        <v>1.51</v>
      </c>
      <c r="I25" s="215">
        <v>2.19</v>
      </c>
      <c r="J25" s="221">
        <v>20324</v>
      </c>
      <c r="K25" s="221">
        <v>436512</v>
      </c>
      <c r="L25" s="221">
        <v>15618</v>
      </c>
      <c r="M25" s="221">
        <v>13605</v>
      </c>
      <c r="N25" s="221">
        <v>11623</v>
      </c>
      <c r="O25" s="221">
        <v>42583</v>
      </c>
      <c r="P25" s="221">
        <v>10374</v>
      </c>
      <c r="Q25" s="221">
        <v>6221</v>
      </c>
      <c r="R25" s="28" t="s">
        <v>48</v>
      </c>
      <c r="S25" s="221">
        <v>137097</v>
      </c>
      <c r="T25" s="221">
        <v>35750</v>
      </c>
      <c r="U25" s="221">
        <v>82900</v>
      </c>
      <c r="V25" s="221">
        <v>18447</v>
      </c>
      <c r="W25" s="216">
        <v>2.56</v>
      </c>
      <c r="X25" s="216">
        <v>1.92</v>
      </c>
      <c r="Y25" s="216">
        <v>3.9</v>
      </c>
      <c r="Z25" s="216">
        <v>-1.98</v>
      </c>
      <c r="AA25" s="216">
        <v>7685.01</v>
      </c>
      <c r="AB25" s="215">
        <v>112.51</v>
      </c>
      <c r="AC25" s="215">
        <v>6268.21</v>
      </c>
      <c r="AD25" s="215">
        <v>1304.28</v>
      </c>
      <c r="AE25" s="215">
        <v>1.79</v>
      </c>
      <c r="AF25" s="215">
        <v>10.98</v>
      </c>
      <c r="AG25" s="215">
        <v>1.59</v>
      </c>
      <c r="AH25" s="215">
        <v>1.95</v>
      </c>
      <c r="AI25" s="28" t="s">
        <v>48</v>
      </c>
      <c r="AJ25" s="221">
        <v>18775</v>
      </c>
      <c r="AK25" s="221">
        <v>371440</v>
      </c>
      <c r="AL25" s="221">
        <v>14016</v>
      </c>
      <c r="AM25" s="221">
        <v>11221</v>
      </c>
      <c r="AN25" s="221">
        <v>10481</v>
      </c>
      <c r="AO25" s="221">
        <v>33815</v>
      </c>
      <c r="AP25" s="221">
        <v>8799</v>
      </c>
      <c r="AQ25" s="221">
        <v>5750</v>
      </c>
      <c r="AR25" s="221">
        <v>144285</v>
      </c>
      <c r="AS25" s="221">
        <v>41792</v>
      </c>
      <c r="AT25" s="221">
        <v>87857</v>
      </c>
      <c r="AU25" s="221">
        <v>14636</v>
      </c>
      <c r="AV25" s="216">
        <v>2.33</v>
      </c>
      <c r="AW25" s="216">
        <v>2.3199999999999998</v>
      </c>
      <c r="AX25" s="216">
        <v>3.01</v>
      </c>
      <c r="AY25" s="216">
        <v>-1.51</v>
      </c>
      <c r="AZ25" s="28" t="s">
        <v>48</v>
      </c>
      <c r="BA25" s="220">
        <v>11286.39</v>
      </c>
      <c r="BB25" s="215">
        <v>179.14</v>
      </c>
      <c r="BC25" s="215">
        <v>9938.9</v>
      </c>
      <c r="BD25" s="215">
        <v>1168.3499999999999</v>
      </c>
      <c r="BE25" s="215">
        <v>1.79</v>
      </c>
      <c r="BF25" s="215">
        <v>6.81</v>
      </c>
      <c r="BG25" s="215">
        <v>1.72</v>
      </c>
      <c r="BH25" s="215">
        <v>1.62</v>
      </c>
      <c r="BI25" s="221">
        <v>16713</v>
      </c>
      <c r="BJ25" s="221">
        <v>328581</v>
      </c>
      <c r="BK25" s="221">
        <v>12034</v>
      </c>
      <c r="BL25" s="221">
        <v>8697</v>
      </c>
      <c r="BM25" s="221">
        <v>9356</v>
      </c>
      <c r="BN25" s="221">
        <v>48276</v>
      </c>
      <c r="BO25" s="221">
        <v>7014</v>
      </c>
      <c r="BP25" s="221">
        <v>5380</v>
      </c>
      <c r="BQ25" s="28" t="s">
        <v>48</v>
      </c>
      <c r="BR25" s="221">
        <v>188633</v>
      </c>
      <c r="BS25" s="221">
        <v>58863</v>
      </c>
      <c r="BT25" s="221">
        <v>119609</v>
      </c>
      <c r="BU25" s="221">
        <v>10161</v>
      </c>
      <c r="BV25" s="219">
        <v>1.68</v>
      </c>
      <c r="BW25" s="219">
        <v>5.54</v>
      </c>
      <c r="BX25" s="219">
        <v>0.02</v>
      </c>
      <c r="BY25" s="219">
        <v>0.06</v>
      </c>
      <c r="BZ25" s="216">
        <v>17185.61</v>
      </c>
      <c r="CA25" s="215">
        <v>389.69</v>
      </c>
      <c r="CB25" s="215">
        <v>14669.79</v>
      </c>
      <c r="CC25" s="215">
        <v>2126.13</v>
      </c>
      <c r="CD25" s="215">
        <v>2.25</v>
      </c>
      <c r="CE25" s="215">
        <v>14.56</v>
      </c>
      <c r="CF25" s="215">
        <v>1.9</v>
      </c>
      <c r="CG25" s="215">
        <v>2.38</v>
      </c>
      <c r="CH25" s="28" t="s">
        <v>48</v>
      </c>
      <c r="CI25" s="221">
        <v>31589</v>
      </c>
      <c r="CJ25" s="221">
        <v>506139</v>
      </c>
      <c r="CK25" s="221">
        <v>21309</v>
      </c>
      <c r="CL25" s="221">
        <v>15538</v>
      </c>
      <c r="CM25" s="221">
        <v>14065</v>
      </c>
      <c r="CN25" s="221">
        <v>34763</v>
      </c>
      <c r="CO25" s="221">
        <v>11217</v>
      </c>
      <c r="CP25" s="221">
        <v>6535</v>
      </c>
      <c r="CQ25" s="221">
        <v>542870</v>
      </c>
      <c r="CR25" s="221">
        <v>197236</v>
      </c>
      <c r="CS25" s="221">
        <v>312599</v>
      </c>
      <c r="CT25" s="221">
        <v>33035</v>
      </c>
      <c r="CU25" s="216">
        <v>2.61</v>
      </c>
      <c r="CV25" s="216">
        <v>1.93</v>
      </c>
      <c r="CW25" s="216">
        <v>3.17</v>
      </c>
      <c r="CX25" s="216">
        <v>1.39</v>
      </c>
      <c r="CY25" s="28" t="s">
        <v>48</v>
      </c>
      <c r="CZ25" s="220">
        <v>18246.77</v>
      </c>
      <c r="DA25" s="215">
        <v>381.54</v>
      </c>
      <c r="DB25" s="215">
        <v>15098.22</v>
      </c>
      <c r="DC25" s="215">
        <v>2767.01</v>
      </c>
      <c r="DD25" s="215">
        <v>2.04</v>
      </c>
      <c r="DE25" s="215">
        <v>11.7</v>
      </c>
      <c r="DF25" s="215">
        <v>1.76</v>
      </c>
      <c r="DG25" s="215">
        <v>2.2200000000000002</v>
      </c>
      <c r="DH25" s="221">
        <v>30669</v>
      </c>
      <c r="DI25" s="221">
        <v>516300</v>
      </c>
      <c r="DJ25" s="221">
        <v>21637</v>
      </c>
      <c r="DK25" s="221">
        <v>12986</v>
      </c>
      <c r="DL25" s="221">
        <v>15067</v>
      </c>
      <c r="DM25" s="221">
        <v>44144</v>
      </c>
      <c r="DN25" s="221">
        <v>12308</v>
      </c>
      <c r="DO25" s="221">
        <v>5854</v>
      </c>
      <c r="DP25" s="28" t="s">
        <v>48</v>
      </c>
      <c r="DQ25" s="221">
        <v>559603</v>
      </c>
      <c r="DR25" s="221">
        <v>196989</v>
      </c>
      <c r="DS25" s="221">
        <v>326681</v>
      </c>
      <c r="DT25" s="221">
        <v>35934</v>
      </c>
      <c r="DU25" s="216">
        <v>-0.05</v>
      </c>
      <c r="DV25" s="216">
        <v>-0.92</v>
      </c>
      <c r="DW25" s="216">
        <v>0.76</v>
      </c>
      <c r="DX25" s="216">
        <v>-2.44</v>
      </c>
      <c r="DY25" s="216">
        <v>2703.82</v>
      </c>
      <c r="DZ25" s="221">
        <v>9056</v>
      </c>
      <c r="EA25" s="216">
        <v>12.13</v>
      </c>
      <c r="EB25" s="221">
        <v>88428</v>
      </c>
      <c r="EC25" s="216">
        <v>2.16</v>
      </c>
      <c r="ED25" s="221">
        <v>62548</v>
      </c>
      <c r="EE25" s="216">
        <v>47.01</v>
      </c>
      <c r="EF25" s="216">
        <v>32.43</v>
      </c>
      <c r="EG25" s="221">
        <v>184190</v>
      </c>
      <c r="EH25" s="221">
        <v>8659</v>
      </c>
      <c r="EI25" s="28" t="s">
        <v>48</v>
      </c>
      <c r="EJ25" s="216">
        <v>3348.18</v>
      </c>
      <c r="EK25" s="221">
        <v>7374</v>
      </c>
      <c r="EL25" s="216">
        <v>13.28</v>
      </c>
      <c r="EM25" s="221">
        <v>74048</v>
      </c>
      <c r="EN25" s="216">
        <v>1.92</v>
      </c>
      <c r="EO25" s="221">
        <v>53690</v>
      </c>
      <c r="EP25" s="216">
        <v>5999.07</v>
      </c>
      <c r="EQ25" s="221">
        <v>5177</v>
      </c>
      <c r="ER25" s="216">
        <v>8011.56</v>
      </c>
      <c r="ES25" s="221">
        <v>12992</v>
      </c>
      <c r="ET25" s="216">
        <v>8012.5</v>
      </c>
      <c r="EU25" s="221">
        <v>13276</v>
      </c>
      <c r="EV25" s="216">
        <v>8.1999999999999993</v>
      </c>
      <c r="EW25" s="221">
        <v>64133</v>
      </c>
      <c r="EX25" s="216">
        <v>22.89</v>
      </c>
      <c r="EY25" s="221">
        <v>73434</v>
      </c>
    </row>
    <row r="26" spans="1:155" s="30" customFormat="1" ht="9.9499999999999993" customHeight="1">
      <c r="A26" s="28"/>
      <c r="B26" s="215"/>
      <c r="C26" s="215"/>
      <c r="D26" s="215"/>
      <c r="E26" s="215"/>
      <c r="F26" s="215"/>
      <c r="G26" s="215"/>
      <c r="H26" s="215"/>
      <c r="I26" s="215"/>
      <c r="J26" s="29"/>
      <c r="K26" s="29"/>
      <c r="L26" s="29"/>
      <c r="M26" s="29"/>
      <c r="N26" s="29"/>
      <c r="O26" s="29"/>
      <c r="P26" s="29"/>
      <c r="Q26" s="29"/>
      <c r="R26" s="28"/>
      <c r="S26" s="29"/>
      <c r="T26" s="29"/>
      <c r="U26" s="29"/>
      <c r="V26" s="29"/>
      <c r="W26" s="215"/>
      <c r="X26" s="215"/>
      <c r="Y26" s="215"/>
      <c r="Z26" s="215"/>
      <c r="AA26" s="216"/>
      <c r="AB26" s="215"/>
      <c r="AC26" s="215"/>
      <c r="AD26" s="215"/>
      <c r="AE26" s="215"/>
      <c r="AF26" s="215"/>
      <c r="AG26" s="215"/>
      <c r="AH26" s="215"/>
      <c r="AI26" s="28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15"/>
      <c r="AW26" s="215"/>
      <c r="AX26" s="215"/>
      <c r="AY26" s="215"/>
      <c r="AZ26" s="28"/>
      <c r="BA26" s="215"/>
      <c r="BB26" s="215"/>
      <c r="BC26" s="215"/>
      <c r="BD26" s="215"/>
      <c r="BE26" s="215"/>
      <c r="BF26" s="215"/>
      <c r="BG26" s="215"/>
      <c r="BH26" s="215"/>
      <c r="BI26" s="29"/>
      <c r="BJ26" s="29"/>
      <c r="BK26" s="29"/>
      <c r="BL26" s="29"/>
      <c r="BM26" s="29"/>
      <c r="BN26" s="29"/>
      <c r="BO26" s="29"/>
      <c r="BP26" s="29"/>
      <c r="BQ26" s="28"/>
      <c r="BR26" s="29"/>
      <c r="BS26" s="29"/>
      <c r="BT26" s="29"/>
      <c r="BU26" s="29"/>
      <c r="BV26" s="219"/>
      <c r="BW26" s="219"/>
      <c r="BX26" s="219"/>
      <c r="BY26" s="219"/>
      <c r="BZ26" s="216"/>
      <c r="CA26" s="215"/>
      <c r="CB26" s="215"/>
      <c r="CC26" s="215"/>
      <c r="CD26" s="215"/>
      <c r="CE26" s="215"/>
      <c r="CF26" s="215"/>
      <c r="CG26" s="215"/>
      <c r="CH26" s="32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15"/>
      <c r="CV26" s="215"/>
      <c r="CW26" s="215"/>
      <c r="CX26" s="215"/>
      <c r="CY26" s="32"/>
      <c r="CZ26" s="215"/>
      <c r="DA26" s="215"/>
      <c r="DB26" s="215"/>
      <c r="DC26" s="215"/>
      <c r="DD26" s="215"/>
      <c r="DE26" s="215"/>
      <c r="DF26" s="215"/>
      <c r="DG26" s="215"/>
      <c r="DH26" s="29"/>
      <c r="DI26" s="29"/>
      <c r="DJ26" s="29"/>
      <c r="DK26" s="29"/>
      <c r="DL26" s="29"/>
      <c r="DM26" s="29"/>
      <c r="DN26" s="29"/>
      <c r="DO26" s="29"/>
      <c r="DP26" s="32"/>
      <c r="DQ26" s="29"/>
      <c r="DR26" s="29"/>
      <c r="DS26" s="29"/>
      <c r="DT26" s="29"/>
      <c r="DU26" s="215"/>
      <c r="DV26" s="215"/>
      <c r="DW26" s="215"/>
      <c r="DX26" s="215"/>
      <c r="DY26" s="216"/>
      <c r="DZ26" s="29"/>
      <c r="EA26" s="215"/>
      <c r="EB26" s="29"/>
      <c r="EC26" s="215"/>
      <c r="ED26" s="29"/>
      <c r="EE26" s="215"/>
      <c r="EF26" s="215"/>
      <c r="EG26" s="29"/>
      <c r="EH26" s="29"/>
      <c r="EI26" s="32"/>
      <c r="EJ26" s="215"/>
      <c r="EK26" s="29"/>
      <c r="EL26" s="215"/>
      <c r="EM26" s="29"/>
      <c r="EN26" s="215"/>
      <c r="EO26" s="29"/>
      <c r="EP26" s="215"/>
      <c r="EQ26" s="29"/>
      <c r="ER26" s="216"/>
      <c r="ES26" s="29"/>
      <c r="ET26" s="215"/>
      <c r="EU26" s="29"/>
      <c r="EV26" s="215"/>
      <c r="EW26" s="29"/>
      <c r="EX26" s="215"/>
      <c r="EY26" s="29"/>
    </row>
    <row r="27" spans="1:155" s="30" customFormat="1" ht="11.25">
      <c r="A27" s="28" t="s">
        <v>49</v>
      </c>
      <c r="B27" s="215">
        <v>6776.07</v>
      </c>
      <c r="C27" s="215">
        <v>82</v>
      </c>
      <c r="D27" s="215">
        <v>5329.9</v>
      </c>
      <c r="E27" s="215">
        <v>1364.17</v>
      </c>
      <c r="F27" s="215">
        <v>1.73</v>
      </c>
      <c r="G27" s="215">
        <v>10.029999999999999</v>
      </c>
      <c r="H27" s="215">
        <v>1.5</v>
      </c>
      <c r="I27" s="215">
        <v>2.14</v>
      </c>
      <c r="J27" s="29">
        <v>20781</v>
      </c>
      <c r="K27" s="221">
        <v>461208</v>
      </c>
      <c r="L27" s="221">
        <v>15871</v>
      </c>
      <c r="M27" s="221">
        <v>13490</v>
      </c>
      <c r="N27" s="221">
        <v>11997</v>
      </c>
      <c r="O27" s="221">
        <v>45978</v>
      </c>
      <c r="P27" s="221">
        <v>10582</v>
      </c>
      <c r="Q27" s="221">
        <v>6301</v>
      </c>
      <c r="R27" s="28" t="s">
        <v>49</v>
      </c>
      <c r="S27" s="221">
        <v>140811</v>
      </c>
      <c r="T27" s="221">
        <v>37818</v>
      </c>
      <c r="U27" s="221">
        <v>84590</v>
      </c>
      <c r="V27" s="221">
        <v>18403</v>
      </c>
      <c r="W27" s="216">
        <v>2.71</v>
      </c>
      <c r="X27" s="216">
        <v>5.78</v>
      </c>
      <c r="Y27" s="216">
        <v>2.04</v>
      </c>
      <c r="Z27" s="216">
        <v>-0.24</v>
      </c>
      <c r="AA27" s="216">
        <v>7760.77</v>
      </c>
      <c r="AB27" s="215">
        <v>112.33</v>
      </c>
      <c r="AC27" s="215">
        <v>6320.05</v>
      </c>
      <c r="AD27" s="215">
        <v>1328.39</v>
      </c>
      <c r="AE27" s="215">
        <v>1.79</v>
      </c>
      <c r="AF27" s="215">
        <v>10.85</v>
      </c>
      <c r="AG27" s="215">
        <v>1.6</v>
      </c>
      <c r="AH27" s="215">
        <v>1.91</v>
      </c>
      <c r="AI27" s="28" t="s">
        <v>49</v>
      </c>
      <c r="AJ27" s="29">
        <v>19318</v>
      </c>
      <c r="AK27" s="221">
        <v>401072</v>
      </c>
      <c r="AL27" s="221">
        <v>14220</v>
      </c>
      <c r="AM27" s="221">
        <v>11290</v>
      </c>
      <c r="AN27" s="221">
        <v>10804</v>
      </c>
      <c r="AO27" s="221">
        <v>36965</v>
      </c>
      <c r="AP27" s="221">
        <v>8883</v>
      </c>
      <c r="AQ27" s="221">
        <v>5901</v>
      </c>
      <c r="AR27" s="221">
        <v>149922</v>
      </c>
      <c r="AS27" s="221">
        <v>45054</v>
      </c>
      <c r="AT27" s="221">
        <v>89871</v>
      </c>
      <c r="AU27" s="221">
        <v>14997</v>
      </c>
      <c r="AV27" s="216">
        <v>3.91</v>
      </c>
      <c r="AW27" s="216">
        <v>7.81</v>
      </c>
      <c r="AX27" s="216">
        <v>2.29</v>
      </c>
      <c r="AY27" s="216">
        <v>2.4700000000000002</v>
      </c>
      <c r="AZ27" s="28" t="s">
        <v>49</v>
      </c>
      <c r="BA27" s="215">
        <v>11855.39</v>
      </c>
      <c r="BB27" s="215">
        <v>181.86</v>
      </c>
      <c r="BC27" s="215">
        <v>10482.030000000001</v>
      </c>
      <c r="BD27" s="215">
        <v>1191.5</v>
      </c>
      <c r="BE27" s="215">
        <v>1.8</v>
      </c>
      <c r="BF27" s="215">
        <v>6.74</v>
      </c>
      <c r="BG27" s="215">
        <v>1.74</v>
      </c>
      <c r="BH27" s="215">
        <v>1.58</v>
      </c>
      <c r="BI27" s="29">
        <v>17397</v>
      </c>
      <c r="BJ27" s="221">
        <v>366713</v>
      </c>
      <c r="BK27" s="221">
        <v>12260</v>
      </c>
      <c r="BL27" s="221">
        <v>9270</v>
      </c>
      <c r="BM27" s="221">
        <v>9654</v>
      </c>
      <c r="BN27" s="221">
        <v>54391</v>
      </c>
      <c r="BO27" s="221">
        <v>7040</v>
      </c>
      <c r="BP27" s="221">
        <v>5866</v>
      </c>
      <c r="BQ27" s="28" t="s">
        <v>49</v>
      </c>
      <c r="BR27" s="221">
        <v>206246</v>
      </c>
      <c r="BS27" s="221">
        <v>66690</v>
      </c>
      <c r="BT27" s="221">
        <v>128511</v>
      </c>
      <c r="BU27" s="221">
        <v>11045</v>
      </c>
      <c r="BV27" s="219">
        <v>9.34</v>
      </c>
      <c r="BW27" s="219">
        <v>13.3</v>
      </c>
      <c r="BX27" s="219">
        <v>7.44</v>
      </c>
      <c r="BY27" s="219">
        <v>8.6999999999999993</v>
      </c>
      <c r="BZ27" s="216">
        <v>16663.77</v>
      </c>
      <c r="CA27" s="215">
        <v>382.11</v>
      </c>
      <c r="CB27" s="215">
        <v>14108.94</v>
      </c>
      <c r="CC27" s="215">
        <v>2172.71</v>
      </c>
      <c r="CD27" s="215">
        <v>2.2400000000000002</v>
      </c>
      <c r="CE27" s="215">
        <v>14.26</v>
      </c>
      <c r="CF27" s="215">
        <v>1.9</v>
      </c>
      <c r="CG27" s="215">
        <v>2.3199999999999998</v>
      </c>
      <c r="CH27" s="28" t="s">
        <v>49</v>
      </c>
      <c r="CI27" s="29">
        <v>32788</v>
      </c>
      <c r="CJ27" s="221">
        <v>532472</v>
      </c>
      <c r="CK27" s="221">
        <v>21951</v>
      </c>
      <c r="CL27" s="221">
        <v>15278</v>
      </c>
      <c r="CM27" s="221">
        <v>14651</v>
      </c>
      <c r="CN27" s="221">
        <v>37344</v>
      </c>
      <c r="CO27" s="221">
        <v>11551</v>
      </c>
      <c r="CP27" s="221">
        <v>6596</v>
      </c>
      <c r="CQ27" s="221">
        <v>546368</v>
      </c>
      <c r="CR27" s="221">
        <v>203465</v>
      </c>
      <c r="CS27" s="221">
        <v>309709</v>
      </c>
      <c r="CT27" s="221">
        <v>33194</v>
      </c>
      <c r="CU27" s="216">
        <v>0.64</v>
      </c>
      <c r="CV27" s="216">
        <v>3.16</v>
      </c>
      <c r="CW27" s="216">
        <v>-0.92</v>
      </c>
      <c r="CX27" s="216">
        <v>0.48</v>
      </c>
      <c r="CY27" s="28" t="s">
        <v>49</v>
      </c>
      <c r="CZ27" s="215">
        <v>17704.580000000002</v>
      </c>
      <c r="DA27" s="215">
        <v>364.37</v>
      </c>
      <c r="DB27" s="215">
        <v>14494.13</v>
      </c>
      <c r="DC27" s="215">
        <v>2846.08</v>
      </c>
      <c r="DD27" s="215">
        <v>2.0299999999999998</v>
      </c>
      <c r="DE27" s="215">
        <v>11.41</v>
      </c>
      <c r="DF27" s="215">
        <v>1.77</v>
      </c>
      <c r="DG27" s="215">
        <v>2.16</v>
      </c>
      <c r="DH27" s="29">
        <v>31715</v>
      </c>
      <c r="DI27" s="221">
        <v>539313</v>
      </c>
      <c r="DJ27" s="221">
        <v>22651</v>
      </c>
      <c r="DK27" s="221">
        <v>12889</v>
      </c>
      <c r="DL27" s="221">
        <v>15636</v>
      </c>
      <c r="DM27" s="221">
        <v>47264</v>
      </c>
      <c r="DN27" s="221">
        <v>12825</v>
      </c>
      <c r="DO27" s="221">
        <v>5960</v>
      </c>
      <c r="DP27" s="28" t="s">
        <v>49</v>
      </c>
      <c r="DQ27" s="221">
        <v>561499</v>
      </c>
      <c r="DR27" s="221">
        <v>196511</v>
      </c>
      <c r="DS27" s="221">
        <v>328304</v>
      </c>
      <c r="DT27" s="221">
        <v>36684</v>
      </c>
      <c r="DU27" s="216">
        <v>0.34</v>
      </c>
      <c r="DV27" s="216">
        <v>-0.24</v>
      </c>
      <c r="DW27" s="216">
        <v>0.5</v>
      </c>
      <c r="DX27" s="216">
        <v>2.09</v>
      </c>
      <c r="DY27" s="216">
        <v>2834.52</v>
      </c>
      <c r="DZ27" s="221">
        <v>8957</v>
      </c>
      <c r="EA27" s="215">
        <v>10.27</v>
      </c>
      <c r="EB27" s="221">
        <v>82775</v>
      </c>
      <c r="EC27" s="215">
        <v>2.31</v>
      </c>
      <c r="ED27" s="221">
        <v>64514</v>
      </c>
      <c r="EE27" s="215">
        <v>46.98</v>
      </c>
      <c r="EF27" s="215">
        <v>32.61</v>
      </c>
      <c r="EG27" s="221">
        <v>179382</v>
      </c>
      <c r="EH27" s="221">
        <v>8428</v>
      </c>
      <c r="EI27" s="28" t="s">
        <v>49</v>
      </c>
      <c r="EJ27" s="215">
        <v>3528.55</v>
      </c>
      <c r="EK27" s="221">
        <v>7369</v>
      </c>
      <c r="EL27" s="215">
        <v>11.31</v>
      </c>
      <c r="EM27" s="221">
        <v>71381</v>
      </c>
      <c r="EN27" s="215">
        <v>2</v>
      </c>
      <c r="EO27" s="221">
        <v>54755</v>
      </c>
      <c r="EP27" s="215">
        <v>6558.7</v>
      </c>
      <c r="EQ27" s="221">
        <v>5272</v>
      </c>
      <c r="ER27" s="216">
        <v>8153.91</v>
      </c>
      <c r="ES27" s="221">
        <v>12633</v>
      </c>
      <c r="ET27" s="215">
        <v>8212.3799999999992</v>
      </c>
      <c r="EU27" s="221">
        <v>12970</v>
      </c>
      <c r="EV27" s="215">
        <v>9.26</v>
      </c>
      <c r="EW27" s="221">
        <v>62083</v>
      </c>
      <c r="EX27" s="215">
        <v>22.15</v>
      </c>
      <c r="EY27" s="221">
        <v>69418</v>
      </c>
    </row>
    <row r="28" spans="1:155" s="30" customFormat="1" ht="9.9499999999999993" customHeight="1">
      <c r="A28" s="28"/>
      <c r="B28" s="216"/>
      <c r="C28" s="215"/>
      <c r="D28" s="215"/>
      <c r="E28" s="215"/>
      <c r="F28" s="215"/>
      <c r="G28" s="215"/>
      <c r="H28" s="215"/>
      <c r="I28" s="215"/>
      <c r="J28" s="221"/>
      <c r="K28" s="221"/>
      <c r="L28" s="221"/>
      <c r="M28" s="221"/>
      <c r="N28" s="221"/>
      <c r="O28" s="221"/>
      <c r="P28" s="221"/>
      <c r="Q28" s="221"/>
      <c r="R28" s="28"/>
      <c r="S28" s="221"/>
      <c r="T28" s="221"/>
      <c r="U28" s="221"/>
      <c r="V28" s="221"/>
      <c r="W28" s="216"/>
      <c r="X28" s="216"/>
      <c r="Y28" s="216"/>
      <c r="Z28" s="216"/>
      <c r="AA28" s="216"/>
      <c r="AB28" s="215"/>
      <c r="AC28" s="215"/>
      <c r="AD28" s="215"/>
      <c r="AE28" s="215"/>
      <c r="AF28" s="215"/>
      <c r="AG28" s="215"/>
      <c r="AH28" s="215"/>
      <c r="AI28" s="28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16"/>
      <c r="AW28" s="216"/>
      <c r="AX28" s="216"/>
      <c r="AY28" s="216"/>
      <c r="AZ28" s="28"/>
      <c r="BA28" s="216"/>
      <c r="BB28" s="215"/>
      <c r="BC28" s="215"/>
      <c r="BD28" s="215"/>
      <c r="BE28" s="215"/>
      <c r="BF28" s="215"/>
      <c r="BG28" s="215"/>
      <c r="BH28" s="215"/>
      <c r="BI28" s="221"/>
      <c r="BJ28" s="221"/>
      <c r="BK28" s="221"/>
      <c r="BL28" s="221"/>
      <c r="BM28" s="221"/>
      <c r="BN28" s="221"/>
      <c r="BO28" s="221"/>
      <c r="BP28" s="221"/>
      <c r="BQ28" s="28"/>
      <c r="BR28" s="221"/>
      <c r="BS28" s="221"/>
      <c r="BT28" s="221"/>
      <c r="BU28" s="221"/>
      <c r="BV28" s="219"/>
      <c r="BW28" s="219"/>
      <c r="BX28" s="219"/>
      <c r="BY28" s="219"/>
      <c r="BZ28" s="216"/>
      <c r="CA28" s="215"/>
      <c r="CB28" s="215"/>
      <c r="CC28" s="215"/>
      <c r="CD28" s="215"/>
      <c r="CE28" s="215"/>
      <c r="CF28" s="215"/>
      <c r="CG28" s="215"/>
      <c r="CH28" s="28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16"/>
      <c r="CV28" s="216"/>
      <c r="CW28" s="216"/>
      <c r="CX28" s="216"/>
      <c r="CY28" s="28"/>
      <c r="CZ28" s="216"/>
      <c r="DA28" s="215"/>
      <c r="DB28" s="215"/>
      <c r="DC28" s="215"/>
      <c r="DD28" s="215"/>
      <c r="DE28" s="215"/>
      <c r="DF28" s="215"/>
      <c r="DG28" s="215"/>
      <c r="DH28" s="221"/>
      <c r="DI28" s="221"/>
      <c r="DJ28" s="221"/>
      <c r="DK28" s="221"/>
      <c r="DL28" s="221"/>
      <c r="DM28" s="221"/>
      <c r="DN28" s="221"/>
      <c r="DO28" s="221"/>
      <c r="DP28" s="28"/>
      <c r="DQ28" s="221"/>
      <c r="DR28" s="221"/>
      <c r="DS28" s="221"/>
      <c r="DT28" s="221"/>
      <c r="DU28" s="216"/>
      <c r="DV28" s="216"/>
      <c r="DW28" s="216"/>
      <c r="DX28" s="216"/>
      <c r="DY28" s="216"/>
      <c r="DZ28" s="221"/>
      <c r="EA28" s="216"/>
      <c r="EB28" s="221"/>
      <c r="EC28" s="216"/>
      <c r="ED28" s="221"/>
      <c r="EE28" s="216"/>
      <c r="EF28" s="216"/>
      <c r="EG28" s="221"/>
      <c r="EH28" s="221"/>
      <c r="EI28" s="28"/>
      <c r="EJ28" s="216"/>
      <c r="EK28" s="221"/>
      <c r="EL28" s="216"/>
      <c r="EM28" s="221"/>
      <c r="EN28" s="216"/>
      <c r="EO28" s="221"/>
      <c r="EP28" s="216"/>
      <c r="EQ28" s="221"/>
      <c r="ER28" s="216"/>
      <c r="ES28" s="221"/>
      <c r="ET28" s="216"/>
      <c r="EU28" s="221"/>
      <c r="EV28" s="216"/>
      <c r="EW28" s="221"/>
      <c r="EX28" s="216"/>
      <c r="EY28" s="221"/>
    </row>
    <row r="29" spans="1:155" s="30" customFormat="1" ht="9.9499999999999993" customHeight="1">
      <c r="A29" s="28"/>
      <c r="B29" s="216"/>
      <c r="C29" s="215"/>
      <c r="D29" s="215"/>
      <c r="E29" s="215"/>
      <c r="F29" s="215"/>
      <c r="G29" s="215"/>
      <c r="H29" s="215"/>
      <c r="I29" s="215"/>
      <c r="J29" s="29"/>
      <c r="K29" s="29"/>
      <c r="L29" s="29"/>
      <c r="M29" s="29"/>
      <c r="N29" s="29"/>
      <c r="O29" s="29"/>
      <c r="P29" s="29"/>
      <c r="Q29" s="29"/>
      <c r="R29" s="28"/>
      <c r="S29" s="29"/>
      <c r="T29" s="29"/>
      <c r="U29" s="29"/>
      <c r="V29" s="29"/>
      <c r="W29" s="215"/>
      <c r="X29" s="215"/>
      <c r="Y29" s="215"/>
      <c r="Z29" s="215"/>
      <c r="AA29" s="216"/>
      <c r="AB29" s="215"/>
      <c r="AC29" s="215"/>
      <c r="AD29" s="215"/>
      <c r="AE29" s="215"/>
      <c r="AF29" s="215"/>
      <c r="AG29" s="215"/>
      <c r="AH29" s="215"/>
      <c r="AI29" s="28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15"/>
      <c r="AW29" s="215"/>
      <c r="AX29" s="215"/>
      <c r="AY29" s="215"/>
      <c r="AZ29" s="28"/>
      <c r="BA29" s="215"/>
      <c r="BB29" s="215"/>
      <c r="BC29" s="215"/>
      <c r="BD29" s="215"/>
      <c r="BE29" s="215"/>
      <c r="BF29" s="215"/>
      <c r="BG29" s="215"/>
      <c r="BH29" s="215"/>
      <c r="BI29" s="29"/>
      <c r="BJ29" s="29"/>
      <c r="BK29" s="29"/>
      <c r="BL29" s="29"/>
      <c r="BM29" s="29"/>
      <c r="BN29" s="29"/>
      <c r="BO29" s="29"/>
      <c r="BP29" s="29"/>
      <c r="BQ29" s="28"/>
      <c r="BR29" s="29"/>
      <c r="BS29" s="29"/>
      <c r="BT29" s="29"/>
      <c r="BU29" s="29"/>
      <c r="BV29" s="219"/>
      <c r="BW29" s="219"/>
      <c r="BX29" s="219"/>
      <c r="BY29" s="219"/>
      <c r="BZ29" s="216"/>
      <c r="CA29" s="215"/>
      <c r="CB29" s="215"/>
      <c r="CC29" s="215"/>
      <c r="CD29" s="215"/>
      <c r="CE29" s="215"/>
      <c r="CF29" s="215"/>
      <c r="CG29" s="215"/>
      <c r="CH29" s="28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15"/>
      <c r="CV29" s="215"/>
      <c r="CW29" s="215"/>
      <c r="CX29" s="215"/>
      <c r="CY29" s="28"/>
      <c r="CZ29" s="215"/>
      <c r="DA29" s="215"/>
      <c r="DB29" s="215"/>
      <c r="DC29" s="215"/>
      <c r="DD29" s="215"/>
      <c r="DE29" s="215"/>
      <c r="DF29" s="215"/>
      <c r="DG29" s="215"/>
      <c r="DH29" s="29"/>
      <c r="DI29" s="29"/>
      <c r="DJ29" s="29"/>
      <c r="DK29" s="29"/>
      <c r="DL29" s="29"/>
      <c r="DM29" s="29"/>
      <c r="DN29" s="29"/>
      <c r="DO29" s="29"/>
      <c r="DP29" s="28"/>
      <c r="DQ29" s="29"/>
      <c r="DR29" s="29"/>
      <c r="DS29" s="29"/>
      <c r="DT29" s="29"/>
      <c r="DU29" s="215"/>
      <c r="DV29" s="215"/>
      <c r="DW29" s="215"/>
      <c r="DX29" s="215"/>
      <c r="DY29" s="216"/>
      <c r="DZ29" s="29"/>
      <c r="EA29" s="215"/>
      <c r="EB29" s="29"/>
      <c r="EC29" s="215"/>
      <c r="ED29" s="29"/>
      <c r="EE29" s="215"/>
      <c r="EF29" s="215"/>
      <c r="EG29" s="29"/>
      <c r="EH29" s="29"/>
      <c r="EI29" s="28"/>
      <c r="EJ29" s="215"/>
      <c r="EK29" s="29"/>
      <c r="EL29" s="215"/>
      <c r="EM29" s="29"/>
      <c r="EN29" s="215"/>
      <c r="EO29" s="29"/>
      <c r="EP29" s="215"/>
      <c r="EQ29" s="29"/>
      <c r="ER29" s="216"/>
      <c r="ES29" s="29"/>
      <c r="ET29" s="215"/>
      <c r="EU29" s="29"/>
      <c r="EV29" s="215"/>
      <c r="EW29" s="29"/>
      <c r="EX29" s="215"/>
      <c r="EY29" s="29"/>
    </row>
    <row r="30" spans="1:155" s="30" customFormat="1" ht="11.25">
      <c r="A30" s="28" t="s">
        <v>50</v>
      </c>
      <c r="B30" s="215">
        <v>6842.4470936716489</v>
      </c>
      <c r="C30" s="215">
        <v>80.984494617172871</v>
      </c>
      <c r="D30" s="215">
        <v>5366.7395300822909</v>
      </c>
      <c r="E30" s="215">
        <v>1394.723068972186</v>
      </c>
      <c r="F30" s="215">
        <v>1.7036927108143654</v>
      </c>
      <c r="G30" s="215">
        <v>9.831706388525733</v>
      </c>
      <c r="H30" s="215">
        <v>1.4781282124211084</v>
      </c>
      <c r="I30" s="215">
        <v>2.0996873297220175</v>
      </c>
      <c r="J30" s="29">
        <v>20995.462103754307</v>
      </c>
      <c r="K30" s="221">
        <v>467966.8131669081</v>
      </c>
      <c r="L30" s="221">
        <v>16225.717403214387</v>
      </c>
      <c r="M30" s="221">
        <v>13395.550854542907</v>
      </c>
      <c r="N30" s="221">
        <v>12323.502924255907</v>
      </c>
      <c r="O30" s="221">
        <v>47597.720545546093</v>
      </c>
      <c r="P30" s="221">
        <v>10977.205675979474</v>
      </c>
      <c r="Q30" s="221">
        <v>6379.7836301257166</v>
      </c>
      <c r="R30" s="28" t="s">
        <v>50</v>
      </c>
      <c r="S30" s="221">
        <v>143660.3386521269</v>
      </c>
      <c r="T30" s="221">
        <v>37898.05586193101</v>
      </c>
      <c r="U30" s="221">
        <v>87079.198991774814</v>
      </c>
      <c r="V30" s="221">
        <v>18683.083798421074</v>
      </c>
      <c r="W30" s="216">
        <v>2.0237093955281837</v>
      </c>
      <c r="X30" s="216">
        <v>0.2107519652795542</v>
      </c>
      <c r="Y30" s="216">
        <v>2.9431647846841935</v>
      </c>
      <c r="Z30" s="216">
        <v>1.5230633066083854</v>
      </c>
      <c r="AA30" s="216">
        <v>7878.2304882209437</v>
      </c>
      <c r="AB30" s="215">
        <v>110.91340790459832</v>
      </c>
      <c r="AC30" s="215">
        <v>6402.7518083652985</v>
      </c>
      <c r="AD30" s="215">
        <v>1364.5652719510472</v>
      </c>
      <c r="AE30" s="215">
        <v>1.7583416379539802</v>
      </c>
      <c r="AF30" s="215">
        <v>10.727746189729579</v>
      </c>
      <c r="AG30" s="215">
        <v>1.579114154080494</v>
      </c>
      <c r="AH30" s="215">
        <v>1.8702614368133752</v>
      </c>
      <c r="AI30" s="28" t="s">
        <v>50</v>
      </c>
      <c r="AJ30" s="29">
        <v>19475.095753383568</v>
      </c>
      <c r="AK30" s="221">
        <v>410725.30724075669</v>
      </c>
      <c r="AL30" s="221">
        <v>14460.604583278478</v>
      </c>
      <c r="AM30" s="221">
        <v>11202.606247698603</v>
      </c>
      <c r="AN30" s="221">
        <v>11075.831529556986</v>
      </c>
      <c r="AO30" s="221">
        <v>38286.262554754765</v>
      </c>
      <c r="AP30" s="221">
        <v>9157.4155965303071</v>
      </c>
      <c r="AQ30" s="221">
        <v>5989.8611109610656</v>
      </c>
      <c r="AR30" s="221">
        <v>153429.29312532867</v>
      </c>
      <c r="AS30" s="221">
        <v>45554.943538735512</v>
      </c>
      <c r="AT30" s="221">
        <v>92587.662145641807</v>
      </c>
      <c r="AU30" s="221">
        <v>15286.687440951346</v>
      </c>
      <c r="AV30" s="216">
        <v>2.3397036570317331</v>
      </c>
      <c r="AW30" s="216">
        <v>1.1117404464835445</v>
      </c>
      <c r="AX30" s="216">
        <v>3.0234118976371072</v>
      </c>
      <c r="AY30" s="216">
        <v>1.9315903124675238</v>
      </c>
      <c r="AZ30" s="28" t="s">
        <v>50</v>
      </c>
      <c r="BA30" s="215">
        <v>11969.828517667594</v>
      </c>
      <c r="BB30" s="215">
        <v>177.41688483612469</v>
      </c>
      <c r="BC30" s="215">
        <v>10577.181205396195</v>
      </c>
      <c r="BD30" s="215">
        <v>1215.2304274352725</v>
      </c>
      <c r="BE30" s="215">
        <v>1.7652981169904478</v>
      </c>
      <c r="BF30" s="215">
        <v>6.7165736731687717</v>
      </c>
      <c r="BG30" s="215">
        <v>1.7078356021326959</v>
      </c>
      <c r="BH30" s="215">
        <v>1.5425844267601949</v>
      </c>
      <c r="BI30" s="29">
        <v>17400.350206061164</v>
      </c>
      <c r="BJ30" s="221">
        <v>378915.43826719647</v>
      </c>
      <c r="BK30" s="221">
        <v>12283.70042961119</v>
      </c>
      <c r="BL30" s="221">
        <v>9155.7007397473008</v>
      </c>
      <c r="BM30" s="221">
        <v>9856.8904813233439</v>
      </c>
      <c r="BN30" s="221">
        <v>56414.990247316113</v>
      </c>
      <c r="BO30" s="221">
        <v>7192.5543736596537</v>
      </c>
      <c r="BP30" s="221">
        <v>5935.2996055953417</v>
      </c>
      <c r="BQ30" s="28" t="s">
        <v>50</v>
      </c>
      <c r="BR30" s="221">
        <v>208279.20811391412</v>
      </c>
      <c r="BS30" s="221">
        <v>67225.996673680915</v>
      </c>
      <c r="BT30" s="221">
        <v>129926.92531680067</v>
      </c>
      <c r="BU30" s="221">
        <v>11126.286123432554</v>
      </c>
      <c r="BV30" s="219">
        <v>0.98604196816911571</v>
      </c>
      <c r="BW30" s="219">
        <v>0.80346253259462319</v>
      </c>
      <c r="BX30" s="219">
        <v>1.1021774373402904</v>
      </c>
      <c r="BY30" s="219">
        <v>0.73720450695926587</v>
      </c>
      <c r="BZ30" s="216">
        <v>16635.407447181366</v>
      </c>
      <c r="CA30" s="215">
        <v>371.39958093721629</v>
      </c>
      <c r="CB30" s="215">
        <v>13995.31596007547</v>
      </c>
      <c r="CC30" s="215">
        <v>2268.6919061686799</v>
      </c>
      <c r="CD30" s="215">
        <v>2.1851652132484163</v>
      </c>
      <c r="CE30" s="215">
        <v>14.120035766471114</v>
      </c>
      <c r="CF30" s="215">
        <v>1.855287343549427</v>
      </c>
      <c r="CG30" s="215">
        <v>2.2663305280125958</v>
      </c>
      <c r="CH30" s="28" t="s">
        <v>50</v>
      </c>
      <c r="CI30" s="29">
        <v>33208.89518992223</v>
      </c>
      <c r="CJ30" s="221">
        <v>545664.04106601537</v>
      </c>
      <c r="CK30" s="221">
        <v>22548.120693377132</v>
      </c>
      <c r="CL30" s="221">
        <v>15081.833133845845</v>
      </c>
      <c r="CM30" s="221">
        <v>15197.42991906532</v>
      </c>
      <c r="CN30" s="221">
        <v>38644.664226823552</v>
      </c>
      <c r="CO30" s="221">
        <v>12153.438534345514</v>
      </c>
      <c r="CP30" s="221">
        <v>6654.7367859318811</v>
      </c>
      <c r="CQ30" s="221">
        <v>552443.50235509779</v>
      </c>
      <c r="CR30" s="221">
        <v>202659.39618442609</v>
      </c>
      <c r="CS30" s="221">
        <v>315568.07340972894</v>
      </c>
      <c r="CT30" s="221">
        <v>34216.032760942689</v>
      </c>
      <c r="CU30" s="216">
        <v>1.1119540691586716</v>
      </c>
      <c r="CV30" s="216">
        <v>-0.39581801278675277</v>
      </c>
      <c r="CW30" s="216">
        <v>1.8917945772243483</v>
      </c>
      <c r="CX30" s="216">
        <v>3.0777938270493355</v>
      </c>
      <c r="CY30" s="28" t="s">
        <v>50</v>
      </c>
      <c r="CZ30" s="215">
        <v>17597.441814147274</v>
      </c>
      <c r="DA30" s="215">
        <v>356.58085062294919</v>
      </c>
      <c r="DB30" s="215">
        <v>14353.921270804371</v>
      </c>
      <c r="DC30" s="215">
        <v>2886.9396927199532</v>
      </c>
      <c r="DD30" s="215">
        <v>1.9775980321882096</v>
      </c>
      <c r="DE30" s="215">
        <v>11.263261230154701</v>
      </c>
      <c r="DF30" s="215">
        <v>1.7187367815579659</v>
      </c>
      <c r="DG30" s="215">
        <v>2.1177410115859496</v>
      </c>
      <c r="DH30" s="29">
        <v>32220.492858382437</v>
      </c>
      <c r="DI30" s="221">
        <v>551488.79726481845</v>
      </c>
      <c r="DJ30" s="221">
        <v>23236.410285303908</v>
      </c>
      <c r="DK30" s="221">
        <v>12752.015604028949</v>
      </c>
      <c r="DL30" s="221">
        <v>16292.741160715306</v>
      </c>
      <c r="DM30" s="221">
        <v>48963.50941309418</v>
      </c>
      <c r="DN30" s="221">
        <v>13519.469958768808</v>
      </c>
      <c r="DO30" s="221">
        <v>6021.5179921737108</v>
      </c>
      <c r="DP30" s="28" t="s">
        <v>50</v>
      </c>
      <c r="DQ30" s="221">
        <v>566998.2482985328</v>
      </c>
      <c r="DR30" s="221">
        <v>196650.34443771615</v>
      </c>
      <c r="DS30" s="221">
        <v>333533.60385136126</v>
      </c>
      <c r="DT30" s="221">
        <v>36814.300009455386</v>
      </c>
      <c r="DU30" s="216">
        <v>0.97936862006591241</v>
      </c>
      <c r="DV30" s="216">
        <v>7.0711278755553053E-2</v>
      </c>
      <c r="DW30" s="216">
        <v>1.5930068459513169</v>
      </c>
      <c r="DX30" s="216">
        <v>0.35516788614782246</v>
      </c>
      <c r="DY30" s="216">
        <v>2913.245227796423</v>
      </c>
      <c r="DZ30" s="221">
        <v>9325.9024155751522</v>
      </c>
      <c r="EA30" s="215">
        <v>8.7033615766612638</v>
      </c>
      <c r="EB30" s="221">
        <v>80053.703921625798</v>
      </c>
      <c r="EC30" s="215">
        <v>2.4414684004157219</v>
      </c>
      <c r="ED30" s="221">
        <v>67731.031763849911</v>
      </c>
      <c r="EE30" s="215">
        <v>46.165703398419033</v>
      </c>
      <c r="EF30" s="215">
        <v>32.74153407423124</v>
      </c>
      <c r="EG30" s="221">
        <v>178164.5734655355</v>
      </c>
      <c r="EH30" s="221">
        <v>8225.0928547157509</v>
      </c>
      <c r="EI30" s="28" t="s">
        <v>50</v>
      </c>
      <c r="EJ30" s="215">
        <v>3637.81833316744</v>
      </c>
      <c r="EK30" s="221">
        <v>7628.7067588182008</v>
      </c>
      <c r="EL30" s="215">
        <v>10.029620281551267</v>
      </c>
      <c r="EM30" s="221">
        <v>71679.206980167437</v>
      </c>
      <c r="EN30" s="215">
        <v>2.0909597134347129</v>
      </c>
      <c r="EO30" s="221">
        <v>58233.130307328604</v>
      </c>
      <c r="EP30" s="215">
        <v>6683.6032226550024</v>
      </c>
      <c r="EQ30" s="221">
        <v>5306.0713969814087</v>
      </c>
      <c r="ER30" s="216">
        <v>8252.3536212211729</v>
      </c>
      <c r="ES30" s="221">
        <v>13107.733893809675</v>
      </c>
      <c r="ET30" s="215">
        <v>8284.0680707585034</v>
      </c>
      <c r="EU30" s="221">
        <v>13571.600055369774</v>
      </c>
      <c r="EV30" s="215">
        <v>9.7878282632279241</v>
      </c>
      <c r="EW30" s="221">
        <v>62277.116598995774</v>
      </c>
      <c r="EX30" s="215">
        <v>21.357151490167304</v>
      </c>
      <c r="EY30" s="221">
        <v>68470.652858909278</v>
      </c>
    </row>
    <row r="31" spans="1:155" s="30" customFormat="1" ht="9.9499999999999993" customHeight="1">
      <c r="A31" s="28"/>
      <c r="B31" s="215"/>
      <c r="C31" s="215"/>
      <c r="D31" s="215"/>
      <c r="E31" s="215"/>
      <c r="F31" s="215"/>
      <c r="G31" s="215"/>
      <c r="H31" s="215"/>
      <c r="I31" s="215"/>
      <c r="J31" s="29"/>
      <c r="K31" s="221"/>
      <c r="L31" s="221"/>
      <c r="M31" s="221"/>
      <c r="N31" s="221"/>
      <c r="O31" s="221"/>
      <c r="P31" s="221"/>
      <c r="Q31" s="221"/>
      <c r="R31" s="28"/>
      <c r="S31" s="221"/>
      <c r="T31" s="221"/>
      <c r="U31" s="221"/>
      <c r="V31" s="221"/>
      <c r="W31" s="216"/>
      <c r="X31" s="216"/>
      <c r="Y31" s="216"/>
      <c r="Z31" s="216"/>
      <c r="AA31" s="216"/>
      <c r="AB31" s="215"/>
      <c r="AC31" s="215"/>
      <c r="AD31" s="215"/>
      <c r="AE31" s="215"/>
      <c r="AF31" s="215"/>
      <c r="AG31" s="215"/>
      <c r="AH31" s="215"/>
      <c r="AI31" s="28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15"/>
      <c r="AW31" s="215"/>
      <c r="AX31" s="215"/>
      <c r="AY31" s="215"/>
      <c r="AZ31" s="28"/>
      <c r="BA31" s="215"/>
      <c r="BB31" s="215"/>
      <c r="BC31" s="215"/>
      <c r="BD31" s="215"/>
      <c r="BE31" s="215"/>
      <c r="BF31" s="215"/>
      <c r="BG31" s="215"/>
      <c r="BH31" s="215"/>
      <c r="BI31" s="29"/>
      <c r="BJ31" s="29"/>
      <c r="BK31" s="29"/>
      <c r="BL31" s="29"/>
      <c r="BM31" s="29"/>
      <c r="BN31" s="29"/>
      <c r="BO31" s="29"/>
      <c r="BP31" s="29"/>
      <c r="BQ31" s="28"/>
      <c r="BR31" s="29"/>
      <c r="BS31" s="29"/>
      <c r="BT31" s="29"/>
      <c r="BU31" s="29"/>
      <c r="BV31" s="219"/>
      <c r="BW31" s="219"/>
      <c r="BX31" s="219"/>
      <c r="BY31" s="219"/>
      <c r="BZ31" s="216"/>
      <c r="CA31" s="215"/>
      <c r="CB31" s="215"/>
      <c r="CC31" s="215"/>
      <c r="CD31" s="215"/>
      <c r="CE31" s="215"/>
      <c r="CF31" s="215"/>
      <c r="CG31" s="215"/>
      <c r="CH31" s="28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15"/>
      <c r="CV31" s="215"/>
      <c r="CW31" s="215"/>
      <c r="CX31" s="215"/>
      <c r="CY31" s="28"/>
      <c r="CZ31" s="215"/>
      <c r="DA31" s="215"/>
      <c r="DB31" s="215"/>
      <c r="DC31" s="215"/>
      <c r="DD31" s="215"/>
      <c r="DE31" s="215"/>
      <c r="DF31" s="215"/>
      <c r="DG31" s="215"/>
      <c r="DH31" s="29"/>
      <c r="DI31" s="29"/>
      <c r="DJ31" s="29"/>
      <c r="DK31" s="29"/>
      <c r="DL31" s="29"/>
      <c r="DM31" s="29"/>
      <c r="DN31" s="29"/>
      <c r="DO31" s="29"/>
      <c r="DP31" s="28"/>
      <c r="DQ31" s="29"/>
      <c r="DR31" s="29"/>
      <c r="DS31" s="29"/>
      <c r="DT31" s="29"/>
      <c r="DU31" s="215"/>
      <c r="DV31" s="215"/>
      <c r="DW31" s="215"/>
      <c r="DX31" s="215"/>
      <c r="DY31" s="216"/>
      <c r="DZ31" s="29"/>
      <c r="EA31" s="215"/>
      <c r="EB31" s="29"/>
      <c r="EC31" s="215"/>
      <c r="ED31" s="29"/>
      <c r="EE31" s="215"/>
      <c r="EF31" s="215"/>
      <c r="EG31" s="29"/>
      <c r="EH31" s="29"/>
      <c r="EI31" s="28"/>
      <c r="EJ31" s="215"/>
      <c r="EK31" s="29"/>
      <c r="EL31" s="215"/>
      <c r="EM31" s="29"/>
      <c r="EN31" s="215"/>
      <c r="EO31" s="29"/>
      <c r="EP31" s="215"/>
      <c r="EQ31" s="29"/>
      <c r="ER31" s="216"/>
      <c r="ES31" s="29"/>
      <c r="ET31" s="215"/>
      <c r="EU31" s="29"/>
      <c r="EV31" s="215"/>
      <c r="EW31" s="29"/>
      <c r="EX31" s="215"/>
      <c r="EY31" s="29"/>
    </row>
    <row r="32" spans="1:155" s="30" customFormat="1" ht="9.9499999999999993" customHeight="1">
      <c r="A32" s="28"/>
      <c r="B32" s="215"/>
      <c r="C32" s="215"/>
      <c r="D32" s="215"/>
      <c r="E32" s="215"/>
      <c r="F32" s="215"/>
      <c r="G32" s="215"/>
      <c r="H32" s="215"/>
      <c r="I32" s="215"/>
      <c r="J32" s="29"/>
      <c r="K32" s="221"/>
      <c r="L32" s="221"/>
      <c r="M32" s="221"/>
      <c r="N32" s="221"/>
      <c r="O32" s="221"/>
      <c r="P32" s="221"/>
      <c r="Q32" s="221"/>
      <c r="R32" s="28"/>
      <c r="S32" s="221"/>
      <c r="T32" s="221"/>
      <c r="U32" s="221"/>
      <c r="V32" s="221"/>
      <c r="W32" s="216"/>
      <c r="X32" s="216"/>
      <c r="Y32" s="216"/>
      <c r="Z32" s="216"/>
      <c r="AA32" s="216"/>
      <c r="AB32" s="215"/>
      <c r="AC32" s="215"/>
      <c r="AD32" s="215"/>
      <c r="AE32" s="215"/>
      <c r="AF32" s="215"/>
      <c r="AG32" s="215"/>
      <c r="AH32" s="215"/>
      <c r="AI32" s="28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15"/>
      <c r="AW32" s="215"/>
      <c r="AX32" s="215"/>
      <c r="AY32" s="215"/>
      <c r="AZ32" s="28"/>
      <c r="BA32" s="215"/>
      <c r="BB32" s="215"/>
      <c r="BC32" s="215"/>
      <c r="BD32" s="215"/>
      <c r="BE32" s="215"/>
      <c r="BF32" s="215"/>
      <c r="BG32" s="215"/>
      <c r="BH32" s="215"/>
      <c r="BI32" s="29"/>
      <c r="BJ32" s="29"/>
      <c r="BK32" s="29"/>
      <c r="BL32" s="29"/>
      <c r="BM32" s="29"/>
      <c r="BN32" s="29"/>
      <c r="BO32" s="29"/>
      <c r="BP32" s="29"/>
      <c r="BQ32" s="28"/>
      <c r="BR32" s="29"/>
      <c r="BS32" s="29"/>
      <c r="BT32" s="29"/>
      <c r="BU32" s="29"/>
      <c r="BV32" s="219"/>
      <c r="BW32" s="219"/>
      <c r="BX32" s="219"/>
      <c r="BY32" s="219"/>
      <c r="BZ32" s="216"/>
      <c r="CA32" s="215"/>
      <c r="CB32" s="215"/>
      <c r="CC32" s="215"/>
      <c r="CD32" s="215"/>
      <c r="CE32" s="215"/>
      <c r="CF32" s="215"/>
      <c r="CG32" s="215"/>
      <c r="CH32" s="28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15"/>
      <c r="CV32" s="215"/>
      <c r="CW32" s="215"/>
      <c r="CX32" s="215"/>
      <c r="CY32" s="28"/>
      <c r="CZ32" s="215"/>
      <c r="DA32" s="215"/>
      <c r="DB32" s="215"/>
      <c r="DC32" s="215"/>
      <c r="DD32" s="215"/>
      <c r="DE32" s="215"/>
      <c r="DF32" s="215"/>
      <c r="DG32" s="215"/>
      <c r="DH32" s="29"/>
      <c r="DI32" s="29"/>
      <c r="DJ32" s="29"/>
      <c r="DK32" s="29"/>
      <c r="DL32" s="29"/>
      <c r="DM32" s="29"/>
      <c r="DN32" s="29"/>
      <c r="DO32" s="29"/>
      <c r="DP32" s="28"/>
      <c r="DQ32" s="29"/>
      <c r="DR32" s="29"/>
      <c r="DS32" s="29"/>
      <c r="DT32" s="29"/>
      <c r="DU32" s="215"/>
      <c r="DV32" s="215"/>
      <c r="DW32" s="215"/>
      <c r="DX32" s="215"/>
      <c r="DY32" s="216"/>
      <c r="DZ32" s="29"/>
      <c r="EA32" s="215"/>
      <c r="EB32" s="29"/>
      <c r="EC32" s="215"/>
      <c r="ED32" s="29"/>
      <c r="EE32" s="215"/>
      <c r="EF32" s="215"/>
      <c r="EG32" s="29"/>
      <c r="EH32" s="29"/>
      <c r="EI32" s="28"/>
      <c r="EJ32" s="215"/>
      <c r="EK32" s="29"/>
      <c r="EL32" s="215"/>
      <c r="EM32" s="29"/>
      <c r="EN32" s="215"/>
      <c r="EO32" s="29"/>
      <c r="EP32" s="215"/>
      <c r="EQ32" s="29"/>
      <c r="ER32" s="216"/>
      <c r="ES32" s="29"/>
      <c r="ET32" s="215"/>
      <c r="EU32" s="29"/>
      <c r="EV32" s="215"/>
      <c r="EW32" s="29"/>
      <c r="EX32" s="215"/>
      <c r="EY32" s="29"/>
    </row>
    <row r="33" spans="1:155" s="30" customFormat="1" ht="11.25">
      <c r="A33" s="32" t="s">
        <v>52</v>
      </c>
      <c r="B33" s="215">
        <v>572.42606430715944</v>
      </c>
      <c r="C33" s="215">
        <v>6.4719835518377078</v>
      </c>
      <c r="D33" s="215">
        <v>451.45237732138651</v>
      </c>
      <c r="E33" s="215">
        <v>114.50170343393526</v>
      </c>
      <c r="F33" s="215">
        <v>1.7268163111315873</v>
      </c>
      <c r="G33" s="215">
        <v>9.8908911615478825</v>
      </c>
      <c r="H33" s="215">
        <v>1.4964236023547448</v>
      </c>
      <c r="I33" s="215">
        <v>2.1737404739365465</v>
      </c>
      <c r="J33" s="29">
        <v>20785.2716046319</v>
      </c>
      <c r="K33" s="221">
        <v>462765.69004183036</v>
      </c>
      <c r="L33" s="221">
        <v>16210.292933986793</v>
      </c>
      <c r="M33" s="221">
        <v>13841.226429257882</v>
      </c>
      <c r="N33" s="221">
        <v>12036.758901710431</v>
      </c>
      <c r="O33" s="221">
        <v>46787.057150208238</v>
      </c>
      <c r="P33" s="221">
        <v>10832.689960569034</v>
      </c>
      <c r="Q33" s="221">
        <v>6367.4696198631482</v>
      </c>
      <c r="R33" s="32" t="s">
        <v>52</v>
      </c>
      <c r="S33" s="221">
        <v>11898.031220194796</v>
      </c>
      <c r="T33" s="221">
        <v>2995.011934305553</v>
      </c>
      <c r="U33" s="221">
        <v>7318.1752821244108</v>
      </c>
      <c r="V33" s="221">
        <v>1584.8440037648329</v>
      </c>
      <c r="W33" s="216">
        <v>2.0192368653766835</v>
      </c>
      <c r="X33" s="216">
        <v>-1.7107680837416761</v>
      </c>
      <c r="Y33" s="216">
        <v>4.0386192676605592</v>
      </c>
      <c r="Z33" s="216">
        <v>0.22408484514757632</v>
      </c>
      <c r="AA33" s="216">
        <v>656.85998707916667</v>
      </c>
      <c r="AB33" s="215">
        <v>8.9853443391314176</v>
      </c>
      <c r="AC33" s="215">
        <v>537.48162497149963</v>
      </c>
      <c r="AD33" s="215">
        <v>110.39301776853559</v>
      </c>
      <c r="AE33" s="215">
        <v>1.7719602566463617</v>
      </c>
      <c r="AF33" s="215">
        <v>10.625406434019089</v>
      </c>
      <c r="AG33" s="215">
        <v>1.5936759643762308</v>
      </c>
      <c r="AH33" s="215">
        <v>1.9193723752162484</v>
      </c>
      <c r="AI33" s="32" t="s">
        <v>52</v>
      </c>
      <c r="AJ33" s="29">
        <v>19159.358261116056</v>
      </c>
      <c r="AK33" s="221">
        <v>393627.35094922013</v>
      </c>
      <c r="AL33" s="221">
        <v>14489.329767349356</v>
      </c>
      <c r="AM33" s="221">
        <v>11417.298373007574</v>
      </c>
      <c r="AN33" s="221">
        <v>10812.521437347215</v>
      </c>
      <c r="AO33" s="221">
        <v>37045.862988257424</v>
      </c>
      <c r="AP33" s="221">
        <v>9091.7665141674643</v>
      </c>
      <c r="AQ33" s="221">
        <v>5948.454046975241</v>
      </c>
      <c r="AR33" s="221">
        <v>12585.015819841819</v>
      </c>
      <c r="AS33" s="221">
        <v>3536.8772895788702</v>
      </c>
      <c r="AT33" s="221">
        <v>7787.7485081028517</v>
      </c>
      <c r="AU33" s="221">
        <v>1260.3900221600977</v>
      </c>
      <c r="AV33" s="216">
        <v>3.3590268458196793</v>
      </c>
      <c r="AW33" s="216">
        <v>1.7901119948659838</v>
      </c>
      <c r="AX33" s="216">
        <v>4.4595972746526158</v>
      </c>
      <c r="AY33" s="216">
        <v>1.1492139945944446</v>
      </c>
      <c r="AZ33" s="32" t="s">
        <v>52</v>
      </c>
      <c r="BA33" s="215">
        <v>1009.1253878471496</v>
      </c>
      <c r="BB33" s="215">
        <v>15.660070005902929</v>
      </c>
      <c r="BC33" s="215">
        <v>903.48178705262671</v>
      </c>
      <c r="BD33" s="215">
        <v>89.983530788620044</v>
      </c>
      <c r="BE33" s="215">
        <v>1.8099074661586045</v>
      </c>
      <c r="BF33" s="215">
        <v>6.4170374211862322</v>
      </c>
      <c r="BG33" s="215">
        <v>1.7539143241436506</v>
      </c>
      <c r="BH33" s="215">
        <v>1.5703170275225871</v>
      </c>
      <c r="BI33" s="29">
        <v>17609.586804164239</v>
      </c>
      <c r="BJ33" s="221">
        <v>352959.5237055436</v>
      </c>
      <c r="BK33" s="221">
        <v>12604.104056798682</v>
      </c>
      <c r="BL33" s="221">
        <v>9505.426139332505</v>
      </c>
      <c r="BM33" s="221">
        <v>9729.5508933057718</v>
      </c>
      <c r="BN33" s="221">
        <v>55003.500920880819</v>
      </c>
      <c r="BO33" s="221">
        <v>7186.2712353139832</v>
      </c>
      <c r="BP33" s="221">
        <v>6053.1892431484057</v>
      </c>
      <c r="BQ33" s="32" t="s">
        <v>52</v>
      </c>
      <c r="BR33" s="221">
        <v>17770.281113580284</v>
      </c>
      <c r="BS33" s="221">
        <v>5527.3708504789665</v>
      </c>
      <c r="BT33" s="221">
        <v>11387.578457433734</v>
      </c>
      <c r="BU33" s="221">
        <v>855.33180566758017</v>
      </c>
      <c r="BV33" s="219">
        <v>5.5071471926515514E-3</v>
      </c>
      <c r="BW33" s="219">
        <v>2.4798597756676255</v>
      </c>
      <c r="BX33" s="219">
        <v>-1.1806348606547834</v>
      </c>
      <c r="BY33" s="219">
        <v>0.38453470470514173</v>
      </c>
      <c r="BZ33" s="216">
        <v>1384.0169091462362</v>
      </c>
      <c r="CA33" s="215">
        <v>30.199603589081427</v>
      </c>
      <c r="CB33" s="215">
        <v>1167.1525853064784</v>
      </c>
      <c r="CC33" s="215">
        <v>186.66472025067645</v>
      </c>
      <c r="CD33" s="215">
        <v>2.2236888236552494</v>
      </c>
      <c r="CE33" s="215">
        <v>14.182189542483661</v>
      </c>
      <c r="CF33" s="215">
        <v>1.8962021347247742</v>
      </c>
      <c r="CG33" s="215">
        <v>2.3366451143886238</v>
      </c>
      <c r="CH33" s="32" t="s">
        <v>52</v>
      </c>
      <c r="CI33" s="29">
        <v>32795.862277459535</v>
      </c>
      <c r="CJ33" s="221">
        <v>535616.2132352941</v>
      </c>
      <c r="CK33" s="221">
        <v>22545.796012056493</v>
      </c>
      <c r="CL33" s="221">
        <v>15537.196955511252</v>
      </c>
      <c r="CM33" s="221">
        <v>14748.404510821094</v>
      </c>
      <c r="CN33" s="221">
        <v>37766.820957428419</v>
      </c>
      <c r="CO33" s="221">
        <v>11889.975018580453</v>
      </c>
      <c r="CP33" s="221">
        <v>6649.3610261293416</v>
      </c>
      <c r="CQ33" s="221">
        <v>45390.02794203518</v>
      </c>
      <c r="CR33" s="221">
        <v>16175.397315590793</v>
      </c>
      <c r="CS33" s="221">
        <v>26314.384103264219</v>
      </c>
      <c r="CT33" s="221">
        <v>2900.2465231801693</v>
      </c>
      <c r="CU33" s="216">
        <v>-1.0247282514247003</v>
      </c>
      <c r="CV33" s="216">
        <v>-1.916870872277765</v>
      </c>
      <c r="CW33" s="216">
        <v>-0.68178213760519135</v>
      </c>
      <c r="CX33" s="216">
        <v>0.93335916247561101</v>
      </c>
      <c r="CY33" s="32" t="s">
        <v>52</v>
      </c>
      <c r="CZ33" s="215">
        <v>1476.2528978383036</v>
      </c>
      <c r="DA33" s="215">
        <v>29.773392079039677</v>
      </c>
      <c r="DB33" s="215">
        <v>1208.4380196385441</v>
      </c>
      <c r="DC33" s="215">
        <v>238.04148612071998</v>
      </c>
      <c r="DD33" s="215">
        <v>2.0141004875562172</v>
      </c>
      <c r="DE33" s="215">
        <v>11.114553607827151</v>
      </c>
      <c r="DF33" s="215">
        <v>1.7528575159197284</v>
      </c>
      <c r="DG33" s="215">
        <v>2.2020701611258415</v>
      </c>
      <c r="DH33" s="29">
        <v>32100.910488625061</v>
      </c>
      <c r="DI33" s="221">
        <v>540295.56869139837</v>
      </c>
      <c r="DJ33" s="221">
        <v>23316.443422189193</v>
      </c>
      <c r="DK33" s="221">
        <v>13132.810014276973</v>
      </c>
      <c r="DL33" s="221">
        <v>15938.087839685837</v>
      </c>
      <c r="DM33" s="221">
        <v>48611.540126173706</v>
      </c>
      <c r="DN33" s="221">
        <v>13301.96163146495</v>
      </c>
      <c r="DO33" s="221">
        <v>5963.8472225438209</v>
      </c>
      <c r="DP33" s="32" t="s">
        <v>52</v>
      </c>
      <c r="DQ33" s="221">
        <v>47389.06213208074</v>
      </c>
      <c r="DR33" s="221">
        <v>16086.431805216716</v>
      </c>
      <c r="DS33" s="221">
        <v>28176.476714124463</v>
      </c>
      <c r="DT33" s="221">
        <v>3126.1536127395648</v>
      </c>
      <c r="DU33" s="216">
        <v>-1.7176633048537782</v>
      </c>
      <c r="DV33" s="216">
        <v>-3.7630071911228136</v>
      </c>
      <c r="DW33" s="216">
        <v>-0.44259456717866685</v>
      </c>
      <c r="DX33" s="216">
        <v>-2.3107230088675101</v>
      </c>
      <c r="DY33" s="216">
        <v>248.8426876071546</v>
      </c>
      <c r="DZ33" s="221">
        <v>9484.3299099141968</v>
      </c>
      <c r="EA33" s="215">
        <v>0.81149351818029281</v>
      </c>
      <c r="EB33" s="221">
        <v>83196.232169669674</v>
      </c>
      <c r="EC33" s="215">
        <v>0.20632567929709147</v>
      </c>
      <c r="ED33" s="221">
        <v>65536.215059055117</v>
      </c>
      <c r="EE33" s="215">
        <v>3.8289558087862554</v>
      </c>
      <c r="EF33" s="215">
        <v>32.327397605377953</v>
      </c>
      <c r="EG33" s="221">
        <v>176133.05221495908</v>
      </c>
      <c r="EH33" s="221">
        <v>674.40567339772042</v>
      </c>
      <c r="EI33" s="32" t="s">
        <v>52</v>
      </c>
      <c r="EJ33" s="215">
        <v>307.99163033734118</v>
      </c>
      <c r="EK33" s="221">
        <v>7789.7733845656185</v>
      </c>
      <c r="EL33" s="215">
        <v>0.95248777719861977</v>
      </c>
      <c r="EM33" s="221">
        <v>73391.33485730119</v>
      </c>
      <c r="EN33" s="215">
        <v>0.17900383344000104</v>
      </c>
      <c r="EO33" s="221">
        <v>55016.644305197202</v>
      </c>
      <c r="EP33" s="215">
        <v>573.42990027428743</v>
      </c>
      <c r="EQ33" s="221">
        <v>5389.0781029988466</v>
      </c>
      <c r="ER33" s="216">
        <v>689.47537235486175</v>
      </c>
      <c r="ES33" s="221">
        <v>13184.817287735284</v>
      </c>
      <c r="ET33" s="215">
        <v>701.21011300052191</v>
      </c>
      <c r="EU33" s="221">
        <v>13630.784463061693</v>
      </c>
      <c r="EV33" s="215">
        <v>0.82767350924013527</v>
      </c>
      <c r="EW33" s="221">
        <v>61815.755052518456</v>
      </c>
      <c r="EX33" s="215">
        <v>1.8949238827002981</v>
      </c>
      <c r="EY33" s="221">
        <v>69470.115453334147</v>
      </c>
    </row>
    <row r="34" spans="1:155" s="30" customFormat="1" ht="11.25">
      <c r="A34" s="32" t="s">
        <v>24</v>
      </c>
      <c r="B34" s="215">
        <v>557.40029079735234</v>
      </c>
      <c r="C34" s="215">
        <v>6.4913446937863988</v>
      </c>
      <c r="D34" s="215">
        <v>436.93502737350263</v>
      </c>
      <c r="E34" s="215">
        <v>113.97391873006322</v>
      </c>
      <c r="F34" s="215">
        <v>1.6927951350774963</v>
      </c>
      <c r="G34" s="215">
        <v>10.020870956499699</v>
      </c>
      <c r="H34" s="215">
        <v>1.4673881949472545</v>
      </c>
      <c r="I34" s="215">
        <v>2.0826016562375518</v>
      </c>
      <c r="J34" s="29">
        <v>20486.924191562506</v>
      </c>
      <c r="K34" s="221">
        <v>463277.14856002288</v>
      </c>
      <c r="L34" s="221">
        <v>15808.155613631463</v>
      </c>
      <c r="M34" s="221">
        <v>13204.678341019646</v>
      </c>
      <c r="N34" s="221">
        <v>12102.423835607615</v>
      </c>
      <c r="O34" s="221">
        <v>46231.225865605404</v>
      </c>
      <c r="P34" s="221">
        <v>10772.988135017462</v>
      </c>
      <c r="Q34" s="221">
        <v>6340.4724093398372</v>
      </c>
      <c r="R34" s="32" t="s">
        <v>24</v>
      </c>
      <c r="S34" s="221">
        <v>11419.41750192025</v>
      </c>
      <c r="T34" s="221">
        <v>3007.2916600575968</v>
      </c>
      <c r="U34" s="221">
        <v>6907.1369057666534</v>
      </c>
      <c r="V34" s="221">
        <v>1504.988936095999</v>
      </c>
      <c r="W34" s="216">
        <v>2.3160248231771208</v>
      </c>
      <c r="X34" s="216">
        <v>-1.0248175184000341</v>
      </c>
      <c r="Y34" s="216">
        <v>4.0901561955288379</v>
      </c>
      <c r="Z34" s="216">
        <v>1.2252505711569217</v>
      </c>
      <c r="AA34" s="216">
        <v>655.65852028030838</v>
      </c>
      <c r="AB34" s="215">
        <v>9.1577266642563657</v>
      </c>
      <c r="AC34" s="215">
        <v>537.0112316802232</v>
      </c>
      <c r="AD34" s="215">
        <v>109.48956193582869</v>
      </c>
      <c r="AE34" s="215">
        <v>1.7393464957076683</v>
      </c>
      <c r="AF34" s="215">
        <v>10.942085967409987</v>
      </c>
      <c r="AG34" s="215">
        <v>1.558853660997257</v>
      </c>
      <c r="AH34" s="215">
        <v>1.8548872523735369</v>
      </c>
      <c r="AI34" s="32" t="s">
        <v>24</v>
      </c>
      <c r="AJ34" s="29">
        <v>18938.071804922354</v>
      </c>
      <c r="AK34" s="221">
        <v>408271.42974115355</v>
      </c>
      <c r="AL34" s="221">
        <v>13916.729824946291</v>
      </c>
      <c r="AM34" s="221">
        <v>11002.233752964608</v>
      </c>
      <c r="AN34" s="221">
        <v>10888.038612005963</v>
      </c>
      <c r="AO34" s="221">
        <v>37312.029073537997</v>
      </c>
      <c r="AP34" s="221">
        <v>8927.5409059521608</v>
      </c>
      <c r="AQ34" s="221">
        <v>5931.4838348724506</v>
      </c>
      <c r="AR34" s="221">
        <v>12416.90813657762</v>
      </c>
      <c r="AS34" s="221">
        <v>3738.8381583946311</v>
      </c>
      <c r="AT34" s="221">
        <v>7473.440224255306</v>
      </c>
      <c r="AU34" s="221">
        <v>1204.6297539276836</v>
      </c>
      <c r="AV34" s="216">
        <v>2.552890578901601</v>
      </c>
      <c r="AW34" s="216">
        <v>0.57813780016735539</v>
      </c>
      <c r="AX34" s="216">
        <v>3.5343333555824419</v>
      </c>
      <c r="AY34" s="216">
        <v>2.7716970448023792</v>
      </c>
      <c r="AZ34" s="32" t="s">
        <v>24</v>
      </c>
      <c r="BA34" s="215">
        <v>1008.8795866386251</v>
      </c>
      <c r="BB34" s="215">
        <v>16.690135238787629</v>
      </c>
      <c r="BC34" s="215">
        <v>902.77608707647585</v>
      </c>
      <c r="BD34" s="215">
        <v>89.413364323361677</v>
      </c>
      <c r="BE34" s="215">
        <v>1.7743645774969543</v>
      </c>
      <c r="BF34" s="215">
        <v>6.7436402180496673</v>
      </c>
      <c r="BG34" s="215">
        <v>1.7060609962869959</v>
      </c>
      <c r="BH34" s="215">
        <v>1.5364242778269799</v>
      </c>
      <c r="BI34" s="29">
        <v>17666.73067721898</v>
      </c>
      <c r="BJ34" s="221">
        <v>375000.60771249747</v>
      </c>
      <c r="BK34" s="221">
        <v>11892.25672544579</v>
      </c>
      <c r="BL34" s="221">
        <v>9268.7273172662008</v>
      </c>
      <c r="BM34" s="221">
        <v>9956.6520326622685</v>
      </c>
      <c r="BN34" s="221">
        <v>55608.038920699073</v>
      </c>
      <c r="BO34" s="221">
        <v>6970.5929338561918</v>
      </c>
      <c r="BP34" s="221">
        <v>6032.6613234563665</v>
      </c>
      <c r="BQ34" s="32" t="s">
        <v>24</v>
      </c>
      <c r="BR34" s="221">
        <v>17823.6039428886</v>
      </c>
      <c r="BS34" s="221">
        <v>6258.8108573491309</v>
      </c>
      <c r="BT34" s="221">
        <v>10736.044993106854</v>
      </c>
      <c r="BU34" s="221">
        <v>828.74809243261757</v>
      </c>
      <c r="BV34" s="219">
        <v>-1.2603823198660491</v>
      </c>
      <c r="BW34" s="219">
        <v>-0.69789421480458413</v>
      </c>
      <c r="BX34" s="219">
        <v>-1.8002703998050595</v>
      </c>
      <c r="BY34" s="219">
        <v>1.6303727404354262</v>
      </c>
      <c r="BZ34" s="216">
        <v>1375.9609713594059</v>
      </c>
      <c r="CA34" s="215">
        <v>30.40789779230894</v>
      </c>
      <c r="CB34" s="215">
        <v>1160.949987361724</v>
      </c>
      <c r="CC34" s="215">
        <v>184.60308620537302</v>
      </c>
      <c r="CD34" s="215">
        <v>2.1775329093771187</v>
      </c>
      <c r="CE34" s="215">
        <v>14.603906197202136</v>
      </c>
      <c r="CF34" s="215">
        <v>1.8414923407524366</v>
      </c>
      <c r="CG34" s="215">
        <v>2.2439803631263149</v>
      </c>
      <c r="CH34" s="32" t="s">
        <v>24</v>
      </c>
      <c r="CI34" s="29">
        <v>32579.247587243073</v>
      </c>
      <c r="CJ34" s="221">
        <v>546114.44346827059</v>
      </c>
      <c r="CK34" s="221">
        <v>21950.468369980419</v>
      </c>
      <c r="CL34" s="221">
        <v>14832.823524173171</v>
      </c>
      <c r="CM34" s="221">
        <v>14961.540855225163</v>
      </c>
      <c r="CN34" s="221">
        <v>37395.093894323763</v>
      </c>
      <c r="CO34" s="221">
        <v>11919.934655286932</v>
      </c>
      <c r="CP34" s="221">
        <v>6610.0505012922977</v>
      </c>
      <c r="CQ34" s="221">
        <v>44827.77315630157</v>
      </c>
      <c r="CR34" s="221">
        <v>16606.19217988685</v>
      </c>
      <c r="CS34" s="221">
        <v>25483.395976712691</v>
      </c>
      <c r="CT34" s="221">
        <v>2738.1849997020245</v>
      </c>
      <c r="CU34" s="216">
        <v>3.0778266761161799</v>
      </c>
      <c r="CV34" s="216">
        <v>0.96609252706578719</v>
      </c>
      <c r="CW34" s="216">
        <v>4.1315718368926113</v>
      </c>
      <c r="CX34" s="216">
        <v>6.5587481345264376</v>
      </c>
      <c r="CY34" s="32" t="s">
        <v>24</v>
      </c>
      <c r="CZ34" s="215">
        <v>1444.7001817080559</v>
      </c>
      <c r="DA34" s="215">
        <v>28.491823137492432</v>
      </c>
      <c r="DB34" s="215">
        <v>1182.4227740763174</v>
      </c>
      <c r="DC34" s="215">
        <v>233.78558449424591</v>
      </c>
      <c r="DD34" s="215">
        <v>1.9739309072614455</v>
      </c>
      <c r="DE34" s="215">
        <v>11.962159863945578</v>
      </c>
      <c r="DF34" s="215">
        <v>1.7054984683789405</v>
      </c>
      <c r="DG34" s="215">
        <v>2.1143064407482255</v>
      </c>
      <c r="DH34" s="29">
        <v>31910.99329196713</v>
      </c>
      <c r="DI34" s="221">
        <v>577720.88435374154</v>
      </c>
      <c r="DJ34" s="221">
        <v>22578.246165824876</v>
      </c>
      <c r="DK34" s="221">
        <v>12594.720451836884</v>
      </c>
      <c r="DL34" s="221">
        <v>16166.215937233179</v>
      </c>
      <c r="DM34" s="221">
        <v>48295.700017771458</v>
      </c>
      <c r="DN34" s="221">
        <v>13238.502751213418</v>
      </c>
      <c r="DO34" s="221">
        <v>5956.9039800019609</v>
      </c>
      <c r="DP34" s="32" t="s">
        <v>24</v>
      </c>
      <c r="DQ34" s="221">
        <v>46101.81780738946</v>
      </c>
      <c r="DR34" s="221">
        <v>16460.32125984252</v>
      </c>
      <c r="DS34" s="221">
        <v>26697.032465172626</v>
      </c>
      <c r="DT34" s="221">
        <v>2944.4640823743189</v>
      </c>
      <c r="DU34" s="216">
        <v>1.8752869535177741</v>
      </c>
      <c r="DV34" s="216">
        <v>0.76632464409065459</v>
      </c>
      <c r="DW34" s="216">
        <v>2.8256694722680553</v>
      </c>
      <c r="DX34" s="216">
        <v>-0.34497055716719016</v>
      </c>
      <c r="DY34" s="216">
        <v>235.86951765779745</v>
      </c>
      <c r="DZ34" s="221">
        <v>8917.5238152951933</v>
      </c>
      <c r="EA34" s="215">
        <v>0.71219808225337589</v>
      </c>
      <c r="EB34" s="221">
        <v>82266.483514918466</v>
      </c>
      <c r="EC34" s="215">
        <v>0.19571120126865893</v>
      </c>
      <c r="ED34" s="221">
        <v>65023.591085773514</v>
      </c>
      <c r="EE34" s="215">
        <v>3.7781035630241036</v>
      </c>
      <c r="EF34" s="215">
        <v>32.436546928694156</v>
      </c>
      <c r="EG34" s="221">
        <v>177210.72922036084</v>
      </c>
      <c r="EH34" s="221">
        <v>669.5204874735449</v>
      </c>
      <c r="EI34" s="32" t="s">
        <v>24</v>
      </c>
      <c r="EJ34" s="215">
        <v>298.52825700081763</v>
      </c>
      <c r="EK34" s="221">
        <v>7257.5218345058056</v>
      </c>
      <c r="EL34" s="215">
        <v>0.80754784788862688</v>
      </c>
      <c r="EM34" s="221">
        <v>71829.378863655002</v>
      </c>
      <c r="EN34" s="215">
        <v>0.16558802718450896</v>
      </c>
      <c r="EO34" s="221">
        <v>57775.993602558978</v>
      </c>
      <c r="EP34" s="215">
        <v>563.4314857396306</v>
      </c>
      <c r="EQ34" s="221">
        <v>5120.4774225670417</v>
      </c>
      <c r="ER34" s="216">
        <v>680.38724499966099</v>
      </c>
      <c r="ES34" s="221">
        <v>12539.880152708645</v>
      </c>
      <c r="ET34" s="215">
        <v>677.80738946093277</v>
      </c>
      <c r="EU34" s="221">
        <v>13079.334441406179</v>
      </c>
      <c r="EV34" s="215">
        <v>0.75895469182930186</v>
      </c>
      <c r="EW34" s="221">
        <v>61262.727599515667</v>
      </c>
      <c r="EX34" s="215">
        <v>1.6951558025314075</v>
      </c>
      <c r="EY34" s="221">
        <v>68541.138527478484</v>
      </c>
    </row>
    <row r="35" spans="1:155" s="30" customFormat="1" ht="11.25">
      <c r="A35" s="32" t="s">
        <v>25</v>
      </c>
      <c r="B35" s="215">
        <v>567.51224854861323</v>
      </c>
      <c r="C35" s="215">
        <v>6.9100438304193217</v>
      </c>
      <c r="D35" s="215">
        <v>441.80284616102512</v>
      </c>
      <c r="E35" s="215">
        <v>118.79935855716887</v>
      </c>
      <c r="F35" s="215">
        <v>1.7356758282975695</v>
      </c>
      <c r="G35" s="215">
        <v>9.6251450245426149</v>
      </c>
      <c r="H35" s="215">
        <v>1.5020515003177315</v>
      </c>
      <c r="I35" s="215">
        <v>2.1456049363383145</v>
      </c>
      <c r="J35" s="29">
        <v>21075.588990576121</v>
      </c>
      <c r="K35" s="221">
        <v>464625.43009073328</v>
      </c>
      <c r="L35" s="221">
        <v>16140.431651998362</v>
      </c>
      <c r="M35" s="221">
        <v>13629.569960803279</v>
      </c>
      <c r="N35" s="221">
        <v>12142.583682373468</v>
      </c>
      <c r="O35" s="221">
        <v>48272.044619173124</v>
      </c>
      <c r="P35" s="221">
        <v>10745.591378580659</v>
      </c>
      <c r="Q35" s="221">
        <v>6352.3203782628689</v>
      </c>
      <c r="R35" s="32" t="s">
        <v>25</v>
      </c>
      <c r="S35" s="221">
        <v>11960.654897528255</v>
      </c>
      <c r="T35" s="221">
        <v>3210.5820866543959</v>
      </c>
      <c r="U35" s="221">
        <v>7130.8886421203715</v>
      </c>
      <c r="V35" s="221">
        <v>1619.184168753487</v>
      </c>
      <c r="W35" s="216">
        <v>0.65376425225687207</v>
      </c>
      <c r="X35" s="216">
        <v>-3.9881402562269574E-2</v>
      </c>
      <c r="Y35" s="216">
        <v>1.215437287269272</v>
      </c>
      <c r="Z35" s="216">
        <v>-0.40982674920116979</v>
      </c>
      <c r="AA35" s="216">
        <v>678.92109376794383</v>
      </c>
      <c r="AB35" s="215">
        <v>9.3430177651498258</v>
      </c>
      <c r="AC35" s="215">
        <v>546.41224767177778</v>
      </c>
      <c r="AD35" s="215">
        <v>123.16582833101626</v>
      </c>
      <c r="AE35" s="215">
        <v>1.7811579990137474</v>
      </c>
      <c r="AF35" s="215">
        <v>10.652878400069412</v>
      </c>
      <c r="AG35" s="215">
        <v>1.6033101826925418</v>
      </c>
      <c r="AH35" s="215">
        <v>1.8971770599717754</v>
      </c>
      <c r="AI35" s="32" t="s">
        <v>25</v>
      </c>
      <c r="AJ35" s="29">
        <v>18944.933173229809</v>
      </c>
      <c r="AK35" s="221">
        <v>410056.40492820268</v>
      </c>
      <c r="AL35" s="221">
        <v>13995.355798154369</v>
      </c>
      <c r="AM35" s="221">
        <v>11234.582477028544</v>
      </c>
      <c r="AN35" s="221">
        <v>10636.301318423122</v>
      </c>
      <c r="AO35" s="221">
        <v>38492.545350515858</v>
      </c>
      <c r="AP35" s="221">
        <v>8729.0381794064742</v>
      </c>
      <c r="AQ35" s="221">
        <v>5921.7364125179129</v>
      </c>
      <c r="AR35" s="221">
        <v>12862.114751329786</v>
      </c>
      <c r="AS35" s="221">
        <v>3831.1642759576685</v>
      </c>
      <c r="AT35" s="221">
        <v>7647.2338186357756</v>
      </c>
      <c r="AU35" s="221">
        <v>1383.7166567363411</v>
      </c>
      <c r="AV35" s="216">
        <v>1.339932082659967</v>
      </c>
      <c r="AW35" s="216">
        <v>1.4788204789282666</v>
      </c>
      <c r="AX35" s="216">
        <v>1.3486820028526081</v>
      </c>
      <c r="AY35" s="216">
        <v>0.90939514028633983</v>
      </c>
      <c r="AZ35" s="32" t="s">
        <v>25</v>
      </c>
      <c r="BA35" s="215">
        <v>1056.6394293028848</v>
      </c>
      <c r="BB35" s="215">
        <v>15.797089531100351</v>
      </c>
      <c r="BC35" s="215">
        <v>929.91009759432359</v>
      </c>
      <c r="BD35" s="215">
        <v>110.93224217746068</v>
      </c>
      <c r="BE35" s="215">
        <v>1.8030902160061695</v>
      </c>
      <c r="BF35" s="215">
        <v>6.6682266333640072</v>
      </c>
      <c r="BG35" s="215">
        <v>1.7468508886918732</v>
      </c>
      <c r="BH35" s="215">
        <v>1.581716549229859</v>
      </c>
      <c r="BI35" s="29">
        <v>16894.89049146769</v>
      </c>
      <c r="BJ35" s="221">
        <v>376948.59655580384</v>
      </c>
      <c r="BK35" s="221">
        <v>11648.234126035915</v>
      </c>
      <c r="BL35" s="221">
        <v>9603.2151227657687</v>
      </c>
      <c r="BM35" s="221">
        <v>9369.964043668173</v>
      </c>
      <c r="BN35" s="221">
        <v>56529.061965255925</v>
      </c>
      <c r="BO35" s="221">
        <v>6668.1330395398982</v>
      </c>
      <c r="BP35" s="221">
        <v>6071.3881557612785</v>
      </c>
      <c r="BQ35" s="32" t="s">
        <v>25</v>
      </c>
      <c r="BR35" s="221">
        <v>17851.807447039151</v>
      </c>
      <c r="BS35" s="221">
        <v>5954.6907284146582</v>
      </c>
      <c r="BT35" s="221">
        <v>10831.810532943588</v>
      </c>
      <c r="BU35" s="221">
        <v>1065.3061856809052</v>
      </c>
      <c r="BV35" s="219">
        <v>-0.23440504438778653</v>
      </c>
      <c r="BW35" s="219">
        <v>-1.2173292521774126</v>
      </c>
      <c r="BX35" s="219">
        <v>0.24190940535628869</v>
      </c>
      <c r="BY35" s="219">
        <v>0.4997787560721445</v>
      </c>
      <c r="BZ35" s="216">
        <v>1409.8091726714597</v>
      </c>
      <c r="CA35" s="215">
        <v>32.14085050013739</v>
      </c>
      <c r="CB35" s="215">
        <v>1186.5928729909406</v>
      </c>
      <c r="CC35" s="215">
        <v>191.07544918038167</v>
      </c>
      <c r="CD35" s="215">
        <v>2.2247496785529357</v>
      </c>
      <c r="CE35" s="215">
        <v>13.70128875845349</v>
      </c>
      <c r="CF35" s="215">
        <v>1.8998031662752457</v>
      </c>
      <c r="CG35" s="215">
        <v>2.3122203024221677</v>
      </c>
      <c r="CH35" s="32" t="s">
        <v>25</v>
      </c>
      <c r="CI35" s="29">
        <v>33180.567157709782</v>
      </c>
      <c r="CJ35" s="221">
        <v>538242.64897282119</v>
      </c>
      <c r="CK35" s="221">
        <v>22351.47127592839</v>
      </c>
      <c r="CL35" s="221">
        <v>15473.442118028353</v>
      </c>
      <c r="CM35" s="221">
        <v>14914.292370767629</v>
      </c>
      <c r="CN35" s="221">
        <v>39284.089143857622</v>
      </c>
      <c r="CO35" s="221">
        <v>11765.151081283166</v>
      </c>
      <c r="CP35" s="221">
        <v>6692.027615975494</v>
      </c>
      <c r="CQ35" s="221">
        <v>46778.26793338063</v>
      </c>
      <c r="CR35" s="221">
        <v>17299.576513433371</v>
      </c>
      <c r="CS35" s="221">
        <v>26522.096516878351</v>
      </c>
      <c r="CT35" s="221">
        <v>2956.5949030689039</v>
      </c>
      <c r="CU35" s="216">
        <v>-0.3167213091152532</v>
      </c>
      <c r="CV35" s="216">
        <v>-2.17507969556473</v>
      </c>
      <c r="CW35" s="216">
        <v>0.52244798659124569</v>
      </c>
      <c r="CX35" s="216">
        <v>3.4345702485471197</v>
      </c>
      <c r="CY35" s="32" t="s">
        <v>25</v>
      </c>
      <c r="CZ35" s="215">
        <v>1488.4186272131942</v>
      </c>
      <c r="DA35" s="215">
        <v>30.802813485326219</v>
      </c>
      <c r="DB35" s="215">
        <v>1213.2427843803055</v>
      </c>
      <c r="DC35" s="215">
        <v>244.37302934756244</v>
      </c>
      <c r="DD35" s="215">
        <v>2.011838513871349</v>
      </c>
      <c r="DE35" s="215">
        <v>10.838188976377953</v>
      </c>
      <c r="DF35" s="215">
        <v>1.7566170884810683</v>
      </c>
      <c r="DG35" s="215">
        <v>2.1663937273584439</v>
      </c>
      <c r="DH35" s="29">
        <v>31832.058255591313</v>
      </c>
      <c r="DI35" s="221">
        <v>523764.80708661425</v>
      </c>
      <c r="DJ35" s="221">
        <v>23126.361101115512</v>
      </c>
      <c r="DK35" s="221">
        <v>13046.071658974741</v>
      </c>
      <c r="DL35" s="221">
        <v>15822.372439991414</v>
      </c>
      <c r="DM35" s="221">
        <v>48325.860365432818</v>
      </c>
      <c r="DN35" s="221">
        <v>13165.283004910691</v>
      </c>
      <c r="DO35" s="221">
        <v>6022.0224487458481</v>
      </c>
      <c r="DP35" s="32" t="s">
        <v>25</v>
      </c>
      <c r="DQ35" s="221">
        <v>47379.428450157655</v>
      </c>
      <c r="DR35" s="221">
        <v>16133.429662866845</v>
      </c>
      <c r="DS35" s="221">
        <v>28057.890734901768</v>
      </c>
      <c r="DT35" s="221">
        <v>3188.1080523890373</v>
      </c>
      <c r="DU35" s="216">
        <v>-2.212845326527435</v>
      </c>
      <c r="DV35" s="216">
        <v>-5.5952307280153661</v>
      </c>
      <c r="DW35" s="216">
        <v>-0.2015565508112771</v>
      </c>
      <c r="DX35" s="216">
        <v>-1.8256935032162414</v>
      </c>
      <c r="DY35" s="216">
        <v>236.63770402770348</v>
      </c>
      <c r="DZ35" s="221">
        <v>9020.7820948667922</v>
      </c>
      <c r="EA35" s="215">
        <v>0.76769755767755599</v>
      </c>
      <c r="EB35" s="221">
        <v>81150.795444040938</v>
      </c>
      <c r="EC35" s="215">
        <v>0.2123904104766563</v>
      </c>
      <c r="ED35" s="221">
        <v>67648.539856801915</v>
      </c>
      <c r="EE35" s="215">
        <v>3.9785438036973266</v>
      </c>
      <c r="EF35" s="215">
        <v>33.027061461624704</v>
      </c>
      <c r="EG35" s="221">
        <v>181209.18634695749</v>
      </c>
      <c r="EH35" s="221">
        <v>720.94868551372201</v>
      </c>
      <c r="EI35" s="32" t="s">
        <v>25</v>
      </c>
      <c r="EJ35" s="215">
        <v>302.75292944604996</v>
      </c>
      <c r="EK35" s="221">
        <v>7220.2612025720628</v>
      </c>
      <c r="EL35" s="215">
        <v>0.89154736168254445</v>
      </c>
      <c r="EM35" s="221">
        <v>71506.765037873163</v>
      </c>
      <c r="EN35" s="215">
        <v>0.18504937441725172</v>
      </c>
      <c r="EO35" s="221">
        <v>59391.241144901607</v>
      </c>
      <c r="EP35" s="215">
        <v>577.46076997261309</v>
      </c>
      <c r="EQ35" s="221">
        <v>4983.7158731699947</v>
      </c>
      <c r="ER35" s="216">
        <v>693.97702525909119</v>
      </c>
      <c r="ES35" s="221">
        <v>12657.110826790849</v>
      </c>
      <c r="ET35" s="215">
        <v>694.4336648071793</v>
      </c>
      <c r="EU35" s="221">
        <v>13073.076506644778</v>
      </c>
      <c r="EV35" s="215">
        <v>0.84833160685070919</v>
      </c>
      <c r="EW35" s="221">
        <v>63214.639209448709</v>
      </c>
      <c r="EX35" s="215">
        <v>1.8702684533584704</v>
      </c>
      <c r="EY35" s="221">
        <v>69219.651086038837</v>
      </c>
    </row>
    <row r="36" spans="1:155" s="30" customFormat="1" ht="9.9499999999999993" customHeight="1">
      <c r="A36" s="28"/>
      <c r="R36" s="28"/>
      <c r="W36" s="219"/>
      <c r="X36" s="219"/>
      <c r="Y36" s="219"/>
      <c r="Z36" s="219"/>
      <c r="AA36" s="216"/>
      <c r="AB36" s="215"/>
      <c r="AC36" s="215"/>
      <c r="AD36" s="215"/>
      <c r="AE36" s="215"/>
      <c r="AF36" s="215"/>
      <c r="AG36" s="215"/>
      <c r="AH36" s="215"/>
      <c r="AI36" s="28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15"/>
      <c r="AW36" s="215"/>
      <c r="AX36" s="215"/>
      <c r="AY36" s="215"/>
      <c r="AZ36" s="28"/>
      <c r="BA36" s="215"/>
      <c r="BB36" s="215"/>
      <c r="BC36" s="215"/>
      <c r="BD36" s="215"/>
      <c r="BE36" s="215"/>
      <c r="BF36" s="215"/>
      <c r="BG36" s="215"/>
      <c r="BH36" s="215"/>
      <c r="BI36" s="29"/>
      <c r="BJ36" s="29"/>
      <c r="BK36" s="29"/>
      <c r="BL36" s="29"/>
      <c r="BM36" s="29"/>
      <c r="BN36" s="29"/>
      <c r="BO36" s="29"/>
      <c r="BP36" s="29"/>
      <c r="BQ36" s="28"/>
      <c r="BR36" s="29"/>
      <c r="BS36" s="29"/>
      <c r="BT36" s="29"/>
      <c r="BU36" s="29"/>
      <c r="BV36" s="219"/>
      <c r="BW36" s="219"/>
      <c r="BX36" s="219"/>
      <c r="BY36" s="219"/>
      <c r="BZ36" s="216"/>
      <c r="CA36" s="215"/>
      <c r="CB36" s="215"/>
      <c r="CC36" s="215"/>
      <c r="CD36" s="215"/>
      <c r="CE36" s="215"/>
      <c r="CF36" s="215"/>
      <c r="CG36" s="215"/>
      <c r="CH36" s="28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15"/>
      <c r="CV36" s="215"/>
      <c r="CW36" s="215"/>
      <c r="CX36" s="215"/>
      <c r="CY36" s="28"/>
      <c r="CZ36" s="215"/>
      <c r="DA36" s="215"/>
      <c r="DB36" s="215"/>
      <c r="DC36" s="215"/>
      <c r="DD36" s="215"/>
      <c r="DE36" s="215"/>
      <c r="DF36" s="215"/>
      <c r="DG36" s="215"/>
      <c r="DH36" s="29"/>
      <c r="DI36" s="29"/>
      <c r="DJ36" s="29"/>
      <c r="DK36" s="29"/>
      <c r="DL36" s="29"/>
      <c r="DM36" s="29"/>
      <c r="DN36" s="29"/>
      <c r="DO36" s="29"/>
      <c r="DP36" s="28"/>
      <c r="DQ36" s="29"/>
      <c r="DR36" s="29"/>
      <c r="DS36" s="29"/>
      <c r="DT36" s="29"/>
      <c r="DU36" s="215"/>
      <c r="DV36" s="215"/>
      <c r="DW36" s="215"/>
      <c r="DX36" s="215"/>
      <c r="DY36" s="216"/>
      <c r="DZ36" s="29"/>
      <c r="EA36" s="215"/>
      <c r="EB36" s="29"/>
      <c r="EC36" s="215"/>
      <c r="ED36" s="29"/>
      <c r="EE36" s="215"/>
      <c r="EF36" s="215"/>
      <c r="EG36" s="29"/>
      <c r="EH36" s="29"/>
      <c r="EI36" s="28"/>
      <c r="EJ36" s="215"/>
      <c r="EK36" s="29"/>
      <c r="EL36" s="215"/>
      <c r="EM36" s="29"/>
      <c r="EN36" s="215"/>
      <c r="EO36" s="29"/>
      <c r="EP36" s="215"/>
      <c r="EQ36" s="29"/>
      <c r="ER36" s="216"/>
      <c r="ES36" s="29"/>
      <c r="ET36" s="215"/>
      <c r="EU36" s="29"/>
      <c r="EV36" s="215"/>
      <c r="EW36" s="29"/>
      <c r="EX36" s="215"/>
      <c r="EY36" s="29"/>
    </row>
    <row r="37" spans="1:155" s="30" customFormat="1" ht="11.25">
      <c r="A37" s="32" t="s">
        <v>26</v>
      </c>
      <c r="B37" s="215">
        <v>561.30724524008008</v>
      </c>
      <c r="C37" s="215">
        <v>6.8582884842744649</v>
      </c>
      <c r="D37" s="215">
        <v>437.36131117107431</v>
      </c>
      <c r="E37" s="215">
        <v>117.08764558473142</v>
      </c>
      <c r="F37" s="215">
        <v>1.7346868304004228</v>
      </c>
      <c r="G37" s="215">
        <v>9.9219288518596223</v>
      </c>
      <c r="H37" s="215">
        <v>1.4978025392957575</v>
      </c>
      <c r="I37" s="215">
        <v>2.1399691831426262</v>
      </c>
      <c r="J37" s="29">
        <v>21036.688036789656</v>
      </c>
      <c r="K37" s="221">
        <v>461708.25186561578</v>
      </c>
      <c r="L37" s="221">
        <v>16119.748320343913</v>
      </c>
      <c r="M37" s="221">
        <v>13591.209857883467</v>
      </c>
      <c r="N37" s="221">
        <v>12127.081193055288</v>
      </c>
      <c r="O37" s="221">
        <v>46534.122423089124</v>
      </c>
      <c r="P37" s="221">
        <v>10762.265316977733</v>
      </c>
      <c r="Q37" s="221">
        <v>6351.1241026023836</v>
      </c>
      <c r="R37" s="32" t="s">
        <v>26</v>
      </c>
      <c r="S37" s="221">
        <v>11808.04541090535</v>
      </c>
      <c r="T37" s="221">
        <v>3166.5283868644469</v>
      </c>
      <c r="U37" s="221">
        <v>7050.1542611333352</v>
      </c>
      <c r="V37" s="221">
        <v>1591.3627629075672</v>
      </c>
      <c r="W37" s="216">
        <v>-1.1838387425019969</v>
      </c>
      <c r="X37" s="216">
        <v>-1.25614670608023</v>
      </c>
      <c r="Y37" s="216">
        <v>-1.3197085153982879</v>
      </c>
      <c r="Z37" s="216">
        <v>-0.43139973574125579</v>
      </c>
      <c r="AA37" s="216">
        <v>646.91020395823011</v>
      </c>
      <c r="AB37" s="215">
        <v>9.4521936118498555</v>
      </c>
      <c r="AC37" s="215">
        <v>517.84020392583682</v>
      </c>
      <c r="AD37" s="215">
        <v>119.61780642054332</v>
      </c>
      <c r="AE37" s="215">
        <v>1.7674812959152186</v>
      </c>
      <c r="AF37" s="215">
        <v>10.835886964344361</v>
      </c>
      <c r="AG37" s="215">
        <v>1.5779395706397346</v>
      </c>
      <c r="AH37" s="215">
        <v>1.8714457466308676</v>
      </c>
      <c r="AI37" s="32" t="s">
        <v>26</v>
      </c>
      <c r="AJ37" s="29">
        <v>19202.476656797284</v>
      </c>
      <c r="AK37" s="221">
        <v>410026.84196998476</v>
      </c>
      <c r="AL37" s="221">
        <v>13932.473107153186</v>
      </c>
      <c r="AM37" s="221">
        <v>11134.04700395884</v>
      </c>
      <c r="AN37" s="221">
        <v>10864.316754681162</v>
      </c>
      <c r="AO37" s="221">
        <v>37839.711997659615</v>
      </c>
      <c r="AP37" s="221">
        <v>8829.5352790377292</v>
      </c>
      <c r="AQ37" s="221">
        <v>5949.4361639942153</v>
      </c>
      <c r="AR37" s="221">
        <v>12422.278090551883</v>
      </c>
      <c r="AS37" s="221">
        <v>3875.6530963556597</v>
      </c>
      <c r="AT37" s="221">
        <v>7214.7947149994443</v>
      </c>
      <c r="AU37" s="221">
        <v>1331.830279196779</v>
      </c>
      <c r="AV37" s="216">
        <v>-0.66951139829093398</v>
      </c>
      <c r="AW37" s="216">
        <v>1.1869426790562576</v>
      </c>
      <c r="AX37" s="216">
        <v>-1.6426705205966563</v>
      </c>
      <c r="AY37" s="216">
        <v>-0.64875076719252966</v>
      </c>
      <c r="AZ37" s="32" t="s">
        <v>26</v>
      </c>
      <c r="BA37" s="215">
        <v>1011.4119465972379</v>
      </c>
      <c r="BB37" s="215">
        <v>14.665183438782421</v>
      </c>
      <c r="BC37" s="215">
        <v>892.73909671749755</v>
      </c>
      <c r="BD37" s="215">
        <v>104.00766644095808</v>
      </c>
      <c r="BE37" s="215">
        <v>1.7265240321839417</v>
      </c>
      <c r="BF37" s="215">
        <v>6.8251767796752283</v>
      </c>
      <c r="BG37" s="215">
        <v>1.6615741605858854</v>
      </c>
      <c r="BH37" s="215">
        <v>1.5650995073891625</v>
      </c>
      <c r="BI37" s="29">
        <v>16207.640731798054</v>
      </c>
      <c r="BJ37" s="221">
        <v>379737.99882612709</v>
      </c>
      <c r="BK37" s="221">
        <v>11033.409175326222</v>
      </c>
      <c r="BL37" s="221">
        <v>9361.9859310344837</v>
      </c>
      <c r="BM37" s="221">
        <v>9387.4399832688305</v>
      </c>
      <c r="BN37" s="221">
        <v>55637.826108321933</v>
      </c>
      <c r="BO37" s="221">
        <v>6640.33507323907</v>
      </c>
      <c r="BP37" s="221">
        <v>5981.7193008077684</v>
      </c>
      <c r="BQ37" s="32" t="s">
        <v>26</v>
      </c>
      <c r="BR37" s="221">
        <v>16392.601462296552</v>
      </c>
      <c r="BS37" s="221">
        <v>5568.9274114612963</v>
      </c>
      <c r="BT37" s="221">
        <v>9849.9557408952805</v>
      </c>
      <c r="BU37" s="221">
        <v>973.71830993997685</v>
      </c>
      <c r="BV37" s="219">
        <v>-0.9106383470479873</v>
      </c>
      <c r="BW37" s="219">
        <v>3.0760127989005959</v>
      </c>
      <c r="BX37" s="219">
        <v>-2.9464915748896092</v>
      </c>
      <c r="BY37" s="219">
        <v>-1.7951104919688321</v>
      </c>
      <c r="BZ37" s="216">
        <v>1388.3106403198321</v>
      </c>
      <c r="CA37" s="215">
        <v>31.471195438458512</v>
      </c>
      <c r="CB37" s="215">
        <v>1172.2989579237121</v>
      </c>
      <c r="CC37" s="215">
        <v>184.54048695766156</v>
      </c>
      <c r="CD37" s="215">
        <v>2.2217375204875407</v>
      </c>
      <c r="CE37" s="215">
        <v>14.561108941819601</v>
      </c>
      <c r="CF37" s="215">
        <v>1.8809815822300491</v>
      </c>
      <c r="CG37" s="215">
        <v>2.2820660799307459</v>
      </c>
      <c r="CH37" s="32" t="s">
        <v>26</v>
      </c>
      <c r="CI37" s="29">
        <v>33365.678312785552</v>
      </c>
      <c r="CJ37" s="221">
        <v>553399.48783027451</v>
      </c>
      <c r="CK37" s="221">
        <v>22261.85231191757</v>
      </c>
      <c r="CL37" s="221">
        <v>15217.454801726914</v>
      </c>
      <c r="CM37" s="221">
        <v>15017.830866655999</v>
      </c>
      <c r="CN37" s="221">
        <v>38005.311960884217</v>
      </c>
      <c r="CO37" s="221">
        <v>11835.231414400358</v>
      </c>
      <c r="CP37" s="221">
        <v>6668.2796504248108</v>
      </c>
      <c r="CQ37" s="221">
        <v>46321.926223128845</v>
      </c>
      <c r="CR37" s="221">
        <v>17416.143437049417</v>
      </c>
      <c r="CS37" s="221">
        <v>26097.546266712547</v>
      </c>
      <c r="CT37" s="221">
        <v>2808.2365193668893</v>
      </c>
      <c r="CU37" s="216">
        <v>-0.98461918936103565</v>
      </c>
      <c r="CV37" s="216">
        <v>-0.45035894283845801</v>
      </c>
      <c r="CW37" s="216">
        <v>-1.7189616231704452</v>
      </c>
      <c r="CX37" s="216">
        <v>2.7294552168193986</v>
      </c>
      <c r="CY37" s="32" t="s">
        <v>26</v>
      </c>
      <c r="CZ37" s="215">
        <v>1464.4721630666263</v>
      </c>
      <c r="DA37" s="215">
        <v>29.558868268938241</v>
      </c>
      <c r="DB37" s="215">
        <v>1196.0937024642531</v>
      </c>
      <c r="DC37" s="215">
        <v>238.81959233343474</v>
      </c>
      <c r="DD37" s="215">
        <v>2.0068055474767954</v>
      </c>
      <c r="DE37" s="215">
        <v>11.531494442157266</v>
      </c>
      <c r="DF37" s="215">
        <v>1.7421176326954186</v>
      </c>
      <c r="DG37" s="215">
        <v>2.1535796178343949</v>
      </c>
      <c r="DH37" s="29">
        <v>31930.473064490663</v>
      </c>
      <c r="DI37" s="221">
        <v>543760.45697818033</v>
      </c>
      <c r="DJ37" s="221">
        <v>23078.426171799492</v>
      </c>
      <c r="DK37" s="221">
        <v>12915.125605095542</v>
      </c>
      <c r="DL37" s="221">
        <v>15911.094677128836</v>
      </c>
      <c r="DM37" s="221">
        <v>47154.37879328811</v>
      </c>
      <c r="DN37" s="221">
        <v>13247.340902056287</v>
      </c>
      <c r="DO37" s="221">
        <v>5997.0504448230176</v>
      </c>
      <c r="DP37" s="32" t="s">
        <v>26</v>
      </c>
      <c r="DQ37" s="221">
        <v>46761.288956495286</v>
      </c>
      <c r="DR37" s="221">
        <v>16072.943717675691</v>
      </c>
      <c r="DS37" s="221">
        <v>27603.960206875574</v>
      </c>
      <c r="DT37" s="221">
        <v>3084.3850319440216</v>
      </c>
      <c r="DU37" s="216">
        <v>-3.7331929178634482</v>
      </c>
      <c r="DV37" s="216">
        <v>-5.8311040731491515</v>
      </c>
      <c r="DW37" s="216">
        <v>-2.4369370025558168</v>
      </c>
      <c r="DX37" s="216">
        <v>-4.0033354600814803</v>
      </c>
      <c r="DY37" s="216">
        <v>232.10364284528021</v>
      </c>
      <c r="DZ37" s="221">
        <v>9213.5202006672662</v>
      </c>
      <c r="EA37" s="215">
        <v>0.6611671615072483</v>
      </c>
      <c r="EB37" s="221">
        <v>82410.32027596781</v>
      </c>
      <c r="EC37" s="215">
        <v>0.18763057354540691</v>
      </c>
      <c r="ED37" s="221">
        <v>69073.443273905999</v>
      </c>
      <c r="EE37" s="215">
        <v>3.5828721973253268</v>
      </c>
      <c r="EF37" s="215">
        <v>32.70099446888571</v>
      </c>
      <c r="EG37" s="221">
        <v>178609.954633546</v>
      </c>
      <c r="EH37" s="221">
        <v>639.93664062206983</v>
      </c>
      <c r="EI37" s="32" t="s">
        <v>26</v>
      </c>
      <c r="EJ37" s="215">
        <v>282.64240039908395</v>
      </c>
      <c r="EK37" s="221">
        <v>7303.0136811314323</v>
      </c>
      <c r="EL37" s="215">
        <v>0.76361178519206929</v>
      </c>
      <c r="EM37" s="221">
        <v>72473.209787786924</v>
      </c>
      <c r="EN37" s="215">
        <v>0.16356967906279668</v>
      </c>
      <c r="EO37" s="221">
        <v>60425.847149211484</v>
      </c>
      <c r="EP37" s="215">
        <v>536.9988572477871</v>
      </c>
      <c r="EQ37" s="221">
        <v>4644.623330984964</v>
      </c>
      <c r="ER37" s="216">
        <v>685.66284899724735</v>
      </c>
      <c r="ES37" s="221">
        <v>12856.640141705422</v>
      </c>
      <c r="ET37" s="215">
        <v>689.2242166108914</v>
      </c>
      <c r="EU37" s="221">
        <v>13403.743665801507</v>
      </c>
      <c r="EV37" s="215">
        <v>0.73872573082669712</v>
      </c>
      <c r="EW37" s="221">
        <v>63317.386420136732</v>
      </c>
      <c r="EX37" s="215">
        <v>1.6215293786235947</v>
      </c>
      <c r="EY37" s="221">
        <v>69846.071209895774</v>
      </c>
    </row>
    <row r="38" spans="1:155" s="30" customFormat="1" ht="11.25">
      <c r="A38" s="32" t="s">
        <v>1</v>
      </c>
      <c r="B38" s="215">
        <v>554.27303566343392</v>
      </c>
      <c r="C38" s="215">
        <v>7.1592145816705237</v>
      </c>
      <c r="D38" s="215">
        <v>433.24655481891796</v>
      </c>
      <c r="E38" s="215">
        <v>113.86726626284545</v>
      </c>
      <c r="F38" s="215">
        <v>1.7248482622675312</v>
      </c>
      <c r="G38" s="215">
        <v>9.6742431861611191</v>
      </c>
      <c r="H38" s="215">
        <v>1.4976113905858055</v>
      </c>
      <c r="I38" s="215">
        <v>2.0896428963413394</v>
      </c>
      <c r="J38" s="29">
        <v>21588.953420700913</v>
      </c>
      <c r="K38" s="221">
        <v>466860.17435094324</v>
      </c>
      <c r="L38" s="221">
        <v>16434.130777775099</v>
      </c>
      <c r="M38" s="221">
        <v>13206.535029022041</v>
      </c>
      <c r="N38" s="221">
        <v>12516.43631093642</v>
      </c>
      <c r="O38" s="221">
        <v>48258.056508108129</v>
      </c>
      <c r="P38" s="221">
        <v>10973.561553472646</v>
      </c>
      <c r="Q38" s="221">
        <v>6319.9961352941027</v>
      </c>
      <c r="R38" s="32" t="s">
        <v>1</v>
      </c>
      <c r="S38" s="221">
        <v>11966.17474928837</v>
      </c>
      <c r="T38" s="221">
        <v>3342.3521678145162</v>
      </c>
      <c r="U38" s="221">
        <v>7120.0305409146067</v>
      </c>
      <c r="V38" s="221">
        <v>1503.7920405592479</v>
      </c>
      <c r="W38" s="216">
        <v>4.2853921072799617</v>
      </c>
      <c r="X38" s="216">
        <v>2.6202011370207057</v>
      </c>
      <c r="Y38" s="216">
        <v>5.0664480329441153</v>
      </c>
      <c r="Z38" s="216">
        <v>4.3760193010469184</v>
      </c>
      <c r="AA38" s="216">
        <v>627.82891347844838</v>
      </c>
      <c r="AB38" s="215">
        <v>10.025812994061306</v>
      </c>
      <c r="AC38" s="215">
        <v>494.70102009819846</v>
      </c>
      <c r="AD38" s="215">
        <v>123.10208038618865</v>
      </c>
      <c r="AE38" s="215">
        <v>1.7649088405449997</v>
      </c>
      <c r="AF38" s="215">
        <v>10.541814001640292</v>
      </c>
      <c r="AG38" s="215">
        <v>1.5598642711666557</v>
      </c>
      <c r="AH38" s="215">
        <v>1.8740877251190542</v>
      </c>
      <c r="AI38" s="32" t="s">
        <v>1</v>
      </c>
      <c r="AJ38" s="29">
        <v>20029.026902487247</v>
      </c>
      <c r="AK38" s="221">
        <v>410490.35232666013</v>
      </c>
      <c r="AL38" s="221">
        <v>14298.323784875849</v>
      </c>
      <c r="AM38" s="221">
        <v>11258.195828255253</v>
      </c>
      <c r="AN38" s="221">
        <v>11348.476727161913</v>
      </c>
      <c r="AO38" s="221">
        <v>38939.25203601471</v>
      </c>
      <c r="AP38" s="221">
        <v>9166.3896975996686</v>
      </c>
      <c r="AQ38" s="221">
        <v>6007.2939368620318</v>
      </c>
      <c r="AR38" s="221">
        <v>12574.80219821918</v>
      </c>
      <c r="AS38" s="221">
        <v>4115.4995082934329</v>
      </c>
      <c r="AT38" s="221">
        <v>7073.395362072416</v>
      </c>
      <c r="AU38" s="221">
        <v>1385.9073278533319</v>
      </c>
      <c r="AV38" s="216">
        <v>4.2172118134583325</v>
      </c>
      <c r="AW38" s="216">
        <v>1.4162050529915815</v>
      </c>
      <c r="AX38" s="216">
        <v>5.763735228324407</v>
      </c>
      <c r="AY38" s="216">
        <v>4.9926191283983457</v>
      </c>
      <c r="AZ38" s="32" t="s">
        <v>1</v>
      </c>
      <c r="BA38" s="215">
        <v>904.92506079561804</v>
      </c>
      <c r="BB38" s="215">
        <v>14.83522096173964</v>
      </c>
      <c r="BC38" s="215">
        <v>788.83298657388877</v>
      </c>
      <c r="BD38" s="215">
        <v>101.25685325998964</v>
      </c>
      <c r="BE38" s="215">
        <v>1.6847173359687497</v>
      </c>
      <c r="BF38" s="215">
        <v>6.7627303159785539</v>
      </c>
      <c r="BG38" s="215">
        <v>1.6071084358933019</v>
      </c>
      <c r="BH38" s="215">
        <v>1.5453392719718326</v>
      </c>
      <c r="BI38" s="29">
        <v>16658.967493803721</v>
      </c>
      <c r="BJ38" s="221">
        <v>378146.35849005252</v>
      </c>
      <c r="BK38" s="221">
        <v>10822.849598333449</v>
      </c>
      <c r="BL38" s="221">
        <v>9162.9513092783909</v>
      </c>
      <c r="BM38" s="221">
        <v>9888.2863837953246</v>
      </c>
      <c r="BN38" s="221">
        <v>55916.226260951451</v>
      </c>
      <c r="BO38" s="221">
        <v>6734.3617621654948</v>
      </c>
      <c r="BP38" s="221">
        <v>5929.4107614223667</v>
      </c>
      <c r="BQ38" s="32" t="s">
        <v>1</v>
      </c>
      <c r="BR38" s="221">
        <v>15075.11717212256</v>
      </c>
      <c r="BS38" s="221">
        <v>5609.8847840771405</v>
      </c>
      <c r="BT38" s="221">
        <v>8537.4207718933867</v>
      </c>
      <c r="BU38" s="221">
        <v>927.811616152032</v>
      </c>
      <c r="BV38" s="219">
        <v>4.0628696885004256</v>
      </c>
      <c r="BW38" s="219">
        <v>2.6066261268682167</v>
      </c>
      <c r="BX38" s="219">
        <v>5.297476610067875</v>
      </c>
      <c r="BY38" s="219">
        <v>1.8151794309886116</v>
      </c>
      <c r="BZ38" s="216">
        <v>1378.2447013134513</v>
      </c>
      <c r="CA38" s="215">
        <v>31.11738018037822</v>
      </c>
      <c r="CB38" s="215">
        <v>1167.5876906417857</v>
      </c>
      <c r="CC38" s="215">
        <v>179.5396304912874</v>
      </c>
      <c r="CD38" s="215">
        <v>2.2177312285769561</v>
      </c>
      <c r="CE38" s="215">
        <v>14.284340659340659</v>
      </c>
      <c r="CF38" s="215">
        <v>1.8912535279279405</v>
      </c>
      <c r="CG38" s="215">
        <v>2.2495351895519682</v>
      </c>
      <c r="CH38" s="32" t="s">
        <v>1</v>
      </c>
      <c r="CI38" s="29">
        <v>33627.441433219174</v>
      </c>
      <c r="CJ38" s="221">
        <v>548541.9145735217</v>
      </c>
      <c r="CK38" s="221">
        <v>22810.155446737223</v>
      </c>
      <c r="CL38" s="221">
        <v>14731.003650462544</v>
      </c>
      <c r="CM38" s="221">
        <v>15162.992250777286</v>
      </c>
      <c r="CN38" s="221">
        <v>38401.626484231543</v>
      </c>
      <c r="CO38" s="221">
        <v>12060.866039323693</v>
      </c>
      <c r="CP38" s="221">
        <v>6548.4655314044967</v>
      </c>
      <c r="CQ38" s="221">
        <v>46346.842974062747</v>
      </c>
      <c r="CR38" s="221">
        <v>17069.187300656828</v>
      </c>
      <c r="CS38" s="221">
        <v>26632.856721236065</v>
      </c>
      <c r="CT38" s="221">
        <v>2644.798952169851</v>
      </c>
      <c r="CU38" s="216">
        <v>4.0673996141846525</v>
      </c>
      <c r="CV38" s="216">
        <v>1.3201599563679167</v>
      </c>
      <c r="CW38" s="216">
        <v>5.4864059835116441</v>
      </c>
      <c r="CX38" s="216">
        <v>8.3507757759643919</v>
      </c>
      <c r="CY38" s="32" t="s">
        <v>1</v>
      </c>
      <c r="CZ38" s="215">
        <v>1485.3520219905402</v>
      </c>
      <c r="DA38" s="215">
        <v>31.425670488596126</v>
      </c>
      <c r="DB38" s="215">
        <v>1214.2096530546544</v>
      </c>
      <c r="DC38" s="215">
        <v>239.71669844728956</v>
      </c>
      <c r="DD38" s="215">
        <v>2.0050766922307437</v>
      </c>
      <c r="DE38" s="215">
        <v>11.379432624113475</v>
      </c>
      <c r="DF38" s="215">
        <v>1.7401949786869531</v>
      </c>
      <c r="DG38" s="215">
        <v>2.1178202479338841</v>
      </c>
      <c r="DH38" s="29">
        <v>33165.72115705235</v>
      </c>
      <c r="DI38" s="221">
        <v>563580.27974783292</v>
      </c>
      <c r="DJ38" s="221">
        <v>23487.389610654482</v>
      </c>
      <c r="DK38" s="221">
        <v>12653.551652892564</v>
      </c>
      <c r="DL38" s="221">
        <v>16540.874114971582</v>
      </c>
      <c r="DM38" s="221">
        <v>49526.219659984075</v>
      </c>
      <c r="DN38" s="221">
        <v>13496.987348151446</v>
      </c>
      <c r="DO38" s="221">
        <v>5974.7996390331946</v>
      </c>
      <c r="DP38" s="32" t="s">
        <v>1</v>
      </c>
      <c r="DQ38" s="221">
        <v>49262.770981402151</v>
      </c>
      <c r="DR38" s="221">
        <v>17710.888165226221</v>
      </c>
      <c r="DS38" s="221">
        <v>28518.615190312274</v>
      </c>
      <c r="DT38" s="221">
        <v>3033.2676258636488</v>
      </c>
      <c r="DU38" s="216">
        <v>5.8572385934707372</v>
      </c>
      <c r="DV38" s="216">
        <v>9.7087799210281212</v>
      </c>
      <c r="DW38" s="216">
        <v>3.7243181112121881</v>
      </c>
      <c r="DX38" s="216">
        <v>4.6382287902336561</v>
      </c>
      <c r="DY38" s="216">
        <v>230.6350013806491</v>
      </c>
      <c r="DZ38" s="221">
        <v>9356.9350483118178</v>
      </c>
      <c r="EA38" s="215">
        <v>0.79899770222219968</v>
      </c>
      <c r="EB38" s="221">
        <v>79832.150901472822</v>
      </c>
      <c r="EC38" s="215">
        <v>0.21334334278482553</v>
      </c>
      <c r="ED38" s="221">
        <v>65296.951022349029</v>
      </c>
      <c r="EE38" s="215">
        <v>4.0307993527672243</v>
      </c>
      <c r="EF38" s="215">
        <v>32.470679284222186</v>
      </c>
      <c r="EG38" s="221">
        <v>177553.54685022525</v>
      </c>
      <c r="EH38" s="221">
        <v>715.68272172541299</v>
      </c>
      <c r="EI38" s="32" t="s">
        <v>1</v>
      </c>
      <c r="EJ38" s="215">
        <v>266.11013836193467</v>
      </c>
      <c r="EK38" s="221">
        <v>7652.7494470409192</v>
      </c>
      <c r="EL38" s="215">
        <v>0.86542556497901968</v>
      </c>
      <c r="EM38" s="221">
        <v>70991.672544080604</v>
      </c>
      <c r="EN38" s="215">
        <v>0.17908317736494331</v>
      </c>
      <c r="EO38" s="221">
        <v>57620.345628919218</v>
      </c>
      <c r="EP38" s="215">
        <v>470.75693421314543</v>
      </c>
      <c r="EQ38" s="221">
        <v>4605.1420523987872</v>
      </c>
      <c r="ER38" s="216">
        <v>687.74946519547075</v>
      </c>
      <c r="ES38" s="221">
        <v>13289.761906171205</v>
      </c>
      <c r="ET38" s="215">
        <v>699.62358534954558</v>
      </c>
      <c r="EU38" s="221">
        <v>13594.342955241314</v>
      </c>
      <c r="EV38" s="215">
        <v>0.81281575370004178</v>
      </c>
      <c r="EW38" s="221">
        <v>61723.801510819299</v>
      </c>
      <c r="EX38" s="215">
        <v>1.8391287019103737</v>
      </c>
      <c r="EY38" s="221">
        <v>68128.976255479807</v>
      </c>
    </row>
    <row r="39" spans="1:155" s="30" customFormat="1" ht="11.25">
      <c r="A39" s="32" t="s">
        <v>2</v>
      </c>
      <c r="B39" s="215">
        <v>542.54634467720086</v>
      </c>
      <c r="C39" s="215">
        <v>6.7818768892128842</v>
      </c>
      <c r="D39" s="215">
        <v>423.02222005494059</v>
      </c>
      <c r="E39" s="215">
        <v>112.74224773304742</v>
      </c>
      <c r="F39" s="215">
        <v>1.7107579408323115</v>
      </c>
      <c r="G39" s="215">
        <v>9.7002821516337487</v>
      </c>
      <c r="H39" s="215">
        <v>1.4860944808988426</v>
      </c>
      <c r="I39" s="215">
        <v>2.07312135655889</v>
      </c>
      <c r="J39" s="29">
        <v>21230.50994904359</v>
      </c>
      <c r="K39" s="221">
        <v>457960.3044507145</v>
      </c>
      <c r="L39" s="221">
        <v>16362.538521935243</v>
      </c>
      <c r="M39" s="221">
        <v>13224.74779642674</v>
      </c>
      <c r="N39" s="221">
        <v>12410.002281628809</v>
      </c>
      <c r="O39" s="221">
        <v>47211.02925584319</v>
      </c>
      <c r="P39" s="221">
        <v>11010.429506499882</v>
      </c>
      <c r="Q39" s="221">
        <v>6379.1479232928714</v>
      </c>
      <c r="R39" s="32" t="s">
        <v>2</v>
      </c>
      <c r="S39" s="221">
        <v>11518.535568486546</v>
      </c>
      <c r="T39" s="221">
        <v>3105.8304049311969</v>
      </c>
      <c r="U39" s="221">
        <v>6921.717371283532</v>
      </c>
      <c r="V39" s="221">
        <v>1490.9877922718167</v>
      </c>
      <c r="W39" s="216">
        <v>1.8130142380471836</v>
      </c>
      <c r="X39" s="216">
        <v>-0.30107254721892796</v>
      </c>
      <c r="Y39" s="216">
        <v>2.9779382627336481</v>
      </c>
      <c r="Z39" s="216">
        <v>0.97038461791678632</v>
      </c>
      <c r="AA39" s="216">
        <v>603.24190416165015</v>
      </c>
      <c r="AB39" s="215">
        <v>9.1140972497178616</v>
      </c>
      <c r="AC39" s="215">
        <v>487.93361183609818</v>
      </c>
      <c r="AD39" s="215">
        <v>106.19419507583409</v>
      </c>
      <c r="AE39" s="215">
        <v>1.7600139262069538</v>
      </c>
      <c r="AF39" s="215">
        <v>10.667319286009812</v>
      </c>
      <c r="AG39" s="215">
        <v>1.5707367036956075</v>
      </c>
      <c r="AH39" s="215">
        <v>1.8652237404356045</v>
      </c>
      <c r="AI39" s="32" t="s">
        <v>2</v>
      </c>
      <c r="AJ39" s="29">
        <v>19756.889994239089</v>
      </c>
      <c r="AK39" s="221">
        <v>403090.51022519066</v>
      </c>
      <c r="AL39" s="221">
        <v>14474.834355106881</v>
      </c>
      <c r="AM39" s="221">
        <v>11126.969994413701</v>
      </c>
      <c r="AN39" s="221">
        <v>11225.416856114096</v>
      </c>
      <c r="AO39" s="221">
        <v>37787.42338329029</v>
      </c>
      <c r="AP39" s="221">
        <v>9215.3155401861368</v>
      </c>
      <c r="AQ39" s="221">
        <v>5965.4880823118347</v>
      </c>
      <c r="AR39" s="221">
        <v>11918.18394043704</v>
      </c>
      <c r="AS39" s="221">
        <v>3673.8061106307791</v>
      </c>
      <c r="AT39" s="221">
        <v>7062.758207616539</v>
      </c>
      <c r="AU39" s="221">
        <v>1181.6196221897212</v>
      </c>
      <c r="AV39" s="216">
        <v>2.9295763124181917</v>
      </c>
      <c r="AW39" s="216">
        <v>0.64011347938537355</v>
      </c>
      <c r="AX39" s="216">
        <v>4.5209114704146014</v>
      </c>
      <c r="AY39" s="216">
        <v>0.88431774921349238</v>
      </c>
      <c r="AZ39" s="32" t="s">
        <v>2</v>
      </c>
      <c r="BA39" s="215">
        <v>906.66747963300156</v>
      </c>
      <c r="BB39" s="215">
        <v>14.0053376819062</v>
      </c>
      <c r="BC39" s="215">
        <v>800.01665783960573</v>
      </c>
      <c r="BD39" s="215">
        <v>92.645484111489566</v>
      </c>
      <c r="BE39" s="215">
        <v>1.717623235977596</v>
      </c>
      <c r="BF39" s="215">
        <v>6.6976724334167992</v>
      </c>
      <c r="BG39" s="215">
        <v>1.6521393471000072</v>
      </c>
      <c r="BH39" s="215">
        <v>1.5302523249511781</v>
      </c>
      <c r="BI39" s="29">
        <v>16982.072657921955</v>
      </c>
      <c r="BJ39" s="221">
        <v>374661.37434554973</v>
      </c>
      <c r="BK39" s="221">
        <v>11644.852884550724</v>
      </c>
      <c r="BL39" s="221">
        <v>8999.4420547320606</v>
      </c>
      <c r="BM39" s="221">
        <v>9886.9602496128919</v>
      </c>
      <c r="BN39" s="221">
        <v>55939.041222178319</v>
      </c>
      <c r="BO39" s="221">
        <v>7048.3478920775542</v>
      </c>
      <c r="BP39" s="221">
        <v>5881.0183836964161</v>
      </c>
      <c r="BQ39" s="32" t="s">
        <v>2</v>
      </c>
      <c r="BR39" s="221">
        <v>15397.093015702605</v>
      </c>
      <c r="BS39" s="221">
        <v>5247.259064076492</v>
      </c>
      <c r="BT39" s="221">
        <v>9316.0762857321624</v>
      </c>
      <c r="BU39" s="221">
        <v>833.75766589395016</v>
      </c>
      <c r="BV39" s="219">
        <v>5.6243006242049587</v>
      </c>
      <c r="BW39" s="219">
        <v>1.4562594890742853</v>
      </c>
      <c r="BX39" s="219">
        <v>8.8897690146130248</v>
      </c>
      <c r="BY39" s="219">
        <v>-1.8846287586182009</v>
      </c>
      <c r="BZ39" s="216">
        <v>1370.6006533999307</v>
      </c>
      <c r="CA39" s="215">
        <v>30.250672766688364</v>
      </c>
      <c r="CB39" s="215">
        <v>1158.9412568721571</v>
      </c>
      <c r="CC39" s="215">
        <v>181.40872376108518</v>
      </c>
      <c r="CD39" s="215">
        <v>2.1718740983722986</v>
      </c>
      <c r="CE39" s="215">
        <v>13.789770061004223</v>
      </c>
      <c r="CF39" s="215">
        <v>1.8592238870739419</v>
      </c>
      <c r="CG39" s="215">
        <v>2.2319266670392937</v>
      </c>
      <c r="CH39" s="32" t="s">
        <v>2</v>
      </c>
      <c r="CI39" s="29">
        <v>32574.902294998523</v>
      </c>
      <c r="CJ39" s="221">
        <v>528161.89783468528</v>
      </c>
      <c r="CK39" s="221">
        <v>22430.373830467426</v>
      </c>
      <c r="CL39" s="221">
        <v>14742.642669498631</v>
      </c>
      <c r="CM39" s="221">
        <v>14998.522391059245</v>
      </c>
      <c r="CN39" s="221">
        <v>38300.993816297363</v>
      </c>
      <c r="CO39" s="221">
        <v>12064.37481059287</v>
      </c>
      <c r="CP39" s="221">
        <v>6605.3436643844198</v>
      </c>
      <c r="CQ39" s="221">
        <v>44647.182369963877</v>
      </c>
      <c r="CR39" s="221">
        <v>15977.252739230156</v>
      </c>
      <c r="CS39" s="221">
        <v>25995.485639194259</v>
      </c>
      <c r="CT39" s="221">
        <v>2674.4439915394651</v>
      </c>
      <c r="CU39" s="216">
        <v>1.1674576481518928</v>
      </c>
      <c r="CV39" s="216">
        <v>-0.43239467386602115</v>
      </c>
      <c r="CW39" s="216">
        <v>1.9253104913359742</v>
      </c>
      <c r="CX39" s="216">
        <v>3.6253948136824032</v>
      </c>
      <c r="CY39" s="32" t="s">
        <v>2</v>
      </c>
      <c r="CZ39" s="215">
        <v>1455.9270891064721</v>
      </c>
      <c r="DA39" s="215">
        <v>29.521522261222984</v>
      </c>
      <c r="DB39" s="215">
        <v>1187.3021737791735</v>
      </c>
      <c r="DC39" s="215">
        <v>239.10339306607551</v>
      </c>
      <c r="DD39" s="215">
        <v>1.9642681915847531</v>
      </c>
      <c r="DE39" s="215">
        <v>10.973717146433041</v>
      </c>
      <c r="DF39" s="215">
        <v>1.7157038681368837</v>
      </c>
      <c r="DG39" s="215">
        <v>2.0861749253116306</v>
      </c>
      <c r="DH39" s="29">
        <v>31886.151386468609</v>
      </c>
      <c r="DI39" s="221">
        <v>536800.94284522324</v>
      </c>
      <c r="DJ39" s="221">
        <v>23231.754613445639</v>
      </c>
      <c r="DK39" s="221">
        <v>12520.181312454928</v>
      </c>
      <c r="DL39" s="221">
        <v>16233.09460646673</v>
      </c>
      <c r="DM39" s="221">
        <v>48916.965480535284</v>
      </c>
      <c r="DN39" s="221">
        <v>13540.655263937508</v>
      </c>
      <c r="DO39" s="221">
        <v>6001.5011975012967</v>
      </c>
      <c r="DP39" s="32" t="s">
        <v>2</v>
      </c>
      <c r="DQ39" s="221">
        <v>46423.911570909542</v>
      </c>
      <c r="DR39" s="221">
        <v>15847.180984050743</v>
      </c>
      <c r="DS39" s="221">
        <v>27583.112753248352</v>
      </c>
      <c r="DT39" s="221">
        <v>2993.6178336104435</v>
      </c>
      <c r="DU39" s="216">
        <v>0.39230817553266295</v>
      </c>
      <c r="DV39" s="216">
        <v>-2.0952403044587231</v>
      </c>
      <c r="DW39" s="216">
        <v>1.8334530421994177</v>
      </c>
      <c r="DX39" s="216">
        <v>0.80605686308652391</v>
      </c>
      <c r="DY39" s="216">
        <v>225.823990531997</v>
      </c>
      <c r="DZ39" s="221">
        <v>9391.2222760800178</v>
      </c>
      <c r="EA39" s="215">
        <v>0.64123140778929022</v>
      </c>
      <c r="EB39" s="221">
        <v>81564.749545130922</v>
      </c>
      <c r="EC39" s="215">
        <v>0.18550615127643652</v>
      </c>
      <c r="ED39" s="221">
        <v>69439.792179382013</v>
      </c>
      <c r="EE39" s="215">
        <v>3.722956784422069</v>
      </c>
      <c r="EF39" s="215">
        <v>32.88017930865341</v>
      </c>
      <c r="EG39" s="221">
        <v>179545.66464104207</v>
      </c>
      <c r="EH39" s="221">
        <v>668.44075028893712</v>
      </c>
      <c r="EI39" s="32" t="s">
        <v>2</v>
      </c>
      <c r="EJ39" s="215">
        <v>273.48392414166472</v>
      </c>
      <c r="EK39" s="221">
        <v>7612.8424169991822</v>
      </c>
      <c r="EL39" s="215">
        <v>0.72154767190825431</v>
      </c>
      <c r="EM39" s="221">
        <v>71315.136741973838</v>
      </c>
      <c r="EN39" s="215">
        <v>0.15456550330276517</v>
      </c>
      <c r="EO39" s="221">
        <v>59893.387702818101</v>
      </c>
      <c r="EP39" s="215">
        <v>497.95024885138616</v>
      </c>
      <c r="EQ39" s="221">
        <v>4986.7016640776746</v>
      </c>
      <c r="ER39" s="216">
        <v>678.97621843269189</v>
      </c>
      <c r="ES39" s="221">
        <v>13046.700327347886</v>
      </c>
      <c r="ET39" s="215">
        <v>681.48284992918286</v>
      </c>
      <c r="EU39" s="221">
        <v>13590.258073843819</v>
      </c>
      <c r="EV39" s="215">
        <v>0.7321791473267889</v>
      </c>
      <c r="EW39" s="221">
        <v>63854.784158570983</v>
      </c>
      <c r="EX39" s="215">
        <v>1.5803746159845422</v>
      </c>
      <c r="EY39" s="221">
        <v>69600.278633781607</v>
      </c>
    </row>
    <row r="40" spans="1:155" s="30" customFormat="1" ht="9.9499999999999993" customHeight="1">
      <c r="A40" s="32"/>
      <c r="B40" s="215"/>
      <c r="C40" s="215"/>
      <c r="D40" s="215"/>
      <c r="E40" s="215"/>
      <c r="F40" s="215"/>
      <c r="G40" s="215"/>
      <c r="H40" s="215"/>
      <c r="I40" s="215"/>
      <c r="J40" s="29"/>
      <c r="K40" s="221"/>
      <c r="L40" s="221"/>
      <c r="M40" s="221"/>
      <c r="N40" s="221"/>
      <c r="O40" s="221"/>
      <c r="P40" s="221"/>
      <c r="Q40" s="221"/>
      <c r="R40" s="32"/>
      <c r="S40" s="221"/>
      <c r="T40" s="221"/>
      <c r="U40" s="221"/>
      <c r="V40" s="221"/>
      <c r="W40" s="216"/>
      <c r="X40" s="216"/>
      <c r="Y40" s="216"/>
      <c r="Z40" s="216"/>
      <c r="AA40" s="216"/>
      <c r="AB40" s="215"/>
      <c r="AC40" s="215"/>
      <c r="AD40" s="215"/>
      <c r="AE40" s="215"/>
      <c r="AF40" s="215"/>
      <c r="AG40" s="215"/>
      <c r="AH40" s="215"/>
      <c r="AI40" s="32"/>
      <c r="AJ40" s="29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16"/>
      <c r="AW40" s="216"/>
      <c r="AX40" s="216"/>
      <c r="AY40" s="216"/>
      <c r="AZ40" s="32"/>
      <c r="BA40" s="215"/>
      <c r="BB40" s="215"/>
      <c r="BC40" s="215"/>
      <c r="BD40" s="215"/>
      <c r="BE40" s="215"/>
      <c r="BF40" s="215"/>
      <c r="BG40" s="215"/>
      <c r="BH40" s="215"/>
      <c r="BI40" s="29"/>
      <c r="BJ40" s="221"/>
      <c r="BK40" s="221"/>
      <c r="BL40" s="221"/>
      <c r="BM40" s="221"/>
      <c r="BN40" s="221"/>
      <c r="BO40" s="221"/>
      <c r="BP40" s="221"/>
      <c r="BQ40" s="32"/>
      <c r="BR40" s="221"/>
      <c r="BS40" s="221"/>
      <c r="BT40" s="221"/>
      <c r="BU40" s="221"/>
      <c r="BV40" s="219"/>
      <c r="BW40" s="219"/>
      <c r="BX40" s="219"/>
      <c r="BY40" s="219"/>
      <c r="BZ40" s="216"/>
      <c r="CA40" s="215"/>
      <c r="CB40" s="215"/>
      <c r="CC40" s="215"/>
      <c r="CD40" s="215"/>
      <c r="CE40" s="215"/>
      <c r="CF40" s="215"/>
      <c r="CG40" s="215"/>
      <c r="CH40" s="32"/>
      <c r="CI40" s="29"/>
      <c r="CJ40" s="221"/>
      <c r="CK40" s="221"/>
      <c r="CL40" s="221"/>
      <c r="CM40" s="221"/>
      <c r="CN40" s="221"/>
      <c r="CO40" s="221"/>
      <c r="CP40" s="221"/>
      <c r="CQ40" s="221"/>
      <c r="CR40" s="221"/>
      <c r="CS40" s="221"/>
      <c r="CT40" s="221"/>
      <c r="CU40" s="216"/>
      <c r="CV40" s="216"/>
      <c r="CW40" s="216"/>
      <c r="CX40" s="216"/>
      <c r="CY40" s="32"/>
      <c r="CZ40" s="215"/>
      <c r="DA40" s="215"/>
      <c r="DB40" s="215"/>
      <c r="DC40" s="215"/>
      <c r="DD40" s="215"/>
      <c r="DE40" s="215"/>
      <c r="DF40" s="215"/>
      <c r="DG40" s="215"/>
      <c r="DH40" s="29"/>
      <c r="DI40" s="221"/>
      <c r="DJ40" s="221"/>
      <c r="DK40" s="221"/>
      <c r="DL40" s="221"/>
      <c r="DM40" s="221"/>
      <c r="DN40" s="221"/>
      <c r="DO40" s="221"/>
      <c r="DP40" s="32"/>
      <c r="DQ40" s="221"/>
      <c r="DR40" s="221"/>
      <c r="DS40" s="221"/>
      <c r="DT40" s="221"/>
      <c r="DU40" s="216"/>
      <c r="DV40" s="216"/>
      <c r="DW40" s="216"/>
      <c r="DX40" s="216"/>
      <c r="DY40" s="216"/>
      <c r="DZ40" s="221"/>
      <c r="EA40" s="215"/>
      <c r="EB40" s="221"/>
      <c r="EC40" s="215"/>
      <c r="ED40" s="221"/>
      <c r="EE40" s="215"/>
      <c r="EF40" s="215"/>
      <c r="EG40" s="221"/>
      <c r="EH40" s="221"/>
      <c r="EI40" s="32"/>
      <c r="EJ40" s="215"/>
      <c r="EK40" s="221"/>
      <c r="EL40" s="215"/>
      <c r="EM40" s="221"/>
      <c r="EN40" s="215"/>
      <c r="EO40" s="221"/>
      <c r="EP40" s="215"/>
      <c r="EQ40" s="221"/>
      <c r="ER40" s="216"/>
      <c r="ES40" s="221"/>
      <c r="ET40" s="215"/>
      <c r="EU40" s="221"/>
      <c r="EV40" s="215"/>
      <c r="EW40" s="221"/>
      <c r="EX40" s="215"/>
      <c r="EY40" s="221"/>
    </row>
    <row r="41" spans="1:155" s="30" customFormat="1" ht="9.9499999999999993" customHeight="1">
      <c r="A41" s="32"/>
      <c r="B41" s="215"/>
      <c r="C41" s="215"/>
      <c r="D41" s="215"/>
      <c r="E41" s="215"/>
      <c r="F41" s="215"/>
      <c r="G41" s="215"/>
      <c r="H41" s="215"/>
      <c r="I41" s="215"/>
      <c r="J41" s="29"/>
      <c r="K41" s="221"/>
      <c r="L41" s="221"/>
      <c r="M41" s="221"/>
      <c r="N41" s="221"/>
      <c r="O41" s="221"/>
      <c r="P41" s="221"/>
      <c r="Q41" s="221"/>
      <c r="R41" s="32"/>
      <c r="S41" s="221"/>
      <c r="T41" s="221"/>
      <c r="U41" s="221"/>
      <c r="V41" s="221"/>
      <c r="W41" s="216"/>
      <c r="X41" s="216"/>
      <c r="Y41" s="216"/>
      <c r="Z41" s="216"/>
      <c r="AA41" s="216"/>
      <c r="AB41" s="215"/>
      <c r="AC41" s="215"/>
      <c r="AD41" s="215"/>
      <c r="AE41" s="215"/>
      <c r="AF41" s="215"/>
      <c r="AG41" s="215"/>
      <c r="AH41" s="215"/>
      <c r="AI41" s="32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15"/>
      <c r="AW41" s="215"/>
      <c r="AX41" s="215"/>
      <c r="AY41" s="215"/>
      <c r="AZ41" s="32"/>
      <c r="BA41" s="215"/>
      <c r="BB41" s="215"/>
      <c r="BC41" s="215"/>
      <c r="BD41" s="215"/>
      <c r="BE41" s="215"/>
      <c r="BF41" s="215"/>
      <c r="BG41" s="215"/>
      <c r="BH41" s="215"/>
      <c r="BI41" s="29"/>
      <c r="BJ41" s="29"/>
      <c r="BK41" s="29"/>
      <c r="BL41" s="29"/>
      <c r="BM41" s="29"/>
      <c r="BN41" s="29"/>
      <c r="BO41" s="29"/>
      <c r="BP41" s="29"/>
      <c r="BQ41" s="32"/>
      <c r="BR41" s="29"/>
      <c r="BS41" s="29"/>
      <c r="BT41" s="29"/>
      <c r="BU41" s="29"/>
      <c r="BV41" s="219"/>
      <c r="BW41" s="219"/>
      <c r="BX41" s="219"/>
      <c r="BY41" s="219"/>
      <c r="BZ41" s="216"/>
      <c r="CA41" s="215"/>
      <c r="CB41" s="215"/>
      <c r="CC41" s="215"/>
      <c r="CD41" s="215"/>
      <c r="CE41" s="215"/>
      <c r="CF41" s="215"/>
      <c r="CG41" s="215"/>
      <c r="CH41" s="32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15"/>
      <c r="CV41" s="215"/>
      <c r="CW41" s="215"/>
      <c r="CX41" s="215"/>
      <c r="CY41" s="32"/>
      <c r="CZ41" s="215"/>
      <c r="DA41" s="215"/>
      <c r="DB41" s="215"/>
      <c r="DC41" s="215"/>
      <c r="DD41" s="215"/>
      <c r="DE41" s="215"/>
      <c r="DF41" s="215"/>
      <c r="DG41" s="215"/>
      <c r="DH41" s="29"/>
      <c r="DI41" s="29"/>
      <c r="DJ41" s="29"/>
      <c r="DK41" s="29"/>
      <c r="DL41" s="29"/>
      <c r="DM41" s="29"/>
      <c r="DN41" s="29"/>
      <c r="DO41" s="29"/>
      <c r="DP41" s="32"/>
      <c r="DQ41" s="29"/>
      <c r="DR41" s="29"/>
      <c r="DS41" s="29"/>
      <c r="DT41" s="29"/>
      <c r="DU41" s="215"/>
      <c r="DV41" s="215"/>
      <c r="DW41" s="215"/>
      <c r="DX41" s="215"/>
      <c r="DY41" s="216"/>
      <c r="DZ41" s="29"/>
      <c r="EA41" s="215"/>
      <c r="EB41" s="29"/>
      <c r="EC41" s="215"/>
      <c r="ED41" s="29"/>
      <c r="EE41" s="215"/>
      <c r="EF41" s="215"/>
      <c r="EG41" s="29"/>
      <c r="EH41" s="29"/>
      <c r="EI41" s="32"/>
      <c r="EJ41" s="215"/>
      <c r="EK41" s="29"/>
      <c r="EL41" s="215"/>
      <c r="EM41" s="29"/>
      <c r="EN41" s="215"/>
      <c r="EO41" s="29"/>
      <c r="EP41" s="215"/>
      <c r="EQ41" s="29"/>
      <c r="ER41" s="216"/>
      <c r="ES41" s="29"/>
      <c r="ET41" s="215"/>
      <c r="EU41" s="29"/>
      <c r="EV41" s="215"/>
      <c r="EW41" s="29"/>
      <c r="EX41" s="215"/>
      <c r="EY41" s="29"/>
    </row>
    <row r="42" spans="1:155" s="30" customFormat="1" ht="11.25">
      <c r="A42" s="32" t="s">
        <v>27</v>
      </c>
      <c r="B42" s="215">
        <v>568.21521387123357</v>
      </c>
      <c r="C42" s="215">
        <v>6.8502510345554271</v>
      </c>
      <c r="D42" s="215">
        <v>444.4923043235238</v>
      </c>
      <c r="E42" s="215">
        <v>116.87265851315432</v>
      </c>
      <c r="F42" s="215">
        <v>1.7219349984244896</v>
      </c>
      <c r="G42" s="215">
        <v>9.8374466742774747</v>
      </c>
      <c r="H42" s="215">
        <v>1.4930785029740781</v>
      </c>
      <c r="I42" s="215">
        <v>2.11665228607401</v>
      </c>
      <c r="J42" s="29">
        <v>21055.803614438199</v>
      </c>
      <c r="K42" s="221">
        <v>462316.80548879411</v>
      </c>
      <c r="L42" s="221">
        <v>16214.42232579524</v>
      </c>
      <c r="M42" s="221">
        <v>13605.028381126793</v>
      </c>
      <c r="N42" s="221">
        <v>12227.989810128443</v>
      </c>
      <c r="O42" s="221">
        <v>46995.609815872231</v>
      </c>
      <c r="P42" s="221">
        <v>10859.725254564692</v>
      </c>
      <c r="Q42" s="221">
        <v>6427.6161326249521</v>
      </c>
      <c r="R42" s="32" t="s">
        <v>27</v>
      </c>
      <c r="S42" s="221">
        <v>11964.227954008691</v>
      </c>
      <c r="T42" s="221">
        <v>3166.9861750919722</v>
      </c>
      <c r="U42" s="221">
        <v>7207.1859428675161</v>
      </c>
      <c r="V42" s="221">
        <v>1590.0558360492043</v>
      </c>
      <c r="W42" s="216">
        <v>1.2884419820419879</v>
      </c>
      <c r="X42" s="216">
        <v>-0.33037384398758585</v>
      </c>
      <c r="Y42" s="216">
        <v>2.3230629401768788</v>
      </c>
      <c r="Z42" s="216">
        <v>-5.8925955372546301E-2</v>
      </c>
      <c r="AA42" s="216">
        <v>655.17273383250188</v>
      </c>
      <c r="AB42" s="215">
        <v>9.3287588509649595</v>
      </c>
      <c r="AC42" s="215">
        <v>535.07454741483525</v>
      </c>
      <c r="AD42" s="215">
        <v>110.76942756670167</v>
      </c>
      <c r="AE42" s="215">
        <v>1.7824524149912269</v>
      </c>
      <c r="AF42" s="215">
        <v>10.788469302419472</v>
      </c>
      <c r="AG42" s="215">
        <v>1.6036545236343929</v>
      </c>
      <c r="AH42" s="215">
        <v>1.887673154160709</v>
      </c>
      <c r="AI42" s="32" t="s">
        <v>27</v>
      </c>
      <c r="AJ42" s="29">
        <v>19541.828468647731</v>
      </c>
      <c r="AK42" s="221">
        <v>408690.98811892612</v>
      </c>
      <c r="AL42" s="221">
        <v>14464.73477327906</v>
      </c>
      <c r="AM42" s="221">
        <v>11293.568309942533</v>
      </c>
      <c r="AN42" s="221">
        <v>10963.450302679699</v>
      </c>
      <c r="AO42" s="221">
        <v>37882.203365705565</v>
      </c>
      <c r="AP42" s="221">
        <v>9019.857182516691</v>
      </c>
      <c r="AQ42" s="221">
        <v>5982.7986031638202</v>
      </c>
      <c r="AR42" s="221">
        <v>12803.273181889745</v>
      </c>
      <c r="AS42" s="221">
        <v>3812.5796727240468</v>
      </c>
      <c r="AT42" s="221">
        <v>7739.7114122879238</v>
      </c>
      <c r="AU42" s="221">
        <v>1250.9820968777765</v>
      </c>
      <c r="AV42" s="216">
        <v>2.3693539572016586</v>
      </c>
      <c r="AW42" s="216">
        <v>0.26422303978084205</v>
      </c>
      <c r="AX42" s="216">
        <v>3.7200767109903943</v>
      </c>
      <c r="AY42" s="216">
        <v>0.69952126700985051</v>
      </c>
      <c r="AZ42" s="32" t="s">
        <v>27</v>
      </c>
      <c r="BA42" s="215">
        <v>992.92203788405448</v>
      </c>
      <c r="BB42" s="215">
        <v>14.668370103813517</v>
      </c>
      <c r="BC42" s="215">
        <v>876.9756576421438</v>
      </c>
      <c r="BD42" s="215">
        <v>101.27801013809709</v>
      </c>
      <c r="BE42" s="215">
        <v>1.804007523010724</v>
      </c>
      <c r="BF42" s="215">
        <v>6.7063173123292072</v>
      </c>
      <c r="BG42" s="215">
        <v>1.7525869285052367</v>
      </c>
      <c r="BH42" s="215">
        <v>1.5392483256893192</v>
      </c>
      <c r="BI42" s="29">
        <v>17573.903986625759</v>
      </c>
      <c r="BJ42" s="221">
        <v>378819.59384879173</v>
      </c>
      <c r="BK42" s="221">
        <v>12513.594571438302</v>
      </c>
      <c r="BL42" s="221">
        <v>9071.3939266950692</v>
      </c>
      <c r="BM42" s="221">
        <v>9741.5912974112853</v>
      </c>
      <c r="BN42" s="221">
        <v>56486.977309044429</v>
      </c>
      <c r="BO42" s="221">
        <v>7140.0706965850868</v>
      </c>
      <c r="BP42" s="221">
        <v>5893.3921026892394</v>
      </c>
      <c r="BQ42" s="32" t="s">
        <v>27</v>
      </c>
      <c r="BR42" s="221">
        <v>17449.516559979154</v>
      </c>
      <c r="BS42" s="221">
        <v>5556.6660051503959</v>
      </c>
      <c r="BT42" s="221">
        <v>10974.117828754266</v>
      </c>
      <c r="BU42" s="221">
        <v>918.73272607449564</v>
      </c>
      <c r="BV42" s="219">
        <v>1.9460017623514236</v>
      </c>
      <c r="BW42" s="219">
        <v>0.13060956411552471</v>
      </c>
      <c r="BX42" s="219">
        <v>3.0674829863826858</v>
      </c>
      <c r="BY42" s="219">
        <v>-8.4013388130121935E-2</v>
      </c>
      <c r="BZ42" s="216">
        <v>1399.9753070427553</v>
      </c>
      <c r="CA42" s="215">
        <v>30.973469239052115</v>
      </c>
      <c r="CB42" s="215">
        <v>1177.1132718573151</v>
      </c>
      <c r="CC42" s="215">
        <v>191.88856594638796</v>
      </c>
      <c r="CD42" s="215">
        <v>2.2054221370194149</v>
      </c>
      <c r="CE42" s="215">
        <v>14.039142651767627</v>
      </c>
      <c r="CF42" s="215">
        <v>1.8839012748162745</v>
      </c>
      <c r="CG42" s="215">
        <v>2.2676201928148005</v>
      </c>
      <c r="CH42" s="32" t="s">
        <v>27</v>
      </c>
      <c r="CI42" s="29">
        <v>32948.937996162982</v>
      </c>
      <c r="CJ42" s="221">
        <v>541278.44605632883</v>
      </c>
      <c r="CK42" s="221">
        <v>22470.648756650058</v>
      </c>
      <c r="CL42" s="221">
        <v>15175.106427863215</v>
      </c>
      <c r="CM42" s="221">
        <v>14939.968835486901</v>
      </c>
      <c r="CN42" s="221">
        <v>38554.950218999169</v>
      </c>
      <c r="CO42" s="221">
        <v>11927.720978288251</v>
      </c>
      <c r="CP42" s="221">
        <v>6692.0847132809877</v>
      </c>
      <c r="CQ42" s="221">
        <v>46127.699587910975</v>
      </c>
      <c r="CR42" s="221">
        <v>16765.271298687629</v>
      </c>
      <c r="CS42" s="221">
        <v>26450.498878696861</v>
      </c>
      <c r="CT42" s="221">
        <v>2911.9294105264858</v>
      </c>
      <c r="CU42" s="216">
        <v>-3.2835114010032473E-2</v>
      </c>
      <c r="CV42" s="216">
        <v>-2.378333435525426</v>
      </c>
      <c r="CW42" s="216">
        <v>1.2909555246019222</v>
      </c>
      <c r="CX42" s="216">
        <v>1.9674397676828104</v>
      </c>
      <c r="CY42" s="32" t="s">
        <v>27</v>
      </c>
      <c r="CZ42" s="215">
        <v>1478.622966858261</v>
      </c>
      <c r="DA42" s="215">
        <v>29.497370673841264</v>
      </c>
      <c r="DB42" s="215">
        <v>1206.212547389018</v>
      </c>
      <c r="DC42" s="215">
        <v>242.91304879540175</v>
      </c>
      <c r="DD42" s="215">
        <v>1.9852200451586757</v>
      </c>
      <c r="DE42" s="215">
        <v>11.162935323383085</v>
      </c>
      <c r="DF42" s="215">
        <v>1.7328554627301485</v>
      </c>
      <c r="DG42" s="215">
        <v>2.1238987061370387</v>
      </c>
      <c r="DH42" s="29">
        <v>32028.895845567255</v>
      </c>
      <c r="DI42" s="221">
        <v>549856.19817578769</v>
      </c>
      <c r="DJ42" s="221">
        <v>23194.08183956525</v>
      </c>
      <c r="DK42" s="221">
        <v>13018.470523083119</v>
      </c>
      <c r="DL42" s="221">
        <v>16133.675419848601</v>
      </c>
      <c r="DM42" s="221">
        <v>49257.312906220985</v>
      </c>
      <c r="DN42" s="221">
        <v>13384.891203229674</v>
      </c>
      <c r="DO42" s="221">
        <v>6129.5157275938091</v>
      </c>
      <c r="DP42" s="32" t="s">
        <v>27</v>
      </c>
      <c r="DQ42" s="221">
        <v>47358.661000366883</v>
      </c>
      <c r="DR42" s="221">
        <v>16219.312094900328</v>
      </c>
      <c r="DS42" s="221">
        <v>27976.99254005136</v>
      </c>
      <c r="DT42" s="221">
        <v>3162.356365415189</v>
      </c>
      <c r="DU42" s="216">
        <v>-3.1825741702096177E-2</v>
      </c>
      <c r="DV42" s="216">
        <v>-2.5363444817022129</v>
      </c>
      <c r="DW42" s="216">
        <v>1.2848264162017564</v>
      </c>
      <c r="DX42" s="216">
        <v>1.6754323410906435</v>
      </c>
      <c r="DY42" s="216">
        <v>240.09732682567031</v>
      </c>
      <c r="DZ42" s="221">
        <v>9352.3525185251856</v>
      </c>
      <c r="EA42" s="215">
        <v>0.69920870497080967</v>
      </c>
      <c r="EB42" s="221">
        <v>78809.875852561308</v>
      </c>
      <c r="EC42" s="215">
        <v>0.19567899978757894</v>
      </c>
      <c r="ED42" s="221">
        <v>65936.771843401613</v>
      </c>
      <c r="EE42" s="215">
        <v>3.9365115248944327</v>
      </c>
      <c r="EF42" s="215">
        <v>32.726427982266216</v>
      </c>
      <c r="EG42" s="221">
        <v>178273.31617950305</v>
      </c>
      <c r="EH42" s="221">
        <v>701.77496372176279</v>
      </c>
      <c r="EI42" s="32" t="s">
        <v>27</v>
      </c>
      <c r="EJ42" s="215">
        <v>307.71123729130795</v>
      </c>
      <c r="EK42" s="221">
        <v>7619.7095806518237</v>
      </c>
      <c r="EL42" s="215">
        <v>0.7882552992667472</v>
      </c>
      <c r="EM42" s="221">
        <v>72076.900652282988</v>
      </c>
      <c r="EN42" s="215">
        <v>0.16011641762158632</v>
      </c>
      <c r="EO42" s="221">
        <v>56698.91724989708</v>
      </c>
      <c r="EP42" s="215">
        <v>564.29407633792971</v>
      </c>
      <c r="EQ42" s="221">
        <v>5508.2640173378195</v>
      </c>
      <c r="ER42" s="216">
        <v>690.81381510237463</v>
      </c>
      <c r="ES42" s="221">
        <v>13036.173291650673</v>
      </c>
      <c r="ET42" s="215">
        <v>694.35000611471196</v>
      </c>
      <c r="EU42" s="221">
        <v>13479.693009493281</v>
      </c>
      <c r="EV42" s="215">
        <v>0.78386368076777468</v>
      </c>
      <c r="EW42" s="221">
        <v>63148.192048862555</v>
      </c>
      <c r="EX42" s="215">
        <v>1.7020122522061756</v>
      </c>
      <c r="EY42" s="221">
        <v>68499.712858779138</v>
      </c>
    </row>
    <row r="43" spans="1:155" s="30" customFormat="1" ht="11.25">
      <c r="A43" s="32" t="s">
        <v>3</v>
      </c>
      <c r="B43" s="215">
        <v>564.48982132211461</v>
      </c>
      <c r="C43" s="215">
        <v>6.8250148010943805</v>
      </c>
      <c r="D43" s="215">
        <v>440.98630069342676</v>
      </c>
      <c r="E43" s="215">
        <v>116.67850582759336</v>
      </c>
      <c r="F43" s="215">
        <v>1.7084716866284198</v>
      </c>
      <c r="G43" s="215">
        <v>9.6993051263886159</v>
      </c>
      <c r="H43" s="215">
        <v>1.4821112639375025</v>
      </c>
      <c r="I43" s="215">
        <v>2.0965833495711883</v>
      </c>
      <c r="J43" s="29">
        <v>21152.77871157393</v>
      </c>
      <c r="K43" s="221">
        <v>468232.57668480469</v>
      </c>
      <c r="L43" s="221">
        <v>16283.915773347677</v>
      </c>
      <c r="M43" s="221">
        <v>13403.070431439073</v>
      </c>
      <c r="N43" s="221">
        <v>12381.111655012464</v>
      </c>
      <c r="O43" s="221">
        <v>48274.857897902191</v>
      </c>
      <c r="P43" s="221">
        <v>10986.972550283739</v>
      </c>
      <c r="Q43" s="221">
        <v>6392.8154509957294</v>
      </c>
      <c r="R43" s="32" t="s">
        <v>3</v>
      </c>
      <c r="S43" s="221">
        <v>11940.528275362596</v>
      </c>
      <c r="T43" s="221">
        <v>3195.6942662283518</v>
      </c>
      <c r="U43" s="221">
        <v>7180.983777691933</v>
      </c>
      <c r="V43" s="221">
        <v>1563.8502314423081</v>
      </c>
      <c r="W43" s="216">
        <v>2.2114399630404735</v>
      </c>
      <c r="X43" s="216">
        <v>1.2076155223039509</v>
      </c>
      <c r="Y43" s="216">
        <v>2.9883475208772659</v>
      </c>
      <c r="Z43" s="216">
        <v>0.76334970583231687</v>
      </c>
      <c r="AA43" s="216">
        <v>641.23888090126229</v>
      </c>
      <c r="AB43" s="215">
        <v>9.1977028946729327</v>
      </c>
      <c r="AC43" s="215">
        <v>520.69699744037757</v>
      </c>
      <c r="AD43" s="215">
        <v>111.34418056621169</v>
      </c>
      <c r="AE43" s="215">
        <v>1.7885930783175106</v>
      </c>
      <c r="AF43" s="215">
        <v>10.682609108367226</v>
      </c>
      <c r="AG43" s="215">
        <v>1.6092438817389869</v>
      </c>
      <c r="AH43" s="215">
        <v>1.8926135229247456</v>
      </c>
      <c r="AI43" s="32" t="s">
        <v>3</v>
      </c>
      <c r="AJ43" s="29">
        <v>19798.833174205043</v>
      </c>
      <c r="AK43" s="221">
        <v>412395.6923279129</v>
      </c>
      <c r="AL43" s="221">
        <v>14682.281887574132</v>
      </c>
      <c r="AM43" s="221">
        <v>11295.322969501429</v>
      </c>
      <c r="AN43" s="221">
        <v>11069.501170623653</v>
      </c>
      <c r="AO43" s="221">
        <v>38604.397871761605</v>
      </c>
      <c r="AP43" s="221">
        <v>9123.714593034907</v>
      </c>
      <c r="AQ43" s="221">
        <v>5968.1085613539481</v>
      </c>
      <c r="AR43" s="221">
        <v>12695.781627778028</v>
      </c>
      <c r="AS43" s="221">
        <v>3793.0930530750929</v>
      </c>
      <c r="AT43" s="221">
        <v>7645.02009443309</v>
      </c>
      <c r="AU43" s="221">
        <v>1257.6684802698458</v>
      </c>
      <c r="AV43" s="216">
        <v>-0.81828907923087169</v>
      </c>
      <c r="AW43" s="216">
        <v>-0.64894511492096241</v>
      </c>
      <c r="AX43" s="216">
        <v>-1.2271767170635939</v>
      </c>
      <c r="AY43" s="216">
        <v>1.208226692265213</v>
      </c>
      <c r="AZ43" s="32" t="s">
        <v>3</v>
      </c>
      <c r="BA43" s="215">
        <v>991.28805947574779</v>
      </c>
      <c r="BB43" s="215">
        <v>14.569153742636308</v>
      </c>
      <c r="BC43" s="215">
        <v>872.94233536162085</v>
      </c>
      <c r="BD43" s="215">
        <v>103.77657037149073</v>
      </c>
      <c r="BE43" s="215">
        <v>1.8066251027946854</v>
      </c>
      <c r="BF43" s="215">
        <v>6.7051667687065777</v>
      </c>
      <c r="BG43" s="215">
        <v>1.7543853413822332</v>
      </c>
      <c r="BH43" s="215">
        <v>1.5583483749453457</v>
      </c>
      <c r="BI43" s="29">
        <v>17715.442781993894</v>
      </c>
      <c r="BJ43" s="221">
        <v>383713.5499241355</v>
      </c>
      <c r="BK43" s="221">
        <v>12620.668023748638</v>
      </c>
      <c r="BL43" s="221">
        <v>9189.0662242003655</v>
      </c>
      <c r="BM43" s="221">
        <v>9805.8212268775114</v>
      </c>
      <c r="BN43" s="221">
        <v>57226.548296300418</v>
      </c>
      <c r="BO43" s="221">
        <v>7193.7833302945583</v>
      </c>
      <c r="BP43" s="221">
        <v>5896.6700719424462</v>
      </c>
      <c r="BQ43" s="32" t="s">
        <v>3</v>
      </c>
      <c r="BR43" s="221">
        <v>17561.106898116366</v>
      </c>
      <c r="BS43" s="221">
        <v>5590.3817019774833</v>
      </c>
      <c r="BT43" s="221">
        <v>11017.115418474868</v>
      </c>
      <c r="BU43" s="221">
        <v>953.60977766401788</v>
      </c>
      <c r="BV43" s="219">
        <v>-6.6782177221112349</v>
      </c>
      <c r="BW43" s="219">
        <v>-2.6389327650421568</v>
      </c>
      <c r="BX43" s="219">
        <v>-9.1827962249202972</v>
      </c>
      <c r="BY43" s="219">
        <v>0.93188591104371721</v>
      </c>
      <c r="BZ43" s="216">
        <v>1399.3902316233775</v>
      </c>
      <c r="CA43" s="215">
        <v>31.877917443644758</v>
      </c>
      <c r="CB43" s="215">
        <v>1171.8024414900258</v>
      </c>
      <c r="CC43" s="215">
        <v>195.70987268970683</v>
      </c>
      <c r="CD43" s="215">
        <v>2.1941555189721864</v>
      </c>
      <c r="CE43" s="215">
        <v>13.713581806696146</v>
      </c>
      <c r="CF43" s="215">
        <v>1.8656976504392537</v>
      </c>
      <c r="CG43" s="215">
        <v>2.284454551067026</v>
      </c>
      <c r="CH43" s="32" t="s">
        <v>3</v>
      </c>
      <c r="CI43" s="29">
        <v>33355.110704664759</v>
      </c>
      <c r="CJ43" s="221">
        <v>539696.03474415664</v>
      </c>
      <c r="CK43" s="221">
        <v>22608.931252320002</v>
      </c>
      <c r="CL43" s="221">
        <v>15222.684337250221</v>
      </c>
      <c r="CM43" s="221">
        <v>15201.798786026515</v>
      </c>
      <c r="CN43" s="221">
        <v>39354.855817510113</v>
      </c>
      <c r="CO43" s="221">
        <v>12118.218215581197</v>
      </c>
      <c r="CP43" s="221">
        <v>6663.5969317664867</v>
      </c>
      <c r="CQ43" s="221">
        <v>46676.816094824215</v>
      </c>
      <c r="CR43" s="221">
        <v>17204.385640236658</v>
      </c>
      <c r="CS43" s="221">
        <v>26493.200840948728</v>
      </c>
      <c r="CT43" s="221">
        <v>2979.229613638835</v>
      </c>
      <c r="CU43" s="216">
        <v>1.1843314670767047</v>
      </c>
      <c r="CV43" s="216">
        <v>-0.17797952099496417</v>
      </c>
      <c r="CW43" s="216">
        <v>1.8972036874916443</v>
      </c>
      <c r="CX43" s="216">
        <v>2.8921209848411733</v>
      </c>
      <c r="CY43" s="32" t="s">
        <v>3</v>
      </c>
      <c r="CZ43" s="215">
        <v>1469.1344570376828</v>
      </c>
      <c r="DA43" s="215">
        <v>29.812070134650778</v>
      </c>
      <c r="DB43" s="215">
        <v>1195.4373728567277</v>
      </c>
      <c r="DC43" s="215">
        <v>243.88501404630435</v>
      </c>
      <c r="DD43" s="215">
        <v>1.9836804668375547</v>
      </c>
      <c r="DE43" s="215">
        <v>11.056458164094233</v>
      </c>
      <c r="DF43" s="215">
        <v>1.7282727604229975</v>
      </c>
      <c r="DG43" s="215">
        <v>2.126557767737451</v>
      </c>
      <c r="DH43" s="29">
        <v>32069.598028468517</v>
      </c>
      <c r="DI43" s="221">
        <v>540344.89845653938</v>
      </c>
      <c r="DJ43" s="221">
        <v>23318.950103318344</v>
      </c>
      <c r="DK43" s="221">
        <v>12831.485527034409</v>
      </c>
      <c r="DL43" s="221">
        <v>16166.715640243649</v>
      </c>
      <c r="DM43" s="221">
        <v>48871.427941662681</v>
      </c>
      <c r="DN43" s="221">
        <v>13492.633013327708</v>
      </c>
      <c r="DO43" s="221">
        <v>6033.9228596110297</v>
      </c>
      <c r="DP43" s="32" t="s">
        <v>3</v>
      </c>
      <c r="DQ43" s="221">
        <v>47114.55148697085</v>
      </c>
      <c r="DR43" s="221">
        <v>16108.800009687106</v>
      </c>
      <c r="DS43" s="221">
        <v>27876.344449288001</v>
      </c>
      <c r="DT43" s="221">
        <v>3129.4070279957377</v>
      </c>
      <c r="DU43" s="216">
        <v>-7.2716910547621083E-2</v>
      </c>
      <c r="DV43" s="216">
        <v>-1.7351116711829095</v>
      </c>
      <c r="DW43" s="216">
        <v>0.81877919966286683</v>
      </c>
      <c r="DX43" s="216">
        <v>0.76518133988296988</v>
      </c>
      <c r="DY43" s="216">
        <v>238.90936380755645</v>
      </c>
      <c r="DZ43" s="221">
        <v>9385.4210526995685</v>
      </c>
      <c r="EA43" s="215">
        <v>0.7242631607481318</v>
      </c>
      <c r="EB43" s="221">
        <v>77750.893074714651</v>
      </c>
      <c r="EC43" s="215">
        <v>0.1962676585739983</v>
      </c>
      <c r="ED43" s="221">
        <v>71714.813953488367</v>
      </c>
      <c r="EE43" s="215">
        <v>3.8761087537860766</v>
      </c>
      <c r="EF43" s="215">
        <v>32.637022596134976</v>
      </c>
      <c r="EG43" s="221">
        <v>176137.54017454106</v>
      </c>
      <c r="EH43" s="221">
        <v>682.72826134088541</v>
      </c>
      <c r="EI43" s="32" t="s">
        <v>3</v>
      </c>
      <c r="EJ43" s="215">
        <v>300.68196153904012</v>
      </c>
      <c r="EK43" s="221">
        <v>7731.847414253496</v>
      </c>
      <c r="EL43" s="215">
        <v>0.83596514249157505</v>
      </c>
      <c r="EM43" s="221">
        <v>72755.881102362211</v>
      </c>
      <c r="EN43" s="215">
        <v>0.17456531951871315</v>
      </c>
      <c r="EO43" s="221">
        <v>60083.131975867269</v>
      </c>
      <c r="EP43" s="215">
        <v>567.18866951324981</v>
      </c>
      <c r="EQ43" s="221">
        <v>5551.9923104957015</v>
      </c>
      <c r="ER43" s="216">
        <v>688.56905808104193</v>
      </c>
      <c r="ES43" s="221">
        <v>13219.372387996409</v>
      </c>
      <c r="ET43" s="215">
        <v>687.03380800154991</v>
      </c>
      <c r="EU43" s="221">
        <v>13732.647079558674</v>
      </c>
      <c r="EV43" s="215">
        <v>0.80650261965113024</v>
      </c>
      <c r="EW43" s="221">
        <v>64333.320262830755</v>
      </c>
      <c r="EX43" s="215">
        <v>1.7661992016497741</v>
      </c>
      <c r="EY43" s="221">
        <v>69456.382334814625</v>
      </c>
    </row>
    <row r="44" spans="1:155" s="30" customFormat="1" ht="11.25">
      <c r="A44" s="32" t="s">
        <v>4</v>
      </c>
      <c r="B44" s="215">
        <v>581.92789091882378</v>
      </c>
      <c r="C44" s="215">
        <v>6.5958483335997533</v>
      </c>
      <c r="D44" s="215">
        <v>457.38833969346689</v>
      </c>
      <c r="E44" s="215">
        <v>117.94370289175717</v>
      </c>
      <c r="F44" s="215">
        <v>1.6830518090326705</v>
      </c>
      <c r="G44" s="215">
        <v>9.9475215021482661</v>
      </c>
      <c r="H44" s="215">
        <v>1.4699420757638932</v>
      </c>
      <c r="I44" s="215">
        <v>2.0473164316071411</v>
      </c>
      <c r="J44" s="29">
        <v>20914.915583365895</v>
      </c>
      <c r="K44" s="221">
        <v>469797.26129301405</v>
      </c>
      <c r="L44" s="221">
        <v>16416.788815602751</v>
      </c>
      <c r="M44" s="221">
        <v>13255.590704254097</v>
      </c>
      <c r="N44" s="221">
        <v>12426.780608368015</v>
      </c>
      <c r="O44" s="221">
        <v>47227.569318805356</v>
      </c>
      <c r="P44" s="221">
        <v>11168.323627358814</v>
      </c>
      <c r="Q44" s="221">
        <v>6474.6174551280646</v>
      </c>
      <c r="R44" s="32" t="s">
        <v>4</v>
      </c>
      <c r="S44" s="221">
        <v>12170.972714173358</v>
      </c>
      <c r="T44" s="221">
        <v>3098.7114830292544</v>
      </c>
      <c r="U44" s="221">
        <v>7508.8477794668179</v>
      </c>
      <c r="V44" s="221">
        <v>1563.4134516772833</v>
      </c>
      <c r="W44" s="216">
        <v>1.7358840709201129</v>
      </c>
      <c r="X44" s="216">
        <v>-8.9694981034860177E-2</v>
      </c>
      <c r="Y44" s="216">
        <v>2.9801353280872744</v>
      </c>
      <c r="Z44" s="216">
        <v>-0.4360476063240637</v>
      </c>
      <c r="AA44" s="216">
        <v>668.721081388779</v>
      </c>
      <c r="AB44" s="215">
        <v>9.2079387044341434</v>
      </c>
      <c r="AC44" s="215">
        <v>544.79156933077832</v>
      </c>
      <c r="AD44" s="215">
        <v>114.72157335356644</v>
      </c>
      <c r="AE44" s="215">
        <v>1.7676704409977844</v>
      </c>
      <c r="AF44" s="215">
        <v>10.746459480723839</v>
      </c>
      <c r="AG44" s="215">
        <v>1.6030807783617818</v>
      </c>
      <c r="AH44" s="215">
        <v>1.8286086000631498</v>
      </c>
      <c r="AI44" s="32" t="s">
        <v>4</v>
      </c>
      <c r="AJ44" s="29">
        <v>19712.569473569434</v>
      </c>
      <c r="AK44" s="221">
        <v>410783.12206777983</v>
      </c>
      <c r="AL44" s="221">
        <v>14926.62321051025</v>
      </c>
      <c r="AM44" s="221">
        <v>11051.50884681503</v>
      </c>
      <c r="AN44" s="221">
        <v>11151.722072380424</v>
      </c>
      <c r="AO44" s="221">
        <v>38224.972867074088</v>
      </c>
      <c r="AP44" s="221">
        <v>9311.2108959125835</v>
      </c>
      <c r="AQ44" s="221">
        <v>6043.6710438928121</v>
      </c>
      <c r="AR44" s="221">
        <v>13182.210775316782</v>
      </c>
      <c r="AS44" s="221">
        <v>3782.465808816205</v>
      </c>
      <c r="AT44" s="221">
        <v>8131.8984836630989</v>
      </c>
      <c r="AU44" s="221">
        <v>1267.8464828374792</v>
      </c>
      <c r="AV44" s="216">
        <v>1.3250261962915566</v>
      </c>
      <c r="AW44" s="216">
        <v>-2.5546212639893096E-2</v>
      </c>
      <c r="AX44" s="216">
        <v>2.0856697977968075</v>
      </c>
      <c r="AY44" s="216">
        <v>0.57199002475329941</v>
      </c>
      <c r="AZ44" s="32" t="s">
        <v>4</v>
      </c>
      <c r="BA44" s="215">
        <v>1053.9686053909618</v>
      </c>
      <c r="BB44" s="215">
        <v>14.768052896097336</v>
      </c>
      <c r="BC44" s="215">
        <v>934.21273886765368</v>
      </c>
      <c r="BD44" s="215">
        <v>104.98781362721076</v>
      </c>
      <c r="BE44" s="215">
        <v>1.8123400248364678</v>
      </c>
      <c r="BF44" s="215">
        <v>6.6777849824925433</v>
      </c>
      <c r="BG44" s="215">
        <v>1.7687063952058097</v>
      </c>
      <c r="BH44" s="215">
        <v>1.516209885731798</v>
      </c>
      <c r="BI44" s="29">
        <v>17793.944106681243</v>
      </c>
      <c r="BJ44" s="221">
        <v>375551.76112047723</v>
      </c>
      <c r="BK44" s="221">
        <v>13141.195210073834</v>
      </c>
      <c r="BL44" s="221">
        <v>8871.6792901653444</v>
      </c>
      <c r="BM44" s="221">
        <v>9818.2150495113838</v>
      </c>
      <c r="BN44" s="221">
        <v>56238.971770591394</v>
      </c>
      <c r="BO44" s="221">
        <v>7429.834169025381</v>
      </c>
      <c r="BP44" s="221">
        <v>5851.2211097234949</v>
      </c>
      <c r="BQ44" s="32" t="s">
        <v>4</v>
      </c>
      <c r="BR44" s="221">
        <v>18754.258454523551</v>
      </c>
      <c r="BS44" s="221">
        <v>5546.168273449719</v>
      </c>
      <c r="BT44" s="221">
        <v>12276.671969197567</v>
      </c>
      <c r="BU44" s="221">
        <v>931.41821187626476</v>
      </c>
      <c r="BV44" s="219">
        <v>-2.2194907394842756</v>
      </c>
      <c r="BW44" s="219">
        <v>-2.1232477061321031</v>
      </c>
      <c r="BX44" s="219">
        <v>-2.4971269197399226</v>
      </c>
      <c r="BY44" s="219">
        <v>0.97914828182421587</v>
      </c>
      <c r="BZ44" s="216">
        <v>1412.2244533109647</v>
      </c>
      <c r="CA44" s="215">
        <v>30.091670387001585</v>
      </c>
      <c r="CB44" s="215">
        <v>1185.4288328291696</v>
      </c>
      <c r="CC44" s="215">
        <v>196.70395009479347</v>
      </c>
      <c r="CD44" s="215">
        <v>2.1500348730394547</v>
      </c>
      <c r="CE44" s="215">
        <v>14.401437030137716</v>
      </c>
      <c r="CF44" s="215">
        <v>1.8262577474541064</v>
      </c>
      <c r="CG44" s="215">
        <v>2.2270520584194187</v>
      </c>
      <c r="CH44" s="32" t="s">
        <v>4</v>
      </c>
      <c r="CI44" s="29">
        <v>33073.032125724392</v>
      </c>
      <c r="CJ44" s="221">
        <v>553154.52930610068</v>
      </c>
      <c r="CK44" s="221">
        <v>22859.913870264976</v>
      </c>
      <c r="CL44" s="221">
        <v>15060.195409902804</v>
      </c>
      <c r="CM44" s="221">
        <v>15382.556134529026</v>
      </c>
      <c r="CN44" s="221">
        <v>38409.675933625294</v>
      </c>
      <c r="CO44" s="221">
        <v>12517.353534643633</v>
      </c>
      <c r="CP44" s="221">
        <v>6762.3903774352311</v>
      </c>
      <c r="CQ44" s="221">
        <v>46706.544713087103</v>
      </c>
      <c r="CR44" s="221">
        <v>16645.343768956191</v>
      </c>
      <c r="CS44" s="221">
        <v>27098.801017803555</v>
      </c>
      <c r="CT44" s="221">
        <v>2962.399926327359</v>
      </c>
      <c r="CU44" s="216">
        <v>0.88569776192972682</v>
      </c>
      <c r="CV44" s="216">
        <v>-0.63083601699767122</v>
      </c>
      <c r="CW44" s="216">
        <v>1.8998323706535647</v>
      </c>
      <c r="CX44" s="216">
        <v>0.355202380064501</v>
      </c>
      <c r="CY44" s="32" t="s">
        <v>4</v>
      </c>
      <c r="CZ44" s="215">
        <v>1498.3656413510698</v>
      </c>
      <c r="DA44" s="215">
        <v>29.071229301117111</v>
      </c>
      <c r="DB44" s="215">
        <v>1222.1051497264095</v>
      </c>
      <c r="DC44" s="215">
        <v>247.18926232354315</v>
      </c>
      <c r="DD44" s="215">
        <v>1.9474996404084959</v>
      </c>
      <c r="DE44" s="215">
        <v>11.310131795716639</v>
      </c>
      <c r="DF44" s="215">
        <v>1.7013882765580146</v>
      </c>
      <c r="DG44" s="215">
        <v>2.0631629934608866</v>
      </c>
      <c r="DH44" s="29">
        <v>31842.248166083329</v>
      </c>
      <c r="DI44" s="221">
        <v>547252.92421746289</v>
      </c>
      <c r="DJ44" s="221">
        <v>23487.303490775848</v>
      </c>
      <c r="DK44" s="221">
        <v>12533.152821506417</v>
      </c>
      <c r="DL44" s="221">
        <v>16350.323001550996</v>
      </c>
      <c r="DM44" s="221">
        <v>48386.078438512806</v>
      </c>
      <c r="DN44" s="221">
        <v>13804.787428235797</v>
      </c>
      <c r="DO44" s="221">
        <v>6074.7274263980844</v>
      </c>
      <c r="DP44" s="32" t="s">
        <v>4</v>
      </c>
      <c r="DQ44" s="221">
        <v>47711.330595433377</v>
      </c>
      <c r="DR44" s="221">
        <v>15909.315245632732</v>
      </c>
      <c r="DS44" s="221">
        <v>28703.954549264239</v>
      </c>
      <c r="DT44" s="221">
        <v>3098.0608005364052</v>
      </c>
      <c r="DU44" s="216">
        <v>1.4830552403622077</v>
      </c>
      <c r="DV44" s="216">
        <v>0.87745543250949964</v>
      </c>
      <c r="DW44" s="216">
        <v>1.9606537743748431</v>
      </c>
      <c r="DX44" s="216">
        <v>0.22318068425459803</v>
      </c>
      <c r="DY44" s="216">
        <v>250.41495679573532</v>
      </c>
      <c r="DZ44" s="221">
        <v>9781.0097241320527</v>
      </c>
      <c r="EA44" s="215">
        <v>0.71583449427849577</v>
      </c>
      <c r="EB44" s="221">
        <v>77516.748760447648</v>
      </c>
      <c r="EC44" s="215">
        <v>0.20712451545032265</v>
      </c>
      <c r="ED44" s="221">
        <v>69146.753977968183</v>
      </c>
      <c r="EE44" s="215">
        <v>3.8338063310232062</v>
      </c>
      <c r="EF44" s="215">
        <v>32.750925778976885</v>
      </c>
      <c r="EG44" s="221">
        <v>177471.24313601016</v>
      </c>
      <c r="EH44" s="221">
        <v>680.39037550939452</v>
      </c>
      <c r="EI44" s="32" t="s">
        <v>4</v>
      </c>
      <c r="EJ44" s="215">
        <v>317.82052220311414</v>
      </c>
      <c r="EK44" s="221">
        <v>8087.9929007001365</v>
      </c>
      <c r="EL44" s="215">
        <v>0.84076488896400925</v>
      </c>
      <c r="EM44" s="221">
        <v>69178.603330987564</v>
      </c>
      <c r="EN44" s="215">
        <v>0.1770411952443566</v>
      </c>
      <c r="EO44" s="221">
        <v>59944.012625324918</v>
      </c>
      <c r="EP44" s="215">
        <v>611.02469334887951</v>
      </c>
      <c r="EQ44" s="221">
        <v>5910.4879563993063</v>
      </c>
      <c r="ER44" s="216">
        <v>707.41150774663822</v>
      </c>
      <c r="ES44" s="221">
        <v>13783.237575596353</v>
      </c>
      <c r="ET44" s="215">
        <v>712.6043175804308</v>
      </c>
      <c r="EU44" s="221">
        <v>14269.473250890516</v>
      </c>
      <c r="EV44" s="215">
        <v>0.82436429012367318</v>
      </c>
      <c r="EW44" s="221">
        <v>62360.580005555945</v>
      </c>
      <c r="EX44" s="215">
        <v>1.7886226105909255</v>
      </c>
      <c r="EY44" s="221">
        <v>67520.130531504576</v>
      </c>
    </row>
    <row r="45" spans="1:155" s="30" customFormat="1" ht="9.9499999999999993" customHeight="1">
      <c r="A45" s="28"/>
      <c r="R45" s="28"/>
      <c r="W45" s="219"/>
      <c r="X45" s="219"/>
      <c r="Y45" s="219"/>
      <c r="Z45" s="219"/>
      <c r="AA45" s="216"/>
      <c r="AB45" s="215"/>
      <c r="AC45" s="215"/>
      <c r="AD45" s="215"/>
      <c r="AE45" s="215"/>
      <c r="AF45" s="215"/>
      <c r="AG45" s="215"/>
      <c r="AH45" s="215"/>
      <c r="AI45" s="28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15"/>
      <c r="AW45" s="215"/>
      <c r="AX45" s="215"/>
      <c r="AY45" s="215"/>
      <c r="AZ45" s="28"/>
      <c r="BA45" s="215"/>
      <c r="BB45" s="215"/>
      <c r="BC45" s="215"/>
      <c r="BD45" s="215"/>
      <c r="BE45" s="215"/>
      <c r="BF45" s="215"/>
      <c r="BG45" s="215"/>
      <c r="BH45" s="215"/>
      <c r="BI45" s="29"/>
      <c r="BJ45" s="29"/>
      <c r="BK45" s="29"/>
      <c r="BL45" s="29"/>
      <c r="BM45" s="29"/>
      <c r="BN45" s="29"/>
      <c r="BO45" s="29"/>
      <c r="BP45" s="29"/>
      <c r="BQ45" s="28"/>
      <c r="BR45" s="29"/>
      <c r="BS45" s="29"/>
      <c r="BT45" s="29"/>
      <c r="BU45" s="29"/>
      <c r="BV45" s="219"/>
      <c r="BW45" s="219"/>
      <c r="BX45" s="219"/>
      <c r="BY45" s="219"/>
      <c r="BZ45" s="216"/>
      <c r="CA45" s="215"/>
      <c r="CB45" s="215"/>
      <c r="CC45" s="215"/>
      <c r="CD45" s="215"/>
      <c r="CE45" s="215"/>
      <c r="CF45" s="215"/>
      <c r="CG45" s="215"/>
      <c r="CH45" s="28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15"/>
      <c r="CV45" s="215"/>
      <c r="CW45" s="215"/>
      <c r="CX45" s="215"/>
      <c r="CY45" s="28"/>
      <c r="CZ45" s="215"/>
      <c r="DA45" s="215"/>
      <c r="DB45" s="215"/>
      <c r="DC45" s="215"/>
      <c r="DD45" s="215"/>
      <c r="DE45" s="215"/>
      <c r="DF45" s="215"/>
      <c r="DG45" s="215"/>
      <c r="DH45" s="29"/>
      <c r="DI45" s="29"/>
      <c r="DJ45" s="29"/>
      <c r="DK45" s="29"/>
      <c r="DL45" s="29"/>
      <c r="DM45" s="29"/>
      <c r="DN45" s="29"/>
      <c r="DO45" s="29"/>
      <c r="DP45" s="28"/>
      <c r="DQ45" s="29"/>
      <c r="DR45" s="29"/>
      <c r="DS45" s="29"/>
      <c r="DT45" s="29"/>
      <c r="DU45" s="215"/>
      <c r="DV45" s="215"/>
      <c r="DW45" s="215"/>
      <c r="DX45" s="215"/>
      <c r="DY45" s="216"/>
      <c r="DZ45" s="29"/>
      <c r="EA45" s="215"/>
      <c r="EB45" s="29"/>
      <c r="EC45" s="215"/>
      <c r="ED45" s="29"/>
      <c r="EE45" s="215"/>
      <c r="EF45" s="215"/>
      <c r="EG45" s="29"/>
      <c r="EH45" s="29"/>
      <c r="EI45" s="28"/>
      <c r="EJ45" s="215"/>
      <c r="EK45" s="29"/>
      <c r="EL45" s="215"/>
      <c r="EM45" s="29"/>
      <c r="EN45" s="215"/>
      <c r="EO45" s="29"/>
      <c r="EP45" s="215"/>
      <c r="EQ45" s="29"/>
      <c r="ER45" s="216"/>
      <c r="ES45" s="29"/>
      <c r="ET45" s="215"/>
      <c r="EU45" s="29"/>
      <c r="EV45" s="215"/>
      <c r="EW45" s="29"/>
      <c r="EX45" s="215"/>
      <c r="EY45" s="29"/>
    </row>
    <row r="46" spans="1:155" s="30" customFormat="1" ht="11.25">
      <c r="A46" s="32" t="s">
        <v>54</v>
      </c>
      <c r="B46" s="215">
        <v>568.56109927467628</v>
      </c>
      <c r="C46" s="215">
        <v>6.3721407072492742</v>
      </c>
      <c r="D46" s="215">
        <v>448.80787025762402</v>
      </c>
      <c r="E46" s="215">
        <v>113.38108830980298</v>
      </c>
      <c r="F46" s="215">
        <v>1.6457645851339084</v>
      </c>
      <c r="G46" s="215">
        <v>10.141565290539667</v>
      </c>
      <c r="H46" s="215">
        <v>1.4276452094231908</v>
      </c>
      <c r="I46" s="215">
        <v>2.0316953925671024</v>
      </c>
      <c r="J46" s="29">
        <v>20734.543094050168</v>
      </c>
      <c r="K46" s="221">
        <v>489950.39876407408</v>
      </c>
      <c r="L46" s="221">
        <v>16083.718281563171</v>
      </c>
      <c r="M46" s="221">
        <v>12773.932653427675</v>
      </c>
      <c r="N46" s="221">
        <v>12598.729661182428</v>
      </c>
      <c r="O46" s="221">
        <v>48311.122073149141</v>
      </c>
      <c r="P46" s="221">
        <v>11265.90708630014</v>
      </c>
      <c r="Q46" s="221">
        <v>6287.3266830060902</v>
      </c>
      <c r="R46" s="32" t="s">
        <v>54</v>
      </c>
      <c r="S46" s="221">
        <v>11788.854614511311</v>
      </c>
      <c r="T46" s="221">
        <v>3122.0328804975707</v>
      </c>
      <c r="U46" s="221">
        <v>7218.49934777198</v>
      </c>
      <c r="V46" s="221">
        <v>1448.3223862417592</v>
      </c>
      <c r="W46" s="216">
        <v>0.36272558740417793</v>
      </c>
      <c r="X46" s="216">
        <v>0.12248496558746602</v>
      </c>
      <c r="Y46" s="216">
        <v>0.15132653705638432</v>
      </c>
      <c r="Z46" s="216">
        <v>1.9627906415965457</v>
      </c>
      <c r="AA46" s="216">
        <v>638.15028568625678</v>
      </c>
      <c r="AB46" s="215">
        <v>8.8021038688059878</v>
      </c>
      <c r="AC46" s="215">
        <v>522.99146492707666</v>
      </c>
      <c r="AD46" s="215">
        <v>106.35671689037405</v>
      </c>
      <c r="AE46" s="215">
        <v>1.7046420329655041</v>
      </c>
      <c r="AF46" s="215">
        <v>11.018286044900538</v>
      </c>
      <c r="AG46" s="215">
        <v>1.5257181741678703</v>
      </c>
      <c r="AH46" s="215">
        <v>1.8136712449596775</v>
      </c>
      <c r="AI46" s="32" t="s">
        <v>54</v>
      </c>
      <c r="AJ46" s="29">
        <v>19638.542606177722</v>
      </c>
      <c r="AK46" s="221">
        <v>425068.93663832155</v>
      </c>
      <c r="AL46" s="221">
        <v>14616.08409167086</v>
      </c>
      <c r="AM46" s="221">
        <v>10782.143768901209</v>
      </c>
      <c r="AN46" s="221">
        <v>11520.625577918701</v>
      </c>
      <c r="AO46" s="221">
        <v>38578.498952207832</v>
      </c>
      <c r="AP46" s="221">
        <v>9579.8059819550235</v>
      </c>
      <c r="AQ46" s="221">
        <v>5944.9273394313113</v>
      </c>
      <c r="AR46" s="221">
        <v>12532.341574594038</v>
      </c>
      <c r="AS46" s="221">
        <v>3741.5009316934174</v>
      </c>
      <c r="AT46" s="221">
        <v>7644.0872306002857</v>
      </c>
      <c r="AU46" s="221">
        <v>1146.7534123003368</v>
      </c>
      <c r="AV46" s="216">
        <v>1.6133731430580056</v>
      </c>
      <c r="AW46" s="216">
        <v>0.33134589338377207</v>
      </c>
      <c r="AX46" s="216">
        <v>2.2155996844172021</v>
      </c>
      <c r="AY46" s="216">
        <v>1.8595731881830169</v>
      </c>
      <c r="AZ46" s="32" t="s">
        <v>54</v>
      </c>
      <c r="BA46" s="215">
        <v>964.50461729324297</v>
      </c>
      <c r="BB46" s="215">
        <v>14.225385940658846</v>
      </c>
      <c r="BC46" s="215">
        <v>851.99925109640617</v>
      </c>
      <c r="BD46" s="215">
        <v>98.279980256177979</v>
      </c>
      <c r="BE46" s="215">
        <v>1.7059583846401205</v>
      </c>
      <c r="BF46" s="215">
        <v>6.9012762563148096</v>
      </c>
      <c r="BG46" s="215">
        <v>1.6412015425928861</v>
      </c>
      <c r="BH46" s="215">
        <v>1.5153537382763942</v>
      </c>
      <c r="BI46" s="29">
        <v>17975.000945090625</v>
      </c>
      <c r="BJ46" s="221">
        <v>396583.42408933793</v>
      </c>
      <c r="BK46" s="221">
        <v>12697.232393562734</v>
      </c>
      <c r="BL46" s="221">
        <v>8927.4199023241308</v>
      </c>
      <c r="BM46" s="221">
        <v>10536.599900051215</v>
      </c>
      <c r="BN46" s="221">
        <v>57465.229525691851</v>
      </c>
      <c r="BO46" s="221">
        <v>7736.5467092498284</v>
      </c>
      <c r="BP46" s="221">
        <v>5891.310838404258</v>
      </c>
      <c r="BQ46" s="32" t="s">
        <v>54</v>
      </c>
      <c r="BR46" s="221">
        <v>17336.971407390316</v>
      </c>
      <c r="BS46" s="221">
        <v>5641.5522653388134</v>
      </c>
      <c r="BT46" s="221">
        <v>10818.032490312478</v>
      </c>
      <c r="BU46" s="221">
        <v>877.38665173902598</v>
      </c>
      <c r="BV46" s="219">
        <v>2.1355785879719535</v>
      </c>
      <c r="BW46" s="219">
        <v>0.41010772594416434</v>
      </c>
      <c r="BX46" s="219">
        <v>3.2739217347698579</v>
      </c>
      <c r="BY46" s="219">
        <v>-0.39562673925972458</v>
      </c>
      <c r="BZ46" s="216">
        <v>1325.4440128838585</v>
      </c>
      <c r="CA46" s="215">
        <v>29.282044378181027</v>
      </c>
      <c r="CB46" s="215">
        <v>1112.3158192964513</v>
      </c>
      <c r="CC46" s="215">
        <v>183.84614920922607</v>
      </c>
      <c r="CD46" s="215">
        <v>2.1003906658601696</v>
      </c>
      <c r="CE46" s="215">
        <v>14.640087833664998</v>
      </c>
      <c r="CF46" s="215">
        <v>1.7565492599002122</v>
      </c>
      <c r="CG46" s="215">
        <v>2.1834615720905832</v>
      </c>
      <c r="CH46" s="32" t="s">
        <v>54</v>
      </c>
      <c r="CI46" s="29">
        <v>33300.394213233521</v>
      </c>
      <c r="CJ46" s="221">
        <v>567242.59315171884</v>
      </c>
      <c r="CK46" s="221">
        <v>22428.796276559227</v>
      </c>
      <c r="CL46" s="221">
        <v>14032.822855643963</v>
      </c>
      <c r="CM46" s="221">
        <v>15854.381165608573</v>
      </c>
      <c r="CN46" s="221">
        <v>38745.846308882115</v>
      </c>
      <c r="CO46" s="221">
        <v>12768.66911084144</v>
      </c>
      <c r="CP46" s="221">
        <v>6426.8696252840646</v>
      </c>
      <c r="CQ46" s="221">
        <v>44137.80813660266</v>
      </c>
      <c r="CR46" s="221">
        <v>16610.022785863119</v>
      </c>
      <c r="CS46" s="221">
        <v>24947.904906194177</v>
      </c>
      <c r="CT46" s="221">
        <v>2579.8804445453575</v>
      </c>
      <c r="CU46" s="216">
        <v>1.2801530542495776</v>
      </c>
      <c r="CV46" s="216">
        <v>-0.30465864335507131</v>
      </c>
      <c r="CW46" s="216">
        <v>2.2294711476393614</v>
      </c>
      <c r="CX46" s="216">
        <v>2.5671542076983966</v>
      </c>
      <c r="CY46" s="32" t="s">
        <v>54</v>
      </c>
      <c r="CZ46" s="215">
        <v>1404.7132738500495</v>
      </c>
      <c r="DA46" s="215">
        <v>27.74692132201001</v>
      </c>
      <c r="DB46" s="215">
        <v>1145.2204345385269</v>
      </c>
      <c r="DC46" s="215">
        <v>231.74591798951278</v>
      </c>
      <c r="DD46" s="215">
        <v>1.9085490289445937</v>
      </c>
      <c r="DE46" s="215">
        <v>12.131726216099871</v>
      </c>
      <c r="DF46" s="215">
        <v>1.6371363906590599</v>
      </c>
      <c r="DG46" s="215">
        <v>2.0257705391196783</v>
      </c>
      <c r="DH46" s="29">
        <v>32646.394595421923</v>
      </c>
      <c r="DI46" s="221">
        <v>597076.88334050798</v>
      </c>
      <c r="DJ46" s="221">
        <v>23139.790569363471</v>
      </c>
      <c r="DK46" s="221">
        <v>12046.026698278527</v>
      </c>
      <c r="DL46" s="221">
        <v>17105.347622887646</v>
      </c>
      <c r="DM46" s="221">
        <v>49216.152153857074</v>
      </c>
      <c r="DN46" s="221">
        <v>14134.308357807691</v>
      </c>
      <c r="DO46" s="221">
        <v>5946.3924791369836</v>
      </c>
      <c r="DP46" s="32" t="s">
        <v>54</v>
      </c>
      <c r="DQ46" s="221">
        <v>45858.823831535701</v>
      </c>
      <c r="DR46" s="221">
        <v>16567.045305240026</v>
      </c>
      <c r="DS46" s="221">
        <v>26500.161010976935</v>
      </c>
      <c r="DT46" s="221">
        <v>2791.6175153187373</v>
      </c>
      <c r="DU46" s="216">
        <v>4.5093336048517729</v>
      </c>
      <c r="DV46" s="216">
        <v>7.1198010739968565</v>
      </c>
      <c r="DW46" s="216">
        <v>3.223954108810867</v>
      </c>
      <c r="DX46" s="216">
        <v>1.8196627192439196</v>
      </c>
      <c r="DY46" s="216">
        <v>245.90617327932435</v>
      </c>
      <c r="DZ46" s="221">
        <v>9169.5155039937672</v>
      </c>
      <c r="EA46" s="215">
        <v>0.67149667340873176</v>
      </c>
      <c r="EB46" s="221">
        <v>76729.024591404363</v>
      </c>
      <c r="EC46" s="215">
        <v>0.20029054831849427</v>
      </c>
      <c r="ED46" s="221">
        <v>67267.592846270927</v>
      </c>
      <c r="EE46" s="215">
        <v>3.7705127600626946</v>
      </c>
      <c r="EF46" s="215">
        <v>32.792585804956275</v>
      </c>
      <c r="EG46" s="221">
        <v>177245.51177080948</v>
      </c>
      <c r="EH46" s="221">
        <v>668.30646379567963</v>
      </c>
      <c r="EI46" s="32" t="s">
        <v>54</v>
      </c>
      <c r="EJ46" s="215">
        <v>300.46355500006564</v>
      </c>
      <c r="EK46" s="221">
        <v>7575.2029370683322</v>
      </c>
      <c r="EL46" s="215">
        <v>0.7964369332094432</v>
      </c>
      <c r="EM46" s="221">
        <v>71472.963384463132</v>
      </c>
      <c r="EN46" s="215">
        <v>0.17030850798384348</v>
      </c>
      <c r="EO46" s="221">
        <v>59242.823370613187</v>
      </c>
      <c r="EP46" s="215">
        <v>539.39327461878725</v>
      </c>
      <c r="EQ46" s="221">
        <v>5336.8806724433289</v>
      </c>
      <c r="ER46" s="216">
        <v>661.92731430224831</v>
      </c>
      <c r="ES46" s="221">
        <v>13064.652607869446</v>
      </c>
      <c r="ET46" s="215">
        <v>666.00972276967548</v>
      </c>
      <c r="EU46" s="221">
        <v>13561.418963754732</v>
      </c>
      <c r="EV46" s="215">
        <v>0.78675397707816652</v>
      </c>
      <c r="EW46" s="221">
        <v>62246.559807741323</v>
      </c>
      <c r="EX46" s="215">
        <v>1.6999592542627682</v>
      </c>
      <c r="EY46" s="221">
        <v>67559.735540950453</v>
      </c>
    </row>
    <row r="47" spans="1:155" s="30" customFormat="1" ht="11.25">
      <c r="A47" s="32" t="s">
        <v>28</v>
      </c>
      <c r="B47" s="215">
        <v>590.06279727110086</v>
      </c>
      <c r="C47" s="215">
        <v>6.8718583959440913</v>
      </c>
      <c r="D47" s="215">
        <v>465.87530175127904</v>
      </c>
      <c r="E47" s="215">
        <v>117.31563712387776</v>
      </c>
      <c r="F47" s="215">
        <v>1.6639103329956852</v>
      </c>
      <c r="G47" s="215">
        <v>9.628560922162519</v>
      </c>
      <c r="H47" s="215">
        <v>1.4423949503275153</v>
      </c>
      <c r="I47" s="215">
        <v>2.0770402098762828</v>
      </c>
      <c r="J47" s="29">
        <v>20875.45072885686</v>
      </c>
      <c r="K47" s="221">
        <v>473749.22935490648</v>
      </c>
      <c r="L47" s="221">
        <v>16077.341518616695</v>
      </c>
      <c r="M47" s="221">
        <v>13401.903951181257</v>
      </c>
      <c r="N47" s="221">
        <v>12546.019046154332</v>
      </c>
      <c r="O47" s="221">
        <v>49202.495906159274</v>
      </c>
      <c r="P47" s="221">
        <v>11146.282448483416</v>
      </c>
      <c r="Q47" s="221">
        <v>6452.4046705766623</v>
      </c>
      <c r="R47" s="32" t="s">
        <v>28</v>
      </c>
      <c r="S47" s="221">
        <v>12317.826851364322</v>
      </c>
      <c r="T47" s="221">
        <v>3255.5376193145571</v>
      </c>
      <c r="U47" s="221">
        <v>7490.0363313439202</v>
      </c>
      <c r="V47" s="221">
        <v>1572.2529007058438</v>
      </c>
      <c r="W47" s="216">
        <v>5.7807559576537937</v>
      </c>
      <c r="X47" s="216">
        <v>3.5142762162800212</v>
      </c>
      <c r="Y47" s="216">
        <v>7.0718589326780545</v>
      </c>
      <c r="Z47" s="216">
        <v>4.5153461548693929</v>
      </c>
      <c r="AA47" s="216">
        <v>677.1918813552553</v>
      </c>
      <c r="AB47" s="215">
        <v>8.9185052243534191</v>
      </c>
      <c r="AC47" s="215">
        <v>560.50340515683433</v>
      </c>
      <c r="AD47" s="215">
        <v>107.76997097406759</v>
      </c>
      <c r="AE47" s="215">
        <v>1.7287954664401703</v>
      </c>
      <c r="AF47" s="215">
        <v>10.596975629514615</v>
      </c>
      <c r="AG47" s="215">
        <v>1.5607722287898762</v>
      </c>
      <c r="AH47" s="215">
        <v>1.8687851648433504</v>
      </c>
      <c r="AI47" s="32" t="s">
        <v>28</v>
      </c>
      <c r="AJ47" s="29">
        <v>19496.319005629408</v>
      </c>
      <c r="AK47" s="221">
        <v>419041.67960575171</v>
      </c>
      <c r="AL47" s="221">
        <v>14700.900967404477</v>
      </c>
      <c r="AM47" s="221">
        <v>11372.54168259896</v>
      </c>
      <c r="AN47" s="221">
        <v>11277.400585608333</v>
      </c>
      <c r="AO47" s="221">
        <v>39543.516400909706</v>
      </c>
      <c r="AP47" s="221">
        <v>9418.9918914706886</v>
      </c>
      <c r="AQ47" s="221">
        <v>6085.5265209429544</v>
      </c>
      <c r="AR47" s="221">
        <v>13202.748946924399</v>
      </c>
      <c r="AS47" s="221">
        <v>3737.2254087857282</v>
      </c>
      <c r="AT47" s="221">
        <v>8239.9050511036094</v>
      </c>
      <c r="AU47" s="221">
        <v>1225.6184870350635</v>
      </c>
      <c r="AV47" s="216">
        <v>7.0859962819918021</v>
      </c>
      <c r="AW47" s="216">
        <v>4.664431293169824</v>
      </c>
      <c r="AX47" s="216">
        <v>8.6731858235843173</v>
      </c>
      <c r="AY47" s="216">
        <v>4.2055118083523357</v>
      </c>
      <c r="AZ47" s="32" t="s">
        <v>28</v>
      </c>
      <c r="BA47" s="215">
        <v>998.03312316212248</v>
      </c>
      <c r="BB47" s="215">
        <v>13.747968600189518</v>
      </c>
      <c r="BC47" s="215">
        <v>885.08897447131324</v>
      </c>
      <c r="BD47" s="215">
        <v>99.196180090619762</v>
      </c>
      <c r="BE47" s="215">
        <v>1.7578308992075447</v>
      </c>
      <c r="BF47" s="215">
        <v>6.8184362095196693</v>
      </c>
      <c r="BG47" s="215">
        <v>1.7053903788900213</v>
      </c>
      <c r="BH47" s="215">
        <v>1.5243691214012998</v>
      </c>
      <c r="BI47" s="29">
        <v>17962.422192490856</v>
      </c>
      <c r="BJ47" s="221">
        <v>395354.11866985442</v>
      </c>
      <c r="BK47" s="221">
        <v>13106.178281079552</v>
      </c>
      <c r="BL47" s="221">
        <v>8988.6769434675534</v>
      </c>
      <c r="BM47" s="221">
        <v>10218.515444567831</v>
      </c>
      <c r="BN47" s="221">
        <v>57983.107346208555</v>
      </c>
      <c r="BO47" s="221">
        <v>7685.1484817276287</v>
      </c>
      <c r="BP47" s="221">
        <v>5896.6537810767077</v>
      </c>
      <c r="BQ47" s="32" t="s">
        <v>28</v>
      </c>
      <c r="BR47" s="221">
        <v>17927.092320328265</v>
      </c>
      <c r="BS47" s="221">
        <v>5435.3160094287578</v>
      </c>
      <c r="BT47" s="221">
        <v>11600.133894038898</v>
      </c>
      <c r="BU47" s="221">
        <v>891.64241686060893</v>
      </c>
      <c r="BV47" s="219">
        <v>6.7872448804178198</v>
      </c>
      <c r="BW47" s="219">
        <v>3.5301041979141523</v>
      </c>
      <c r="BX47" s="219">
        <v>8.8811068751238444</v>
      </c>
      <c r="BY47" s="219">
        <v>0.89416885421083059</v>
      </c>
      <c r="BZ47" s="216">
        <v>1361.9561016618259</v>
      </c>
      <c r="CA47" s="215">
        <v>31.945623114957229</v>
      </c>
      <c r="CB47" s="215">
        <v>1138.6335656144292</v>
      </c>
      <c r="CC47" s="215">
        <v>191.37691293243927</v>
      </c>
      <c r="CD47" s="215">
        <v>2.1394703893094933</v>
      </c>
      <c r="CE47" s="215">
        <v>13.55612372162634</v>
      </c>
      <c r="CF47" s="215">
        <v>1.79776894828096</v>
      </c>
      <c r="CG47" s="215">
        <v>2.2667617392028481</v>
      </c>
      <c r="CH47" s="32" t="s">
        <v>28</v>
      </c>
      <c r="CI47" s="29">
        <v>33840.455393814576</v>
      </c>
      <c r="CJ47" s="221">
        <v>545361.19917685213</v>
      </c>
      <c r="CK47" s="221">
        <v>22594.018832371945</v>
      </c>
      <c r="CL47" s="221">
        <v>15367.596365036901</v>
      </c>
      <c r="CM47" s="221">
        <v>15817.211382269454</v>
      </c>
      <c r="CN47" s="221">
        <v>40229.877683015467</v>
      </c>
      <c r="CO47" s="221">
        <v>12567.810148226508</v>
      </c>
      <c r="CP47" s="221">
        <v>6779.5375664145549</v>
      </c>
      <c r="CQ47" s="221">
        <v>46089.214706620609</v>
      </c>
      <c r="CR47" s="221">
        <v>17421.903330424841</v>
      </c>
      <c r="CS47" s="221">
        <v>25726.308224663233</v>
      </c>
      <c r="CT47" s="221">
        <v>2941.0031515325368</v>
      </c>
      <c r="CU47" s="216">
        <v>4.4787732784448364</v>
      </c>
      <c r="CV47" s="216">
        <v>3.6046080981424922</v>
      </c>
      <c r="CW47" s="216">
        <v>5.0438913998968715</v>
      </c>
      <c r="CX47" s="216">
        <v>4.7849831563996803</v>
      </c>
      <c r="CY47" s="32" t="s">
        <v>28</v>
      </c>
      <c r="CZ47" s="215">
        <v>1441.4678812922614</v>
      </c>
      <c r="DA47" s="215">
        <v>30.933039068369645</v>
      </c>
      <c r="DB47" s="215">
        <v>1169.6093163035312</v>
      </c>
      <c r="DC47" s="215">
        <v>240.92552592036063</v>
      </c>
      <c r="DD47" s="215">
        <v>1.9422591416239108</v>
      </c>
      <c r="DE47" s="215">
        <v>10.703984819734345</v>
      </c>
      <c r="DF47" s="215">
        <v>1.6779348000642365</v>
      </c>
      <c r="DG47" s="215">
        <v>2.1005213662719875</v>
      </c>
      <c r="DH47" s="29">
        <v>32777.095936151156</v>
      </c>
      <c r="DI47" s="221">
        <v>553082.41745730548</v>
      </c>
      <c r="DJ47" s="221">
        <v>23140.117030672871</v>
      </c>
      <c r="DK47" s="221">
        <v>12757.944744920334</v>
      </c>
      <c r="DL47" s="221">
        <v>16875.758354647995</v>
      </c>
      <c r="DM47" s="221">
        <v>51670.702712285056</v>
      </c>
      <c r="DN47" s="221">
        <v>13790.832057233092</v>
      </c>
      <c r="DO47" s="221">
        <v>6073.703866941938</v>
      </c>
      <c r="DP47" s="32" t="s">
        <v>28</v>
      </c>
      <c r="DQ47" s="221">
        <v>47247.131033997</v>
      </c>
      <c r="DR47" s="221">
        <v>17108.520027235161</v>
      </c>
      <c r="DS47" s="221">
        <v>27064.896459428997</v>
      </c>
      <c r="DT47" s="221">
        <v>3073.7145473328324</v>
      </c>
      <c r="DU47" s="216">
        <v>6.9092208832488344</v>
      </c>
      <c r="DV47" s="216">
        <v>11.226236477232021</v>
      </c>
      <c r="DW47" s="216">
        <v>4.7841252818574986</v>
      </c>
      <c r="DX47" s="216">
        <v>3.0491581449436644</v>
      </c>
      <c r="DY47" s="216">
        <v>257.2646958867968</v>
      </c>
      <c r="DZ47" s="221">
        <v>9108.4191394319714</v>
      </c>
      <c r="EA47" s="215">
        <v>0.73555998468294936</v>
      </c>
      <c r="EB47" s="221">
        <v>79498.89255113322</v>
      </c>
      <c r="EC47" s="215">
        <v>0.21667303860581902</v>
      </c>
      <c r="ED47" s="221">
        <v>68740.687543983106</v>
      </c>
      <c r="EE47" s="215">
        <v>3.8415626563230152</v>
      </c>
      <c r="EF47" s="215">
        <v>33.765579106136379</v>
      </c>
      <c r="EG47" s="221">
        <v>183874.61762059751</v>
      </c>
      <c r="EH47" s="221">
        <v>706.36586449696119</v>
      </c>
      <c r="EI47" s="32" t="s">
        <v>28</v>
      </c>
      <c r="EJ47" s="215">
        <v>329.10861039778484</v>
      </c>
      <c r="EK47" s="221">
        <v>7572.5983015399725</v>
      </c>
      <c r="EL47" s="215">
        <v>0.86200322941409158</v>
      </c>
      <c r="EM47" s="221">
        <v>70212.801171369894</v>
      </c>
      <c r="EN47" s="215">
        <v>0.18856935329694435</v>
      </c>
      <c r="EO47" s="221">
        <v>57923.563630041725</v>
      </c>
      <c r="EP47" s="215">
        <v>571.59435424923458</v>
      </c>
      <c r="EQ47" s="221">
        <v>5551.640281686643</v>
      </c>
      <c r="ER47" s="216">
        <v>674.87618979317824</v>
      </c>
      <c r="ES47" s="221">
        <v>13059.654163702538</v>
      </c>
      <c r="ET47" s="215">
        <v>674.85678061607814</v>
      </c>
      <c r="EU47" s="221">
        <v>13524.44483100527</v>
      </c>
      <c r="EV47" s="215">
        <v>0.90962478364200872</v>
      </c>
      <c r="EW47" s="221">
        <v>60854.26257475606</v>
      </c>
      <c r="EX47" s="215">
        <v>1.9048006800798098</v>
      </c>
      <c r="EY47" s="221">
        <v>67138.126984126982</v>
      </c>
    </row>
    <row r="48" spans="1:155" s="30" customFormat="1" ht="11.25">
      <c r="A48" s="32" t="s">
        <v>29</v>
      </c>
      <c r="B48" s="215">
        <v>614.0076903811306</v>
      </c>
      <c r="C48" s="215">
        <v>6.7960906583089278</v>
      </c>
      <c r="D48" s="215">
        <v>485.63177615651017</v>
      </c>
      <c r="E48" s="215">
        <v>121.57982356631152</v>
      </c>
      <c r="F48" s="215">
        <v>1.6986851681835535</v>
      </c>
      <c r="G48" s="215">
        <v>9.9409827337035068</v>
      </c>
      <c r="H48" s="215">
        <v>1.4781201168340692</v>
      </c>
      <c r="I48" s="215">
        <v>2.1189686877512539</v>
      </c>
      <c r="J48" s="29">
        <v>21029.996238406562</v>
      </c>
      <c r="K48" s="221">
        <v>475557.21898531984</v>
      </c>
      <c r="L48" s="221">
        <v>16535.937623210128</v>
      </c>
      <c r="M48" s="221">
        <v>13573.573631298219</v>
      </c>
      <c r="N48" s="221">
        <v>12380.161216627599</v>
      </c>
      <c r="O48" s="221">
        <v>47838.048986143978</v>
      </c>
      <c r="P48" s="221">
        <v>11187.140635517389</v>
      </c>
      <c r="Q48" s="221">
        <v>6405.7452617212166</v>
      </c>
      <c r="R48" s="32" t="s">
        <v>29</v>
      </c>
      <c r="S48" s="221">
        <v>12912.579419067877</v>
      </c>
      <c r="T48" s="221">
        <v>3231.9299734375054</v>
      </c>
      <c r="U48" s="221">
        <v>8030.376758372794</v>
      </c>
      <c r="V48" s="221">
        <v>1650.2726872575756</v>
      </c>
      <c r="W48" s="216">
        <v>3.1065759949165495</v>
      </c>
      <c r="X48" s="216">
        <v>-0.32742793738678166</v>
      </c>
      <c r="Y48" s="216">
        <v>3.9377356192535906</v>
      </c>
      <c r="Z48" s="216">
        <v>6.1379287677071792</v>
      </c>
      <c r="AA48" s="216">
        <v>727.86195592069146</v>
      </c>
      <c r="AB48" s="215">
        <v>9.3850604469176453</v>
      </c>
      <c r="AC48" s="215">
        <v>596.76529204661597</v>
      </c>
      <c r="AD48" s="215">
        <v>121.71160342715784</v>
      </c>
      <c r="AE48" s="215">
        <v>1.744750849582247</v>
      </c>
      <c r="AF48" s="215">
        <v>10.657213958728484</v>
      </c>
      <c r="AG48" s="215">
        <v>1.5799027309131564</v>
      </c>
      <c r="AH48" s="215">
        <v>1.8657880412371135</v>
      </c>
      <c r="AI48" s="32" t="s">
        <v>29</v>
      </c>
      <c r="AJ48" s="29">
        <v>19536.725224295045</v>
      </c>
      <c r="AK48" s="221">
        <v>417329.33842928649</v>
      </c>
      <c r="AL48" s="221">
        <v>14935.486157041243</v>
      </c>
      <c r="AM48" s="221">
        <v>11423.711208247423</v>
      </c>
      <c r="AN48" s="221">
        <v>11197.429838749069</v>
      </c>
      <c r="AO48" s="221">
        <v>39159.328136363911</v>
      </c>
      <c r="AP48" s="221">
        <v>9453.4213181648156</v>
      </c>
      <c r="AQ48" s="221">
        <v>6122.7272100387763</v>
      </c>
      <c r="AR48" s="221">
        <v>14220.039034040499</v>
      </c>
      <c r="AS48" s="221">
        <v>3916.661067431005</v>
      </c>
      <c r="AT48" s="221">
        <v>8912.9797583649088</v>
      </c>
      <c r="AU48" s="221">
        <v>1390.3982082445884</v>
      </c>
      <c r="AV48" s="216">
        <v>2.9921431553353806</v>
      </c>
      <c r="AW48" s="216">
        <v>1.8317445474440142</v>
      </c>
      <c r="AX48" s="216">
        <v>3.2542803984367374</v>
      </c>
      <c r="AY48" s="216">
        <v>4.648233921589684</v>
      </c>
      <c r="AZ48" s="32" t="s">
        <v>29</v>
      </c>
      <c r="BA48" s="215">
        <v>1068.6287311672991</v>
      </c>
      <c r="BB48" s="215">
        <v>14.142489502811889</v>
      </c>
      <c r="BC48" s="215">
        <v>937.11452819712486</v>
      </c>
      <c r="BD48" s="215">
        <v>117.37171346736244</v>
      </c>
      <c r="BE48" s="215">
        <v>1.7652836576239153</v>
      </c>
      <c r="BF48" s="215">
        <v>6.6756120527306964</v>
      </c>
      <c r="BG48" s="215">
        <v>1.7201518784277843</v>
      </c>
      <c r="BH48" s="215">
        <v>1.5339619787201855</v>
      </c>
      <c r="BI48" s="29">
        <v>17544.385462135713</v>
      </c>
      <c r="BJ48" s="221">
        <v>379246.447478552</v>
      </c>
      <c r="BK48" s="221">
        <v>13152.464531042393</v>
      </c>
      <c r="BL48" s="221">
        <v>9027.557391205688</v>
      </c>
      <c r="BM48" s="221">
        <v>9938.564483030781</v>
      </c>
      <c r="BN48" s="221">
        <v>56810.73802415152</v>
      </c>
      <c r="BO48" s="221">
        <v>7646.1065420942496</v>
      </c>
      <c r="BP48" s="221">
        <v>5885.1246096318218</v>
      </c>
      <c r="BQ48" s="32" t="s">
        <v>29</v>
      </c>
      <c r="BR48" s="221">
        <v>18748.434375512097</v>
      </c>
      <c r="BS48" s="221">
        <v>5363.4889024441218</v>
      </c>
      <c r="BT48" s="221">
        <v>12325.365593637211</v>
      </c>
      <c r="BU48" s="221">
        <v>1059.5798794307641</v>
      </c>
      <c r="BV48" s="219">
        <v>4.3729607120563507</v>
      </c>
      <c r="BW48" s="219">
        <v>3.6175803779819882</v>
      </c>
      <c r="BX48" s="219">
        <v>4.6380289343008974</v>
      </c>
      <c r="BY48" s="219">
        <v>5.1547628247085031</v>
      </c>
      <c r="BZ48" s="216">
        <v>1429.245733191239</v>
      </c>
      <c r="CA48" s="215">
        <v>31.631249105282414</v>
      </c>
      <c r="CB48" s="215">
        <v>1196.8080453005457</v>
      </c>
      <c r="CC48" s="215">
        <v>200.80643878541093</v>
      </c>
      <c r="CD48" s="215">
        <v>2.1932177029166353</v>
      </c>
      <c r="CE48" s="215">
        <v>14.059337481928468</v>
      </c>
      <c r="CF48" s="215">
        <v>1.8606781108321968</v>
      </c>
      <c r="CG48" s="215">
        <v>2.3059923165273872</v>
      </c>
      <c r="CH48" s="32" t="s">
        <v>29</v>
      </c>
      <c r="CI48" s="29">
        <v>33820.715651005376</v>
      </c>
      <c r="CJ48" s="221">
        <v>551626.03494877112</v>
      </c>
      <c r="CK48" s="221">
        <v>23210.069791356902</v>
      </c>
      <c r="CL48" s="221">
        <v>15494.99495029506</v>
      </c>
      <c r="CM48" s="221">
        <v>15420.592130926687</v>
      </c>
      <c r="CN48" s="221">
        <v>39235.563955827776</v>
      </c>
      <c r="CO48" s="221">
        <v>12473.984434081449</v>
      </c>
      <c r="CP48" s="221">
        <v>6719.4477792662819</v>
      </c>
      <c r="CQ48" s="221">
        <v>48338.113537673577</v>
      </c>
      <c r="CR48" s="221">
        <v>17448.620524423801</v>
      </c>
      <c r="CS48" s="221">
        <v>27777.998258283096</v>
      </c>
      <c r="CT48" s="221">
        <v>3111.4947549666767</v>
      </c>
      <c r="CU48" s="216">
        <v>-6.4404854991328975E-2</v>
      </c>
      <c r="CV48" s="216">
        <v>-2.0546786520170612</v>
      </c>
      <c r="CW48" s="216">
        <v>1.2153184272479578</v>
      </c>
      <c r="CX48" s="216">
        <v>4.3218428150137989E-2</v>
      </c>
      <c r="CY48" s="32" t="s">
        <v>29</v>
      </c>
      <c r="CZ48" s="215">
        <v>1490.7320028427296</v>
      </c>
      <c r="DA48" s="215">
        <v>29.965164913261798</v>
      </c>
      <c r="DB48" s="215">
        <v>1214.5445225030001</v>
      </c>
      <c r="DC48" s="215">
        <v>246.22231542646767</v>
      </c>
      <c r="DD48" s="215">
        <v>1.9864013629898245</v>
      </c>
      <c r="DE48" s="215">
        <v>11.12402799377916</v>
      </c>
      <c r="DF48" s="215">
        <v>1.7314097152942982</v>
      </c>
      <c r="DG48" s="215">
        <v>2.1321567142992333</v>
      </c>
      <c r="DH48" s="29">
        <v>32459.174625255953</v>
      </c>
      <c r="DI48" s="221">
        <v>548000.18662519439</v>
      </c>
      <c r="DJ48" s="221">
        <v>23696.133067301053</v>
      </c>
      <c r="DK48" s="221">
        <v>12943.610769376361</v>
      </c>
      <c r="DL48" s="221">
        <v>16340.692888168454</v>
      </c>
      <c r="DM48" s="221">
        <v>49262.747894166583</v>
      </c>
      <c r="DN48" s="221">
        <v>13686.03448275862</v>
      </c>
      <c r="DO48" s="221">
        <v>6070.6657641863258</v>
      </c>
      <c r="DP48" s="32" t="s">
        <v>29</v>
      </c>
      <c r="DQ48" s="221">
        <v>48387.930399729703</v>
      </c>
      <c r="DR48" s="221">
        <v>16420.915964722193</v>
      </c>
      <c r="DS48" s="221">
        <v>28780.008621392702</v>
      </c>
      <c r="DT48" s="221">
        <v>3187.0058136148104</v>
      </c>
      <c r="DU48" s="216">
        <v>-0.4005854583756574</v>
      </c>
      <c r="DV48" s="216">
        <v>-5.0578925680790139</v>
      </c>
      <c r="DW48" s="216">
        <v>2.3259477953965435</v>
      </c>
      <c r="DX48" s="216">
        <v>0.82227544050068602</v>
      </c>
      <c r="DY48" s="216">
        <v>270.94602750227517</v>
      </c>
      <c r="DZ48" s="221">
        <v>9671.1303295509097</v>
      </c>
      <c r="EA48" s="215">
        <v>0.76440534246286451</v>
      </c>
      <c r="EB48" s="221">
        <v>79623.265027322399</v>
      </c>
      <c r="EC48" s="215">
        <v>0.22464531255905854</v>
      </c>
      <c r="ED48" s="221">
        <v>68178.94580498866</v>
      </c>
      <c r="EE48" s="215">
        <v>3.9855440486668341</v>
      </c>
      <c r="EF48" s="215">
        <v>32.396689672801635</v>
      </c>
      <c r="EG48" s="221">
        <v>174797.40871676893</v>
      </c>
      <c r="EH48" s="221">
        <v>696.66277203350262</v>
      </c>
      <c r="EI48" s="32" t="s">
        <v>29</v>
      </c>
      <c r="EJ48" s="215">
        <v>349.92291765750787</v>
      </c>
      <c r="EK48" s="221">
        <v>8008.6632407313373</v>
      </c>
      <c r="EL48" s="215">
        <v>0.90358749027197149</v>
      </c>
      <c r="EM48" s="221">
        <v>72762.668771776996</v>
      </c>
      <c r="EN48" s="215">
        <v>0.19329793364049799</v>
      </c>
      <c r="EO48" s="221">
        <v>55338.059382422805</v>
      </c>
      <c r="EP48" s="215">
        <v>604.4234860319242</v>
      </c>
      <c r="EQ48" s="221">
        <v>5694.1264311820814</v>
      </c>
      <c r="ER48" s="216">
        <v>712.21707041626235</v>
      </c>
      <c r="ES48" s="221">
        <v>13486.539637252903</v>
      </c>
      <c r="ET48" s="215">
        <v>705.52118649004456</v>
      </c>
      <c r="EU48" s="221">
        <v>13863.64763776277</v>
      </c>
      <c r="EV48" s="215">
        <v>0.95779890156909564</v>
      </c>
      <c r="EW48" s="221">
        <v>59970.997395599465</v>
      </c>
      <c r="EX48" s="215">
        <v>1.9939879302715517</v>
      </c>
      <c r="EY48" s="221">
        <v>67069.579259174046</v>
      </c>
    </row>
    <row r="49" spans="1:155" s="30" customFormat="1" ht="9.9499999999999993" customHeight="1">
      <c r="A49" s="28"/>
      <c r="B49" s="215"/>
      <c r="C49" s="215"/>
      <c r="D49" s="215"/>
      <c r="E49" s="215"/>
      <c r="F49" s="215"/>
      <c r="G49" s="215"/>
      <c r="H49" s="215"/>
      <c r="I49" s="215"/>
      <c r="J49" s="29"/>
      <c r="K49" s="29"/>
      <c r="L49" s="29"/>
      <c r="M49" s="29"/>
      <c r="N49" s="29"/>
      <c r="O49" s="29"/>
      <c r="P49" s="29"/>
      <c r="Q49" s="29"/>
      <c r="R49" s="28"/>
      <c r="S49" s="29"/>
      <c r="T49" s="29"/>
      <c r="U49" s="29"/>
      <c r="V49" s="29"/>
      <c r="W49" s="215"/>
      <c r="X49" s="215"/>
      <c r="Y49" s="215"/>
      <c r="Z49" s="215"/>
      <c r="AA49" s="216"/>
      <c r="AB49" s="215"/>
      <c r="AC49" s="215"/>
      <c r="AD49" s="215"/>
      <c r="AE49" s="215"/>
      <c r="AF49" s="215"/>
      <c r="AG49" s="215"/>
      <c r="AH49" s="215"/>
      <c r="AI49" s="28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15"/>
      <c r="AW49" s="215"/>
      <c r="AX49" s="215"/>
      <c r="AY49" s="215"/>
      <c r="AZ49" s="28"/>
      <c r="BA49" s="215"/>
      <c r="BB49" s="215"/>
      <c r="BC49" s="215"/>
      <c r="BD49" s="215"/>
      <c r="BE49" s="215"/>
      <c r="BF49" s="215"/>
      <c r="BG49" s="215"/>
      <c r="BH49" s="215"/>
      <c r="BI49" s="29"/>
      <c r="BJ49" s="29"/>
      <c r="BK49" s="29"/>
      <c r="BL49" s="29"/>
      <c r="BM49" s="29"/>
      <c r="BN49" s="29"/>
      <c r="BO49" s="29"/>
      <c r="BP49" s="29"/>
      <c r="BQ49" s="28"/>
      <c r="BR49" s="29"/>
      <c r="BS49" s="29"/>
      <c r="BT49" s="29"/>
      <c r="BU49" s="29"/>
      <c r="BV49" s="219"/>
      <c r="BW49" s="219"/>
      <c r="BX49" s="219"/>
      <c r="BY49" s="219"/>
      <c r="BZ49" s="216"/>
      <c r="CA49" s="215"/>
      <c r="CB49" s="215"/>
      <c r="CC49" s="215"/>
      <c r="CD49" s="215"/>
      <c r="CE49" s="215"/>
      <c r="CF49" s="215"/>
      <c r="CG49" s="215"/>
      <c r="CH49" s="32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15"/>
      <c r="CV49" s="215"/>
      <c r="CW49" s="215"/>
      <c r="CX49" s="215"/>
      <c r="CY49" s="32"/>
      <c r="CZ49" s="215"/>
      <c r="DA49" s="215"/>
      <c r="DB49" s="215"/>
      <c r="DC49" s="215"/>
      <c r="DD49" s="215"/>
      <c r="DE49" s="215"/>
      <c r="DF49" s="215"/>
      <c r="DG49" s="215"/>
      <c r="DH49" s="29"/>
      <c r="DI49" s="29"/>
      <c r="DJ49" s="29"/>
      <c r="DK49" s="29"/>
      <c r="DL49" s="29"/>
      <c r="DM49" s="29"/>
      <c r="DN49" s="29"/>
      <c r="DO49" s="29"/>
      <c r="DP49" s="32"/>
      <c r="DQ49" s="29"/>
      <c r="DR49" s="29"/>
      <c r="DS49" s="29"/>
      <c r="DT49" s="29"/>
      <c r="DU49" s="215"/>
      <c r="DV49" s="215"/>
      <c r="DW49" s="215"/>
      <c r="DX49" s="215"/>
      <c r="DY49" s="216"/>
      <c r="DZ49" s="29"/>
      <c r="EA49" s="215"/>
      <c r="EB49" s="29"/>
      <c r="EC49" s="215"/>
      <c r="ED49" s="29"/>
      <c r="EE49" s="215"/>
      <c r="EF49" s="215"/>
      <c r="EG49" s="29"/>
      <c r="EH49" s="29"/>
      <c r="EI49" s="32"/>
      <c r="EJ49" s="215"/>
      <c r="EK49" s="29"/>
      <c r="EL49" s="215"/>
      <c r="EM49" s="29"/>
      <c r="EN49" s="215"/>
      <c r="EO49" s="29"/>
      <c r="EP49" s="215"/>
      <c r="EQ49" s="29"/>
      <c r="ER49" s="216"/>
      <c r="ES49" s="29"/>
      <c r="ET49" s="215"/>
      <c r="EU49" s="29"/>
      <c r="EV49" s="215"/>
      <c r="EW49" s="29"/>
      <c r="EX49" s="215"/>
      <c r="EY49" s="29"/>
    </row>
    <row r="50" spans="1:155" s="30" customFormat="1" ht="9.9499999999999993" customHeight="1">
      <c r="A50" s="28"/>
      <c r="B50" s="215"/>
      <c r="C50" s="215"/>
      <c r="D50" s="215"/>
      <c r="E50" s="215"/>
      <c r="F50" s="215"/>
      <c r="G50" s="215"/>
      <c r="H50" s="215"/>
      <c r="I50" s="215"/>
      <c r="J50" s="29"/>
      <c r="K50" s="29"/>
      <c r="L50" s="29"/>
      <c r="M50" s="29"/>
      <c r="N50" s="29"/>
      <c r="O50" s="29"/>
      <c r="P50" s="29"/>
      <c r="Q50" s="29"/>
      <c r="R50" s="28"/>
      <c r="S50" s="29"/>
      <c r="T50" s="29"/>
      <c r="U50" s="29"/>
      <c r="V50" s="29"/>
      <c r="W50" s="215"/>
      <c r="X50" s="215"/>
      <c r="Y50" s="215"/>
      <c r="Z50" s="215"/>
      <c r="AA50" s="216"/>
      <c r="AB50" s="215"/>
      <c r="AC50" s="215"/>
      <c r="AD50" s="215"/>
      <c r="AE50" s="215"/>
      <c r="AF50" s="215"/>
      <c r="AG50" s="215"/>
      <c r="AH50" s="215"/>
      <c r="AI50" s="28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15"/>
      <c r="AW50" s="215"/>
      <c r="AX50" s="215"/>
      <c r="AY50" s="215"/>
      <c r="AZ50" s="28"/>
      <c r="BA50" s="215"/>
      <c r="BB50" s="215"/>
      <c r="BC50" s="215"/>
      <c r="BD50" s="215"/>
      <c r="BE50" s="215"/>
      <c r="BF50" s="215"/>
      <c r="BG50" s="215"/>
      <c r="BH50" s="215"/>
      <c r="BI50" s="29"/>
      <c r="BJ50" s="29"/>
      <c r="BK50" s="29"/>
      <c r="BL50" s="29"/>
      <c r="BM50" s="29"/>
      <c r="BN50" s="29"/>
      <c r="BO50" s="29"/>
      <c r="BP50" s="29"/>
      <c r="BQ50" s="28"/>
      <c r="BR50" s="29"/>
      <c r="BS50" s="29"/>
      <c r="BT50" s="29"/>
      <c r="BU50" s="29"/>
      <c r="BV50" s="219"/>
      <c r="BW50" s="219"/>
      <c r="BX50" s="219"/>
      <c r="BY50" s="219"/>
      <c r="BZ50" s="216"/>
      <c r="CA50" s="215"/>
      <c r="CB50" s="215"/>
      <c r="CC50" s="215"/>
      <c r="CD50" s="215"/>
      <c r="CE50" s="215"/>
      <c r="CF50" s="215"/>
      <c r="CG50" s="215"/>
      <c r="CH50" s="32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15"/>
      <c r="CV50" s="215"/>
      <c r="CW50" s="215"/>
      <c r="CX50" s="215"/>
      <c r="CY50" s="32"/>
      <c r="CZ50" s="215"/>
      <c r="DA50" s="215"/>
      <c r="DB50" s="215"/>
      <c r="DC50" s="215"/>
      <c r="DD50" s="215"/>
      <c r="DE50" s="215"/>
      <c r="DF50" s="215"/>
      <c r="DG50" s="215"/>
      <c r="DH50" s="29"/>
      <c r="DI50" s="29"/>
      <c r="DJ50" s="29"/>
      <c r="DK50" s="29"/>
      <c r="DL50" s="29"/>
      <c r="DM50" s="29"/>
      <c r="DN50" s="29"/>
      <c r="DO50" s="29"/>
      <c r="DP50" s="32"/>
      <c r="DQ50" s="29"/>
      <c r="DR50" s="29"/>
      <c r="DS50" s="29"/>
      <c r="DT50" s="29"/>
      <c r="DU50" s="215"/>
      <c r="DV50" s="215"/>
      <c r="DW50" s="215"/>
      <c r="DX50" s="215"/>
      <c r="DY50" s="216"/>
      <c r="DZ50" s="29"/>
      <c r="EA50" s="215"/>
      <c r="EB50" s="29"/>
      <c r="EC50" s="215"/>
      <c r="ED50" s="29"/>
      <c r="EE50" s="215"/>
      <c r="EF50" s="215"/>
      <c r="EG50" s="29"/>
      <c r="EH50" s="29"/>
      <c r="EI50" s="32"/>
      <c r="EJ50" s="215"/>
      <c r="EK50" s="29"/>
      <c r="EL50" s="215"/>
      <c r="EM50" s="29"/>
      <c r="EN50" s="215"/>
      <c r="EO50" s="29"/>
      <c r="EP50" s="215"/>
      <c r="EQ50" s="29"/>
      <c r="ER50" s="216"/>
      <c r="ES50" s="29"/>
      <c r="ET50" s="215"/>
      <c r="EU50" s="29"/>
      <c r="EV50" s="215"/>
      <c r="EW50" s="29"/>
      <c r="EX50" s="215"/>
      <c r="EY50" s="29"/>
    </row>
    <row r="51" spans="1:155" s="30" customFormat="1" ht="11.25">
      <c r="A51" s="28" t="s">
        <v>366</v>
      </c>
      <c r="B51" s="215">
        <v>6915.9163273515351</v>
      </c>
      <c r="C51" s="215">
        <v>80.877951162554041</v>
      </c>
      <c r="D51" s="215">
        <v>5425.9281232661951</v>
      </c>
      <c r="E51" s="215">
        <v>1409.1102529227858</v>
      </c>
      <c r="F51" s="215">
        <v>1.6662695995763306</v>
      </c>
      <c r="G51" s="215">
        <v>9.6539662462437441</v>
      </c>
      <c r="H51" s="215">
        <v>1.4491255477527707</v>
      </c>
      <c r="I51" s="215">
        <v>2.0439401737525613</v>
      </c>
      <c r="J51" s="29">
        <v>21060.287301584678</v>
      </c>
      <c r="K51" s="221">
        <v>484280.40749023104</v>
      </c>
      <c r="L51" s="221">
        <v>16179.456079911106</v>
      </c>
      <c r="M51" s="221">
        <v>13267.245667860116</v>
      </c>
      <c r="N51" s="221">
        <v>12639.183543251052</v>
      </c>
      <c r="O51" s="221">
        <v>50163.880330393673</v>
      </c>
      <c r="P51" s="221">
        <v>11164.978841896324</v>
      </c>
      <c r="Q51" s="221">
        <v>6491.0146775490921</v>
      </c>
      <c r="R51" s="28" t="s">
        <v>345</v>
      </c>
      <c r="S51" s="221">
        <v>145651.18480774367</v>
      </c>
      <c r="T51" s="221">
        <v>39167.607145976675</v>
      </c>
      <c r="U51" s="221">
        <v>87788.565763139894</v>
      </c>
      <c r="V51" s="221">
        <v>18695.011898627101</v>
      </c>
      <c r="W51" s="216">
        <v>1.385800823174721</v>
      </c>
      <c r="X51" s="216">
        <v>3.3499113745329101</v>
      </c>
      <c r="Y51" s="216">
        <v>0.8146225270538876</v>
      </c>
      <c r="Z51" s="216">
        <v>6.3844386369638073E-2</v>
      </c>
      <c r="AA51" s="216">
        <v>7910.5320438594472</v>
      </c>
      <c r="AB51" s="215">
        <v>110.0394717223847</v>
      </c>
      <c r="AC51" s="215">
        <v>6417.3794264074213</v>
      </c>
      <c r="AD51" s="215">
        <v>1383.1131457296422</v>
      </c>
      <c r="AE51" s="215">
        <v>1.7252967615556938</v>
      </c>
      <c r="AF51" s="215">
        <v>10.616962028109079</v>
      </c>
      <c r="AG51" s="215">
        <v>1.5519889665772777</v>
      </c>
      <c r="AH51" s="215">
        <v>1.8219972590382432</v>
      </c>
      <c r="AI51" s="28" t="s">
        <v>345</v>
      </c>
      <c r="AJ51" s="29">
        <v>19596.332604490541</v>
      </c>
      <c r="AK51" s="221">
        <v>425715.01485488907</v>
      </c>
      <c r="AL51" s="221">
        <v>14446.416476526374</v>
      </c>
      <c r="AM51" s="221">
        <v>11180.44885698755</v>
      </c>
      <c r="AN51" s="221">
        <v>11358.238791812602</v>
      </c>
      <c r="AO51" s="221">
        <v>40097.629974354408</v>
      </c>
      <c r="AP51" s="221">
        <v>9308.3242134035136</v>
      </c>
      <c r="AQ51" s="221">
        <v>6136.3697456324626</v>
      </c>
      <c r="AR51" s="221">
        <v>155017.41700995009</v>
      </c>
      <c r="AS51" s="221">
        <v>46845.45533891915</v>
      </c>
      <c r="AT51" s="221">
        <v>92708.135881773516</v>
      </c>
      <c r="AU51" s="221">
        <v>15463.825789257431</v>
      </c>
      <c r="AV51" s="216">
        <v>1.0350851863236921</v>
      </c>
      <c r="AW51" s="216">
        <v>2.8328688391114243</v>
      </c>
      <c r="AX51" s="216">
        <v>0.13011856368314589</v>
      </c>
      <c r="AY51" s="216">
        <v>1.1587752349246694</v>
      </c>
      <c r="AZ51" s="28" t="s">
        <v>345</v>
      </c>
      <c r="BA51" s="215">
        <v>11889.302101873653</v>
      </c>
      <c r="BB51" s="215">
        <v>175.30245054364266</v>
      </c>
      <c r="BC51" s="215">
        <v>10477.172500982664</v>
      </c>
      <c r="BD51" s="215">
        <v>1236.8271503473461</v>
      </c>
      <c r="BE51" s="215">
        <v>1.7372133331456623</v>
      </c>
      <c r="BF51" s="215">
        <v>6.7327490358417545</v>
      </c>
      <c r="BG51" s="215">
        <v>1.6807717454503677</v>
      </c>
      <c r="BH51" s="215">
        <v>1.5072851658442925</v>
      </c>
      <c r="BI51" s="29">
        <v>17455.867162670238</v>
      </c>
      <c r="BJ51" s="221">
        <v>388195.44569155475</v>
      </c>
      <c r="BK51" s="221">
        <v>12221.354405583599</v>
      </c>
      <c r="BL51" s="221">
        <v>9250.4655330330788</v>
      </c>
      <c r="BM51" s="221">
        <v>10048.200085513961</v>
      </c>
      <c r="BN51" s="221">
        <v>57657.792325987255</v>
      </c>
      <c r="BO51" s="221">
        <v>7271.2754951201614</v>
      </c>
      <c r="BP51" s="221">
        <v>6137.1701537655035</v>
      </c>
      <c r="BQ51" s="28" t="s">
        <v>345</v>
      </c>
      <c r="BR51" s="221">
        <v>207538.07814716254</v>
      </c>
      <c r="BS51" s="221">
        <v>68051.6129196111</v>
      </c>
      <c r="BT51" s="221">
        <v>128045.23830294384</v>
      </c>
      <c r="BU51" s="221">
        <v>11441.226924607647</v>
      </c>
      <c r="BV51" s="216">
        <v>-0.35583483030444674</v>
      </c>
      <c r="BW51" s="216">
        <v>1.2281204991839267</v>
      </c>
      <c r="BX51" s="216">
        <v>-1.4482656379874448</v>
      </c>
      <c r="BY51" s="216">
        <v>2.8306013136927266</v>
      </c>
      <c r="BZ51" s="216">
        <v>16634.492036798893</v>
      </c>
      <c r="CA51" s="215">
        <v>366.86319121574832</v>
      </c>
      <c r="CB51" s="215">
        <v>13932.317736670295</v>
      </c>
      <c r="CC51" s="215">
        <v>2335.3111089128497</v>
      </c>
      <c r="CD51" s="215">
        <v>2.1193416337769793</v>
      </c>
      <c r="CE51" s="215">
        <v>13.778003677917932</v>
      </c>
      <c r="CF51" s="215">
        <v>1.7973514965017487</v>
      </c>
      <c r="CG51" s="215">
        <v>2.2088093440857755</v>
      </c>
      <c r="CH51" s="28" t="s">
        <v>345</v>
      </c>
      <c r="CI51" s="29">
        <v>33162.032095038194</v>
      </c>
      <c r="CJ51" s="221">
        <v>559179.29159633489</v>
      </c>
      <c r="CK51" s="221">
        <v>22380.354715716498</v>
      </c>
      <c r="CL51" s="221">
        <v>14850.717894107256</v>
      </c>
      <c r="CM51" s="221">
        <v>15647.327248480728</v>
      </c>
      <c r="CN51" s="221">
        <v>40584.928315306963</v>
      </c>
      <c r="CO51" s="221">
        <v>12451.851938408376</v>
      </c>
      <c r="CP51" s="221">
        <v>6723.404142539951</v>
      </c>
      <c r="CQ51" s="221">
        <v>551633.55880898214</v>
      </c>
      <c r="CR51" s="221">
        <v>205142.29937679291</v>
      </c>
      <c r="CS51" s="221">
        <v>311810.21295874962</v>
      </c>
      <c r="CT51" s="221">
        <v>34681.046473439521</v>
      </c>
      <c r="CU51" s="216">
        <v>-0.14661110912931319</v>
      </c>
      <c r="CV51" s="216">
        <v>1.2251606582836638</v>
      </c>
      <c r="CW51" s="216">
        <v>-1.1908240305730122</v>
      </c>
      <c r="CX51" s="216">
        <v>1.3590521021117352</v>
      </c>
      <c r="CY51" s="28" t="s">
        <v>345</v>
      </c>
      <c r="CZ51" s="215">
        <v>17398.38188101352</v>
      </c>
      <c r="DA51" s="215">
        <v>343.06626812889931</v>
      </c>
      <c r="DB51" s="215">
        <v>14154.096000045532</v>
      </c>
      <c r="DC51" s="215">
        <v>2901.2196128390883</v>
      </c>
      <c r="DD51" s="215">
        <v>1.9190175009764929</v>
      </c>
      <c r="DE51" s="215">
        <v>10.970767801446678</v>
      </c>
      <c r="DF51" s="215">
        <v>1.6714245043114888</v>
      </c>
      <c r="DG51" s="215">
        <v>2.056582008796676</v>
      </c>
      <c r="DH51" s="29">
        <v>31947.402627141986</v>
      </c>
      <c r="DI51" s="221">
        <v>565609.02614639339</v>
      </c>
      <c r="DJ51" s="221">
        <v>22981.242458312627</v>
      </c>
      <c r="DK51" s="221">
        <v>12585.404109562167</v>
      </c>
      <c r="DL51" s="221">
        <v>16647.791180062472</v>
      </c>
      <c r="DM51" s="221">
        <v>51556.011063492595</v>
      </c>
      <c r="DN51" s="221">
        <v>13749.494756737044</v>
      </c>
      <c r="DO51" s="221">
        <v>6119.5731829463957</v>
      </c>
      <c r="DP51" s="28" t="s">
        <v>345</v>
      </c>
      <c r="DQ51" s="221">
        <v>555833.11101351085</v>
      </c>
      <c r="DR51" s="221">
        <v>194041.3778200642</v>
      </c>
      <c r="DS51" s="221">
        <v>325278.71195527929</v>
      </c>
      <c r="DT51" s="221">
        <v>36513.021238167421</v>
      </c>
      <c r="DU51" s="216">
        <v>-1.969166098577313</v>
      </c>
      <c r="DV51" s="216">
        <v>-1.3267033043403931</v>
      </c>
      <c r="DW51" s="216">
        <v>-2.4749805719008644</v>
      </c>
      <c r="DX51" s="216">
        <v>-0.81837430349235296</v>
      </c>
      <c r="DY51" s="216">
        <v>3006.7025388401603</v>
      </c>
      <c r="DZ51" s="221">
        <v>9174.094171113391</v>
      </c>
      <c r="EA51" s="215">
        <v>7.6316067434146673</v>
      </c>
      <c r="EB51" s="221">
        <v>77158.36625297417</v>
      </c>
      <c r="EC51" s="215">
        <v>1.7373986048541488</v>
      </c>
      <c r="ED51" s="221">
        <v>55856.94441388495</v>
      </c>
      <c r="EE51" s="215">
        <v>45.200028508138608</v>
      </c>
      <c r="EF51" s="215">
        <v>32.508005644235134</v>
      </c>
      <c r="EG51" s="221">
        <v>175669.52542242737</v>
      </c>
      <c r="EH51" s="221">
        <v>7940.2675571048985</v>
      </c>
      <c r="EI51" s="28" t="s">
        <v>345</v>
      </c>
      <c r="EJ51" s="215">
        <v>3719.9066133291863</v>
      </c>
      <c r="EK51" s="221">
        <v>7544.9761391977245</v>
      </c>
      <c r="EL51" s="215">
        <v>8.9566432752716594</v>
      </c>
      <c r="EM51" s="221">
        <v>72263.470156357231</v>
      </c>
      <c r="EN51" s="215">
        <v>1.5975807641001294</v>
      </c>
      <c r="EO51" s="221">
        <v>50777.630248624497</v>
      </c>
      <c r="EP51" s="215">
        <v>6765.9649658520966</v>
      </c>
      <c r="EQ51" s="221">
        <v>5213.0159013566035</v>
      </c>
      <c r="ER51" s="216">
        <v>8355.6098526065871</v>
      </c>
      <c r="ES51" s="221">
        <v>12765.97564299182</v>
      </c>
      <c r="ET51" s="215">
        <v>8281.9461822238354</v>
      </c>
      <c r="EU51" s="221">
        <v>13212.323767111993</v>
      </c>
      <c r="EV51" s="215">
        <v>9.3713916261413299</v>
      </c>
      <c r="EW51" s="221">
        <v>53670.736719392888</v>
      </c>
      <c r="EX51" s="215">
        <v>19.252610263122385</v>
      </c>
      <c r="EY51" s="221">
        <v>62703.827298351804</v>
      </c>
    </row>
    <row r="52" spans="1:155" s="30" customFormat="1" ht="9.9499999999999993" customHeight="1">
      <c r="A52" s="28"/>
      <c r="B52" s="215"/>
      <c r="C52" s="215"/>
      <c r="D52" s="215"/>
      <c r="E52" s="215"/>
      <c r="F52" s="215"/>
      <c r="G52" s="215"/>
      <c r="H52" s="215"/>
      <c r="I52" s="215"/>
      <c r="J52" s="29"/>
      <c r="K52" s="221"/>
      <c r="L52" s="221"/>
      <c r="M52" s="221"/>
      <c r="N52" s="221"/>
      <c r="O52" s="221"/>
      <c r="P52" s="221"/>
      <c r="Q52" s="221"/>
      <c r="R52" s="28"/>
      <c r="S52" s="221"/>
      <c r="T52" s="221"/>
      <c r="U52" s="221"/>
      <c r="V52" s="221"/>
      <c r="W52" s="216"/>
      <c r="X52" s="216"/>
      <c r="Y52" s="216"/>
      <c r="Z52" s="216"/>
      <c r="AA52" s="216"/>
      <c r="AB52" s="215"/>
      <c r="AC52" s="215"/>
      <c r="AD52" s="215"/>
      <c r="AE52" s="215"/>
      <c r="AF52" s="215"/>
      <c r="AG52" s="215"/>
      <c r="AH52" s="215"/>
      <c r="AI52" s="28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15"/>
      <c r="AW52" s="215"/>
      <c r="AX52" s="215"/>
      <c r="AY52" s="215"/>
      <c r="AZ52" s="28"/>
      <c r="BA52" s="215"/>
      <c r="BB52" s="215"/>
      <c r="BC52" s="215"/>
      <c r="BD52" s="215"/>
      <c r="BE52" s="215"/>
      <c r="BF52" s="215"/>
      <c r="BG52" s="215"/>
      <c r="BH52" s="215"/>
      <c r="BI52" s="29"/>
      <c r="BJ52" s="29"/>
      <c r="BK52" s="29"/>
      <c r="BL52" s="29"/>
      <c r="BM52" s="29"/>
      <c r="BN52" s="29"/>
      <c r="BO52" s="29"/>
      <c r="BP52" s="29"/>
      <c r="BQ52" s="28"/>
      <c r="BR52" s="29"/>
      <c r="BS52" s="29"/>
      <c r="BT52" s="29"/>
      <c r="BU52" s="29"/>
      <c r="BV52" s="219"/>
      <c r="BW52" s="219"/>
      <c r="BX52" s="219"/>
      <c r="BY52" s="219"/>
      <c r="BZ52" s="216"/>
      <c r="CA52" s="215"/>
      <c r="CB52" s="215"/>
      <c r="CC52" s="215"/>
      <c r="CD52" s="215"/>
      <c r="CE52" s="215"/>
      <c r="CF52" s="215"/>
      <c r="CG52" s="215"/>
      <c r="CH52" s="28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19"/>
      <c r="CV52" s="219"/>
      <c r="CW52" s="219"/>
      <c r="CX52" s="219"/>
      <c r="CY52" s="28"/>
      <c r="CZ52" s="215"/>
      <c r="DA52" s="215"/>
      <c r="DB52" s="215"/>
      <c r="DC52" s="215"/>
      <c r="DD52" s="215"/>
      <c r="DE52" s="215"/>
      <c r="DF52" s="215"/>
      <c r="DG52" s="215"/>
      <c r="DH52" s="29"/>
      <c r="DI52" s="29"/>
      <c r="DJ52" s="29"/>
      <c r="DK52" s="29"/>
      <c r="DL52" s="29"/>
      <c r="DM52" s="29"/>
      <c r="DN52" s="29"/>
      <c r="DO52" s="29"/>
      <c r="DP52" s="28"/>
      <c r="DQ52" s="29"/>
      <c r="DR52" s="29"/>
      <c r="DS52" s="29"/>
      <c r="DT52" s="29"/>
      <c r="DU52" s="219"/>
      <c r="DV52" s="219"/>
      <c r="DW52" s="219"/>
      <c r="DX52" s="219"/>
      <c r="DY52" s="216"/>
      <c r="DZ52" s="29"/>
      <c r="EA52" s="215"/>
      <c r="EB52" s="29"/>
      <c r="EC52" s="215"/>
      <c r="ED52" s="29"/>
      <c r="EE52" s="215"/>
      <c r="EF52" s="215"/>
      <c r="EG52" s="29"/>
      <c r="EH52" s="29"/>
      <c r="EI52" s="28"/>
      <c r="EJ52" s="215"/>
      <c r="EK52" s="29"/>
      <c r="EL52" s="215"/>
      <c r="EM52" s="29"/>
      <c r="EN52" s="215"/>
      <c r="EO52" s="29"/>
      <c r="EP52" s="215"/>
      <c r="EQ52" s="29"/>
      <c r="ER52" s="216"/>
      <c r="ES52" s="29"/>
      <c r="ET52" s="215"/>
      <c r="EU52" s="29"/>
      <c r="EV52" s="215"/>
      <c r="EW52" s="29"/>
      <c r="EX52" s="215"/>
      <c r="EY52" s="29"/>
    </row>
    <row r="53" spans="1:155" s="30" customFormat="1" ht="9.9499999999999993" customHeight="1">
      <c r="A53" s="28"/>
      <c r="B53" s="215"/>
      <c r="C53" s="215"/>
      <c r="D53" s="215"/>
      <c r="E53" s="215"/>
      <c r="F53" s="215"/>
      <c r="G53" s="215"/>
      <c r="H53" s="215"/>
      <c r="I53" s="215"/>
      <c r="J53" s="29"/>
      <c r="K53" s="221"/>
      <c r="L53" s="221"/>
      <c r="M53" s="221"/>
      <c r="N53" s="221"/>
      <c r="O53" s="221"/>
      <c r="P53" s="221"/>
      <c r="Q53" s="221"/>
      <c r="R53" s="28"/>
      <c r="S53" s="221"/>
      <c r="T53" s="221"/>
      <c r="U53" s="221"/>
      <c r="V53" s="221"/>
      <c r="W53" s="216"/>
      <c r="X53" s="216"/>
      <c r="Y53" s="216"/>
      <c r="Z53" s="216"/>
      <c r="AA53" s="216"/>
      <c r="AB53" s="215"/>
      <c r="AC53" s="215"/>
      <c r="AD53" s="215"/>
      <c r="AE53" s="215"/>
      <c r="AF53" s="215"/>
      <c r="AG53" s="215"/>
      <c r="AH53" s="215"/>
      <c r="AI53" s="28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15"/>
      <c r="AW53" s="215"/>
      <c r="AX53" s="215"/>
      <c r="AY53" s="215"/>
      <c r="AZ53" s="28"/>
      <c r="BA53" s="215"/>
      <c r="BB53" s="215"/>
      <c r="BC53" s="215"/>
      <c r="BD53" s="215"/>
      <c r="BE53" s="215"/>
      <c r="BF53" s="215"/>
      <c r="BG53" s="215"/>
      <c r="BH53" s="215"/>
      <c r="BI53" s="29"/>
      <c r="BJ53" s="29"/>
      <c r="BK53" s="29"/>
      <c r="BL53" s="29"/>
      <c r="BM53" s="29"/>
      <c r="BN53" s="29"/>
      <c r="BO53" s="29"/>
      <c r="BP53" s="29"/>
      <c r="BQ53" s="28"/>
      <c r="BR53" s="29"/>
      <c r="BS53" s="29"/>
      <c r="BT53" s="29"/>
      <c r="BU53" s="29"/>
      <c r="BV53" s="219"/>
      <c r="BW53" s="219"/>
      <c r="BX53" s="219"/>
      <c r="BY53" s="219"/>
      <c r="BZ53" s="216"/>
      <c r="CA53" s="215"/>
      <c r="CB53" s="215"/>
      <c r="CC53" s="215"/>
      <c r="CD53" s="215"/>
      <c r="CE53" s="215"/>
      <c r="CF53" s="215"/>
      <c r="CG53" s="215"/>
      <c r="CH53" s="28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19"/>
      <c r="CV53" s="219"/>
      <c r="CW53" s="219"/>
      <c r="CX53" s="219"/>
      <c r="CY53" s="28"/>
      <c r="CZ53" s="215"/>
      <c r="DA53" s="215"/>
      <c r="DB53" s="215"/>
      <c r="DC53" s="215"/>
      <c r="DD53" s="215"/>
      <c r="DE53" s="215"/>
      <c r="DF53" s="215"/>
      <c r="DG53" s="215"/>
      <c r="DH53" s="29"/>
      <c r="DI53" s="29"/>
      <c r="DJ53" s="29"/>
      <c r="DK53" s="29"/>
      <c r="DL53" s="29"/>
      <c r="DM53" s="29"/>
      <c r="DN53" s="29"/>
      <c r="DO53" s="29"/>
      <c r="DP53" s="28"/>
      <c r="DQ53" s="29"/>
      <c r="DR53" s="29"/>
      <c r="DS53" s="29"/>
      <c r="DT53" s="29"/>
      <c r="DU53" s="219"/>
      <c r="DV53" s="219"/>
      <c r="DW53" s="219"/>
      <c r="DX53" s="219"/>
      <c r="DY53" s="216"/>
      <c r="DZ53" s="29"/>
      <c r="EA53" s="215"/>
      <c r="EB53" s="29"/>
      <c r="EC53" s="215"/>
      <c r="ED53" s="29"/>
      <c r="EE53" s="215"/>
      <c r="EF53" s="215"/>
      <c r="EG53" s="29"/>
      <c r="EH53" s="29"/>
      <c r="EI53" s="28"/>
      <c r="EJ53" s="215"/>
      <c r="EK53" s="29"/>
      <c r="EL53" s="215"/>
      <c r="EM53" s="29"/>
      <c r="EN53" s="215"/>
      <c r="EO53" s="29"/>
      <c r="EP53" s="215"/>
      <c r="EQ53" s="29"/>
      <c r="ER53" s="216"/>
      <c r="ES53" s="29"/>
      <c r="ET53" s="215"/>
      <c r="EU53" s="29"/>
      <c r="EV53" s="215"/>
      <c r="EW53" s="29"/>
      <c r="EX53" s="215"/>
      <c r="EY53" s="29"/>
    </row>
    <row r="54" spans="1:155" s="30" customFormat="1" ht="11.25">
      <c r="A54" s="32" t="s">
        <v>367</v>
      </c>
      <c r="B54" s="215">
        <v>556.08993140956659</v>
      </c>
      <c r="C54" s="215">
        <v>6.3252935521386462</v>
      </c>
      <c r="D54" s="215">
        <v>435.39337871606642</v>
      </c>
      <c r="E54" s="215">
        <v>114.37125914136153</v>
      </c>
      <c r="F54" s="215">
        <v>1.6713873175800216</v>
      </c>
      <c r="G54" s="215">
        <v>9.8924314081176501</v>
      </c>
      <c r="H54" s="215">
        <v>1.4487609856208237</v>
      </c>
      <c r="I54" s="215">
        <v>2.0642265153160739</v>
      </c>
      <c r="J54" s="29">
        <v>20896.926118239186</v>
      </c>
      <c r="K54" s="221">
        <v>488195.52622202062</v>
      </c>
      <c r="L54" s="221">
        <v>16050.461499311577</v>
      </c>
      <c r="M54" s="221">
        <v>13502.741396954925</v>
      </c>
      <c r="N54" s="221">
        <v>12502.743019790025</v>
      </c>
      <c r="O54" s="221">
        <v>49350.408012069842</v>
      </c>
      <c r="P54" s="221">
        <v>11078.750503785568</v>
      </c>
      <c r="Q54" s="221">
        <v>6541.3079895872706</v>
      </c>
      <c r="R54" s="32" t="s">
        <v>346</v>
      </c>
      <c r="S54" s="221">
        <v>11620.570211762411</v>
      </c>
      <c r="T54" s="221">
        <v>3087.9800141950805</v>
      </c>
      <c r="U54" s="221">
        <v>6988.2646621374079</v>
      </c>
      <c r="V54" s="221">
        <v>1544.3255354299217</v>
      </c>
      <c r="W54" s="216">
        <v>-2.331990926040306</v>
      </c>
      <c r="X54" s="216">
        <v>3.1040971431415487</v>
      </c>
      <c r="Y54" s="216">
        <v>-4.5080994546940145</v>
      </c>
      <c r="Z54" s="216">
        <v>-2.5566218655374673</v>
      </c>
      <c r="AA54" s="216">
        <v>637.30392882773083</v>
      </c>
      <c r="AB54" s="215">
        <v>8.8437566371481591</v>
      </c>
      <c r="AC54" s="215">
        <v>518.72091155549106</v>
      </c>
      <c r="AD54" s="215">
        <v>109.73926063509154</v>
      </c>
      <c r="AE54" s="215">
        <v>1.7260977025699407</v>
      </c>
      <c r="AF54" s="215">
        <v>10.563160221331341</v>
      </c>
      <c r="AG54" s="215">
        <v>1.5524676298396061</v>
      </c>
      <c r="AH54" s="215">
        <v>1.834652464357051</v>
      </c>
      <c r="AI54" s="32" t="s">
        <v>346</v>
      </c>
      <c r="AJ54" s="29">
        <v>19357.012677784758</v>
      </c>
      <c r="AK54" s="221">
        <v>413949.75427952991</v>
      </c>
      <c r="AL54" s="221">
        <v>14345.599152518698</v>
      </c>
      <c r="AM54" s="221">
        <v>11245.447315016594</v>
      </c>
      <c r="AN54" s="221">
        <v>11214.320399688047</v>
      </c>
      <c r="AO54" s="221">
        <v>39188.059785706559</v>
      </c>
      <c r="AP54" s="221">
        <v>9240.5141832173467</v>
      </c>
      <c r="AQ54" s="221">
        <v>6129.4700405057538</v>
      </c>
      <c r="AR54" s="221">
        <v>12336.300229920418</v>
      </c>
      <c r="AS54" s="221">
        <v>3660.8708868554422</v>
      </c>
      <c r="AT54" s="221">
        <v>7441.362269204179</v>
      </c>
      <c r="AU54" s="221">
        <v>1234.0670738607967</v>
      </c>
      <c r="AV54" s="216">
        <v>-1.9762834904765936</v>
      </c>
      <c r="AW54" s="216">
        <v>3.5057364766911681</v>
      </c>
      <c r="AX54" s="216">
        <v>-4.4478354499798094</v>
      </c>
      <c r="AY54" s="216">
        <v>-2.0884764109912579</v>
      </c>
      <c r="AZ54" s="32" t="s">
        <v>346</v>
      </c>
      <c r="BA54" s="215">
        <v>993.88885460708445</v>
      </c>
      <c r="BB54" s="215">
        <v>15.578739512427628</v>
      </c>
      <c r="BC54" s="215">
        <v>888.02858109502699</v>
      </c>
      <c r="BD54" s="215">
        <v>90.281533999629758</v>
      </c>
      <c r="BE54" s="215">
        <v>1.7607299679504334</v>
      </c>
      <c r="BF54" s="215">
        <v>6.5546753353183815</v>
      </c>
      <c r="BG54" s="215">
        <v>1.7027312102301535</v>
      </c>
      <c r="BH54" s="215">
        <v>1.5039878573044725</v>
      </c>
      <c r="BI54" s="29">
        <v>17684.294333628066</v>
      </c>
      <c r="BJ54" s="221">
        <v>369427.77037178684</v>
      </c>
      <c r="BK54" s="221">
        <v>12357.117349261558</v>
      </c>
      <c r="BL54" s="221">
        <v>9387.6412248284196</v>
      </c>
      <c r="BM54" s="221">
        <v>10043.728825842249</v>
      </c>
      <c r="BN54" s="221">
        <v>56360.956336190909</v>
      </c>
      <c r="BO54" s="221">
        <v>7257.2331293506277</v>
      </c>
      <c r="BP54" s="221">
        <v>6241.8331233427989</v>
      </c>
      <c r="BQ54" s="32" t="s">
        <v>346</v>
      </c>
      <c r="BR54" s="221">
        <v>17576.223039784152</v>
      </c>
      <c r="BS54" s="221">
        <v>5755.2190032789958</v>
      </c>
      <c r="BT54" s="221">
        <v>10973.473386089485</v>
      </c>
      <c r="BU54" s="221">
        <v>847.53065041567277</v>
      </c>
      <c r="BV54" s="216">
        <v>-1.0920371633728942</v>
      </c>
      <c r="BW54" s="216">
        <v>4.1221795852595111</v>
      </c>
      <c r="BX54" s="216">
        <v>-3.6364629485729161</v>
      </c>
      <c r="BY54" s="216">
        <v>-0.91206186888124208</v>
      </c>
      <c r="BZ54" s="216">
        <v>1365.3174534794955</v>
      </c>
      <c r="CA54" s="215">
        <v>29.60240922816136</v>
      </c>
      <c r="CB54" s="215">
        <v>1145.4433248310395</v>
      </c>
      <c r="CC54" s="215">
        <v>190.27171942029449</v>
      </c>
      <c r="CD54" s="215">
        <v>2.1215563747791326</v>
      </c>
      <c r="CE54" s="215">
        <v>14.101123595505618</v>
      </c>
      <c r="CF54" s="215">
        <v>1.7973810019434322</v>
      </c>
      <c r="CG54" s="215">
        <v>2.2093280399321826</v>
      </c>
      <c r="CH54" s="32" t="s">
        <v>346</v>
      </c>
      <c r="CI54" s="29">
        <v>32495.21489454127</v>
      </c>
      <c r="CJ54" s="221">
        <v>556513.19615540816</v>
      </c>
      <c r="CK54" s="221">
        <v>21905.316817948846</v>
      </c>
      <c r="CL54" s="221">
        <v>14720.284011330967</v>
      </c>
      <c r="CM54" s="221">
        <v>15316.686976052772</v>
      </c>
      <c r="CN54" s="221">
        <v>39465.876062016985</v>
      </c>
      <c r="CO54" s="221">
        <v>12187.353039930629</v>
      </c>
      <c r="CP54" s="221">
        <v>6662.7878455672062</v>
      </c>
      <c r="CQ54" s="221">
        <v>44366.284050084054</v>
      </c>
      <c r="CR54" s="221">
        <v>16474.131373464428</v>
      </c>
      <c r="CS54" s="221">
        <v>25091.298927428616</v>
      </c>
      <c r="CT54" s="221">
        <v>2800.8537491910129</v>
      </c>
      <c r="CU54" s="216">
        <v>-2.255437897633561</v>
      </c>
      <c r="CV54" s="216">
        <v>1.8468421643386579</v>
      </c>
      <c r="CW54" s="216">
        <v>-4.6479718888191019</v>
      </c>
      <c r="CX54" s="216">
        <v>-3.4270457078307448</v>
      </c>
      <c r="CY54" s="32" t="s">
        <v>346</v>
      </c>
      <c r="CZ54" s="215">
        <v>1440.2025802074927</v>
      </c>
      <c r="DA54" s="215">
        <v>28.808028351871997</v>
      </c>
      <c r="DB54" s="215">
        <v>1171.0703299530978</v>
      </c>
      <c r="DC54" s="215">
        <v>240.32422190252291</v>
      </c>
      <c r="DD54" s="215">
        <v>1.9261611428292984</v>
      </c>
      <c r="DE54" s="215">
        <v>11.369062119366626</v>
      </c>
      <c r="DF54" s="215">
        <v>1.6658510032659828</v>
      </c>
      <c r="DG54" s="215">
        <v>2.0626855502019761</v>
      </c>
      <c r="DH54" s="29">
        <v>31851.550924609972</v>
      </c>
      <c r="DI54" s="221">
        <v>569565.36337799439</v>
      </c>
      <c r="DJ54" s="221">
        <v>22536.463549833701</v>
      </c>
      <c r="DK54" s="221">
        <v>12786.255414415731</v>
      </c>
      <c r="DL54" s="221">
        <v>16536.285680555204</v>
      </c>
      <c r="DM54" s="221">
        <v>50097.83194057567</v>
      </c>
      <c r="DN54" s="221">
        <v>13528.498950776424</v>
      </c>
      <c r="DO54" s="221">
        <v>6198.83889387004</v>
      </c>
      <c r="DP54" s="32" t="s">
        <v>346</v>
      </c>
      <c r="DQ54" s="221">
        <v>45872.685825233631</v>
      </c>
      <c r="DR54" s="221">
        <v>16408.055136437535</v>
      </c>
      <c r="DS54" s="221">
        <v>26391.783805279716</v>
      </c>
      <c r="DT54" s="221">
        <v>3072.8468835163808</v>
      </c>
      <c r="DU54" s="216">
        <v>-3.1998445181732671</v>
      </c>
      <c r="DV54" s="216">
        <v>1.9993453807233941</v>
      </c>
      <c r="DW54" s="216">
        <v>-6.3339818067107974</v>
      </c>
      <c r="DX54" s="216">
        <v>-1.7051858554215205</v>
      </c>
      <c r="DY54" s="216">
        <v>242.29709926967459</v>
      </c>
      <c r="DZ54" s="221">
        <v>9171.9510691545729</v>
      </c>
      <c r="EA54" s="215">
        <v>0.70215478609929438</v>
      </c>
      <c r="EB54" s="221">
        <v>78178.773335250968</v>
      </c>
      <c r="EC54" s="215">
        <v>0.22489554273595982</v>
      </c>
      <c r="ED54" s="221">
        <v>68528.366187696447</v>
      </c>
      <c r="EE54" s="215">
        <v>3.6552342241129021</v>
      </c>
      <c r="EF54" s="215">
        <v>32.283778370239396</v>
      </c>
      <c r="EG54" s="221">
        <v>174837.37827906784</v>
      </c>
      <c r="EH54" s="221">
        <v>639.07156873982251</v>
      </c>
      <c r="EI54" s="32" t="s">
        <v>346</v>
      </c>
      <c r="EJ54" s="215">
        <v>300.12847800044256</v>
      </c>
      <c r="EK54" s="221">
        <v>7540.822066217248</v>
      </c>
      <c r="EL54" s="215">
        <v>0.83484789062184683</v>
      </c>
      <c r="EM54" s="221">
        <v>70067.311441683807</v>
      </c>
      <c r="EN54" s="215">
        <v>0.19381577077737763</v>
      </c>
      <c r="EO54" s="221">
        <v>60630.782549420583</v>
      </c>
      <c r="EP54" s="215">
        <v>571.99086732728892</v>
      </c>
      <c r="EQ54" s="221">
        <v>5152.882088467315</v>
      </c>
      <c r="ER54" s="216">
        <v>682.88714657540561</v>
      </c>
      <c r="ES54" s="221">
        <v>12519.770139899536</v>
      </c>
      <c r="ET54" s="215">
        <v>684.32810507971044</v>
      </c>
      <c r="EU54" s="221">
        <v>12968.657277637245</v>
      </c>
      <c r="EV54" s="215">
        <v>0.87067916093933651</v>
      </c>
      <c r="EW54" s="221">
        <v>60809.897219300554</v>
      </c>
      <c r="EX54" s="215">
        <v>1.8417508572643944</v>
      </c>
      <c r="EY54" s="221">
        <v>66906.909627695946</v>
      </c>
    </row>
    <row r="55" spans="1:155" s="30" customFormat="1" ht="11.25">
      <c r="A55" s="32" t="s">
        <v>368</v>
      </c>
      <c r="B55" s="215">
        <v>568.78184621604908</v>
      </c>
      <c r="C55" s="215">
        <v>6.6567520686862354</v>
      </c>
      <c r="D55" s="215">
        <v>445.6172885099453</v>
      </c>
      <c r="E55" s="215">
        <v>116.50780563741759</v>
      </c>
      <c r="F55" s="215">
        <v>1.6780736882299649</v>
      </c>
      <c r="G55" s="215">
        <v>9.7226390030023566</v>
      </c>
      <c r="H55" s="215">
        <v>1.4581218298857885</v>
      </c>
      <c r="I55" s="215">
        <v>2.0597105551677708</v>
      </c>
      <c r="J55" s="29">
        <v>20997.778679547424</v>
      </c>
      <c r="K55" s="221">
        <v>487400.1865147315</v>
      </c>
      <c r="L55" s="221">
        <v>16045.2345627862</v>
      </c>
      <c r="M55" s="221">
        <v>13291.978130405922</v>
      </c>
      <c r="N55" s="221">
        <v>12513.025397410238</v>
      </c>
      <c r="O55" s="221">
        <v>50130.441577047342</v>
      </c>
      <c r="P55" s="221">
        <v>11004.042483914383</v>
      </c>
      <c r="Q55" s="221">
        <v>6453.3233065474305</v>
      </c>
      <c r="R55" s="32" t="s">
        <v>24</v>
      </c>
      <c r="S55" s="221">
        <v>11943.155323788978</v>
      </c>
      <c r="T55" s="221">
        <v>3244.5021998599959</v>
      </c>
      <c r="U55" s="221">
        <v>7150.0339193748432</v>
      </c>
      <c r="V55" s="221">
        <v>1548.6192045541382</v>
      </c>
      <c r="W55" s="216">
        <v>4.5863794872256669</v>
      </c>
      <c r="X55" s="216">
        <v>7.8878461624788399</v>
      </c>
      <c r="Y55" s="216">
        <v>3.5166092249510728</v>
      </c>
      <c r="Z55" s="216">
        <v>2.8990424721206054</v>
      </c>
      <c r="AA55" s="216">
        <v>673.9857546647529</v>
      </c>
      <c r="AB55" s="215">
        <v>9.1876853149473234</v>
      </c>
      <c r="AC55" s="215">
        <v>552.52235276486078</v>
      </c>
      <c r="AD55" s="215">
        <v>112.2757165849447</v>
      </c>
      <c r="AE55" s="215">
        <v>1.7237992266524447</v>
      </c>
      <c r="AF55" s="215">
        <v>10.708373818567264</v>
      </c>
      <c r="AG55" s="215">
        <v>1.5498876406419815</v>
      </c>
      <c r="AH55" s="215">
        <v>1.8444183155196177</v>
      </c>
      <c r="AI55" s="32" t="s">
        <v>24</v>
      </c>
      <c r="AJ55" s="29">
        <v>19183.495456695997</v>
      </c>
      <c r="AK55" s="221">
        <v>426590.31968612905</v>
      </c>
      <c r="AL55" s="221">
        <v>14026.17887482498</v>
      </c>
      <c r="AM55" s="221">
        <v>11224.579391908172</v>
      </c>
      <c r="AN55" s="221">
        <v>11128.613564788311</v>
      </c>
      <c r="AO55" s="221">
        <v>39837.07768461197</v>
      </c>
      <c r="AP55" s="221">
        <v>9049.803680617244</v>
      </c>
      <c r="AQ55" s="221">
        <v>6085.7015447419981</v>
      </c>
      <c r="AR55" s="221">
        <v>12929.40266248911</v>
      </c>
      <c r="AS55" s="221">
        <v>3919.3776156789313</v>
      </c>
      <c r="AT55" s="221">
        <v>7749.7773522190855</v>
      </c>
      <c r="AU55" s="221">
        <v>1260.2476945910928</v>
      </c>
      <c r="AV55" s="216">
        <v>4.1273924255087913</v>
      </c>
      <c r="AW55" s="216">
        <v>4.8287582836112897</v>
      </c>
      <c r="AX55" s="216">
        <v>3.6975893252871428</v>
      </c>
      <c r="AY55" s="216">
        <v>4.6170153511539525</v>
      </c>
      <c r="AZ55" s="32" t="s">
        <v>24</v>
      </c>
      <c r="BA55" s="215">
        <v>1029.782275262656</v>
      </c>
      <c r="BB55" s="215">
        <v>15.985267559361679</v>
      </c>
      <c r="BC55" s="215">
        <v>921.72679077413568</v>
      </c>
      <c r="BD55" s="215">
        <v>92.070216929158747</v>
      </c>
      <c r="BE55" s="215">
        <v>1.7517070740955343</v>
      </c>
      <c r="BF55" s="215">
        <v>6.7937185666387263</v>
      </c>
      <c r="BG55" s="215">
        <v>1.6872996324389544</v>
      </c>
      <c r="BH55" s="215">
        <v>1.5211022275584176</v>
      </c>
      <c r="BI55" s="29">
        <v>17488.136326024418</v>
      </c>
      <c r="BJ55" s="221">
        <v>392720.3861064543</v>
      </c>
      <c r="BK55" s="221">
        <v>11771.321025573001</v>
      </c>
      <c r="BL55" s="221">
        <v>9571.9380849728495</v>
      </c>
      <c r="BM55" s="221">
        <v>9983.4821612820924</v>
      </c>
      <c r="BN55" s="221">
        <v>57806.396048689647</v>
      </c>
      <c r="BO55" s="221">
        <v>6976.4260000210006</v>
      </c>
      <c r="BP55" s="221">
        <v>6292.7644911395282</v>
      </c>
      <c r="BQ55" s="32" t="s">
        <v>24</v>
      </c>
      <c r="BR55" s="221">
        <v>18008.972815916932</v>
      </c>
      <c r="BS55" s="221">
        <v>6277.7404479274974</v>
      </c>
      <c r="BT55" s="221">
        <v>10849.94195207351</v>
      </c>
      <c r="BU55" s="221">
        <v>881.29041591592659</v>
      </c>
      <c r="BV55" s="216">
        <v>1.0400190310685842</v>
      </c>
      <c r="BW55" s="216">
        <v>0.30244707836375451</v>
      </c>
      <c r="BX55" s="216">
        <v>1.0608837708838248</v>
      </c>
      <c r="BY55" s="216">
        <v>6.3399631278887147</v>
      </c>
      <c r="BZ55" s="216">
        <v>1397.4733508095237</v>
      </c>
      <c r="CA55" s="215">
        <v>30.505349833736243</v>
      </c>
      <c r="CB55" s="215">
        <v>1171.8505365830249</v>
      </c>
      <c r="CC55" s="215">
        <v>195.11746439276237</v>
      </c>
      <c r="CD55" s="215">
        <v>2.1553064935919726</v>
      </c>
      <c r="CE55" s="215">
        <v>13.933665443104353</v>
      </c>
      <c r="CF55" s="215">
        <v>1.8329895077748941</v>
      </c>
      <c r="CG55" s="215">
        <v>2.2496310719409713</v>
      </c>
      <c r="CH55" s="32" t="s">
        <v>24</v>
      </c>
      <c r="CI55" s="29">
        <v>33072.553495619475</v>
      </c>
      <c r="CJ55" s="221">
        <v>558982.03460933408</v>
      </c>
      <c r="CK55" s="221">
        <v>22357.489066688504</v>
      </c>
      <c r="CL55" s="221">
        <v>15203.324246771877</v>
      </c>
      <c r="CM55" s="221">
        <v>15344.710181103617</v>
      </c>
      <c r="CN55" s="221">
        <v>40117.371619968762</v>
      </c>
      <c r="CO55" s="221">
        <v>12197.281529357333</v>
      </c>
      <c r="CP55" s="221">
        <v>6758.1411176253532</v>
      </c>
      <c r="CQ55" s="221">
        <v>46218.012153350573</v>
      </c>
      <c r="CR55" s="221">
        <v>17051.942516531399</v>
      </c>
      <c r="CS55" s="221">
        <v>26199.635559448037</v>
      </c>
      <c r="CT55" s="221">
        <v>2966.4340773711328</v>
      </c>
      <c r="CU55" s="216">
        <v>3.1012894443844807</v>
      </c>
      <c r="CV55" s="216">
        <v>2.6842417082492576</v>
      </c>
      <c r="CW55" s="216">
        <v>2.8106127746469145</v>
      </c>
      <c r="CX55" s="216">
        <v>8.3357800036866436</v>
      </c>
      <c r="CY55" s="32" t="s">
        <v>24</v>
      </c>
      <c r="CZ55" s="215">
        <v>1466.0829471625179</v>
      </c>
      <c r="DA55" s="215">
        <v>28.99191952122581</v>
      </c>
      <c r="DB55" s="215">
        <v>1192.0103392869619</v>
      </c>
      <c r="DC55" s="215">
        <v>245.08068835433016</v>
      </c>
      <c r="DD55" s="215">
        <v>1.9362829187712443</v>
      </c>
      <c r="DE55" s="215">
        <v>10.822489959839357</v>
      </c>
      <c r="DF55" s="215">
        <v>1.6905945671391036</v>
      </c>
      <c r="DG55" s="215">
        <v>2.0800513088507766</v>
      </c>
      <c r="DH55" s="29">
        <v>31786.724165316558</v>
      </c>
      <c r="DI55" s="221">
        <v>562600.34939759038</v>
      </c>
      <c r="DJ55" s="221">
        <v>22827.046406907804</v>
      </c>
      <c r="DK55" s="221">
        <v>12571.51218585206</v>
      </c>
      <c r="DL55" s="221">
        <v>16416.363464843384</v>
      </c>
      <c r="DM55" s="221">
        <v>51984.3724951759</v>
      </c>
      <c r="DN55" s="221">
        <v>13502.377714094224</v>
      </c>
      <c r="DO55" s="221">
        <v>6043.8471552885821</v>
      </c>
      <c r="DP55" s="32" t="s">
        <v>24</v>
      </c>
      <c r="DQ55" s="221">
        <v>46601.974244929326</v>
      </c>
      <c r="DR55" s="221">
        <v>16310.864052348465</v>
      </c>
      <c r="DS55" s="221">
        <v>27210.075332417393</v>
      </c>
      <c r="DT55" s="221">
        <v>3081.0348601634728</v>
      </c>
      <c r="DU55" s="216">
        <v>1.0848952629796349</v>
      </c>
      <c r="DV55" s="216">
        <v>-0.90798475397122491</v>
      </c>
      <c r="DW55" s="216">
        <v>1.921722453287833</v>
      </c>
      <c r="DX55" s="216">
        <v>4.638221896020811</v>
      </c>
      <c r="DY55" s="216">
        <v>246.21727588455073</v>
      </c>
      <c r="DZ55" s="221">
        <v>8945.7826122519473</v>
      </c>
      <c r="EA55" s="215">
        <v>0.69595116441200078</v>
      </c>
      <c r="EB55" s="221">
        <v>77994.888872800992</v>
      </c>
      <c r="EC55" s="215">
        <v>0.2209328788783482</v>
      </c>
      <c r="ED55" s="221">
        <v>71010.205245153935</v>
      </c>
      <c r="EE55" s="215">
        <v>3.9878258678089815</v>
      </c>
      <c r="EF55" s="215">
        <v>32.286105952065093</v>
      </c>
      <c r="EG55" s="221">
        <v>174663.23109578138</v>
      </c>
      <c r="EH55" s="221">
        <v>696.52655111885497</v>
      </c>
      <c r="EI55" s="32" t="s">
        <v>24</v>
      </c>
      <c r="EJ55" s="215">
        <v>315.09719055066734</v>
      </c>
      <c r="EK55" s="221">
        <v>7247.6445346187256</v>
      </c>
      <c r="EL55" s="215">
        <v>0.80200699915305773</v>
      </c>
      <c r="EM55" s="221">
        <v>71422.769523179901</v>
      </c>
      <c r="EN55" s="215">
        <v>0.19697254784587123</v>
      </c>
      <c r="EO55" s="221">
        <v>60073.926312247648</v>
      </c>
      <c r="EP55" s="215">
        <v>591.31965133558811</v>
      </c>
      <c r="EQ55" s="221">
        <v>5051.6562089068811</v>
      </c>
      <c r="ER55" s="216">
        <v>698.18779506067676</v>
      </c>
      <c r="ES55" s="221">
        <v>12485.438726121945</v>
      </c>
      <c r="ET55" s="215">
        <v>694.39722422746433</v>
      </c>
      <c r="EU55" s="221">
        <v>12918.832475393618</v>
      </c>
      <c r="EV55" s="215">
        <v>0.87711680317416507</v>
      </c>
      <c r="EW55" s="221">
        <v>61873.290931044612</v>
      </c>
      <c r="EX55" s="215">
        <v>1.8294567554767347</v>
      </c>
      <c r="EY55" s="221">
        <v>67708.687408079611</v>
      </c>
    </row>
    <row r="56" spans="1:155" s="30" customFormat="1" ht="11.25">
      <c r="A56" s="32" t="s">
        <v>369</v>
      </c>
      <c r="B56" s="215">
        <v>576.97763059793397</v>
      </c>
      <c r="C56" s="215">
        <v>6.7987524653460474</v>
      </c>
      <c r="D56" s="215">
        <v>448.07904013648454</v>
      </c>
      <c r="E56" s="215">
        <v>122.09983799610343</v>
      </c>
      <c r="F56" s="215">
        <v>1.710412933142283</v>
      </c>
      <c r="G56" s="215">
        <v>9.5899865596443945</v>
      </c>
      <c r="H56" s="215">
        <v>1.482417758443354</v>
      </c>
      <c r="I56" s="215">
        <v>2.1083543982025388</v>
      </c>
      <c r="J56" s="29">
        <v>21039.383109038004</v>
      </c>
      <c r="K56" s="221">
        <v>476661.50787274458</v>
      </c>
      <c r="L56" s="221">
        <v>16136.066464056246</v>
      </c>
      <c r="M56" s="221">
        <v>13663.545081607379</v>
      </c>
      <c r="N56" s="221">
        <v>12300.762407347756</v>
      </c>
      <c r="O56" s="221">
        <v>49704.085079595745</v>
      </c>
      <c r="P56" s="221">
        <v>10884.965706967976</v>
      </c>
      <c r="Q56" s="221">
        <v>6480.6680951058934</v>
      </c>
      <c r="R56" s="32" t="s">
        <v>25</v>
      </c>
      <c r="S56" s="221">
        <v>12139.253415494941</v>
      </c>
      <c r="T56" s="221">
        <v>3240.7036017853866</v>
      </c>
      <c r="U56" s="221">
        <v>7230.2331727928404</v>
      </c>
      <c r="V56" s="221">
        <v>1668.316640916717</v>
      </c>
      <c r="W56" s="216">
        <v>1.4932168806542023</v>
      </c>
      <c r="X56" s="216">
        <v>0.93819482941110977</v>
      </c>
      <c r="Y56" s="216">
        <v>1.3931577908209869</v>
      </c>
      <c r="Z56" s="216">
        <v>3.0343967728547083</v>
      </c>
      <c r="AA56" s="216">
        <v>674.81969070051377</v>
      </c>
      <c r="AB56" s="215">
        <v>9.0573879345179602</v>
      </c>
      <c r="AC56" s="215">
        <v>540.02736622653867</v>
      </c>
      <c r="AD56" s="215">
        <v>125.73493653945708</v>
      </c>
      <c r="AE56" s="215">
        <v>1.750624803981591</v>
      </c>
      <c r="AF56" s="215">
        <v>10.694863755132513</v>
      </c>
      <c r="AG56" s="215">
        <v>1.578018832321916</v>
      </c>
      <c r="AH56" s="215">
        <v>1.8476583464999694</v>
      </c>
      <c r="AI56" s="32" t="s">
        <v>25</v>
      </c>
      <c r="AJ56" s="29">
        <v>18938.940110802381</v>
      </c>
      <c r="AK56" s="221">
        <v>419930.12430011196</v>
      </c>
      <c r="AL56" s="221">
        <v>14010.706423679412</v>
      </c>
      <c r="AM56" s="221">
        <v>11219.910841528197</v>
      </c>
      <c r="AN56" s="221">
        <v>10818.388993305694</v>
      </c>
      <c r="AO56" s="221">
        <v>39264.653941812554</v>
      </c>
      <c r="AP56" s="221">
        <v>8878.6687057871732</v>
      </c>
      <c r="AQ56" s="221">
        <v>6072.5029942803794</v>
      </c>
      <c r="AR56" s="221">
        <v>12780.369707767215</v>
      </c>
      <c r="AS56" s="221">
        <v>3803.4700411764607</v>
      </c>
      <c r="AT56" s="221">
        <v>7566.1648889528396</v>
      </c>
      <c r="AU56" s="221">
        <v>1410.7347776379145</v>
      </c>
      <c r="AV56" s="216">
        <v>-0.635549014629333</v>
      </c>
      <c r="AW56" s="216">
        <v>-0.72286732665058917</v>
      </c>
      <c r="AX56" s="216">
        <v>-1.060107897909135</v>
      </c>
      <c r="AY56" s="216">
        <v>1.95257611231614</v>
      </c>
      <c r="AZ56" s="32" t="s">
        <v>25</v>
      </c>
      <c r="BA56" s="215">
        <v>1011.7038118237535</v>
      </c>
      <c r="BB56" s="215">
        <v>14.875822791972665</v>
      </c>
      <c r="BC56" s="215">
        <v>882.57901012606681</v>
      </c>
      <c r="BD56" s="215">
        <v>114.24897890571403</v>
      </c>
      <c r="BE56" s="215">
        <v>1.7635473812356246</v>
      </c>
      <c r="BF56" s="215">
        <v>6.7479801204986538</v>
      </c>
      <c r="BG56" s="215">
        <v>1.707877840590019</v>
      </c>
      <c r="BH56" s="215">
        <v>1.544597765140971</v>
      </c>
      <c r="BI56" s="29">
        <v>16759.787688496577</v>
      </c>
      <c r="BJ56" s="221">
        <v>381337.80742427189</v>
      </c>
      <c r="BK56" s="221">
        <v>11533.146807495041</v>
      </c>
      <c r="BL56" s="221">
        <v>9665.8557500081351</v>
      </c>
      <c r="BM56" s="221">
        <v>9503.4518872715944</v>
      </c>
      <c r="BN56" s="221">
        <v>56511.40053982439</v>
      </c>
      <c r="BO56" s="221">
        <v>6752.9108542743861</v>
      </c>
      <c r="BP56" s="221">
        <v>6257.8465204020013</v>
      </c>
      <c r="BQ56" s="32" t="s">
        <v>25</v>
      </c>
      <c r="BR56" s="221">
        <v>16955.941089808803</v>
      </c>
      <c r="BS56" s="221">
        <v>5672.713647122866</v>
      </c>
      <c r="BT56" s="221">
        <v>10178.91329299758</v>
      </c>
      <c r="BU56" s="221">
        <v>1104.3141496883541</v>
      </c>
      <c r="BV56" s="216">
        <v>-5.0183509982846815</v>
      </c>
      <c r="BW56" s="216">
        <v>-4.7353774386006524</v>
      </c>
      <c r="BX56" s="216">
        <v>-6.0275910288524965</v>
      </c>
      <c r="BY56" s="216">
        <v>3.6616669021325876</v>
      </c>
      <c r="BZ56" s="216">
        <v>1406.7901037637282</v>
      </c>
      <c r="CA56" s="215">
        <v>30.734321787192634</v>
      </c>
      <c r="CB56" s="215">
        <v>1177.43517757874</v>
      </c>
      <c r="CC56" s="215">
        <v>198.62060439779552</v>
      </c>
      <c r="CD56" s="215">
        <v>2.165445141941126</v>
      </c>
      <c r="CE56" s="215">
        <v>13.66043856234592</v>
      </c>
      <c r="CF56" s="215">
        <v>1.849745644457691</v>
      </c>
      <c r="CG56" s="215">
        <v>2.2582092698744138</v>
      </c>
      <c r="CH56" s="32" t="s">
        <v>25</v>
      </c>
      <c r="CI56" s="29">
        <v>32904.326309388991</v>
      </c>
      <c r="CJ56" s="221">
        <v>554959.42195406766</v>
      </c>
      <c r="CK56" s="221">
        <v>22255.241366813883</v>
      </c>
      <c r="CL56" s="221">
        <v>15250.558260468011</v>
      </c>
      <c r="CM56" s="221">
        <v>15195.178890513587</v>
      </c>
      <c r="CN56" s="221">
        <v>40625.300529060318</v>
      </c>
      <c r="CO56" s="221">
        <v>12031.51440496495</v>
      </c>
      <c r="CP56" s="221">
        <v>6753.3857308610477</v>
      </c>
      <c r="CQ56" s="221">
        <v>46289.48062306091</v>
      </c>
      <c r="CR56" s="221">
        <v>17056.301453170738</v>
      </c>
      <c r="CS56" s="221">
        <v>26204.104070792226</v>
      </c>
      <c r="CT56" s="221">
        <v>3029.0750990979495</v>
      </c>
      <c r="CU56" s="216">
        <v>-1.044902541102688</v>
      </c>
      <c r="CV56" s="216">
        <v>-1.4062486447210198</v>
      </c>
      <c r="CW56" s="216">
        <v>-1.1989717550562329</v>
      </c>
      <c r="CX56" s="216">
        <v>2.4514753764139918</v>
      </c>
      <c r="CY56" s="32" t="s">
        <v>25</v>
      </c>
      <c r="CZ56" s="215">
        <v>1473.1104229729885</v>
      </c>
      <c r="DA56" s="215">
        <v>28.913398977071083</v>
      </c>
      <c r="DB56" s="215">
        <v>1194.8783967154934</v>
      </c>
      <c r="DC56" s="215">
        <v>249.31862728042401</v>
      </c>
      <c r="DD56" s="215">
        <v>1.9544703029539585</v>
      </c>
      <c r="DE56" s="215">
        <v>10.703168872843962</v>
      </c>
      <c r="DF56" s="215">
        <v>1.7097334653388465</v>
      </c>
      <c r="DG56" s="215">
        <v>2.112806438107643</v>
      </c>
      <c r="DH56" s="29">
        <v>31804.71625621969</v>
      </c>
      <c r="DI56" s="221">
        <v>559744.98194945848</v>
      </c>
      <c r="DJ56" s="221">
        <v>22977.590414070237</v>
      </c>
      <c r="DK56" s="221">
        <v>12884.326650230265</v>
      </c>
      <c r="DL56" s="221">
        <v>16272.806093881549</v>
      </c>
      <c r="DM56" s="221">
        <v>52297.127009706557</v>
      </c>
      <c r="DN56" s="221">
        <v>13439.282133672445</v>
      </c>
      <c r="DO56" s="221">
        <v>6098.2049362601556</v>
      </c>
      <c r="DP56" s="32" t="s">
        <v>25</v>
      </c>
      <c r="DQ56" s="221">
        <v>46851.859016735682</v>
      </c>
      <c r="DR56" s="221">
        <v>16184.129988518143</v>
      </c>
      <c r="DS56" s="221">
        <v>27455.426394349535</v>
      </c>
      <c r="DT56" s="221">
        <v>3212.3026338679933</v>
      </c>
      <c r="DU56" s="216">
        <v>-1.1134989396863859</v>
      </c>
      <c r="DV56" s="216">
        <v>0.31425634047292927</v>
      </c>
      <c r="DW56" s="216">
        <v>-2.1472189276252829</v>
      </c>
      <c r="DX56" s="216">
        <v>0.75890092435308976</v>
      </c>
      <c r="DY56" s="216">
        <v>244.64329151487044</v>
      </c>
      <c r="DZ56" s="221">
        <v>8964.7860204001154</v>
      </c>
      <c r="EA56" s="215">
        <v>0.64223193206953255</v>
      </c>
      <c r="EB56" s="221">
        <v>76764.94225947978</v>
      </c>
      <c r="EC56" s="215">
        <v>0.22360378455946431</v>
      </c>
      <c r="ED56" s="221">
        <v>69985.690369036907</v>
      </c>
      <c r="EE56" s="215">
        <v>3.6292846490265891</v>
      </c>
      <c r="EF56" s="215">
        <v>32.817010952446971</v>
      </c>
      <c r="EG56" s="221">
        <v>177792.37881602661</v>
      </c>
      <c r="EH56" s="221">
        <v>645.2591511509255</v>
      </c>
      <c r="EI56" s="32" t="s">
        <v>25</v>
      </c>
      <c r="EJ56" s="215">
        <v>303.45319423204978</v>
      </c>
      <c r="EK56" s="221">
        <v>7236.456231467725</v>
      </c>
      <c r="EL56" s="215">
        <v>0.75924167010903043</v>
      </c>
      <c r="EM56" s="221">
        <v>72535.131349275616</v>
      </c>
      <c r="EN56" s="215">
        <v>0.18500634865983706</v>
      </c>
      <c r="EO56" s="221">
        <v>62045.55694842407</v>
      </c>
      <c r="EP56" s="215">
        <v>558.09715687865855</v>
      </c>
      <c r="EQ56" s="221">
        <v>4935.5240473279591</v>
      </c>
      <c r="ER56" s="216">
        <v>699.92064188353902</v>
      </c>
      <c r="ES56" s="221">
        <v>12449.286664558567</v>
      </c>
      <c r="ET56" s="215">
        <v>689.7695510478643</v>
      </c>
      <c r="EU56" s="221">
        <v>12876.776910919058</v>
      </c>
      <c r="EV56" s="215">
        <v>0.86504492645302067</v>
      </c>
      <c r="EW56" s="221">
        <v>62968.140476741493</v>
      </c>
      <c r="EX56" s="215">
        <v>1.7647236812504921</v>
      </c>
      <c r="EY56" s="221">
        <v>68062.234924236283</v>
      </c>
    </row>
    <row r="57" spans="1:155" s="30" customFormat="1" ht="9.9499999999999993" customHeight="1">
      <c r="A57" s="28"/>
      <c r="R57" s="28"/>
      <c r="W57" s="219"/>
      <c r="X57" s="219"/>
      <c r="Y57" s="219"/>
      <c r="Z57" s="219"/>
      <c r="AA57" s="216"/>
      <c r="AB57" s="215"/>
      <c r="AC57" s="215"/>
      <c r="AD57" s="215"/>
      <c r="AE57" s="215"/>
      <c r="AF57" s="215"/>
      <c r="AG57" s="215"/>
      <c r="AH57" s="215"/>
      <c r="AI57" s="28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15"/>
      <c r="AW57" s="215"/>
      <c r="AX57" s="215"/>
      <c r="AY57" s="215"/>
      <c r="AZ57" s="28"/>
      <c r="BA57" s="215"/>
      <c r="BB57" s="215"/>
      <c r="BC57" s="215"/>
      <c r="BD57" s="215"/>
      <c r="BE57" s="215"/>
      <c r="BF57" s="215"/>
      <c r="BG57" s="215"/>
      <c r="BH57" s="215"/>
      <c r="BI57" s="29"/>
      <c r="BJ57" s="29"/>
      <c r="BK57" s="29"/>
      <c r="BL57" s="29"/>
      <c r="BM57" s="29"/>
      <c r="BN57" s="29"/>
      <c r="BO57" s="29"/>
      <c r="BP57" s="29"/>
      <c r="BQ57" s="28"/>
      <c r="BR57" s="29"/>
      <c r="BS57" s="29"/>
      <c r="BT57" s="29"/>
      <c r="BU57" s="29"/>
      <c r="BV57" s="219"/>
      <c r="BW57" s="219"/>
      <c r="BX57" s="219"/>
      <c r="BY57" s="219"/>
      <c r="BZ57" s="216"/>
      <c r="CA57" s="215"/>
      <c r="CB57" s="215"/>
      <c r="CC57" s="215"/>
      <c r="CD57" s="215"/>
      <c r="CE57" s="215"/>
      <c r="CF57" s="215"/>
      <c r="CG57" s="215"/>
      <c r="CH57" s="28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19"/>
      <c r="CV57" s="219"/>
      <c r="CW57" s="219"/>
      <c r="CX57" s="219"/>
      <c r="CY57" s="28"/>
      <c r="CZ57" s="215"/>
      <c r="DA57" s="215"/>
      <c r="DB57" s="215"/>
      <c r="DC57" s="215"/>
      <c r="DD57" s="215"/>
      <c r="DE57" s="215"/>
      <c r="DF57" s="215"/>
      <c r="DG57" s="215"/>
      <c r="DH57" s="29"/>
      <c r="DI57" s="29"/>
      <c r="DJ57" s="29"/>
      <c r="DK57" s="29"/>
      <c r="DL57" s="29"/>
      <c r="DM57" s="29"/>
      <c r="DN57" s="29"/>
      <c r="DO57" s="29"/>
      <c r="DP57" s="28"/>
      <c r="DQ57" s="29"/>
      <c r="DR57" s="29"/>
      <c r="DS57" s="29"/>
      <c r="DT57" s="29"/>
      <c r="DU57" s="219"/>
      <c r="DV57" s="219"/>
      <c r="DW57" s="219"/>
      <c r="DX57" s="219"/>
      <c r="DY57" s="216"/>
      <c r="DZ57" s="29"/>
      <c r="EA57" s="215"/>
      <c r="EB57" s="29"/>
      <c r="EC57" s="215"/>
      <c r="ED57" s="29"/>
      <c r="EE57" s="215"/>
      <c r="EF57" s="215"/>
      <c r="EG57" s="29"/>
      <c r="EH57" s="29"/>
      <c r="EI57" s="28"/>
      <c r="EJ57" s="215"/>
      <c r="EK57" s="29"/>
      <c r="EL57" s="215"/>
      <c r="EM57" s="29"/>
      <c r="EN57" s="215"/>
      <c r="EO57" s="29"/>
      <c r="EP57" s="215"/>
      <c r="EQ57" s="29"/>
      <c r="ER57" s="216"/>
      <c r="ES57" s="29"/>
      <c r="ET57" s="215"/>
      <c r="EU57" s="29"/>
      <c r="EV57" s="215"/>
      <c r="EW57" s="29"/>
      <c r="EX57" s="215"/>
      <c r="EY57" s="29"/>
    </row>
    <row r="58" spans="1:155" s="30" customFormat="1" ht="11.25">
      <c r="A58" s="32" t="s">
        <v>370</v>
      </c>
      <c r="B58" s="215">
        <v>571.39036013423527</v>
      </c>
      <c r="C58" s="215">
        <v>6.9851615940262599</v>
      </c>
      <c r="D58" s="215">
        <v>445.30509725623307</v>
      </c>
      <c r="E58" s="215">
        <v>119.100101283976</v>
      </c>
      <c r="F58" s="215">
        <v>1.7034837779220344</v>
      </c>
      <c r="G58" s="215">
        <v>9.655411622099221</v>
      </c>
      <c r="H58" s="215">
        <v>1.4736636470015789</v>
      </c>
      <c r="I58" s="215">
        <v>2.096384995224819</v>
      </c>
      <c r="J58" s="29">
        <v>21346.605446006273</v>
      </c>
      <c r="K58" s="221">
        <v>479796.17272501573</v>
      </c>
      <c r="L58" s="221">
        <v>16235.702870499254</v>
      </c>
      <c r="M58" s="221">
        <v>13567.994582417912</v>
      </c>
      <c r="N58" s="221">
        <v>12531.146890078146</v>
      </c>
      <c r="O58" s="221">
        <v>49691.943907068904</v>
      </c>
      <c r="P58" s="221">
        <v>11017.237823253341</v>
      </c>
      <c r="Q58" s="221">
        <v>6472.0910583329487</v>
      </c>
      <c r="R58" s="32" t="s">
        <v>26</v>
      </c>
      <c r="S58" s="221">
        <v>12197.244573436952</v>
      </c>
      <c r="T58" s="221">
        <v>3351.4537986795699</v>
      </c>
      <c r="U58" s="221">
        <v>7229.8412457709719</v>
      </c>
      <c r="V58" s="221">
        <v>1615.949528986411</v>
      </c>
      <c r="W58" s="216">
        <v>3.2960506924554656</v>
      </c>
      <c r="X58" s="216">
        <v>5.8400048640725899</v>
      </c>
      <c r="Y58" s="216">
        <v>2.5486957871011295</v>
      </c>
      <c r="Z58" s="216">
        <v>1.5450132837041775</v>
      </c>
      <c r="AA58" s="216">
        <v>660.23103032091262</v>
      </c>
      <c r="AB58" s="215">
        <v>9.4817209568967016</v>
      </c>
      <c r="AC58" s="215">
        <v>528.46162630465949</v>
      </c>
      <c r="AD58" s="215">
        <v>122.28768305935633</v>
      </c>
      <c r="AE58" s="215">
        <v>1.7485313439255303</v>
      </c>
      <c r="AF58" s="215">
        <v>10.596379012821062</v>
      </c>
      <c r="AG58" s="215">
        <v>1.567368087599317</v>
      </c>
      <c r="AH58" s="215">
        <v>1.8453931545581912</v>
      </c>
      <c r="AI58" s="32" t="s">
        <v>26</v>
      </c>
      <c r="AJ58" s="29">
        <v>19566.223920000408</v>
      </c>
      <c r="AK58" s="221">
        <v>426277.21951254294</v>
      </c>
      <c r="AL58" s="221">
        <v>14184.240616908563</v>
      </c>
      <c r="AM58" s="221">
        <v>11289.441697195409</v>
      </c>
      <c r="AN58" s="221">
        <v>11190.090465334964</v>
      </c>
      <c r="AO58" s="221">
        <v>40228.574213584659</v>
      </c>
      <c r="AP58" s="221">
        <v>9049.7189072121964</v>
      </c>
      <c r="AQ58" s="221">
        <v>6117.6349707974477</v>
      </c>
      <c r="AR58" s="221">
        <v>12918.228178191555</v>
      </c>
      <c r="AS58" s="221">
        <v>4041.8416456997343</v>
      </c>
      <c r="AT58" s="221">
        <v>7495.8268643081065</v>
      </c>
      <c r="AU58" s="221">
        <v>1380.5596681837139</v>
      </c>
      <c r="AV58" s="216">
        <v>3.9924246102402305</v>
      </c>
      <c r="AW58" s="216">
        <v>4.2880140511116549</v>
      </c>
      <c r="AX58" s="216">
        <v>3.8952203133985286</v>
      </c>
      <c r="AY58" s="216">
        <v>3.6588287372715023</v>
      </c>
      <c r="AZ58" s="32" t="s">
        <v>26</v>
      </c>
      <c r="BA58" s="215">
        <v>1021.4940957136478</v>
      </c>
      <c r="BB58" s="215">
        <v>14.710603596350849</v>
      </c>
      <c r="BC58" s="215">
        <v>900.51204161519638</v>
      </c>
      <c r="BD58" s="215">
        <v>106.27145050210065</v>
      </c>
      <c r="BE58" s="215">
        <v>1.7273936133086316</v>
      </c>
      <c r="BF58" s="215">
        <v>6.8396986733874314</v>
      </c>
      <c r="BG58" s="215">
        <v>1.6667057262918632</v>
      </c>
      <c r="BH58" s="215">
        <v>1.5339745899816748</v>
      </c>
      <c r="BI58" s="29">
        <v>16572.490442697064</v>
      </c>
      <c r="BJ58" s="221">
        <v>388426.79757387767</v>
      </c>
      <c r="BK58" s="221">
        <v>11335.481469450246</v>
      </c>
      <c r="BL58" s="221">
        <v>9475.4605086604151</v>
      </c>
      <c r="BM58" s="221">
        <v>9593.9282830589436</v>
      </c>
      <c r="BN58" s="221">
        <v>56790.045310798065</v>
      </c>
      <c r="BO58" s="221">
        <v>6801.1294919288266</v>
      </c>
      <c r="BP58" s="221">
        <v>6177.0648422368013</v>
      </c>
      <c r="BQ58" s="32" t="s">
        <v>26</v>
      </c>
      <c r="BR58" s="221">
        <v>16928.701138485907</v>
      </c>
      <c r="BS58" s="221">
        <v>5713.9926453093276</v>
      </c>
      <c r="BT58" s="221">
        <v>10207.737560745867</v>
      </c>
      <c r="BU58" s="221">
        <v>1006.9709324307146</v>
      </c>
      <c r="BV58" s="216">
        <v>3.2703758303549213</v>
      </c>
      <c r="BW58" s="216">
        <v>2.6049043761905644</v>
      </c>
      <c r="BX58" s="216">
        <v>3.6323190607358669</v>
      </c>
      <c r="BY58" s="216">
        <v>3.4150146044586105</v>
      </c>
      <c r="BZ58" s="216">
        <v>1403.3657261924427</v>
      </c>
      <c r="CA58" s="215">
        <v>31.175556294118934</v>
      </c>
      <c r="CB58" s="215">
        <v>1178.4260772134844</v>
      </c>
      <c r="CC58" s="215">
        <v>193.76409268483928</v>
      </c>
      <c r="CD58" s="215">
        <v>2.1593030791637062</v>
      </c>
      <c r="CE58" s="215">
        <v>13.74139802106607</v>
      </c>
      <c r="CF58" s="215">
        <v>1.8346416001837429</v>
      </c>
      <c r="CG58" s="215">
        <v>2.2703210698219016</v>
      </c>
      <c r="CH58" s="32" t="s">
        <v>26</v>
      </c>
      <c r="CI58" s="29">
        <v>33331.008240694653</v>
      </c>
      <c r="CJ58" s="221">
        <v>555909.40121289494</v>
      </c>
      <c r="CK58" s="221">
        <v>22470.612802550779</v>
      </c>
      <c r="CL58" s="221">
        <v>15301.357511143979</v>
      </c>
      <c r="CM58" s="221">
        <v>15436.002737329345</v>
      </c>
      <c r="CN58" s="221">
        <v>40455.083271779578</v>
      </c>
      <c r="CO58" s="221">
        <v>12247.95774842362</v>
      </c>
      <c r="CP58" s="221">
        <v>6739.7328574078347</v>
      </c>
      <c r="CQ58" s="221">
        <v>46775.594584428749</v>
      </c>
      <c r="CR58" s="221">
        <v>17330.784831942554</v>
      </c>
      <c r="CS58" s="221">
        <v>26479.956097493017</v>
      </c>
      <c r="CT58" s="221">
        <v>2964.8536549931637</v>
      </c>
      <c r="CU58" s="216">
        <v>0.9793814685395974</v>
      </c>
      <c r="CV58" s="216">
        <v>-0.4901119780931551</v>
      </c>
      <c r="CW58" s="216">
        <v>1.4653095232490587</v>
      </c>
      <c r="CX58" s="216">
        <v>5.5770635609276642</v>
      </c>
      <c r="CY58" s="32" t="s">
        <v>26</v>
      </c>
      <c r="CZ58" s="215">
        <v>1473.8324908407919</v>
      </c>
      <c r="DA58" s="215">
        <v>29.506562166674396</v>
      </c>
      <c r="DB58" s="215">
        <v>1201.3170709085007</v>
      </c>
      <c r="DC58" s="215">
        <v>243.00885776561702</v>
      </c>
      <c r="DD58" s="215">
        <v>1.9484428221930288</v>
      </c>
      <c r="DE58" s="215">
        <v>10.917485265225933</v>
      </c>
      <c r="DF58" s="215">
        <v>1.6972185762816554</v>
      </c>
      <c r="DG58" s="215">
        <v>2.1013358778625952</v>
      </c>
      <c r="DH58" s="29">
        <v>32236.338055868033</v>
      </c>
      <c r="DI58" s="221">
        <v>561097.3595284872</v>
      </c>
      <c r="DJ58" s="221">
        <v>23155.817827362567</v>
      </c>
      <c r="DK58" s="221">
        <v>12910.760019083971</v>
      </c>
      <c r="DL58" s="221">
        <v>16544.667202286746</v>
      </c>
      <c r="DM58" s="221">
        <v>51394.377541839123</v>
      </c>
      <c r="DN58" s="221">
        <v>13643.391694482511</v>
      </c>
      <c r="DO58" s="221">
        <v>6144.0725183907007</v>
      </c>
      <c r="DP58" s="32" t="s">
        <v>26</v>
      </c>
      <c r="DQ58" s="221">
        <v>47510.962412465793</v>
      </c>
      <c r="DR58" s="221">
        <v>16556.054120484161</v>
      </c>
      <c r="DS58" s="221">
        <v>27817.479246858042</v>
      </c>
      <c r="DT58" s="221">
        <v>3137.4290451235915</v>
      </c>
      <c r="DU58" s="216">
        <v>1.6031924540574005</v>
      </c>
      <c r="DV58" s="216">
        <v>3.0057369159899761</v>
      </c>
      <c r="DW58" s="216">
        <v>0.77350872259729364</v>
      </c>
      <c r="DX58" s="216">
        <v>1.7197597780500562</v>
      </c>
      <c r="DY58" s="216">
        <v>241.76358064486021</v>
      </c>
      <c r="DZ58" s="221">
        <v>9119.6318146536996</v>
      </c>
      <c r="EA58" s="215">
        <v>0.6744639240980741</v>
      </c>
      <c r="EB58" s="221">
        <v>77789.481514609419</v>
      </c>
      <c r="EC58" s="215">
        <v>0.15303131968951533</v>
      </c>
      <c r="ED58" s="221">
        <v>54015.601839684627</v>
      </c>
      <c r="EE58" s="215">
        <v>3.6693331016748836</v>
      </c>
      <c r="EF58" s="215">
        <v>32.522209130267989</v>
      </c>
      <c r="EG58" s="221">
        <v>175881.02603167645</v>
      </c>
      <c r="EH58" s="221">
        <v>645.36607077457222</v>
      </c>
      <c r="EI58" s="32" t="s">
        <v>26</v>
      </c>
      <c r="EJ58" s="215">
        <v>297.92311245039247</v>
      </c>
      <c r="EK58" s="221">
        <v>7333.602183920254</v>
      </c>
      <c r="EL58" s="215">
        <v>0.79950960054202602</v>
      </c>
      <c r="EM58" s="221">
        <v>72081.475760338115</v>
      </c>
      <c r="EN58" s="215">
        <v>0.14125751788809146</v>
      </c>
      <c r="EO58" s="221">
        <v>50568.791744840528</v>
      </c>
      <c r="EP58" s="215">
        <v>567.34031700297578</v>
      </c>
      <c r="EQ58" s="221">
        <v>4760.1609301056351</v>
      </c>
      <c r="ER58" s="216">
        <v>704.09988914915516</v>
      </c>
      <c r="ES58" s="221">
        <v>12761.808057796346</v>
      </c>
      <c r="ET58" s="215">
        <v>698.02439363724898</v>
      </c>
      <c r="EU58" s="221">
        <v>13254.833073115637</v>
      </c>
      <c r="EV58" s="215">
        <v>0.81427826810012649</v>
      </c>
      <c r="EW58" s="221">
        <v>54062.99129427458</v>
      </c>
      <c r="EX58" s="215">
        <v>1.6906414310053737</v>
      </c>
      <c r="EY58" s="221">
        <v>62992.585145233825</v>
      </c>
    </row>
    <row r="59" spans="1:155" s="30" customFormat="1" ht="11.25">
      <c r="A59" s="32" t="s">
        <v>1</v>
      </c>
      <c r="B59" s="215">
        <v>553.69083221256983</v>
      </c>
      <c r="C59" s="215">
        <v>7.1461560654045373</v>
      </c>
      <c r="D59" s="215">
        <v>432.79400567980542</v>
      </c>
      <c r="E59" s="215">
        <v>113.7506704673599</v>
      </c>
      <c r="F59" s="215">
        <v>1.6768821562473006</v>
      </c>
      <c r="G59" s="215">
        <v>9.4491174936963844</v>
      </c>
      <c r="H59" s="215">
        <v>1.4629661604857112</v>
      </c>
      <c r="I59" s="215">
        <v>2.0025062060572556</v>
      </c>
      <c r="J59" s="29">
        <v>21650.454949285315</v>
      </c>
      <c r="K59" s="221">
        <v>477115.90182787017</v>
      </c>
      <c r="L59" s="221">
        <v>16410.224670135558</v>
      </c>
      <c r="M59" s="221">
        <v>12974.57718486422</v>
      </c>
      <c r="N59" s="221">
        <v>12911.136819379681</v>
      </c>
      <c r="O59" s="221">
        <v>50493.170621082849</v>
      </c>
      <c r="P59" s="221">
        <v>11217.091080689997</v>
      </c>
      <c r="Q59" s="221">
        <v>6479.1695254767428</v>
      </c>
      <c r="R59" s="32" t="s">
        <v>1</v>
      </c>
      <c r="S59" s="221">
        <v>11987.658418650539</v>
      </c>
      <c r="T59" s="221">
        <v>3409.5446957481904</v>
      </c>
      <c r="U59" s="221">
        <v>7102.246869093532</v>
      </c>
      <c r="V59" s="221">
        <v>1475.8668538088161</v>
      </c>
      <c r="W59" s="216">
        <v>0.1795366507032492</v>
      </c>
      <c r="X59" s="216">
        <v>2.0103365701768627</v>
      </c>
      <c r="Y59" s="216">
        <v>-0.24976960026902306</v>
      </c>
      <c r="Z59" s="216">
        <v>-1.856984609390977</v>
      </c>
      <c r="AA59" s="216">
        <v>622.7182035415085</v>
      </c>
      <c r="AB59" s="215">
        <v>9.9869379964819061</v>
      </c>
      <c r="AC59" s="215">
        <v>490.25956153079829</v>
      </c>
      <c r="AD59" s="215">
        <v>122.47170401422838</v>
      </c>
      <c r="AE59" s="215">
        <v>1.7244917386981009</v>
      </c>
      <c r="AF59" s="215">
        <v>10.421905827316181</v>
      </c>
      <c r="AG59" s="215">
        <v>1.5291354610104411</v>
      </c>
      <c r="AH59" s="215">
        <v>1.7972820038490478</v>
      </c>
      <c r="AI59" s="32" t="s">
        <v>1</v>
      </c>
      <c r="AJ59" s="29">
        <v>20311.198103252274</v>
      </c>
      <c r="AK59" s="221">
        <v>425203.29197599913</v>
      </c>
      <c r="AL59" s="221">
        <v>14348.073794485799</v>
      </c>
      <c r="AM59" s="221">
        <v>11164.975007726292</v>
      </c>
      <c r="AN59" s="221">
        <v>11778.077938828599</v>
      </c>
      <c r="AO59" s="221">
        <v>40798.99579034061</v>
      </c>
      <c r="AP59" s="221">
        <v>9383.1280225524952</v>
      </c>
      <c r="AQ59" s="221">
        <v>6212.1442176661494</v>
      </c>
      <c r="AR59" s="221">
        <v>12648.152794632953</v>
      </c>
      <c r="AS59" s="221">
        <v>4246.478912864296</v>
      </c>
      <c r="AT59" s="221">
        <v>7034.2803672961445</v>
      </c>
      <c r="AU59" s="221">
        <v>1367.3935144725117</v>
      </c>
      <c r="AV59" s="216">
        <v>0.58331411705354608</v>
      </c>
      <c r="AW59" s="216">
        <v>3.1825882692226637</v>
      </c>
      <c r="AX59" s="216">
        <v>-0.55298753673527212</v>
      </c>
      <c r="AY59" s="216">
        <v>-1.3358622909871443</v>
      </c>
      <c r="AZ59" s="32" t="s">
        <v>1</v>
      </c>
      <c r="BA59" s="215">
        <v>875.94347049335192</v>
      </c>
      <c r="BB59" s="215">
        <v>14.473777223682436</v>
      </c>
      <c r="BC59" s="215">
        <v>759.7303176551485</v>
      </c>
      <c r="BD59" s="215">
        <v>101.73937561452101</v>
      </c>
      <c r="BE59" s="215">
        <v>1.6585301771078123</v>
      </c>
      <c r="BF59" s="215">
        <v>6.7976467976467978</v>
      </c>
      <c r="BG59" s="215">
        <v>1.5824859611299611</v>
      </c>
      <c r="BH59" s="215">
        <v>1.4952764453919187</v>
      </c>
      <c r="BI59" s="29">
        <v>17010.051676505991</v>
      </c>
      <c r="BJ59" s="221">
        <v>392632.65734265733</v>
      </c>
      <c r="BK59" s="221">
        <v>10895.961658632623</v>
      </c>
      <c r="BL59" s="221">
        <v>9229.2061743747654</v>
      </c>
      <c r="BM59" s="221">
        <v>10256.100197205069</v>
      </c>
      <c r="BN59" s="221">
        <v>57760.085075114301</v>
      </c>
      <c r="BO59" s="221">
        <v>6885.344910644546</v>
      </c>
      <c r="BP59" s="221">
        <v>6172.2407270019876</v>
      </c>
      <c r="BQ59" s="32" t="s">
        <v>1</v>
      </c>
      <c r="BR59" s="221">
        <v>14899.843698789917</v>
      </c>
      <c r="BS59" s="221">
        <v>5682.8776131200639</v>
      </c>
      <c r="BT59" s="221">
        <v>8277.9924120712803</v>
      </c>
      <c r="BU59" s="221">
        <v>938.97367359857071</v>
      </c>
      <c r="BV59" s="216">
        <v>-1.1626674030551842</v>
      </c>
      <c r="BW59" s="216">
        <v>1.3011466697159912</v>
      </c>
      <c r="BX59" s="216">
        <v>-3.0387205545284512</v>
      </c>
      <c r="BY59" s="216">
        <v>1.2030521338837863</v>
      </c>
      <c r="BZ59" s="216">
        <v>1372.8251403951097</v>
      </c>
      <c r="CA59" s="215">
        <v>31.084300543727299</v>
      </c>
      <c r="CB59" s="215">
        <v>1157.7721661611583</v>
      </c>
      <c r="CC59" s="215">
        <v>183.96867369022422</v>
      </c>
      <c r="CD59" s="215">
        <v>2.1312243609287647</v>
      </c>
      <c r="CE59" s="215">
        <v>13.838800255264838</v>
      </c>
      <c r="CF59" s="215">
        <v>1.8122875431767091</v>
      </c>
      <c r="CG59" s="215">
        <v>2.1602203987448916</v>
      </c>
      <c r="CH59" s="32" t="s">
        <v>1</v>
      </c>
      <c r="CI59" s="29">
        <v>33621.856229020937</v>
      </c>
      <c r="CJ59" s="221">
        <v>560064.23229100183</v>
      </c>
      <c r="CK59" s="221">
        <v>22540.192907368822</v>
      </c>
      <c r="CL59" s="221">
        <v>14411.78303015926</v>
      </c>
      <c r="CM59" s="221">
        <v>15775.840800904176</v>
      </c>
      <c r="CN59" s="221">
        <v>40470.577070286919</v>
      </c>
      <c r="CO59" s="221">
        <v>12437.426385361969</v>
      </c>
      <c r="CP59" s="221">
        <v>6671.4410430216476</v>
      </c>
      <c r="CQ59" s="221">
        <v>46156.929497949859</v>
      </c>
      <c r="CR59" s="221">
        <v>17409.204920325399</v>
      </c>
      <c r="CS59" s="221">
        <v>26096.407968054777</v>
      </c>
      <c r="CT59" s="221">
        <v>2651.3166095696797</v>
      </c>
      <c r="CU59" s="216">
        <v>-0.40976572281130608</v>
      </c>
      <c r="CV59" s="216">
        <v>1.9919965355086777</v>
      </c>
      <c r="CW59" s="216">
        <v>-2.0142366205632922</v>
      </c>
      <c r="CX59" s="216">
        <v>0.24643299992543888</v>
      </c>
      <c r="CY59" s="32" t="s">
        <v>1</v>
      </c>
      <c r="CZ59" s="215">
        <v>1440.7590644089842</v>
      </c>
      <c r="DA59" s="215">
        <v>28.929459038859079</v>
      </c>
      <c r="DB59" s="215">
        <v>1176.7356514064061</v>
      </c>
      <c r="DC59" s="215">
        <v>235.09395396371912</v>
      </c>
      <c r="DD59" s="215">
        <v>1.9297344790340003</v>
      </c>
      <c r="DE59" s="215">
        <v>11.09273384183059</v>
      </c>
      <c r="DF59" s="215">
        <v>1.6860270024870712</v>
      </c>
      <c r="DG59" s="215">
        <v>2.0220323074643085</v>
      </c>
      <c r="DH59" s="29">
        <v>32920.26374760193</v>
      </c>
      <c r="DI59" s="221">
        <v>596413.817743878</v>
      </c>
      <c r="DJ59" s="221">
        <v>23214.358394852155</v>
      </c>
      <c r="DK59" s="221">
        <v>12161.419256039124</v>
      </c>
      <c r="DL59" s="221">
        <v>17059.478443936692</v>
      </c>
      <c r="DM59" s="221">
        <v>53766.170382165605</v>
      </c>
      <c r="DN59" s="221">
        <v>13768.67532999678</v>
      </c>
      <c r="DO59" s="221">
        <v>6014.4534838268346</v>
      </c>
      <c r="DP59" s="32" t="s">
        <v>1</v>
      </c>
      <c r="DQ59" s="221">
        <v>47430.168397091955</v>
      </c>
      <c r="DR59" s="221">
        <v>17253.929110631085</v>
      </c>
      <c r="DS59" s="221">
        <v>27317.163147748121</v>
      </c>
      <c r="DT59" s="221">
        <v>2859.0761387127491</v>
      </c>
      <c r="DU59" s="216">
        <v>-3.7200558308058795</v>
      </c>
      <c r="DV59" s="216">
        <v>-2.5801024224879621</v>
      </c>
      <c r="DW59" s="216">
        <v>-4.2128695048709197</v>
      </c>
      <c r="DX59" s="216">
        <v>-5.7427008967368298</v>
      </c>
      <c r="DY59" s="216">
        <v>235.59365482145407</v>
      </c>
      <c r="DZ59" s="221">
        <v>9268.742683032784</v>
      </c>
      <c r="EA59" s="215">
        <v>0.63761721215343181</v>
      </c>
      <c r="EB59" s="221">
        <v>76966.078106508881</v>
      </c>
      <c r="EC59" s="215">
        <v>0.13381158061760384</v>
      </c>
      <c r="ED59" s="221">
        <v>51095.542481203011</v>
      </c>
      <c r="EE59" s="215">
        <v>3.9129323258495097</v>
      </c>
      <c r="EF59" s="215">
        <v>32.235048338990026</v>
      </c>
      <c r="EG59" s="221">
        <v>174740.59087987247</v>
      </c>
      <c r="EH59" s="221">
        <v>683.74810669189708</v>
      </c>
      <c r="EI59" s="32" t="s">
        <v>1</v>
      </c>
      <c r="EJ59" s="215">
        <v>270.6074586606311</v>
      </c>
      <c r="EK59" s="221">
        <v>7654.2605525522667</v>
      </c>
      <c r="EL59" s="215">
        <v>0.7457970619842289</v>
      </c>
      <c r="EM59" s="221">
        <v>71796.179270462628</v>
      </c>
      <c r="EN59" s="215">
        <v>0.12726323531012021</v>
      </c>
      <c r="EO59" s="221">
        <v>49807.366006256518</v>
      </c>
      <c r="EP59" s="215">
        <v>468.99199275106196</v>
      </c>
      <c r="EQ59" s="221">
        <v>4658.0818467546478</v>
      </c>
      <c r="ER59" s="216">
        <v>696.24072380597215</v>
      </c>
      <c r="ES59" s="221">
        <v>12950.543016205867</v>
      </c>
      <c r="ET59" s="215">
        <v>688.63958376884307</v>
      </c>
      <c r="EU59" s="221">
        <v>13420.021417970858</v>
      </c>
      <c r="EV59" s="215">
        <v>0.75837296109834262</v>
      </c>
      <c r="EW59" s="221">
        <v>53278.191473306921</v>
      </c>
      <c r="EX59" s="215">
        <v>1.5736274708351876</v>
      </c>
      <c r="EY59" s="221">
        <v>62295.305847485361</v>
      </c>
    </row>
    <row r="60" spans="1:155" s="30" customFormat="1" ht="11.25">
      <c r="A60" s="32" t="s">
        <v>2</v>
      </c>
      <c r="B60" s="215">
        <v>542.16194067850552</v>
      </c>
      <c r="C60" s="215">
        <v>6.7120823398272318</v>
      </c>
      <c r="D60" s="215">
        <v>420.77145850775793</v>
      </c>
      <c r="E60" s="215">
        <v>114.67839983092036</v>
      </c>
      <c r="F60" s="215">
        <v>1.669194618011999</v>
      </c>
      <c r="G60" s="215">
        <v>9.6272890293755609</v>
      </c>
      <c r="H60" s="215">
        <v>1.4486181190186327</v>
      </c>
      <c r="I60" s="215">
        <v>2.0127371708804436</v>
      </c>
      <c r="J60" s="29">
        <v>21170.331201794259</v>
      </c>
      <c r="K60" s="221">
        <v>472340.38258134125</v>
      </c>
      <c r="L60" s="221">
        <v>16149.631986069679</v>
      </c>
      <c r="M60" s="221">
        <v>13185.186625792681</v>
      </c>
      <c r="N60" s="221">
        <v>12682.961575210446</v>
      </c>
      <c r="O60" s="221">
        <v>49062.657321297644</v>
      </c>
      <c r="P60" s="221">
        <v>11148.301801588852</v>
      </c>
      <c r="Q60" s="221">
        <v>6550.8735152066611</v>
      </c>
      <c r="R60" s="32" t="s">
        <v>2</v>
      </c>
      <c r="S60" s="221">
        <v>11477.747849171494</v>
      </c>
      <c r="T60" s="221">
        <v>3170.3875403114589</v>
      </c>
      <c r="U60" s="221">
        <v>6795.3042051420771</v>
      </c>
      <c r="V60" s="221">
        <v>1512.0561037179571</v>
      </c>
      <c r="W60" s="216">
        <v>-0.35410507761631793</v>
      </c>
      <c r="X60" s="216">
        <v>2.0785788972174091</v>
      </c>
      <c r="Y60" s="216">
        <v>-1.8263266088544894</v>
      </c>
      <c r="Z60" s="216">
        <v>1.4130438596038797</v>
      </c>
      <c r="AA60" s="216">
        <v>596.25388704279362</v>
      </c>
      <c r="AB60" s="215">
        <v>9.0911995131145549</v>
      </c>
      <c r="AC60" s="215">
        <v>478.50166852479447</v>
      </c>
      <c r="AD60" s="215">
        <v>108.66101900488457</v>
      </c>
      <c r="AE60" s="215">
        <v>1.7248099180327032</v>
      </c>
      <c r="AF60" s="215">
        <v>10.673235556879094</v>
      </c>
      <c r="AG60" s="215">
        <v>1.5372968876330815</v>
      </c>
      <c r="AH60" s="215">
        <v>1.8018695221301115</v>
      </c>
      <c r="AI60" s="32" t="s">
        <v>2</v>
      </c>
      <c r="AJ60" s="29">
        <v>19959.931251404021</v>
      </c>
      <c r="AK60" s="221">
        <v>420384.94103633118</v>
      </c>
      <c r="AL60" s="221">
        <v>14370.274078281893</v>
      </c>
      <c r="AM60" s="221">
        <v>11072.812586230417</v>
      </c>
      <c r="AN60" s="221">
        <v>11572.249812993929</v>
      </c>
      <c r="AO60" s="221">
        <v>39386.832492925299</v>
      </c>
      <c r="AP60" s="221">
        <v>9347.7546164861287</v>
      </c>
      <c r="AQ60" s="221">
        <v>6145.1800201051719</v>
      </c>
      <c r="AR60" s="221">
        <v>11901.186593756582</v>
      </c>
      <c r="AS60" s="221">
        <v>3821.8033712701854</v>
      </c>
      <c r="AT60" s="221">
        <v>6876.2001236164888</v>
      </c>
      <c r="AU60" s="221">
        <v>1203.1830988699082</v>
      </c>
      <c r="AV60" s="216">
        <v>-0.1426169185289039</v>
      </c>
      <c r="AW60" s="216">
        <v>4.0284450562361185</v>
      </c>
      <c r="AX60" s="216">
        <v>-2.6414338211219635</v>
      </c>
      <c r="AY60" s="216">
        <v>1.824908479450138</v>
      </c>
      <c r="AZ60" s="32" t="s">
        <v>2</v>
      </c>
      <c r="BA60" s="215">
        <v>884.73616620620783</v>
      </c>
      <c r="BB60" s="215">
        <v>14.294054330177149</v>
      </c>
      <c r="BC60" s="215">
        <v>774.42276070656033</v>
      </c>
      <c r="BD60" s="215">
        <v>96.019351169470269</v>
      </c>
      <c r="BE60" s="215">
        <v>1.6882097318775742</v>
      </c>
      <c r="BF60" s="215">
        <v>6.7576093893066229</v>
      </c>
      <c r="BG60" s="215">
        <v>1.6198748558353153</v>
      </c>
      <c r="BH60" s="215">
        <v>1.4846862698933925</v>
      </c>
      <c r="BI60" s="29">
        <v>17511.566408400318</v>
      </c>
      <c r="BJ60" s="221">
        <v>389571.5321439472</v>
      </c>
      <c r="BK60" s="221">
        <v>11688.234169539719</v>
      </c>
      <c r="BL60" s="221">
        <v>9091.13526061222</v>
      </c>
      <c r="BM60" s="221">
        <v>10372.861900828222</v>
      </c>
      <c r="BN60" s="221">
        <v>57649.312012679067</v>
      </c>
      <c r="BO60" s="221">
        <v>7215.5167588625163</v>
      </c>
      <c r="BP60" s="221">
        <v>6123.270245682952</v>
      </c>
      <c r="BQ60" s="32" t="s">
        <v>2</v>
      </c>
      <c r="BR60" s="221">
        <v>15493.11612843351</v>
      </c>
      <c r="BS60" s="221">
        <v>5568.5566459559341</v>
      </c>
      <c r="BT60" s="221">
        <v>9051.6345733597009</v>
      </c>
      <c r="BU60" s="221">
        <v>872.92490911787831</v>
      </c>
      <c r="BV60" s="216">
        <v>0.62364442841891243</v>
      </c>
      <c r="BW60" s="216">
        <v>6.1231507336676483</v>
      </c>
      <c r="BX60" s="216">
        <v>-2.8385524577279608</v>
      </c>
      <c r="BY60" s="216">
        <v>4.6976771340306867</v>
      </c>
      <c r="BZ60" s="216">
        <v>1354.6016075156988</v>
      </c>
      <c r="CA60" s="215">
        <v>29.779929560076404</v>
      </c>
      <c r="CB60" s="215">
        <v>1137.6521737412766</v>
      </c>
      <c r="CC60" s="215">
        <v>187.16950421434598</v>
      </c>
      <c r="CD60" s="215">
        <v>2.0964487731184098</v>
      </c>
      <c r="CE60" s="215">
        <v>13.858649509153622</v>
      </c>
      <c r="CF60" s="215">
        <v>1.7789117831414418</v>
      </c>
      <c r="CG60" s="215">
        <v>2.1550541401946091</v>
      </c>
      <c r="CH60" s="32" t="s">
        <v>2</v>
      </c>
      <c r="CI60" s="29">
        <v>32432.947519769954</v>
      </c>
      <c r="CJ60" s="221">
        <v>549516.35314407013</v>
      </c>
      <c r="CK60" s="221">
        <v>21830.007535598761</v>
      </c>
      <c r="CL60" s="221">
        <v>14608.197226502312</v>
      </c>
      <c r="CM60" s="221">
        <v>15470.42214226243</v>
      </c>
      <c r="CN60" s="221">
        <v>39651.508091110547</v>
      </c>
      <c r="CO60" s="221">
        <v>12271.551485846248</v>
      </c>
      <c r="CP60" s="221">
        <v>6778.5755142017642</v>
      </c>
      <c r="CQ60" s="221">
        <v>43933.722846752673</v>
      </c>
      <c r="CR60" s="221">
        <v>16364.558288740476</v>
      </c>
      <c r="CS60" s="221">
        <v>24834.955525662375</v>
      </c>
      <c r="CT60" s="221">
        <v>2734.2090323498214</v>
      </c>
      <c r="CU60" s="216">
        <v>-1.5979945101556536</v>
      </c>
      <c r="CV60" s="216">
        <v>2.4241060452110164</v>
      </c>
      <c r="CW60" s="216">
        <v>-4.464352501967161</v>
      </c>
      <c r="CX60" s="216">
        <v>2.234671617705275</v>
      </c>
      <c r="CY60" s="32" t="s">
        <v>2</v>
      </c>
      <c r="CZ60" s="215">
        <v>1404.5518416991085</v>
      </c>
      <c r="DA60" s="215">
        <v>27.965262260717331</v>
      </c>
      <c r="DB60" s="215">
        <v>1141.8188938287531</v>
      </c>
      <c r="DC60" s="215">
        <v>234.76768560963814</v>
      </c>
      <c r="DD60" s="215">
        <v>1.8984058517704558</v>
      </c>
      <c r="DE60" s="215">
        <v>11.162685337726524</v>
      </c>
      <c r="DF60" s="215">
        <v>1.6470267816613708</v>
      </c>
      <c r="DG60" s="215">
        <v>2.0174655350046606</v>
      </c>
      <c r="DH60" s="29">
        <v>31170.951076706082</v>
      </c>
      <c r="DI60" s="221">
        <v>542587.1252059309</v>
      </c>
      <c r="DJ60" s="221">
        <v>22506.545216119437</v>
      </c>
      <c r="DK60" s="221">
        <v>12391.9393612324</v>
      </c>
      <c r="DL60" s="221">
        <v>16419.540135548999</v>
      </c>
      <c r="DM60" s="221">
        <v>48607.222078736675</v>
      </c>
      <c r="DN60" s="221">
        <v>13664.954004826126</v>
      </c>
      <c r="DO60" s="221">
        <v>6142.3301395846511</v>
      </c>
      <c r="DP60" s="32" t="s">
        <v>2</v>
      </c>
      <c r="DQ60" s="221">
        <v>43781.216742300334</v>
      </c>
      <c r="DR60" s="221">
        <v>15173.591255672525</v>
      </c>
      <c r="DS60" s="221">
        <v>25698.398562576309</v>
      </c>
      <c r="DT60" s="221">
        <v>2909.2269240515075</v>
      </c>
      <c r="DU60" s="216">
        <v>-5.6925294297372258</v>
      </c>
      <c r="DV60" s="216">
        <v>-4.2505334485429707</v>
      </c>
      <c r="DW60" s="216">
        <v>-6.8328553326530876</v>
      </c>
      <c r="DX60" s="216">
        <v>-2.8190274861222608</v>
      </c>
      <c r="DY60" s="216">
        <v>228.67246368296588</v>
      </c>
      <c r="DZ60" s="221">
        <v>9204.0078030071891</v>
      </c>
      <c r="EA60" s="215">
        <v>0.57493957983073762</v>
      </c>
      <c r="EB60" s="221">
        <v>78272.906905594413</v>
      </c>
      <c r="EC60" s="215">
        <v>0.11654588161079374</v>
      </c>
      <c r="ED60" s="221">
        <v>47604.870202673563</v>
      </c>
      <c r="EE60" s="215">
        <v>3.5151725499721249</v>
      </c>
      <c r="EF60" s="215">
        <v>32.741764840443786</v>
      </c>
      <c r="EG60" s="221">
        <v>176600.31536657899</v>
      </c>
      <c r="EH60" s="221">
        <v>620.78058089301885</v>
      </c>
      <c r="EI60" s="32" t="s">
        <v>2</v>
      </c>
      <c r="EJ60" s="215">
        <v>271.08925457037179</v>
      </c>
      <c r="EK60" s="221">
        <v>7454.9259875114531</v>
      </c>
      <c r="EL60" s="215">
        <v>0.65820445485827717</v>
      </c>
      <c r="EM60" s="221">
        <v>73030.383817009264</v>
      </c>
      <c r="EN60" s="215">
        <v>0.11096090820011059</v>
      </c>
      <c r="EO60" s="221">
        <v>45383.564255827856</v>
      </c>
      <c r="EP60" s="215">
        <v>487.25429305488467</v>
      </c>
      <c r="EQ60" s="221">
        <v>4877.7362965808807</v>
      </c>
      <c r="ER60" s="216">
        <v>677.12598790708876</v>
      </c>
      <c r="ES60" s="221">
        <v>12392.387913405466</v>
      </c>
      <c r="ET60" s="215">
        <v>662.79284052429114</v>
      </c>
      <c r="EU60" s="221">
        <v>12919.524719784516</v>
      </c>
      <c r="EV60" s="215">
        <v>0.69289244856165633</v>
      </c>
      <c r="EW60" s="221">
        <v>51145.614178427</v>
      </c>
      <c r="EX60" s="215">
        <v>1.4178648396538969</v>
      </c>
      <c r="EY60" s="221">
        <v>61423.286852187943</v>
      </c>
    </row>
    <row r="61" spans="1:155" s="30" customFormat="1" ht="9.9499999999999993" customHeight="1">
      <c r="A61" s="32"/>
      <c r="B61" s="215"/>
      <c r="C61" s="215"/>
      <c r="D61" s="215"/>
      <c r="E61" s="215"/>
      <c r="F61" s="215"/>
      <c r="G61" s="215"/>
      <c r="H61" s="215"/>
      <c r="I61" s="215"/>
      <c r="J61" s="29"/>
      <c r="K61" s="221"/>
      <c r="L61" s="221"/>
      <c r="M61" s="221"/>
      <c r="N61" s="221"/>
      <c r="O61" s="221"/>
      <c r="P61" s="221"/>
      <c r="Q61" s="221"/>
      <c r="R61" s="32"/>
      <c r="S61" s="221"/>
      <c r="T61" s="221"/>
      <c r="U61" s="221"/>
      <c r="V61" s="221"/>
      <c r="W61" s="216"/>
      <c r="X61" s="216"/>
      <c r="Y61" s="216"/>
      <c r="Z61" s="216"/>
      <c r="AA61" s="216"/>
      <c r="AB61" s="215"/>
      <c r="AC61" s="215"/>
      <c r="AD61" s="215"/>
      <c r="AE61" s="215"/>
      <c r="AF61" s="215"/>
      <c r="AG61" s="215"/>
      <c r="AH61" s="215"/>
      <c r="AI61" s="32"/>
      <c r="AJ61" s="29"/>
      <c r="AK61" s="221"/>
      <c r="AL61" s="221"/>
      <c r="AM61" s="221"/>
      <c r="AN61" s="221"/>
      <c r="AO61" s="221"/>
      <c r="AP61" s="221"/>
      <c r="AQ61" s="221"/>
      <c r="AR61" s="221"/>
      <c r="AS61" s="221"/>
      <c r="AT61" s="221"/>
      <c r="AU61" s="221"/>
      <c r="AV61" s="216"/>
      <c r="AW61" s="216"/>
      <c r="AX61" s="216"/>
      <c r="AY61" s="216"/>
      <c r="AZ61" s="32"/>
      <c r="BA61" s="215"/>
      <c r="BB61" s="215"/>
      <c r="BC61" s="215"/>
      <c r="BD61" s="215"/>
      <c r="BE61" s="215"/>
      <c r="BF61" s="215"/>
      <c r="BG61" s="215"/>
      <c r="BH61" s="215"/>
      <c r="BI61" s="29"/>
      <c r="BJ61" s="221"/>
      <c r="BK61" s="221"/>
      <c r="BL61" s="221"/>
      <c r="BM61" s="221"/>
      <c r="BN61" s="221"/>
      <c r="BO61" s="221"/>
      <c r="BP61" s="221"/>
      <c r="BQ61" s="32"/>
      <c r="BR61" s="221"/>
      <c r="BS61" s="221"/>
      <c r="BT61" s="221"/>
      <c r="BU61" s="221"/>
      <c r="BV61" s="219"/>
      <c r="BW61" s="219"/>
      <c r="BX61" s="219"/>
      <c r="BY61" s="219"/>
      <c r="BZ61" s="216"/>
      <c r="CA61" s="215"/>
      <c r="CB61" s="215"/>
      <c r="CC61" s="215"/>
      <c r="CD61" s="215"/>
      <c r="CE61" s="215"/>
      <c r="CF61" s="215"/>
      <c r="CG61" s="215"/>
      <c r="CH61" s="32"/>
      <c r="CI61" s="29"/>
      <c r="CJ61" s="221"/>
      <c r="CK61" s="221"/>
      <c r="CL61" s="221"/>
      <c r="CM61" s="221"/>
      <c r="CN61" s="221"/>
      <c r="CO61" s="221"/>
      <c r="CP61" s="221"/>
      <c r="CQ61" s="221"/>
      <c r="CR61" s="221"/>
      <c r="CS61" s="221"/>
      <c r="CT61" s="221"/>
      <c r="CU61" s="219"/>
      <c r="CV61" s="219"/>
      <c r="CW61" s="219"/>
      <c r="CX61" s="219"/>
      <c r="CY61" s="32"/>
      <c r="CZ61" s="215"/>
      <c r="DA61" s="215"/>
      <c r="DB61" s="215"/>
      <c r="DC61" s="215"/>
      <c r="DD61" s="215"/>
      <c r="DE61" s="215"/>
      <c r="DF61" s="215"/>
      <c r="DG61" s="215"/>
      <c r="DH61" s="29"/>
      <c r="DI61" s="221"/>
      <c r="DJ61" s="221"/>
      <c r="DK61" s="221"/>
      <c r="DL61" s="221"/>
      <c r="DM61" s="221"/>
      <c r="DN61" s="221"/>
      <c r="DO61" s="221"/>
      <c r="DP61" s="32"/>
      <c r="DQ61" s="221"/>
      <c r="DR61" s="221"/>
      <c r="DS61" s="221"/>
      <c r="DT61" s="221"/>
      <c r="DU61" s="219"/>
      <c r="DV61" s="219"/>
      <c r="DW61" s="219"/>
      <c r="DX61" s="219"/>
      <c r="DY61" s="216"/>
      <c r="DZ61" s="221"/>
      <c r="EA61" s="215"/>
      <c r="EB61" s="221"/>
      <c r="EC61" s="215"/>
      <c r="ED61" s="221"/>
      <c r="EE61" s="215"/>
      <c r="EF61" s="215"/>
      <c r="EG61" s="221"/>
      <c r="EH61" s="221"/>
      <c r="EI61" s="32"/>
      <c r="EJ61" s="215"/>
      <c r="EK61" s="221"/>
      <c r="EL61" s="215"/>
      <c r="EM61" s="221"/>
      <c r="EN61" s="215"/>
      <c r="EO61" s="221"/>
      <c r="EP61" s="215"/>
      <c r="EQ61" s="221"/>
      <c r="ER61" s="216"/>
      <c r="ES61" s="221"/>
      <c r="ET61" s="215"/>
      <c r="EU61" s="221"/>
      <c r="EV61" s="215"/>
      <c r="EW61" s="221"/>
      <c r="EX61" s="215"/>
      <c r="EY61" s="221"/>
    </row>
    <row r="62" spans="1:155" s="30" customFormat="1" ht="9.9499999999999993" customHeight="1">
      <c r="A62" s="32"/>
      <c r="B62" s="215"/>
      <c r="C62" s="215"/>
      <c r="D62" s="215"/>
      <c r="E62" s="215"/>
      <c r="F62" s="215"/>
      <c r="G62" s="215"/>
      <c r="H62" s="215"/>
      <c r="I62" s="215"/>
      <c r="J62" s="29"/>
      <c r="K62" s="221"/>
      <c r="L62" s="221"/>
      <c r="M62" s="221"/>
      <c r="N62" s="221"/>
      <c r="O62" s="221"/>
      <c r="P62" s="221"/>
      <c r="Q62" s="221"/>
      <c r="R62" s="32"/>
      <c r="S62" s="221"/>
      <c r="T62" s="221"/>
      <c r="U62" s="221"/>
      <c r="V62" s="221"/>
      <c r="W62" s="216"/>
      <c r="X62" s="216"/>
      <c r="Y62" s="216"/>
      <c r="Z62" s="216"/>
      <c r="AA62" s="216"/>
      <c r="AB62" s="215"/>
      <c r="AC62" s="215"/>
      <c r="AD62" s="215"/>
      <c r="AE62" s="215"/>
      <c r="AF62" s="215"/>
      <c r="AG62" s="215"/>
      <c r="AH62" s="215"/>
      <c r="AI62" s="32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15"/>
      <c r="AW62" s="215"/>
      <c r="AX62" s="215"/>
      <c r="AY62" s="215"/>
      <c r="AZ62" s="32"/>
      <c r="BA62" s="215"/>
      <c r="BB62" s="215"/>
      <c r="BC62" s="215"/>
      <c r="BD62" s="215"/>
      <c r="BE62" s="215"/>
      <c r="BF62" s="215"/>
      <c r="BG62" s="215"/>
      <c r="BH62" s="215"/>
      <c r="BI62" s="29"/>
      <c r="BJ62" s="29"/>
      <c r="BK62" s="29"/>
      <c r="BL62" s="29"/>
      <c r="BM62" s="29"/>
      <c r="BN62" s="29"/>
      <c r="BO62" s="29"/>
      <c r="BP62" s="29"/>
      <c r="BQ62" s="32"/>
      <c r="BR62" s="29"/>
      <c r="BS62" s="29"/>
      <c r="BT62" s="29"/>
      <c r="BU62" s="29"/>
      <c r="BV62" s="219"/>
      <c r="BW62" s="219"/>
      <c r="BX62" s="219"/>
      <c r="BY62" s="219"/>
      <c r="BZ62" s="216"/>
      <c r="CA62" s="215"/>
      <c r="CB62" s="215"/>
      <c r="CC62" s="215"/>
      <c r="CD62" s="215"/>
      <c r="CE62" s="215"/>
      <c r="CF62" s="215"/>
      <c r="CG62" s="215"/>
      <c r="CH62" s="32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19"/>
      <c r="CV62" s="219"/>
      <c r="CW62" s="219"/>
      <c r="CX62" s="219"/>
      <c r="CY62" s="32"/>
      <c r="CZ62" s="215"/>
      <c r="DA62" s="215"/>
      <c r="DB62" s="215"/>
      <c r="DC62" s="215"/>
      <c r="DD62" s="215"/>
      <c r="DE62" s="215"/>
      <c r="DF62" s="215"/>
      <c r="DG62" s="215"/>
      <c r="DH62" s="29"/>
      <c r="DI62" s="29"/>
      <c r="DJ62" s="29"/>
      <c r="DK62" s="29"/>
      <c r="DL62" s="29"/>
      <c r="DM62" s="29"/>
      <c r="DN62" s="29"/>
      <c r="DO62" s="29"/>
      <c r="DP62" s="32"/>
      <c r="DQ62" s="29"/>
      <c r="DR62" s="29"/>
      <c r="DS62" s="29"/>
      <c r="DT62" s="29"/>
      <c r="DU62" s="219"/>
      <c r="DV62" s="219"/>
      <c r="DW62" s="219"/>
      <c r="DX62" s="219"/>
      <c r="DY62" s="216"/>
      <c r="DZ62" s="29"/>
      <c r="EA62" s="215"/>
      <c r="EB62" s="29"/>
      <c r="EC62" s="215"/>
      <c r="ED62" s="29"/>
      <c r="EE62" s="215"/>
      <c r="EF62" s="215"/>
      <c r="EG62" s="29"/>
      <c r="EH62" s="29"/>
      <c r="EI62" s="32"/>
      <c r="EJ62" s="215"/>
      <c r="EK62" s="29"/>
      <c r="EL62" s="215"/>
      <c r="EM62" s="29"/>
      <c r="EN62" s="215"/>
      <c r="EO62" s="29"/>
      <c r="EP62" s="215"/>
      <c r="EQ62" s="29"/>
      <c r="ER62" s="216"/>
      <c r="ES62" s="29"/>
      <c r="ET62" s="215"/>
      <c r="EU62" s="29"/>
      <c r="EV62" s="215"/>
      <c r="EW62" s="29"/>
      <c r="EX62" s="215"/>
      <c r="EY62" s="29"/>
    </row>
    <row r="63" spans="1:155" s="30" customFormat="1" ht="11.25">
      <c r="A63" s="32" t="s">
        <v>371</v>
      </c>
      <c r="B63" s="215">
        <v>586.38113821018817</v>
      </c>
      <c r="C63" s="215">
        <v>6.9856044693184076</v>
      </c>
      <c r="D63" s="215">
        <v>458.9016705488894</v>
      </c>
      <c r="E63" s="215">
        <v>120.49386319198045</v>
      </c>
      <c r="F63" s="215">
        <v>1.7143884561787752</v>
      </c>
      <c r="G63" s="215">
        <v>9.5874676106711441</v>
      </c>
      <c r="H63" s="215">
        <v>1.4880967063169055</v>
      </c>
      <c r="I63" s="215">
        <v>2.1197820905109759</v>
      </c>
      <c r="J63" s="29">
        <v>21508.35536563729</v>
      </c>
      <c r="K63" s="221">
        <v>488618.10320791212</v>
      </c>
      <c r="L63" s="221">
        <v>16444.093938822236</v>
      </c>
      <c r="M63" s="221">
        <v>13715.046325231689</v>
      </c>
      <c r="N63" s="221">
        <v>12545.788726072951</v>
      </c>
      <c r="O63" s="221">
        <v>50964.250733328714</v>
      </c>
      <c r="P63" s="221">
        <v>11050.420224047117</v>
      </c>
      <c r="Q63" s="221">
        <v>6470.0265119824935</v>
      </c>
      <c r="R63" s="32" t="s">
        <v>27</v>
      </c>
      <c r="S63" s="221">
        <v>12612.093900331605</v>
      </c>
      <c r="T63" s="221">
        <v>3413.2928055590733</v>
      </c>
      <c r="U63" s="221">
        <v>7546.2221791883894</v>
      </c>
      <c r="V63" s="221">
        <v>1652.5789155841414</v>
      </c>
      <c r="W63" s="216">
        <v>5.4150250965908864</v>
      </c>
      <c r="X63" s="216">
        <v>7.7773194087261244</v>
      </c>
      <c r="Y63" s="216">
        <v>4.704141658179295</v>
      </c>
      <c r="Z63" s="216">
        <v>3.9321310684464761</v>
      </c>
      <c r="AA63" s="216">
        <v>680.85246503567714</v>
      </c>
      <c r="AB63" s="215">
        <v>9.5301703621043252</v>
      </c>
      <c r="AC63" s="215">
        <v>556.23596197388201</v>
      </c>
      <c r="AD63" s="215">
        <v>115.08633269969079</v>
      </c>
      <c r="AE63" s="215">
        <v>1.7850719701918771</v>
      </c>
      <c r="AF63" s="215">
        <v>10.578001743530862</v>
      </c>
      <c r="AG63" s="215">
        <v>1.6117097682393635</v>
      </c>
      <c r="AH63" s="215">
        <v>1.8948345471608525</v>
      </c>
      <c r="AI63" s="32" t="s">
        <v>27</v>
      </c>
      <c r="AJ63" s="29">
        <v>19996.547292904706</v>
      </c>
      <c r="AK63" s="221">
        <v>430699.96123124467</v>
      </c>
      <c r="AL63" s="221">
        <v>14717.782468863103</v>
      </c>
      <c r="AM63" s="221">
        <v>11500.015600065499</v>
      </c>
      <c r="AN63" s="221">
        <v>11202.095840850205</v>
      </c>
      <c r="AO63" s="221">
        <v>40716.571208228976</v>
      </c>
      <c r="AP63" s="221">
        <v>9131.7821352791398</v>
      </c>
      <c r="AQ63" s="221">
        <v>6069.1397131726781</v>
      </c>
      <c r="AR63" s="221">
        <v>13614.698516576667</v>
      </c>
      <c r="AS63" s="221">
        <v>4104.6440054854902</v>
      </c>
      <c r="AT63" s="221">
        <v>8186.5598896904039</v>
      </c>
      <c r="AU63" s="221">
        <v>1323.4946214007721</v>
      </c>
      <c r="AV63" s="216">
        <v>6.3376397828852404</v>
      </c>
      <c r="AW63" s="216">
        <v>7.6605437219038341</v>
      </c>
      <c r="AX63" s="216">
        <v>5.7734514066382747</v>
      </c>
      <c r="AY63" s="216">
        <v>5.7964478231921746</v>
      </c>
      <c r="AZ63" s="32" t="s">
        <v>27</v>
      </c>
      <c r="BA63" s="215">
        <v>1044.0206724929014</v>
      </c>
      <c r="BB63" s="215">
        <v>15.546177280653668</v>
      </c>
      <c r="BC63" s="215">
        <v>923.72261162337361</v>
      </c>
      <c r="BD63" s="215">
        <v>104.75188358887418</v>
      </c>
      <c r="BE63" s="215">
        <v>1.8156456925449671</v>
      </c>
      <c r="BF63" s="215">
        <v>6.6694480747964207</v>
      </c>
      <c r="BG63" s="215">
        <v>1.766350566362241</v>
      </c>
      <c r="BH63" s="215">
        <v>1.5299892575793745</v>
      </c>
      <c r="BI63" s="29">
        <v>17948.963879959894</v>
      </c>
      <c r="BJ63" s="221">
        <v>390309.88463858451</v>
      </c>
      <c r="BK63" s="221">
        <v>12669.318461856681</v>
      </c>
      <c r="BL63" s="221">
        <v>9244.0031555860587</v>
      </c>
      <c r="BM63" s="221">
        <v>9885.7194185287663</v>
      </c>
      <c r="BN63" s="221">
        <v>58522.066633002214</v>
      </c>
      <c r="BO63" s="221">
        <v>7172.5956914367553</v>
      </c>
      <c r="BP63" s="221">
        <v>6041.8745489828952</v>
      </c>
      <c r="BQ63" s="32" t="s">
        <v>27</v>
      </c>
      <c r="BR63" s="221">
        <v>18739.089340506529</v>
      </c>
      <c r="BS63" s="221">
        <v>6067.8266609829161</v>
      </c>
      <c r="BT63" s="221">
        <v>11702.935937074477</v>
      </c>
      <c r="BU63" s="221">
        <v>968.32674244913642</v>
      </c>
      <c r="BV63" s="216">
        <v>7.3903066374058524</v>
      </c>
      <c r="BW63" s="216">
        <v>9.1990530897256164</v>
      </c>
      <c r="BX63" s="216">
        <v>6.6412455168885609</v>
      </c>
      <c r="BY63" s="216">
        <v>5.3980896692929381</v>
      </c>
      <c r="BZ63" s="216">
        <v>1432.6131473922635</v>
      </c>
      <c r="CA63" s="215">
        <v>31.686601618887948</v>
      </c>
      <c r="CB63" s="215">
        <v>1198.9960446053196</v>
      </c>
      <c r="CC63" s="215">
        <v>201.93050116805588</v>
      </c>
      <c r="CD63" s="215">
        <v>2.192284736398836</v>
      </c>
      <c r="CE63" s="215">
        <v>13.597158170260501</v>
      </c>
      <c r="CF63" s="215">
        <v>1.8726513913776748</v>
      </c>
      <c r="CG63" s="215">
        <v>2.3005271032789931</v>
      </c>
      <c r="CH63" s="32" t="s">
        <v>27</v>
      </c>
      <c r="CI63" s="29">
        <v>34026.142960917801</v>
      </c>
      <c r="CJ63" s="221">
        <v>570912.24666583573</v>
      </c>
      <c r="CK63" s="221">
        <v>22963.53213608095</v>
      </c>
      <c r="CL63" s="221">
        <v>15464.957606814203</v>
      </c>
      <c r="CM63" s="221">
        <v>15520.859309913802</v>
      </c>
      <c r="CN63" s="221">
        <v>41987.615317627649</v>
      </c>
      <c r="CO63" s="221">
        <v>12262.577136253378</v>
      </c>
      <c r="CP63" s="221">
        <v>6722.3540139004008</v>
      </c>
      <c r="CQ63" s="221">
        <v>48746.299760859554</v>
      </c>
      <c r="CR63" s="221">
        <v>18090.268919444625</v>
      </c>
      <c r="CS63" s="221">
        <v>27533.184201328204</v>
      </c>
      <c r="CT63" s="221">
        <v>3122.8466400867301</v>
      </c>
      <c r="CU63" s="216">
        <v>5.6768496940932556</v>
      </c>
      <c r="CV63" s="216">
        <v>7.903228031035292</v>
      </c>
      <c r="CW63" s="216">
        <v>4.0932510482943441</v>
      </c>
      <c r="CX63" s="216">
        <v>7.2432123113214342</v>
      </c>
      <c r="CY63" s="32" t="s">
        <v>27</v>
      </c>
      <c r="CZ63" s="215">
        <v>1497.1973094170403</v>
      </c>
      <c r="DA63" s="215">
        <v>29.697080625972362</v>
      </c>
      <c r="DB63" s="215">
        <v>1217.8548549464629</v>
      </c>
      <c r="DC63" s="215">
        <v>249.6453738446051</v>
      </c>
      <c r="DD63" s="215">
        <v>1.9848027567447795</v>
      </c>
      <c r="DE63" s="215">
        <v>10.712634822804315</v>
      </c>
      <c r="DF63" s="215">
        <v>1.7415273342100319</v>
      </c>
      <c r="DG63" s="215">
        <v>2.1333455528570773</v>
      </c>
      <c r="DH63" s="29">
        <v>32642.752083985975</v>
      </c>
      <c r="DI63" s="221">
        <v>574958.78659476119</v>
      </c>
      <c r="DJ63" s="221">
        <v>23419.430208529026</v>
      </c>
      <c r="DK63" s="221">
        <v>13124.923246116483</v>
      </c>
      <c r="DL63" s="221">
        <v>16446.345599359433</v>
      </c>
      <c r="DM63" s="221">
        <v>53671.089895720957</v>
      </c>
      <c r="DN63" s="221">
        <v>13447.638603474592</v>
      </c>
      <c r="DO63" s="221">
        <v>6152.2725320044683</v>
      </c>
      <c r="DP63" s="32" t="s">
        <v>27</v>
      </c>
      <c r="DQ63" s="221">
        <v>48872.640592111282</v>
      </c>
      <c r="DR63" s="221">
        <v>17074.597442115861</v>
      </c>
      <c r="DS63" s="221">
        <v>28521.466779536924</v>
      </c>
      <c r="DT63" s="221">
        <v>3276.5763704584974</v>
      </c>
      <c r="DU63" s="216">
        <v>3.196837832329491</v>
      </c>
      <c r="DV63" s="216">
        <v>5.273252911166626</v>
      </c>
      <c r="DW63" s="216">
        <v>1.9461499970238272</v>
      </c>
      <c r="DX63" s="216">
        <v>3.6118638080282484</v>
      </c>
      <c r="DY63" s="216">
        <v>254.48637897632099</v>
      </c>
      <c r="DZ63" s="221">
        <v>9273.769517710296</v>
      </c>
      <c r="EA63" s="215">
        <v>0.66262436829877214</v>
      </c>
      <c r="EB63" s="221">
        <v>76324.807111987262</v>
      </c>
      <c r="EC63" s="215">
        <v>0.12866638920412127</v>
      </c>
      <c r="ED63" s="221">
        <v>45204.149160484187</v>
      </c>
      <c r="EE63" s="215">
        <v>4.1775630334681324</v>
      </c>
      <c r="EF63" s="215">
        <v>32.48520162114707</v>
      </c>
      <c r="EG63" s="221">
        <v>175529.79558874818</v>
      </c>
      <c r="EH63" s="221">
        <v>733.28678532377205</v>
      </c>
      <c r="EI63" s="32" t="s">
        <v>27</v>
      </c>
      <c r="EJ63" s="215">
        <v>329.05400024599999</v>
      </c>
      <c r="EK63" s="221">
        <v>7608.2263028768339</v>
      </c>
      <c r="EL63" s="215">
        <v>0.76739371699621195</v>
      </c>
      <c r="EM63" s="221">
        <v>72599.62451479341</v>
      </c>
      <c r="EN63" s="215">
        <v>0.11623767506644943</v>
      </c>
      <c r="EO63" s="221">
        <v>44000.720956719815</v>
      </c>
      <c r="EP63" s="215">
        <v>610.86927387223989</v>
      </c>
      <c r="EQ63" s="221">
        <v>5467.9275871420678</v>
      </c>
      <c r="ER63" s="216">
        <v>719.85418555007243</v>
      </c>
      <c r="ES63" s="221">
        <v>13030.600358816235</v>
      </c>
      <c r="ET63" s="215">
        <v>709.37814587718492</v>
      </c>
      <c r="EU63" s="221">
        <v>13360.824853654996</v>
      </c>
      <c r="EV63" s="215">
        <v>0.78989085939040127</v>
      </c>
      <c r="EW63" s="221">
        <v>49627.450045199781</v>
      </c>
      <c r="EX63" s="215">
        <v>1.6210257036283797</v>
      </c>
      <c r="EY63" s="221">
        <v>60150.395584452199</v>
      </c>
    </row>
    <row r="64" spans="1:155" s="30" customFormat="1" ht="11.25">
      <c r="A64" s="32" t="s">
        <v>3</v>
      </c>
      <c r="B64" s="215">
        <v>571.52367841956868</v>
      </c>
      <c r="C64" s="215">
        <v>6.8627938066240102</v>
      </c>
      <c r="D64" s="215">
        <v>448.79081088118613</v>
      </c>
      <c r="E64" s="215">
        <v>115.87007373175847</v>
      </c>
      <c r="F64" s="215">
        <v>1.6639891225606562</v>
      </c>
      <c r="G64" s="215">
        <v>9.4739640181468534</v>
      </c>
      <c r="H64" s="215">
        <v>1.449454100699624</v>
      </c>
      <c r="I64" s="215">
        <v>2.0323594679435364</v>
      </c>
      <c r="J64" s="29">
        <v>21085.567385513838</v>
      </c>
      <c r="K64" s="221">
        <v>478253.25588993088</v>
      </c>
      <c r="L64" s="221">
        <v>16139.391058691981</v>
      </c>
      <c r="M64" s="221">
        <v>13165.9288867467</v>
      </c>
      <c r="N64" s="221">
        <v>12671.697849241931</v>
      </c>
      <c r="O64" s="221">
        <v>50480.797158809481</v>
      </c>
      <c r="P64" s="221">
        <v>11134.80658056147</v>
      </c>
      <c r="Q64" s="221">
        <v>6478.1497045248479</v>
      </c>
      <c r="R64" s="32" t="s">
        <v>3</v>
      </c>
      <c r="S64" s="221">
        <v>12050.901033732553</v>
      </c>
      <c r="T64" s="221">
        <v>3282.1534825191861</v>
      </c>
      <c r="U64" s="221">
        <v>7243.2104003589393</v>
      </c>
      <c r="V64" s="221">
        <v>1525.5371508544285</v>
      </c>
      <c r="W64" s="216">
        <v>0.92435406394617559</v>
      </c>
      <c r="X64" s="216">
        <v>2.7054908601402472</v>
      </c>
      <c r="Y64" s="216">
        <v>0.86654732267068546</v>
      </c>
      <c r="Z64" s="216">
        <v>-2.4499200637994711</v>
      </c>
      <c r="AA64" s="216">
        <v>663.34647707563488</v>
      </c>
      <c r="AB64" s="215">
        <v>9.2723192895015885</v>
      </c>
      <c r="AC64" s="215">
        <v>543.50071184969113</v>
      </c>
      <c r="AD64" s="215">
        <v>110.57344593644208</v>
      </c>
      <c r="AE64" s="215">
        <v>1.7539978688062499</v>
      </c>
      <c r="AF64" s="215">
        <v>10.46013438827157</v>
      </c>
      <c r="AG64" s="215">
        <v>1.5876788281757017</v>
      </c>
      <c r="AH64" s="215">
        <v>1.8414369398102017</v>
      </c>
      <c r="AI64" s="32" t="s">
        <v>3</v>
      </c>
      <c r="AJ64" s="29">
        <v>19664.908967857154</v>
      </c>
      <c r="AK64" s="221">
        <v>421450.02116178954</v>
      </c>
      <c r="AL64" s="221">
        <v>14527.914001191764</v>
      </c>
      <c r="AM64" s="221">
        <v>11222.380863812821</v>
      </c>
      <c r="AN64" s="221">
        <v>11211.478256379443</v>
      </c>
      <c r="AO64" s="221">
        <v>40291.071368484576</v>
      </c>
      <c r="AP64" s="221">
        <v>9150.4111180249492</v>
      </c>
      <c r="AQ64" s="221">
        <v>6094.3606708408497</v>
      </c>
      <c r="AR64" s="221">
        <v>13044.648085841103</v>
      </c>
      <c r="AS64" s="221">
        <v>3907.8191607793142</v>
      </c>
      <c r="AT64" s="221">
        <v>7895.9316013388197</v>
      </c>
      <c r="AU64" s="221">
        <v>1240.8973237229693</v>
      </c>
      <c r="AV64" s="216">
        <v>2.7478927118576468</v>
      </c>
      <c r="AW64" s="216">
        <v>3.0246056740214078</v>
      </c>
      <c r="AX64" s="216">
        <v>3.2820254728753051</v>
      </c>
      <c r="AY64" s="216">
        <v>-1.3335117171162647</v>
      </c>
      <c r="AZ64" s="32" t="s">
        <v>3</v>
      </c>
      <c r="BA64" s="215">
        <v>1052.5840366102375</v>
      </c>
      <c r="BB64" s="215">
        <v>15.272514177985281</v>
      </c>
      <c r="BC64" s="215">
        <v>935.23889567855781</v>
      </c>
      <c r="BD64" s="215">
        <v>102.07262675369437</v>
      </c>
      <c r="BE64" s="215">
        <v>1.7984424601394109</v>
      </c>
      <c r="BF64" s="215">
        <v>6.5597263593679003</v>
      </c>
      <c r="BG64" s="215">
        <v>1.7508743391957893</v>
      </c>
      <c r="BH64" s="215">
        <v>1.5218823298345274</v>
      </c>
      <c r="BI64" s="29">
        <v>17566.735975310261</v>
      </c>
      <c r="BJ64" s="221">
        <v>374510.60534154589</v>
      </c>
      <c r="BK64" s="221">
        <v>12644.004832156555</v>
      </c>
      <c r="BL64" s="221">
        <v>9263.8178027398699</v>
      </c>
      <c r="BM64" s="221">
        <v>9767.7497972042602</v>
      </c>
      <c r="BN64" s="221">
        <v>57092.412827054883</v>
      </c>
      <c r="BO64" s="221">
        <v>7221.5375764569108</v>
      </c>
      <c r="BP64" s="221">
        <v>6087.0788898292258</v>
      </c>
      <c r="BQ64" s="32" t="s">
        <v>3</v>
      </c>
      <c r="BR64" s="221">
        <v>18490.465862958354</v>
      </c>
      <c r="BS64" s="221">
        <v>5719.7185298846098</v>
      </c>
      <c r="BT64" s="221">
        <v>11825.165116180446</v>
      </c>
      <c r="BU64" s="221">
        <v>945.58221689329594</v>
      </c>
      <c r="BV64" s="216">
        <v>5.292143429419438</v>
      </c>
      <c r="BW64" s="216">
        <v>2.3135598748360353</v>
      </c>
      <c r="BX64" s="216">
        <v>7.3344942574581573</v>
      </c>
      <c r="BY64" s="216">
        <v>-0.84180772457959074</v>
      </c>
      <c r="BZ64" s="216">
        <v>1394.3608095984541</v>
      </c>
      <c r="CA64" s="215">
        <v>31.415811422318182</v>
      </c>
      <c r="CB64" s="215">
        <v>1165.1395502449893</v>
      </c>
      <c r="CC64" s="215">
        <v>197.80544793114666</v>
      </c>
      <c r="CD64" s="215">
        <v>2.1242033397862752</v>
      </c>
      <c r="CE64" s="215">
        <v>13.364526454528338</v>
      </c>
      <c r="CF64" s="215">
        <v>1.804274027868503</v>
      </c>
      <c r="CG64" s="215">
        <v>2.2234848484848486</v>
      </c>
      <c r="CH64" s="32" t="s">
        <v>3</v>
      </c>
      <c r="CI64" s="29">
        <v>33406.846194201971</v>
      </c>
      <c r="CJ64" s="221">
        <v>555220.68725287146</v>
      </c>
      <c r="CK64" s="221">
        <v>22475.969813070511</v>
      </c>
      <c r="CL64" s="221">
        <v>14917.927531897927</v>
      </c>
      <c r="CM64" s="221">
        <v>15726.764744453876</v>
      </c>
      <c r="CN64" s="221">
        <v>41544.35917665789</v>
      </c>
      <c r="CO64" s="221">
        <v>12457.071080063553</v>
      </c>
      <c r="CP64" s="221">
        <v>6709.2553124719807</v>
      </c>
      <c r="CQ64" s="221">
        <v>46581.197105478495</v>
      </c>
      <c r="CR64" s="221">
        <v>17442.708408506111</v>
      </c>
      <c r="CS64" s="221">
        <v>26187.641359320929</v>
      </c>
      <c r="CT64" s="221">
        <v>2950.8473376514548</v>
      </c>
      <c r="CU64" s="216">
        <v>-0.20485328123380775</v>
      </c>
      <c r="CV64" s="216">
        <v>1.3852442816212784</v>
      </c>
      <c r="CW64" s="216">
        <v>-1.1533505651590281</v>
      </c>
      <c r="CX64" s="216">
        <v>-0.9526716523441725</v>
      </c>
      <c r="CY64" s="32" t="s">
        <v>3</v>
      </c>
      <c r="CZ64" s="215">
        <v>1448.914127675009</v>
      </c>
      <c r="DA64" s="215">
        <v>28.767682263329704</v>
      </c>
      <c r="DB64" s="215">
        <v>1180.1890642002174</v>
      </c>
      <c r="DC64" s="215">
        <v>239.95738121146172</v>
      </c>
      <c r="DD64" s="215">
        <v>1.9266441887208692</v>
      </c>
      <c r="DE64" s="215">
        <v>10.960992907801419</v>
      </c>
      <c r="DF64" s="215">
        <v>1.6767606918873235</v>
      </c>
      <c r="DG64" s="215">
        <v>2.0725555030703826</v>
      </c>
      <c r="DH64" s="29">
        <v>32126.801742953474</v>
      </c>
      <c r="DI64" s="221">
        <v>565055.36249014968</v>
      </c>
      <c r="DJ64" s="221">
        <v>23097.475533273788</v>
      </c>
      <c r="DK64" s="221">
        <v>12644.977798771846</v>
      </c>
      <c r="DL64" s="221">
        <v>16675.005136409221</v>
      </c>
      <c r="DM64" s="221">
        <v>51551.47596966102</v>
      </c>
      <c r="DN64" s="221">
        <v>13775.057851144995</v>
      </c>
      <c r="DO64" s="221">
        <v>6101.1527942383082</v>
      </c>
      <c r="DP64" s="32" t="s">
        <v>3</v>
      </c>
      <c r="DQ64" s="221">
        <v>46548.976922379399</v>
      </c>
      <c r="DR64" s="221">
        <v>16255.333129307217</v>
      </c>
      <c r="DS64" s="221">
        <v>27259.388035001812</v>
      </c>
      <c r="DT64" s="221">
        <v>3034.2557580703665</v>
      </c>
      <c r="DU64" s="216">
        <v>-1.2004243842751117</v>
      </c>
      <c r="DV64" s="216">
        <v>0.90964640154445053</v>
      </c>
      <c r="DW64" s="216">
        <v>-2.2131898083284973</v>
      </c>
      <c r="DX64" s="216">
        <v>-3.0405527013311451</v>
      </c>
      <c r="DY64" s="216">
        <v>249.45788469167263</v>
      </c>
      <c r="DZ64" s="221">
        <v>9194.2149549891838</v>
      </c>
      <c r="EA64" s="215">
        <v>0.63097887375492367</v>
      </c>
      <c r="EB64" s="221">
        <v>76120.809277530236</v>
      </c>
      <c r="EC64" s="215">
        <v>0.11582338174352395</v>
      </c>
      <c r="ED64" s="221">
        <v>47596.713914174252</v>
      </c>
      <c r="EE64" s="215">
        <v>3.8478766566835314</v>
      </c>
      <c r="EF64" s="215">
        <v>32.488798716125416</v>
      </c>
      <c r="EG64" s="221">
        <v>174503.28485315031</v>
      </c>
      <c r="EH64" s="221">
        <v>671.46711630103391</v>
      </c>
      <c r="EI64" s="32" t="s">
        <v>3</v>
      </c>
      <c r="EJ64" s="215">
        <v>322.97848375813481</v>
      </c>
      <c r="EK64" s="221">
        <v>7546.276275900108</v>
      </c>
      <c r="EL64" s="215">
        <v>0.75541778152083294</v>
      </c>
      <c r="EM64" s="221">
        <v>73249.85276878663</v>
      </c>
      <c r="EN64" s="215">
        <v>0.11670613263632149</v>
      </c>
      <c r="EO64" s="221">
        <v>45445.930351075876</v>
      </c>
      <c r="EP64" s="215">
        <v>621.55709169137299</v>
      </c>
      <c r="EQ64" s="221">
        <v>5471.1046203295991</v>
      </c>
      <c r="ER64" s="216">
        <v>698.42753344572282</v>
      </c>
      <c r="ES64" s="221">
        <v>12945.253883201873</v>
      </c>
      <c r="ET64" s="215">
        <v>691.93190061661221</v>
      </c>
      <c r="EU64" s="221">
        <v>13352.434597428128</v>
      </c>
      <c r="EV64" s="215">
        <v>0.76310370341670852</v>
      </c>
      <c r="EW64" s="221">
        <v>50943.569746139758</v>
      </c>
      <c r="EX64" s="215">
        <v>1.5640102410588308</v>
      </c>
      <c r="EY64" s="221">
        <v>61049.201736624163</v>
      </c>
    </row>
    <row r="65" spans="1:155" s="30" customFormat="1" ht="11.25">
      <c r="A65" s="32" t="s">
        <v>4</v>
      </c>
      <c r="B65" s="215">
        <v>591.54270728462507</v>
      </c>
      <c r="C65" s="215">
        <v>6.538715663843611</v>
      </c>
      <c r="D65" s="215">
        <v>466.64582309309964</v>
      </c>
      <c r="E65" s="215">
        <v>118.35816852768181</v>
      </c>
      <c r="F65" s="215">
        <v>1.6381139682485257</v>
      </c>
      <c r="G65" s="215">
        <v>9.8158684384864188</v>
      </c>
      <c r="H65" s="215">
        <v>1.4326399605097475</v>
      </c>
      <c r="I65" s="215">
        <v>1.9964464495928036</v>
      </c>
      <c r="J65" s="29">
        <v>20733.048565918074</v>
      </c>
      <c r="K65" s="221">
        <v>487341.65644363035</v>
      </c>
      <c r="L65" s="221">
        <v>16123.486862610833</v>
      </c>
      <c r="M65" s="221">
        <v>13129.109528406443</v>
      </c>
      <c r="N65" s="221">
        <v>12656.65818605154</v>
      </c>
      <c r="O65" s="221">
        <v>49648.348436786626</v>
      </c>
      <c r="P65" s="221">
        <v>11254.388616155826</v>
      </c>
      <c r="Q65" s="221">
        <v>6576.2392630587537</v>
      </c>
      <c r="R65" s="32" t="s">
        <v>4</v>
      </c>
      <c r="S65" s="221">
        <v>12264.483678946792</v>
      </c>
      <c r="T65" s="221">
        <v>3186.5885226314576</v>
      </c>
      <c r="U65" s="221">
        <v>7523.9577981338116</v>
      </c>
      <c r="V65" s="221">
        <v>1553.937358181523</v>
      </c>
      <c r="W65" s="216">
        <v>0.76831135004138407</v>
      </c>
      <c r="X65" s="216">
        <v>2.8359219657422274</v>
      </c>
      <c r="Y65" s="216">
        <v>0.20122952429948437</v>
      </c>
      <c r="Z65" s="216">
        <v>-0.60611564302418541</v>
      </c>
      <c r="AA65" s="216">
        <v>678.27034326384614</v>
      </c>
      <c r="AB65" s="215">
        <v>9.1303568255620107</v>
      </c>
      <c r="AC65" s="215">
        <v>553.19418401555652</v>
      </c>
      <c r="AD65" s="215">
        <v>115.94580242272761</v>
      </c>
      <c r="AE65" s="215">
        <v>1.7219552299389076</v>
      </c>
      <c r="AF65" s="215">
        <v>10.677570886029276</v>
      </c>
      <c r="AG65" s="215">
        <v>1.56302694576269</v>
      </c>
      <c r="AH65" s="215">
        <v>1.7749992886339974</v>
      </c>
      <c r="AI65" s="32" t="s">
        <v>4</v>
      </c>
      <c r="AJ65" s="29">
        <v>19555.769150705783</v>
      </c>
      <c r="AK65" s="221">
        <v>425705.54824674607</v>
      </c>
      <c r="AL65" s="221">
        <v>14653.624638316711</v>
      </c>
      <c r="AM65" s="221">
        <v>10961.628151278805</v>
      </c>
      <c r="AN65" s="221">
        <v>11356.723340245957</v>
      </c>
      <c r="AO65" s="221">
        <v>39869.138101789307</v>
      </c>
      <c r="AP65" s="221">
        <v>9375.1580406480898</v>
      </c>
      <c r="AQ65" s="221">
        <v>6175.5676306296691</v>
      </c>
      <c r="AR65" s="221">
        <v>13264.098254637744</v>
      </c>
      <c r="AS65" s="221">
        <v>3886.8435581142949</v>
      </c>
      <c r="AT65" s="221">
        <v>8106.2999246638674</v>
      </c>
      <c r="AU65" s="221">
        <v>1270.9547718595811</v>
      </c>
      <c r="AV65" s="216">
        <v>0.6211968592877648</v>
      </c>
      <c r="AW65" s="216">
        <v>2.7595160028890398</v>
      </c>
      <c r="AX65" s="216">
        <v>-0.31479191545072949</v>
      </c>
      <c r="AY65" s="216">
        <v>0.24516288558418253</v>
      </c>
      <c r="AZ65" s="32" t="s">
        <v>4</v>
      </c>
      <c r="BA65" s="215">
        <v>1062.0834542368002</v>
      </c>
      <c r="BB65" s="215">
        <v>14.611993166954932</v>
      </c>
      <c r="BC65" s="215">
        <v>940.43857304206836</v>
      </c>
      <c r="BD65" s="215">
        <v>107.03288802777695</v>
      </c>
      <c r="BE65" s="215">
        <v>1.7759816169892979</v>
      </c>
      <c r="BF65" s="215">
        <v>6.6856040863129369</v>
      </c>
      <c r="BG65" s="215">
        <v>1.7331508513352094</v>
      </c>
      <c r="BH65" s="215">
        <v>1.4820563906430668</v>
      </c>
      <c r="BI65" s="29">
        <v>17545.671470013414</v>
      </c>
      <c r="BJ65" s="221">
        <v>378768.956270197</v>
      </c>
      <c r="BK65" s="221">
        <v>12909.435057599256</v>
      </c>
      <c r="BL65" s="221">
        <v>8967.9657742595391</v>
      </c>
      <c r="BM65" s="221">
        <v>9879.4217812667521</v>
      </c>
      <c r="BN65" s="221">
        <v>56654.410189444141</v>
      </c>
      <c r="BO65" s="221">
        <v>7448.5351622185108</v>
      </c>
      <c r="BP65" s="221">
        <v>6051.0287131303576</v>
      </c>
      <c r="BQ65" s="32" t="s">
        <v>4</v>
      </c>
      <c r="BR65" s="221">
        <v>18634.967361775925</v>
      </c>
      <c r="BS65" s="221">
        <v>5534.5694008747705</v>
      </c>
      <c r="BT65" s="221">
        <v>12140.530684347894</v>
      </c>
      <c r="BU65" s="221">
        <v>959.86727655325728</v>
      </c>
      <c r="BV65" s="216">
        <v>-0.63607469757810398</v>
      </c>
      <c r="BW65" s="216">
        <v>-0.20913308076990766</v>
      </c>
      <c r="BX65" s="216">
        <v>-1.1089429219193425</v>
      </c>
      <c r="BY65" s="216">
        <v>3.0543814061445351</v>
      </c>
      <c r="BZ65" s="216">
        <v>1401.9657565213972</v>
      </c>
      <c r="CA65" s="215">
        <v>29.494210847044485</v>
      </c>
      <c r="CB65" s="215">
        <v>1175.2707829608225</v>
      </c>
      <c r="CC65" s="215">
        <v>197.20076271353028</v>
      </c>
      <c r="CD65" s="215">
        <v>2.0731063357235198</v>
      </c>
      <c r="CE65" s="215">
        <v>14.215075979738737</v>
      </c>
      <c r="CF65" s="215">
        <v>1.7546665506998154</v>
      </c>
      <c r="CG65" s="215">
        <v>2.1549273310871428</v>
      </c>
      <c r="CH65" s="32" t="s">
        <v>4</v>
      </c>
      <c r="CI65" s="29">
        <v>32758.645291463472</v>
      </c>
      <c r="CJ65" s="221">
        <v>562529.84737403353</v>
      </c>
      <c r="CK65" s="221">
        <v>22491.32901356812</v>
      </c>
      <c r="CL65" s="221">
        <v>14714.563488107817</v>
      </c>
      <c r="CM65" s="221">
        <v>15801.719731868272</v>
      </c>
      <c r="CN65" s="221">
        <v>39572.764027137651</v>
      </c>
      <c r="CO65" s="221">
        <v>12818.00750381768</v>
      </c>
      <c r="CP65" s="221">
        <v>6828.3339655284071</v>
      </c>
      <c r="CQ65" s="221">
        <v>45926.498928662695</v>
      </c>
      <c r="CR65" s="221">
        <v>16591.373926205499</v>
      </c>
      <c r="CS65" s="221">
        <v>26433.401859605667</v>
      </c>
      <c r="CT65" s="221">
        <v>2901.7231428515265</v>
      </c>
      <c r="CU65" s="216">
        <v>-1.6700995314813838</v>
      </c>
      <c r="CV65" s="216">
        <v>-0.32423387284644667</v>
      </c>
      <c r="CW65" s="216">
        <v>-2.4554560836869799</v>
      </c>
      <c r="CX65" s="216">
        <v>-2.0482306570624553</v>
      </c>
      <c r="CY65" s="32" t="s">
        <v>4</v>
      </c>
      <c r="CZ65" s="215">
        <v>1472.1639303789655</v>
      </c>
      <c r="DA65" s="215">
        <v>26.640930973729393</v>
      </c>
      <c r="DB65" s="215">
        <v>1197.5289245996566</v>
      </c>
      <c r="DC65" s="215">
        <v>247.99407480557954</v>
      </c>
      <c r="DD65" s="215">
        <v>1.885879590809995</v>
      </c>
      <c r="DE65" s="215">
        <v>11.408171861836562</v>
      </c>
      <c r="DF65" s="215">
        <v>1.6471563914424672</v>
      </c>
      <c r="DG65" s="215">
        <v>2.0157020679668762</v>
      </c>
      <c r="DH65" s="29">
        <v>31414.554296952418</v>
      </c>
      <c r="DI65" s="221">
        <v>580657.29991575389</v>
      </c>
      <c r="DJ65" s="221">
        <v>23111.047857336969</v>
      </c>
      <c r="DK65" s="221">
        <v>12508.26010226707</v>
      </c>
      <c r="DL65" s="221">
        <v>16657.773089033595</v>
      </c>
      <c r="DM65" s="221">
        <v>50898.365395266403</v>
      </c>
      <c r="DN65" s="221">
        <v>14030.876471357944</v>
      </c>
      <c r="DO65" s="221">
        <v>6205.4111572567062</v>
      </c>
      <c r="DP65" s="32" t="s">
        <v>4</v>
      </c>
      <c r="DQ65" s="221">
        <v>46247.373724904886</v>
      </c>
      <c r="DR65" s="221">
        <v>15469.251046447689</v>
      </c>
      <c r="DS65" s="221">
        <v>27676.148286967942</v>
      </c>
      <c r="DT65" s="221">
        <v>3101.9743914892661</v>
      </c>
      <c r="DU65" s="216">
        <v>-3.0683631168077485</v>
      </c>
      <c r="DV65" s="216">
        <v>-2.7660788185452811</v>
      </c>
      <c r="DW65" s="216">
        <v>-3.5807131053398389</v>
      </c>
      <c r="DX65" s="216">
        <v>0.1263238911316078</v>
      </c>
      <c r="DY65" s="216">
        <v>260.36961414672191</v>
      </c>
      <c r="DZ65" s="221">
        <v>9440.1877368951064</v>
      </c>
      <c r="EA65" s="215">
        <v>0.62450600942065737</v>
      </c>
      <c r="EB65" s="221">
        <v>75549.950317549636</v>
      </c>
      <c r="EC65" s="215">
        <v>0.11215905016848207</v>
      </c>
      <c r="ED65" s="221">
        <v>45284.156222023274</v>
      </c>
      <c r="EE65" s="215">
        <v>3.6901532437034916</v>
      </c>
      <c r="EF65" s="215">
        <v>32.550523122134393</v>
      </c>
      <c r="EG65" s="221">
        <v>175597.33709745447</v>
      </c>
      <c r="EH65" s="221">
        <v>647.9810830758671</v>
      </c>
      <c r="EI65" s="32" t="s">
        <v>4</v>
      </c>
      <c r="EJ65" s="215">
        <v>328.70974568382672</v>
      </c>
      <c r="EK65" s="221">
        <v>7817.33334139009</v>
      </c>
      <c r="EL65" s="215">
        <v>0.74045791855108067</v>
      </c>
      <c r="EM65" s="221">
        <v>70594.428304072717</v>
      </c>
      <c r="EN65" s="215">
        <v>0.1071654629468813</v>
      </c>
      <c r="EO65" s="221">
        <v>42828.947660098522</v>
      </c>
      <c r="EP65" s="215">
        <v>625.06330772083834</v>
      </c>
      <c r="EQ65" s="221">
        <v>5713.6819346250722</v>
      </c>
      <c r="ER65" s="216">
        <v>712.43930726740189</v>
      </c>
      <c r="ES65" s="221">
        <v>13313.429316410293</v>
      </c>
      <c r="ET65" s="215">
        <v>711.18043788084526</v>
      </c>
      <c r="EU65" s="221">
        <v>13785.165683087702</v>
      </c>
      <c r="EV65" s="215">
        <v>0.71466698813612883</v>
      </c>
      <c r="EW65" s="221">
        <v>48886.360502693002</v>
      </c>
      <c r="EX65" s="215">
        <v>1.4992752538265335</v>
      </c>
      <c r="EY65" s="221">
        <v>59486.175265770304</v>
      </c>
    </row>
    <row r="66" spans="1:155" s="30" customFormat="1" ht="9.9499999999999993" customHeight="1">
      <c r="A66" s="28"/>
      <c r="R66" s="28"/>
      <c r="W66" s="219"/>
      <c r="X66" s="219"/>
      <c r="Y66" s="219"/>
      <c r="Z66" s="219"/>
      <c r="AA66" s="216"/>
      <c r="AB66" s="215"/>
      <c r="AC66" s="215"/>
      <c r="AD66" s="215"/>
      <c r="AE66" s="215"/>
      <c r="AF66" s="215"/>
      <c r="AG66" s="215"/>
      <c r="AH66" s="215"/>
      <c r="AI66" s="28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15"/>
      <c r="AW66" s="215"/>
      <c r="AX66" s="215"/>
      <c r="AY66" s="215"/>
      <c r="AZ66" s="28"/>
      <c r="BA66" s="215"/>
      <c r="BB66" s="215"/>
      <c r="BC66" s="215"/>
      <c r="BD66" s="215"/>
      <c r="BE66" s="215"/>
      <c r="BF66" s="215"/>
      <c r="BG66" s="215"/>
      <c r="BH66" s="215"/>
      <c r="BI66" s="29"/>
      <c r="BJ66" s="29"/>
      <c r="BK66" s="29"/>
      <c r="BL66" s="29"/>
      <c r="BM66" s="29"/>
      <c r="BN66" s="29"/>
      <c r="BO66" s="29"/>
      <c r="BP66" s="29"/>
      <c r="BQ66" s="28"/>
      <c r="BR66" s="29"/>
      <c r="BS66" s="29"/>
      <c r="BT66" s="29"/>
      <c r="BU66" s="29"/>
      <c r="BV66" s="219"/>
      <c r="BW66" s="219"/>
      <c r="BX66" s="219"/>
      <c r="BY66" s="219"/>
      <c r="BZ66" s="216"/>
      <c r="CA66" s="215"/>
      <c r="CB66" s="215"/>
      <c r="CC66" s="215"/>
      <c r="CD66" s="215"/>
      <c r="CE66" s="215"/>
      <c r="CF66" s="215"/>
      <c r="CG66" s="215"/>
      <c r="CH66" s="28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19"/>
      <c r="CV66" s="219"/>
      <c r="CW66" s="219"/>
      <c r="CX66" s="219"/>
      <c r="CY66" s="28"/>
      <c r="CZ66" s="215"/>
      <c r="DA66" s="215"/>
      <c r="DB66" s="215"/>
      <c r="DC66" s="215"/>
      <c r="DD66" s="215"/>
      <c r="DE66" s="215"/>
      <c r="DF66" s="215"/>
      <c r="DG66" s="215"/>
      <c r="DH66" s="29"/>
      <c r="DI66" s="29"/>
      <c r="DJ66" s="29"/>
      <c r="DK66" s="29"/>
      <c r="DL66" s="29"/>
      <c r="DM66" s="29"/>
      <c r="DN66" s="29"/>
      <c r="DO66" s="29"/>
      <c r="DP66" s="28"/>
      <c r="DQ66" s="29"/>
      <c r="DR66" s="29"/>
      <c r="DS66" s="29"/>
      <c r="DT66" s="29"/>
      <c r="DU66" s="219"/>
      <c r="DV66" s="219"/>
      <c r="DW66" s="219"/>
      <c r="DX66" s="219"/>
      <c r="DY66" s="216"/>
      <c r="DZ66" s="29"/>
      <c r="EA66" s="215"/>
      <c r="EB66" s="29"/>
      <c r="EC66" s="215"/>
      <c r="ED66" s="29"/>
      <c r="EE66" s="215"/>
      <c r="EF66" s="215"/>
      <c r="EG66" s="29"/>
      <c r="EH66" s="29"/>
      <c r="EI66" s="28"/>
      <c r="EJ66" s="215"/>
      <c r="EK66" s="29"/>
      <c r="EL66" s="215"/>
      <c r="EM66" s="29"/>
      <c r="EN66" s="215"/>
      <c r="EO66" s="29"/>
      <c r="EP66" s="215"/>
      <c r="EQ66" s="29"/>
      <c r="ER66" s="216"/>
      <c r="ES66" s="29"/>
      <c r="ET66" s="215"/>
      <c r="EU66" s="29"/>
      <c r="EV66" s="215"/>
      <c r="EW66" s="29"/>
      <c r="EX66" s="215"/>
      <c r="EY66" s="29"/>
    </row>
    <row r="67" spans="1:155" s="30" customFormat="1" ht="11.25">
      <c r="A67" s="32" t="s">
        <v>372</v>
      </c>
      <c r="B67" s="215">
        <v>591.12438488876603</v>
      </c>
      <c r="C67" s="215">
        <v>6.4062758322720885</v>
      </c>
      <c r="D67" s="215">
        <v>471.33100936704034</v>
      </c>
      <c r="E67" s="215">
        <v>113.38709968945365</v>
      </c>
      <c r="F67" s="215">
        <v>1.603154959086003</v>
      </c>
      <c r="G67" s="215">
        <v>9.8972662787917436</v>
      </c>
      <c r="H67" s="215">
        <v>1.4011802308356023</v>
      </c>
      <c r="I67" s="215">
        <v>1.9741194493189436</v>
      </c>
      <c r="J67" s="29">
        <v>20610.863466896353</v>
      </c>
      <c r="K67" s="221">
        <v>501678.05690603331</v>
      </c>
      <c r="L67" s="221">
        <v>16005.208040735568</v>
      </c>
      <c r="M67" s="221">
        <v>12575.902552346266</v>
      </c>
      <c r="N67" s="221">
        <v>12856.438705493012</v>
      </c>
      <c r="O67" s="221">
        <v>50688.54800653884</v>
      </c>
      <c r="P67" s="221">
        <v>11422.661902095751</v>
      </c>
      <c r="Q67" s="221">
        <v>6370.3858227448491</v>
      </c>
      <c r="R67" s="32" t="s">
        <v>353</v>
      </c>
      <c r="S67" s="221">
        <v>12183.583988895447</v>
      </c>
      <c r="T67" s="221">
        <v>3213.8880115383427</v>
      </c>
      <c r="U67" s="221">
        <v>7543.7508609693641</v>
      </c>
      <c r="V67" s="221">
        <v>1425.9451163877407</v>
      </c>
      <c r="W67" s="216">
        <v>3.3483267653352078</v>
      </c>
      <c r="X67" s="216">
        <v>2.9421577080294137</v>
      </c>
      <c r="Y67" s="216">
        <v>4.5058051199765581</v>
      </c>
      <c r="Z67" s="216">
        <v>-1.5450475713549627</v>
      </c>
      <c r="AA67" s="216">
        <v>640.35936846620893</v>
      </c>
      <c r="AB67" s="215">
        <v>8.4924454125018727</v>
      </c>
      <c r="AC67" s="215">
        <v>525.10397434641845</v>
      </c>
      <c r="AD67" s="215">
        <v>106.76294870728864</v>
      </c>
      <c r="AE67" s="215">
        <v>1.666552390365605</v>
      </c>
      <c r="AF67" s="215">
        <v>11.014492409491696</v>
      </c>
      <c r="AG67" s="215">
        <v>1.4948335021982306</v>
      </c>
      <c r="AH67" s="215">
        <v>1.7675555983683295</v>
      </c>
      <c r="AI67" s="32" t="s">
        <v>353</v>
      </c>
      <c r="AJ67" s="29">
        <v>19674.854582182259</v>
      </c>
      <c r="AK67" s="221">
        <v>439340.65591806365</v>
      </c>
      <c r="AL67" s="221">
        <v>14708.91529979973</v>
      </c>
      <c r="AM67" s="221">
        <v>10717.117208153817</v>
      </c>
      <c r="AN67" s="221">
        <v>11805.722217869208</v>
      </c>
      <c r="AO67" s="221">
        <v>39887.508165102874</v>
      </c>
      <c r="AP67" s="221">
        <v>9839.8351911229602</v>
      </c>
      <c r="AQ67" s="221">
        <v>6063.24192463707</v>
      </c>
      <c r="AR67" s="221">
        <v>12598.97745491073</v>
      </c>
      <c r="AS67" s="221">
        <v>3731.0765378769233</v>
      </c>
      <c r="AT67" s="221">
        <v>7723.7098822496782</v>
      </c>
      <c r="AU67" s="221">
        <v>1144.1910347841267</v>
      </c>
      <c r="AV67" s="216">
        <v>0.53171133199703124</v>
      </c>
      <c r="AW67" s="216">
        <v>-0.27861529388356621</v>
      </c>
      <c r="AX67" s="216">
        <v>1.0416240585357617</v>
      </c>
      <c r="AY67" s="216">
        <v>-0.22344625171596411</v>
      </c>
      <c r="AZ67" s="32" t="s">
        <v>353</v>
      </c>
      <c r="BA67" s="215">
        <v>926.31757856888771</v>
      </c>
      <c r="BB67" s="215">
        <v>13.139875144112212</v>
      </c>
      <c r="BC67" s="215">
        <v>813.53327422194445</v>
      </c>
      <c r="BD67" s="215">
        <v>99.644429202831034</v>
      </c>
      <c r="BE67" s="215">
        <v>1.6657729285437088</v>
      </c>
      <c r="BF67" s="215">
        <v>6.8724244505494507</v>
      </c>
      <c r="BG67" s="215">
        <v>1.6043432421276831</v>
      </c>
      <c r="BH67" s="215">
        <v>1.4807183585981516</v>
      </c>
      <c r="BI67" s="29">
        <v>17755.452485877449</v>
      </c>
      <c r="BJ67" s="221">
        <v>400905.69396749081</v>
      </c>
      <c r="BK67" s="221">
        <v>12633.086745129071</v>
      </c>
      <c r="BL67" s="221">
        <v>9051.1890502768001</v>
      </c>
      <c r="BM67" s="221">
        <v>10658.98729750641</v>
      </c>
      <c r="BN67" s="221">
        <v>58335.409410784923</v>
      </c>
      <c r="BO67" s="221">
        <v>7874.3042095998408</v>
      </c>
      <c r="BP67" s="221">
        <v>6112.7013099546366</v>
      </c>
      <c r="BQ67" s="32" t="s">
        <v>353</v>
      </c>
      <c r="BR67" s="221">
        <v>16447.187753112936</v>
      </c>
      <c r="BS67" s="221">
        <v>5267.8507632964902</v>
      </c>
      <c r="BT67" s="221">
        <v>10277.436423294701</v>
      </c>
      <c r="BU67" s="221">
        <v>901.9005665217461</v>
      </c>
      <c r="BV67" s="216">
        <v>-5.1322900255697963</v>
      </c>
      <c r="BW67" s="216">
        <v>-6.6240900458959029</v>
      </c>
      <c r="BX67" s="216">
        <v>-4.9971754799394414</v>
      </c>
      <c r="BY67" s="216">
        <v>2.7939694243276136</v>
      </c>
      <c r="BZ67" s="216">
        <v>1337.2307023952924</v>
      </c>
      <c r="CA67" s="215">
        <v>29.233229991508857</v>
      </c>
      <c r="CB67" s="215">
        <v>1121.0205169724136</v>
      </c>
      <c r="CC67" s="215">
        <v>186.97695543136982</v>
      </c>
      <c r="CD67" s="215">
        <v>2.0441694834661623</v>
      </c>
      <c r="CE67" s="215">
        <v>14.299378546338827</v>
      </c>
      <c r="CF67" s="215">
        <v>1.7124006510526761</v>
      </c>
      <c r="CG67" s="215">
        <v>2.1172283417998248</v>
      </c>
      <c r="CH67" s="32" t="s">
        <v>353</v>
      </c>
      <c r="CI67" s="29">
        <v>33536.759964382065</v>
      </c>
      <c r="CJ67" s="221">
        <v>584315.29316400969</v>
      </c>
      <c r="CK67" s="221">
        <v>22479.520694174349</v>
      </c>
      <c r="CL67" s="221">
        <v>13718.042497914181</v>
      </c>
      <c r="CM67" s="221">
        <v>16406.056462361434</v>
      </c>
      <c r="CN67" s="221">
        <v>40862.985147953586</v>
      </c>
      <c r="CO67" s="221">
        <v>13127.488990590697</v>
      </c>
      <c r="CP67" s="221">
        <v>6479.2456378383231</v>
      </c>
      <c r="CQ67" s="221">
        <v>44846.385083232948</v>
      </c>
      <c r="CR67" s="221">
        <v>17081.423352619418</v>
      </c>
      <c r="CS67" s="221">
        <v>25200.003909875399</v>
      </c>
      <c r="CT67" s="221">
        <v>2564.9578207381373</v>
      </c>
      <c r="CU67" s="216">
        <v>1.6053741147211031</v>
      </c>
      <c r="CV67" s="216">
        <v>2.8380488867089992</v>
      </c>
      <c r="CW67" s="216">
        <v>1.0105017019630846</v>
      </c>
      <c r="CX67" s="216">
        <v>-0.57842307533169102</v>
      </c>
      <c r="CY67" s="32" t="s">
        <v>353</v>
      </c>
      <c r="CZ67" s="215">
        <v>1406.3526467499385</v>
      </c>
      <c r="DA67" s="215">
        <v>27.595915357629657</v>
      </c>
      <c r="DB67" s="215">
        <v>1148.8168390945859</v>
      </c>
      <c r="DC67" s="215">
        <v>229.93989229772305</v>
      </c>
      <c r="DD67" s="215">
        <v>1.8590926062743789</v>
      </c>
      <c r="DE67" s="215">
        <v>11.370040485829959</v>
      </c>
      <c r="DF67" s="215">
        <v>1.6067142551494757</v>
      </c>
      <c r="DG67" s="215">
        <v>1.9785724697536562</v>
      </c>
      <c r="DH67" s="29">
        <v>32059.543125431966</v>
      </c>
      <c r="DI67" s="221">
        <v>579012.54251012136</v>
      </c>
      <c r="DJ67" s="221">
        <v>22972.117071557779</v>
      </c>
      <c r="DK67" s="221">
        <v>11819.990282299208</v>
      </c>
      <c r="DL67" s="221">
        <v>17244.726280569361</v>
      </c>
      <c r="DM67" s="221">
        <v>50924.404643213216</v>
      </c>
      <c r="DN67" s="221">
        <v>14297.574691911001</v>
      </c>
      <c r="DO67" s="221">
        <v>5973.9991650499742</v>
      </c>
      <c r="DP67" s="32" t="s">
        <v>353</v>
      </c>
      <c r="DQ67" s="221">
        <v>45087.023328045048</v>
      </c>
      <c r="DR67" s="221">
        <v>15978.381114115255</v>
      </c>
      <c r="DS67" s="221">
        <v>26390.754921457781</v>
      </c>
      <c r="DT67" s="221">
        <v>2717.8872924720131</v>
      </c>
      <c r="DU67" s="216">
        <v>-1.6829923644049227</v>
      </c>
      <c r="DV67" s="216">
        <v>-3.5532237660905186</v>
      </c>
      <c r="DW67" s="216">
        <v>-0.41285065956330191</v>
      </c>
      <c r="DX67" s="216">
        <v>-2.6411291103504153</v>
      </c>
      <c r="DY67" s="216">
        <v>264.48682753888824</v>
      </c>
      <c r="DZ67" s="221">
        <v>8891.1328850281334</v>
      </c>
      <c r="EA67" s="215">
        <v>0.54935885164383635</v>
      </c>
      <c r="EB67" s="221">
        <v>77237.133675151068</v>
      </c>
      <c r="EC67" s="215">
        <v>9.6975266981259522E-2</v>
      </c>
      <c r="ED67" s="221">
        <v>44933.496369294604</v>
      </c>
      <c r="EE67" s="215">
        <v>3.6868708867875122</v>
      </c>
      <c r="EF67" s="215">
        <v>32.473983628922234</v>
      </c>
      <c r="EG67" s="221">
        <v>175929.86751705321</v>
      </c>
      <c r="EH67" s="221">
        <v>648.63070666500744</v>
      </c>
      <c r="EI67" s="32" t="s">
        <v>353</v>
      </c>
      <c r="EJ67" s="215">
        <v>307.60200301311016</v>
      </c>
      <c r="EK67" s="221">
        <v>7533.5512744114048</v>
      </c>
      <c r="EL67" s="215">
        <v>0.64353842158941932</v>
      </c>
      <c r="EM67" s="221">
        <v>73742.913279410262</v>
      </c>
      <c r="EN67" s="215">
        <v>9.4287240841042189E-2</v>
      </c>
      <c r="EO67" s="221">
        <v>40922.053109713488</v>
      </c>
      <c r="EP67" s="215">
        <v>524.01155755501463</v>
      </c>
      <c r="EQ67" s="221">
        <v>5240.8548389758807</v>
      </c>
      <c r="ER67" s="216">
        <v>677.84798878379183</v>
      </c>
      <c r="ES67" s="221">
        <v>12813.073420553561</v>
      </c>
      <c r="ET67" s="215">
        <v>677.86517104998541</v>
      </c>
      <c r="EU67" s="221">
        <v>13207.50103011224</v>
      </c>
      <c r="EV67" s="215">
        <v>0.67170806641549519</v>
      </c>
      <c r="EW67" s="221">
        <v>49757.846065650345</v>
      </c>
      <c r="EX67" s="215">
        <v>1.3576495323444022</v>
      </c>
      <c r="EY67" s="221">
        <v>60524.187742924973</v>
      </c>
    </row>
    <row r="68" spans="1:155" s="30" customFormat="1" ht="11.25">
      <c r="A68" s="32" t="s">
        <v>373</v>
      </c>
      <c r="B68" s="215">
        <v>583.63021217634684</v>
      </c>
      <c r="C68" s="215">
        <v>6.6707032963318031</v>
      </c>
      <c r="D68" s="215">
        <v>459.47688690776175</v>
      </c>
      <c r="E68" s="215">
        <v>117.48262197225327</v>
      </c>
      <c r="F68" s="215">
        <v>1.6132575753267149</v>
      </c>
      <c r="G68" s="215">
        <v>9.3438160271917194</v>
      </c>
      <c r="H68" s="215">
        <v>1.4043909765611715</v>
      </c>
      <c r="I68" s="215">
        <v>1.9911952829389046</v>
      </c>
      <c r="J68" s="29">
        <v>20718.256261545896</v>
      </c>
      <c r="K68" s="221">
        <v>481624.64280246198</v>
      </c>
      <c r="L68" s="221">
        <v>15998.843248125007</v>
      </c>
      <c r="M68" s="221">
        <v>13005.553417935003</v>
      </c>
      <c r="N68" s="221">
        <v>12842.497427820888</v>
      </c>
      <c r="O68" s="221">
        <v>51544.748034515193</v>
      </c>
      <c r="P68" s="221">
        <v>11392.015126229444</v>
      </c>
      <c r="Q68" s="221">
        <v>6531.5308495204226</v>
      </c>
      <c r="R68" s="32" t="s">
        <v>28</v>
      </c>
      <c r="S68" s="221">
        <v>12091.800297849959</v>
      </c>
      <c r="T68" s="221">
        <v>3212.7750923370104</v>
      </c>
      <c r="U68" s="221">
        <v>7351.0986897737412</v>
      </c>
      <c r="V68" s="221">
        <v>1527.9265157392044</v>
      </c>
      <c r="W68" s="216">
        <v>-1.8349547874130678</v>
      </c>
      <c r="X68" s="216">
        <v>-1.3135319562533665</v>
      </c>
      <c r="Y68" s="216">
        <v>-1.8549661900671977</v>
      </c>
      <c r="Z68" s="216">
        <v>-2.8192910279726369</v>
      </c>
      <c r="AA68" s="216">
        <v>650.85624196586696</v>
      </c>
      <c r="AB68" s="215">
        <v>8.5844532631030361</v>
      </c>
      <c r="AC68" s="215">
        <v>533.25367251893067</v>
      </c>
      <c r="AD68" s="215">
        <v>109.01811618383337</v>
      </c>
      <c r="AE68" s="215">
        <v>1.6733724286080127</v>
      </c>
      <c r="AF68" s="215">
        <v>10.431414373447096</v>
      </c>
      <c r="AG68" s="215">
        <v>1.5082417613517372</v>
      </c>
      <c r="AH68" s="215">
        <v>1.7914586096830478</v>
      </c>
      <c r="AI68" s="32" t="s">
        <v>28</v>
      </c>
      <c r="AJ68" s="29">
        <v>19409.758530943782</v>
      </c>
      <c r="AK68" s="221">
        <v>425430.2854999766</v>
      </c>
      <c r="AL68" s="221">
        <v>14570.704794521667</v>
      </c>
      <c r="AM68" s="221">
        <v>11108.192765154219</v>
      </c>
      <c r="AN68" s="221">
        <v>11599.186289384308</v>
      </c>
      <c r="AO68" s="221">
        <v>40783.566855794619</v>
      </c>
      <c r="AP68" s="221">
        <v>9660.7222846441473</v>
      </c>
      <c r="AQ68" s="221">
        <v>6200.6415917806362</v>
      </c>
      <c r="AR68" s="221">
        <v>12632.962494914998</v>
      </c>
      <c r="AS68" s="221">
        <v>3652.0864025831302</v>
      </c>
      <c r="AT68" s="221">
        <v>7769.8818428678696</v>
      </c>
      <c r="AU68" s="221">
        <v>1210.9942494639999</v>
      </c>
      <c r="AV68" s="216">
        <v>-4.3156652777384892</v>
      </c>
      <c r="AW68" s="216">
        <v>-2.2781340938774375</v>
      </c>
      <c r="AX68" s="216">
        <v>-5.7042308779126971</v>
      </c>
      <c r="AY68" s="216">
        <v>-1.1932128738072145</v>
      </c>
      <c r="AZ68" s="32" t="s">
        <v>28</v>
      </c>
      <c r="BA68" s="215">
        <v>944.44454766485103</v>
      </c>
      <c r="BB68" s="215">
        <v>12.960808409011438</v>
      </c>
      <c r="BC68" s="215">
        <v>830.17509855587639</v>
      </c>
      <c r="BD68" s="215">
        <v>101.30864069996318</v>
      </c>
      <c r="BE68" s="215">
        <v>1.6914936101450775</v>
      </c>
      <c r="BF68" s="215">
        <v>6.7250494566931387</v>
      </c>
      <c r="BG68" s="215">
        <v>1.6378990150374089</v>
      </c>
      <c r="BH68" s="215">
        <v>1.4867129070948859</v>
      </c>
      <c r="BI68" s="29">
        <v>17663.116752511305</v>
      </c>
      <c r="BJ68" s="221">
        <v>399976.84193927574</v>
      </c>
      <c r="BK68" s="221">
        <v>12741.21700285798</v>
      </c>
      <c r="BL68" s="221">
        <v>9084.8125868841998</v>
      </c>
      <c r="BM68" s="221">
        <v>10442.319525520619</v>
      </c>
      <c r="BN68" s="221">
        <v>59475.672932218637</v>
      </c>
      <c r="BO68" s="221">
        <v>7779.0003448820553</v>
      </c>
      <c r="BP68" s="221">
        <v>6110.670421659549</v>
      </c>
      <c r="BQ68" s="32" t="s">
        <v>28</v>
      </c>
      <c r="BR68" s="221">
        <v>16681.83431167699</v>
      </c>
      <c r="BS68" s="221">
        <v>5184.0232164164045</v>
      </c>
      <c r="BT68" s="221">
        <v>10577.441081069432</v>
      </c>
      <c r="BU68" s="221">
        <v>920.37001419115438</v>
      </c>
      <c r="BV68" s="216">
        <v>-6.9462352644841685</v>
      </c>
      <c r="BW68" s="216">
        <v>-4.6233336309504436</v>
      </c>
      <c r="BX68" s="216">
        <v>-8.8162155912270066</v>
      </c>
      <c r="BY68" s="216">
        <v>3.2218742387438937</v>
      </c>
      <c r="BZ68" s="216">
        <v>1340.9090463925097</v>
      </c>
      <c r="CA68" s="215">
        <v>30.985143036226702</v>
      </c>
      <c r="CB68" s="215">
        <v>1115.4200985240973</v>
      </c>
      <c r="CC68" s="215">
        <v>194.50380483218586</v>
      </c>
      <c r="CD68" s="215">
        <v>2.0488985233303292</v>
      </c>
      <c r="CE68" s="215">
        <v>12.9663695555977</v>
      </c>
      <c r="CF68" s="215">
        <v>1.7259461139568821</v>
      </c>
      <c r="CG68" s="215">
        <v>2.161740566560256</v>
      </c>
      <c r="CH68" s="32" t="s">
        <v>28</v>
      </c>
      <c r="CI68" s="29">
        <v>32979.842823566534</v>
      </c>
      <c r="CJ68" s="221">
        <v>539313.93008407613</v>
      </c>
      <c r="CK68" s="221">
        <v>22107.538268643508</v>
      </c>
      <c r="CL68" s="221">
        <v>14668.390751351952</v>
      </c>
      <c r="CM68" s="221">
        <v>16096.37688154526</v>
      </c>
      <c r="CN68" s="221">
        <v>41593.286985349689</v>
      </c>
      <c r="CO68" s="221">
        <v>12808.938871191089</v>
      </c>
      <c r="CP68" s="221">
        <v>6785.4538043351677</v>
      </c>
      <c r="CQ68" s="221">
        <v>44222.969590723456</v>
      </c>
      <c r="CR68" s="221">
        <v>16710.719265084666</v>
      </c>
      <c r="CS68" s="221">
        <v>24659.192513735594</v>
      </c>
      <c r="CT68" s="221">
        <v>2853.0578119031998</v>
      </c>
      <c r="CU68" s="216">
        <v>-4.0492013755857537</v>
      </c>
      <c r="CV68" s="216">
        <v>-4.0821261136158027</v>
      </c>
      <c r="CW68" s="216">
        <v>-4.1479550878762321</v>
      </c>
      <c r="CX68" s="216">
        <v>-2.9903177622747301</v>
      </c>
      <c r="CY68" s="32" t="s">
        <v>28</v>
      </c>
      <c r="CZ68" s="215">
        <v>1403.9887103682308</v>
      </c>
      <c r="DA68" s="215">
        <v>29.179524912966603</v>
      </c>
      <c r="DB68" s="215">
        <v>1135.5085276255531</v>
      </c>
      <c r="DC68" s="215">
        <v>239.30065782971104</v>
      </c>
      <c r="DD68" s="215">
        <v>1.864341418771462</v>
      </c>
      <c r="DE68" s="215">
        <v>10.211140383891607</v>
      </c>
      <c r="DF68" s="215">
        <v>1.6199369414677551</v>
      </c>
      <c r="DG68" s="215">
        <v>2.0062872877466726</v>
      </c>
      <c r="DH68" s="29">
        <v>31382.043600353558</v>
      </c>
      <c r="DI68" s="221">
        <v>528960.36130974779</v>
      </c>
      <c r="DJ68" s="221">
        <v>22593.756818445589</v>
      </c>
      <c r="DK68" s="221">
        <v>12410.41027994493</v>
      </c>
      <c r="DL68" s="221">
        <v>16832.77713211632</v>
      </c>
      <c r="DM68" s="221">
        <v>51802.280785816962</v>
      </c>
      <c r="DN68" s="221">
        <v>13947.306367354249</v>
      </c>
      <c r="DO68" s="221">
        <v>6185.7593155980521</v>
      </c>
      <c r="DP68" s="32" t="s">
        <v>28</v>
      </c>
      <c r="DQ68" s="221">
        <v>44060.034923179985</v>
      </c>
      <c r="DR68" s="221">
        <v>15434.812040809602</v>
      </c>
      <c r="DS68" s="221">
        <v>25655.403538442955</v>
      </c>
      <c r="DT68" s="221">
        <v>2969.8193439274305</v>
      </c>
      <c r="DU68" s="216">
        <v>-6.745586538415882</v>
      </c>
      <c r="DV68" s="216">
        <v>-9.7828917040233332</v>
      </c>
      <c r="DW68" s="216">
        <v>-5.2078267622376107</v>
      </c>
      <c r="DX68" s="216">
        <v>-3.3801188043162678</v>
      </c>
      <c r="DY68" s="216">
        <v>257.94982755638586</v>
      </c>
      <c r="DZ68" s="221">
        <v>9010.6183900181786</v>
      </c>
      <c r="EA68" s="215">
        <v>0.59252951104772555</v>
      </c>
      <c r="EB68" s="221">
        <v>77300.702911467612</v>
      </c>
      <c r="EC68" s="215">
        <v>0.10738057092665258</v>
      </c>
      <c r="ED68" s="221">
        <v>42260.794379391104</v>
      </c>
      <c r="EE68" s="215">
        <v>3.5703159664497832</v>
      </c>
      <c r="EF68" s="215">
        <v>33.419118993618547</v>
      </c>
      <c r="EG68" s="221">
        <v>180292.98547621394</v>
      </c>
      <c r="EH68" s="221">
        <v>643.70292468462549</v>
      </c>
      <c r="EI68" s="32" t="s">
        <v>28</v>
      </c>
      <c r="EJ68" s="215">
        <v>316.43435243504865</v>
      </c>
      <c r="EK68" s="221">
        <v>7509.1853631425602</v>
      </c>
      <c r="EL68" s="215">
        <v>0.69695615362778141</v>
      </c>
      <c r="EM68" s="221">
        <v>74547.523252523344</v>
      </c>
      <c r="EN68" s="215">
        <v>9.9931454911256268E-2</v>
      </c>
      <c r="EO68" s="221">
        <v>43387.448026315789</v>
      </c>
      <c r="EP68" s="215">
        <v>543.20387140933883</v>
      </c>
      <c r="EQ68" s="221">
        <v>5319.4750595660353</v>
      </c>
      <c r="ER68" s="216">
        <v>670.99023573310342</v>
      </c>
      <c r="ES68" s="221">
        <v>12546.23048539835</v>
      </c>
      <c r="ET68" s="215">
        <v>666.28595275486782</v>
      </c>
      <c r="EU68" s="221">
        <v>12949.438602274598</v>
      </c>
      <c r="EV68" s="215">
        <v>0.7481838247991478</v>
      </c>
      <c r="EW68" s="221">
        <v>48277.210961304081</v>
      </c>
      <c r="EX68" s="215">
        <v>1.490127085246109</v>
      </c>
      <c r="EY68" s="221">
        <v>59753.69634559119</v>
      </c>
    </row>
    <row r="69" spans="1:155" s="30" customFormat="1" ht="11.25">
      <c r="A69" s="32" t="s">
        <v>374</v>
      </c>
      <c r="B69" s="215">
        <v>622.60631938479185</v>
      </c>
      <c r="C69" s="215">
        <v>6.7877175238789951</v>
      </c>
      <c r="D69" s="215">
        <v>492.81554060915039</v>
      </c>
      <c r="E69" s="215">
        <v>123.00306125176238</v>
      </c>
      <c r="F69" s="215">
        <v>1.6569659139308266</v>
      </c>
      <c r="G69" s="215">
        <v>9.8398545432643445</v>
      </c>
      <c r="H69" s="215">
        <v>1.4436783888144977</v>
      </c>
      <c r="I69" s="215">
        <v>2.0599499530732164</v>
      </c>
      <c r="J69" s="29">
        <v>21011.081316827935</v>
      </c>
      <c r="K69" s="221">
        <v>494084.0719604285</v>
      </c>
      <c r="L69" s="221">
        <v>16403.74894527216</v>
      </c>
      <c r="M69" s="221">
        <v>13364.760764804787</v>
      </c>
      <c r="N69" s="221">
        <v>12680.454763841984</v>
      </c>
      <c r="O69" s="221">
        <v>50212.538182146498</v>
      </c>
      <c r="P69" s="221">
        <v>11362.467619081275</v>
      </c>
      <c r="Q69" s="221">
        <v>6487.9055653104833</v>
      </c>
      <c r="R69" s="32" t="s">
        <v>29</v>
      </c>
      <c r="S69" s="221">
        <v>13081.632004964804</v>
      </c>
      <c r="T69" s="221">
        <v>3353.7031135152911</v>
      </c>
      <c r="U69" s="221">
        <v>8084.0224044810802</v>
      </c>
      <c r="V69" s="221">
        <v>1643.9064869684337</v>
      </c>
      <c r="W69" s="216">
        <v>1.3092084889506195</v>
      </c>
      <c r="X69" s="216">
        <v>3.7678149303546515</v>
      </c>
      <c r="Y69" s="216">
        <v>0.66803398797388169</v>
      </c>
      <c r="Z69" s="216">
        <v>-0.38576656684061739</v>
      </c>
      <c r="AA69" s="216">
        <v>730.87413440078205</v>
      </c>
      <c r="AB69" s="215">
        <v>9.3892704443030333</v>
      </c>
      <c r="AC69" s="215">
        <v>596.88666588571766</v>
      </c>
      <c r="AD69" s="215">
        <v>124.59819807076134</v>
      </c>
      <c r="AE69" s="215">
        <v>1.7025385446129639</v>
      </c>
      <c r="AF69" s="215">
        <v>10.621740960288758</v>
      </c>
      <c r="AG69" s="215">
        <v>1.538396974454681</v>
      </c>
      <c r="AH69" s="215">
        <v>1.8167385181044122</v>
      </c>
      <c r="AI69" s="32" t="s">
        <v>29</v>
      </c>
      <c r="AJ69" s="29">
        <v>19616.165781813368</v>
      </c>
      <c r="AK69" s="221">
        <v>433644.40704202245</v>
      </c>
      <c r="AL69" s="221">
        <v>14822.955774155935</v>
      </c>
      <c r="AM69" s="221">
        <v>11378.326035305752</v>
      </c>
      <c r="AN69" s="221">
        <v>11521.716112613876</v>
      </c>
      <c r="AO69" s="221">
        <v>40826.113973526386</v>
      </c>
      <c r="AP69" s="221">
        <v>9635.3256151002643</v>
      </c>
      <c r="AQ69" s="221">
        <v>6263.0510235330494</v>
      </c>
      <c r="AR69" s="221">
        <v>14336.948186045085</v>
      </c>
      <c r="AS69" s="221">
        <v>4071.6046143769759</v>
      </c>
      <c r="AT69" s="221">
        <v>8847.6246506073821</v>
      </c>
      <c r="AU69" s="221">
        <v>1417.7189210607269</v>
      </c>
      <c r="AV69" s="216">
        <v>0.82214367854211989</v>
      </c>
      <c r="AW69" s="216">
        <v>3.9560111094218531</v>
      </c>
      <c r="AX69" s="216">
        <v>-0.73325767060326008</v>
      </c>
      <c r="AY69" s="216">
        <v>1.9649559855684506</v>
      </c>
      <c r="AZ69" s="32" t="s">
        <v>29</v>
      </c>
      <c r="BA69" s="215">
        <v>1041.8423802881287</v>
      </c>
      <c r="BB69" s="215">
        <v>14.194034874713555</v>
      </c>
      <c r="BC69" s="215">
        <v>908.34363484296387</v>
      </c>
      <c r="BD69" s="215">
        <v>119.30471057045131</v>
      </c>
      <c r="BE69" s="215">
        <v>1.7223232359216394</v>
      </c>
      <c r="BF69" s="215">
        <v>6.8134158338942683</v>
      </c>
      <c r="BG69" s="215">
        <v>1.671546256039478</v>
      </c>
      <c r="BH69" s="215">
        <v>1.5032187320967652</v>
      </c>
      <c r="BI69" s="29">
        <v>17815.493026997876</v>
      </c>
      <c r="BJ69" s="221">
        <v>401348.56521514006</v>
      </c>
      <c r="BK69" s="221">
        <v>12969.039221865632</v>
      </c>
      <c r="BL69" s="221">
        <v>9084.6027560971088</v>
      </c>
      <c r="BM69" s="221">
        <v>10343.873121739865</v>
      </c>
      <c r="BN69" s="221">
        <v>58905.631917925333</v>
      </c>
      <c r="BO69" s="221">
        <v>7758.7079478100504</v>
      </c>
      <c r="BP69" s="221">
        <v>6043.4337080309324</v>
      </c>
      <c r="BQ69" s="32" t="s">
        <v>29</v>
      </c>
      <c r="BR69" s="221">
        <v>18560.935661254025</v>
      </c>
      <c r="BS69" s="221">
        <v>5696.7555315799445</v>
      </c>
      <c r="BT69" s="221">
        <v>11780.344227210391</v>
      </c>
      <c r="BU69" s="221">
        <v>1083.83590246369</v>
      </c>
      <c r="BV69" s="216">
        <v>-1.0000766490826041</v>
      </c>
      <c r="BW69" s="216">
        <v>6.2136164574509323</v>
      </c>
      <c r="BX69" s="216">
        <v>-4.4219488848929451</v>
      </c>
      <c r="BY69" s="216">
        <v>2.2892113661083124</v>
      </c>
      <c r="BZ69" s="216">
        <v>1426.9241873312631</v>
      </c>
      <c r="CA69" s="215">
        <v>31.152951825090902</v>
      </c>
      <c r="CB69" s="215">
        <v>1188.0413239906991</v>
      </c>
      <c r="CC69" s="215">
        <v>207.72991151547311</v>
      </c>
      <c r="CD69" s="215">
        <v>2.1136985346287767</v>
      </c>
      <c r="CE69" s="215">
        <v>13.848215403882278</v>
      </c>
      <c r="CF69" s="215">
        <v>1.7851658708630802</v>
      </c>
      <c r="CG69" s="215">
        <v>2.2328221694259502</v>
      </c>
      <c r="CH69" s="32" t="s">
        <v>29</v>
      </c>
      <c r="CI69" s="29">
        <v>33326.041105310142</v>
      </c>
      <c r="CJ69" s="221">
        <v>562757.75641828415</v>
      </c>
      <c r="CK69" s="221">
        <v>22628.621524790324</v>
      </c>
      <c r="CL69" s="221">
        <v>15108.230427555898</v>
      </c>
      <c r="CM69" s="221">
        <v>15766.695467366211</v>
      </c>
      <c r="CN69" s="221">
        <v>40637.565202843238</v>
      </c>
      <c r="CO69" s="221">
        <v>12675.920985342378</v>
      </c>
      <c r="CP69" s="221">
        <v>6766.4279916390151</v>
      </c>
      <c r="CQ69" s="221">
        <v>47553.734121162932</v>
      </c>
      <c r="CR69" s="221">
        <v>17531.565274895052</v>
      </c>
      <c r="CS69" s="221">
        <v>26883.737476396323</v>
      </c>
      <c r="CT69" s="221">
        <v>3138.431369871565</v>
      </c>
      <c r="CU69" s="216">
        <v>-1.6226934795445014</v>
      </c>
      <c r="CV69" s="216">
        <v>0.47536566203127961</v>
      </c>
      <c r="CW69" s="216">
        <v>-3.2193132621430531</v>
      </c>
      <c r="CX69" s="216">
        <v>0.86571301018236735</v>
      </c>
      <c r="CY69" s="32" t="s">
        <v>29</v>
      </c>
      <c r="CZ69" s="215">
        <v>1472.7920336203808</v>
      </c>
      <c r="DA69" s="215">
        <v>28.158154788406616</v>
      </c>
      <c r="DB69" s="215">
        <v>1197.8346563575749</v>
      </c>
      <c r="DC69" s="215">
        <v>246.79922247439919</v>
      </c>
      <c r="DD69" s="215">
        <v>1.9129880184331798</v>
      </c>
      <c r="DE69" s="215">
        <v>11.01311222522175</v>
      </c>
      <c r="DF69" s="215">
        <v>1.6665608993245999</v>
      </c>
      <c r="DG69" s="215">
        <v>2.0707528490341884</v>
      </c>
      <c r="DH69" s="29">
        <v>31958.806267281107</v>
      </c>
      <c r="DI69" s="221">
        <v>568959.69147705368</v>
      </c>
      <c r="DJ69" s="221">
        <v>23293.505280812293</v>
      </c>
      <c r="DK69" s="221">
        <v>12747.415848990189</v>
      </c>
      <c r="DL69" s="221">
        <v>16706.22395923669</v>
      </c>
      <c r="DM69" s="221">
        <v>51662.026123192212</v>
      </c>
      <c r="DN69" s="221">
        <v>13976.990153946583</v>
      </c>
      <c r="DO69" s="221">
        <v>6155.9330245208448</v>
      </c>
      <c r="DP69" s="32" t="s">
        <v>29</v>
      </c>
      <c r="DQ69" s="221">
        <v>47068.675274468704</v>
      </c>
      <c r="DR69" s="221">
        <v>16020.855060974949</v>
      </c>
      <c r="DS69" s="221">
        <v>27901.767893405151</v>
      </c>
      <c r="DT69" s="221">
        <v>3146.0523200886123</v>
      </c>
      <c r="DU69" s="216">
        <v>-2.7264136208403955</v>
      </c>
      <c r="DV69" s="216">
        <v>-2.4362886005062867</v>
      </c>
      <c r="DW69" s="216">
        <v>-3.0515652011818384</v>
      </c>
      <c r="DX69" s="216">
        <v>-1.2850147103982579</v>
      </c>
      <c r="DY69" s="216">
        <v>280.77785015733997</v>
      </c>
      <c r="DZ69" s="221">
        <v>9562.8954589301648</v>
      </c>
      <c r="EA69" s="215">
        <v>0.64464743597647001</v>
      </c>
      <c r="EB69" s="221">
        <v>77314.541764246678</v>
      </c>
      <c r="EC69" s="215">
        <v>0.10417019457231014</v>
      </c>
      <c r="ED69" s="221">
        <v>42223.700483091787</v>
      </c>
      <c r="EE69" s="215">
        <v>3.8572159775741195</v>
      </c>
      <c r="EF69" s="215">
        <v>31.900180043836759</v>
      </c>
      <c r="EG69" s="221">
        <v>172244.80377831124</v>
      </c>
      <c r="EH69" s="221">
        <v>664.38540918782121</v>
      </c>
      <c r="EI69" s="32" t="s">
        <v>29</v>
      </c>
      <c r="EJ69" s="215">
        <v>356.15479212323885</v>
      </c>
      <c r="EK69" s="221">
        <v>7962.6095383846969</v>
      </c>
      <c r="EL69" s="215">
        <v>0.75380361610400781</v>
      </c>
      <c r="EM69" s="221">
        <v>72223.954102072807</v>
      </c>
      <c r="EN69" s="215">
        <v>0.10865223694932354</v>
      </c>
      <c r="EO69" s="221">
        <v>40441.554078549852</v>
      </c>
      <c r="EP69" s="215">
        <v>593.27361642518747</v>
      </c>
      <c r="EQ69" s="221">
        <v>5549.5329725122738</v>
      </c>
      <c r="ER69" s="216">
        <v>717.3781582109583</v>
      </c>
      <c r="ES69" s="221">
        <v>12925.106906575375</v>
      </c>
      <c r="ET69" s="215">
        <v>707.14650276369082</v>
      </c>
      <c r="EU69" s="221">
        <v>13455.989189023174</v>
      </c>
      <c r="EV69" s="215">
        <v>0.80613248666917292</v>
      </c>
      <c r="EW69" s="221">
        <v>48337.883101279243</v>
      </c>
      <c r="EX69" s="215">
        <v>1.6042600532466773</v>
      </c>
      <c r="EY69" s="221">
        <v>59342.519204474826</v>
      </c>
    </row>
    <row r="70" spans="1:155" s="30" customFormat="1" ht="9.9499999999999993" customHeight="1" thickBot="1">
      <c r="A70" s="222"/>
      <c r="B70" s="223"/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2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2"/>
      <c r="AJ70" s="224"/>
      <c r="AK70" s="224"/>
      <c r="AL70" s="224"/>
      <c r="AM70" s="224"/>
      <c r="AN70" s="224"/>
      <c r="AO70" s="224"/>
      <c r="AP70" s="224"/>
      <c r="AQ70" s="224"/>
      <c r="AR70" s="224"/>
      <c r="AS70" s="224"/>
      <c r="AT70" s="224"/>
      <c r="AU70" s="224"/>
      <c r="AV70" s="224"/>
      <c r="AW70" s="224"/>
      <c r="AX70" s="224"/>
      <c r="AY70" s="224"/>
      <c r="AZ70" s="222"/>
      <c r="BA70" s="223"/>
      <c r="BB70" s="224"/>
      <c r="BC70" s="224"/>
      <c r="BD70" s="224"/>
      <c r="BE70" s="224"/>
      <c r="BF70" s="224"/>
      <c r="BG70" s="224"/>
      <c r="BH70" s="224"/>
      <c r="BI70" s="224"/>
      <c r="BJ70" s="224"/>
      <c r="BK70" s="224"/>
      <c r="BL70" s="224"/>
      <c r="BM70" s="224"/>
      <c r="BN70" s="224"/>
      <c r="BO70" s="224"/>
      <c r="BP70" s="224"/>
      <c r="BQ70" s="222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2"/>
      <c r="CI70" s="224"/>
      <c r="CJ70" s="224"/>
      <c r="CK70" s="224"/>
      <c r="CL70" s="224"/>
      <c r="CM70" s="224"/>
      <c r="CN70" s="224"/>
      <c r="CO70" s="224"/>
      <c r="CP70" s="224"/>
      <c r="CQ70" s="224"/>
      <c r="CR70" s="224"/>
      <c r="CS70" s="224"/>
      <c r="CT70" s="224"/>
      <c r="CU70" s="224"/>
      <c r="CV70" s="224"/>
      <c r="CW70" s="224"/>
      <c r="CX70" s="224"/>
      <c r="CY70" s="222"/>
      <c r="CZ70" s="223"/>
      <c r="DA70" s="224"/>
      <c r="DB70" s="224"/>
      <c r="DC70" s="224"/>
      <c r="DD70" s="224"/>
      <c r="DE70" s="224"/>
      <c r="DF70" s="224"/>
      <c r="DG70" s="224"/>
      <c r="DH70" s="224"/>
      <c r="DI70" s="224"/>
      <c r="DJ70" s="224"/>
      <c r="DK70" s="224"/>
      <c r="DL70" s="224"/>
      <c r="DM70" s="224"/>
      <c r="DN70" s="224"/>
      <c r="DO70" s="224"/>
      <c r="DP70" s="222"/>
      <c r="DQ70" s="224"/>
      <c r="DR70" s="224"/>
      <c r="DS70" s="224"/>
      <c r="DT70" s="224"/>
      <c r="DU70" s="224"/>
      <c r="DV70" s="224"/>
      <c r="DW70" s="224"/>
      <c r="DX70" s="224"/>
      <c r="DY70" s="224"/>
      <c r="DZ70" s="224"/>
      <c r="EA70" s="224"/>
      <c r="EB70" s="224"/>
      <c r="EC70" s="224"/>
      <c r="ED70" s="224"/>
      <c r="EE70" s="224"/>
      <c r="EF70" s="224"/>
      <c r="EG70" s="224"/>
      <c r="EH70" s="224"/>
      <c r="EI70" s="222"/>
      <c r="EJ70" s="224"/>
      <c r="EK70" s="224"/>
      <c r="EL70" s="224"/>
      <c r="EM70" s="224"/>
      <c r="EN70" s="224"/>
      <c r="EO70" s="224"/>
      <c r="EP70" s="224"/>
      <c r="EQ70" s="224"/>
      <c r="ER70" s="224"/>
      <c r="ES70" s="224"/>
      <c r="ET70" s="224"/>
      <c r="EU70" s="224"/>
      <c r="EV70" s="224"/>
      <c r="EW70" s="224"/>
      <c r="EX70" s="224"/>
      <c r="EY70" s="224"/>
    </row>
    <row r="71" spans="1:155" s="30" customFormat="1" ht="2.1" customHeight="1"/>
    <row r="72" spans="1:155" ht="11.25">
      <c r="A72" s="172"/>
      <c r="R72" s="225"/>
    </row>
    <row r="73" spans="1:155" ht="11.25">
      <c r="A73" s="225"/>
      <c r="R73" s="225"/>
    </row>
    <row r="74" spans="1:155" ht="11.25">
      <c r="A74" s="225"/>
      <c r="R74" s="225"/>
    </row>
    <row r="75" spans="1:155">
      <c r="BZ75" s="227"/>
      <c r="CA75" s="227"/>
      <c r="CB75" s="227"/>
      <c r="CC75" s="227"/>
      <c r="CD75" s="227"/>
      <c r="CE75" s="227"/>
      <c r="CF75" s="227"/>
      <c r="CG75" s="227"/>
      <c r="CI75" s="227"/>
      <c r="CJ75" s="227"/>
      <c r="CK75" s="227"/>
      <c r="CL75" s="227"/>
      <c r="CM75" s="227"/>
      <c r="CN75" s="227"/>
      <c r="CO75" s="227"/>
      <c r="CP75" s="227"/>
      <c r="CQ75" s="227"/>
      <c r="CR75" s="227"/>
      <c r="CS75" s="227"/>
      <c r="CT75" s="227"/>
      <c r="CU75" s="227"/>
      <c r="CV75" s="227"/>
      <c r="CW75" s="227"/>
      <c r="CX75" s="227"/>
      <c r="CZ75" s="227"/>
      <c r="DA75" s="227"/>
      <c r="DB75" s="227"/>
      <c r="DC75" s="227"/>
      <c r="DD75" s="227"/>
      <c r="DE75" s="227"/>
      <c r="DF75" s="227"/>
      <c r="DG75" s="227"/>
      <c r="DH75" s="227"/>
      <c r="DI75" s="227"/>
      <c r="DJ75" s="227"/>
      <c r="DK75" s="227"/>
      <c r="DL75" s="227"/>
      <c r="DM75" s="227"/>
      <c r="DN75" s="227"/>
      <c r="DO75" s="227"/>
      <c r="DQ75" s="227"/>
      <c r="DR75" s="227"/>
      <c r="DS75" s="227"/>
      <c r="DT75" s="227"/>
      <c r="DU75" s="227"/>
      <c r="DV75" s="227"/>
      <c r="DW75" s="227"/>
      <c r="DX75" s="227"/>
      <c r="DY75" s="227"/>
      <c r="DZ75" s="227"/>
      <c r="EA75" s="227"/>
      <c r="EB75" s="227"/>
      <c r="EC75" s="227"/>
      <c r="ED75" s="227"/>
      <c r="EE75" s="227"/>
      <c r="EF75" s="227"/>
      <c r="EG75" s="227"/>
      <c r="EH75" s="227"/>
      <c r="EJ75" s="227"/>
      <c r="EK75" s="227"/>
      <c r="EL75" s="228"/>
      <c r="EM75" s="227"/>
      <c r="EN75" s="227"/>
      <c r="EO75" s="227"/>
      <c r="EP75" s="227"/>
      <c r="EQ75" s="227"/>
      <c r="ER75" s="227"/>
      <c r="ES75" s="227"/>
      <c r="ET75" s="227"/>
      <c r="EU75" s="227"/>
      <c r="EV75" s="227"/>
      <c r="EW75" s="227"/>
      <c r="EX75" s="227"/>
      <c r="EY75" s="227"/>
    </row>
    <row r="76" spans="1:155">
      <c r="BZ76" s="227"/>
      <c r="CA76" s="227"/>
      <c r="CB76" s="227"/>
      <c r="CC76" s="227"/>
      <c r="CD76" s="227"/>
      <c r="CE76" s="227"/>
      <c r="CF76" s="227"/>
      <c r="CG76" s="227"/>
      <c r="CI76" s="227"/>
      <c r="CJ76" s="227"/>
      <c r="CK76" s="227"/>
      <c r="CL76" s="227"/>
      <c r="CM76" s="227"/>
      <c r="CN76" s="227"/>
      <c r="CO76" s="227"/>
      <c r="CP76" s="227"/>
      <c r="CQ76" s="227"/>
      <c r="CR76" s="227"/>
      <c r="CS76" s="227"/>
      <c r="CT76" s="227"/>
      <c r="CU76" s="227"/>
      <c r="CV76" s="227"/>
      <c r="CW76" s="227"/>
      <c r="CX76" s="227"/>
      <c r="CZ76" s="227"/>
      <c r="DA76" s="227"/>
      <c r="DB76" s="227"/>
      <c r="DC76" s="227"/>
      <c r="DD76" s="227"/>
      <c r="DE76" s="227"/>
      <c r="DF76" s="227"/>
      <c r="DG76" s="227"/>
      <c r="DH76" s="227"/>
      <c r="DI76" s="227"/>
      <c r="DJ76" s="227"/>
      <c r="DK76" s="227"/>
      <c r="DL76" s="227"/>
      <c r="DM76" s="227"/>
      <c r="DN76" s="227"/>
      <c r="DO76" s="227"/>
      <c r="DQ76" s="227"/>
      <c r="DR76" s="227"/>
      <c r="DS76" s="227"/>
      <c r="DT76" s="227"/>
      <c r="DU76" s="227"/>
      <c r="DV76" s="227"/>
      <c r="DW76" s="227"/>
      <c r="DX76" s="227"/>
      <c r="DY76" s="227"/>
      <c r="DZ76" s="227"/>
      <c r="EA76" s="227"/>
      <c r="EB76" s="227"/>
      <c r="EC76" s="227"/>
      <c r="ED76" s="227"/>
      <c r="EE76" s="227"/>
      <c r="EF76" s="227"/>
      <c r="EG76" s="227"/>
      <c r="EH76" s="227"/>
      <c r="EJ76" s="227"/>
      <c r="EK76" s="227"/>
      <c r="EL76" s="228"/>
      <c r="EM76" s="227"/>
      <c r="EN76" s="227"/>
      <c r="EO76" s="227"/>
      <c r="EP76" s="227"/>
      <c r="EQ76" s="227"/>
      <c r="ER76" s="227"/>
      <c r="ES76" s="227"/>
      <c r="ET76" s="227"/>
      <c r="EU76" s="227"/>
      <c r="EV76" s="227"/>
      <c r="EW76" s="227"/>
      <c r="EX76" s="227"/>
      <c r="EY76" s="227"/>
    </row>
    <row r="77" spans="1:155">
      <c r="BZ77" s="227"/>
      <c r="CA77" s="227"/>
      <c r="CB77" s="227"/>
      <c r="CC77" s="227"/>
      <c r="CD77" s="227"/>
      <c r="CE77" s="227"/>
      <c r="CF77" s="227"/>
      <c r="CG77" s="227"/>
      <c r="CI77" s="227"/>
      <c r="CJ77" s="227"/>
      <c r="CK77" s="227"/>
      <c r="CL77" s="227"/>
      <c r="CM77" s="227"/>
      <c r="CN77" s="227"/>
      <c r="CO77" s="227"/>
      <c r="CP77" s="227"/>
      <c r="CQ77" s="227"/>
      <c r="CR77" s="227"/>
      <c r="CS77" s="227"/>
      <c r="CT77" s="227"/>
      <c r="CU77" s="227"/>
      <c r="CV77" s="227"/>
      <c r="CW77" s="227"/>
      <c r="CX77" s="227"/>
      <c r="CZ77" s="227"/>
      <c r="DA77" s="227"/>
      <c r="DB77" s="227"/>
      <c r="DC77" s="227"/>
      <c r="DD77" s="227"/>
      <c r="DE77" s="227"/>
      <c r="DF77" s="227"/>
      <c r="DG77" s="227"/>
      <c r="DH77" s="227"/>
      <c r="DI77" s="227"/>
      <c r="DJ77" s="227"/>
      <c r="DK77" s="227"/>
      <c r="DL77" s="227"/>
      <c r="DM77" s="227"/>
      <c r="DN77" s="227"/>
      <c r="DO77" s="227"/>
      <c r="DQ77" s="227"/>
      <c r="DR77" s="227"/>
      <c r="DS77" s="227"/>
      <c r="DT77" s="227"/>
      <c r="DU77" s="227"/>
      <c r="DV77" s="227"/>
      <c r="DW77" s="227"/>
      <c r="DX77" s="227"/>
      <c r="DY77" s="227"/>
      <c r="DZ77" s="227"/>
      <c r="EA77" s="227"/>
      <c r="EB77" s="227"/>
      <c r="EC77" s="227"/>
      <c r="ED77" s="227"/>
      <c r="EE77" s="227"/>
      <c r="EF77" s="227"/>
      <c r="EG77" s="227"/>
      <c r="EH77" s="227"/>
      <c r="EJ77" s="227"/>
      <c r="EK77" s="227"/>
      <c r="EL77" s="228"/>
      <c r="EM77" s="227"/>
      <c r="EN77" s="227"/>
      <c r="EO77" s="227"/>
      <c r="EP77" s="227"/>
      <c r="EQ77" s="227"/>
      <c r="ER77" s="227"/>
      <c r="ES77" s="227"/>
      <c r="ET77" s="227"/>
      <c r="EU77" s="227"/>
      <c r="EV77" s="227"/>
      <c r="EW77" s="227"/>
      <c r="EX77" s="227"/>
      <c r="EY77" s="227"/>
    </row>
    <row r="78" spans="1:155">
      <c r="BZ78" s="227"/>
      <c r="CA78" s="227"/>
      <c r="CB78" s="227"/>
      <c r="CC78" s="227"/>
      <c r="CD78" s="227"/>
      <c r="CE78" s="227"/>
      <c r="CF78" s="227"/>
      <c r="CG78" s="227"/>
      <c r="CI78" s="227"/>
      <c r="CJ78" s="227"/>
      <c r="CK78" s="227"/>
      <c r="CL78" s="227"/>
      <c r="CM78" s="227"/>
      <c r="CN78" s="227"/>
      <c r="CO78" s="227"/>
      <c r="CP78" s="227"/>
      <c r="CQ78" s="227"/>
      <c r="CR78" s="227"/>
      <c r="CS78" s="227"/>
      <c r="CT78" s="227"/>
      <c r="CU78" s="227"/>
      <c r="CV78" s="227"/>
      <c r="CW78" s="227"/>
      <c r="CX78" s="227"/>
      <c r="CZ78" s="227"/>
      <c r="DA78" s="227"/>
      <c r="DB78" s="227"/>
      <c r="DC78" s="227"/>
      <c r="DD78" s="227"/>
      <c r="DE78" s="227"/>
      <c r="DF78" s="227"/>
      <c r="DG78" s="227"/>
      <c r="DH78" s="227"/>
      <c r="DI78" s="227"/>
      <c r="DJ78" s="227"/>
      <c r="DK78" s="227"/>
      <c r="DL78" s="227"/>
      <c r="DM78" s="227"/>
      <c r="DN78" s="227"/>
      <c r="DO78" s="227"/>
      <c r="DQ78" s="227"/>
      <c r="DR78" s="227"/>
      <c r="DS78" s="227"/>
      <c r="DT78" s="227"/>
      <c r="DU78" s="227"/>
      <c r="DV78" s="227"/>
      <c r="DW78" s="227"/>
      <c r="DX78" s="227"/>
      <c r="DY78" s="227"/>
      <c r="DZ78" s="227"/>
      <c r="EA78" s="227"/>
      <c r="EB78" s="227"/>
      <c r="EC78" s="227"/>
      <c r="ED78" s="227"/>
      <c r="EE78" s="227"/>
      <c r="EF78" s="227"/>
      <c r="EG78" s="227"/>
      <c r="EH78" s="227"/>
      <c r="EJ78" s="227"/>
      <c r="EK78" s="227"/>
      <c r="EL78" s="228"/>
      <c r="EM78" s="227"/>
      <c r="EN78" s="227"/>
      <c r="EO78" s="227"/>
      <c r="EP78" s="227"/>
      <c r="EQ78" s="227"/>
      <c r="ER78" s="227"/>
      <c r="ES78" s="227"/>
      <c r="ET78" s="227"/>
      <c r="EU78" s="227"/>
      <c r="EV78" s="227"/>
      <c r="EW78" s="227"/>
      <c r="EX78" s="227"/>
      <c r="EY78" s="227"/>
    </row>
    <row r="79" spans="1:155">
      <c r="BZ79" s="227"/>
      <c r="CA79" s="227"/>
      <c r="CB79" s="227"/>
      <c r="CC79" s="227"/>
      <c r="CD79" s="227"/>
      <c r="CE79" s="227"/>
      <c r="CF79" s="227"/>
      <c r="CG79" s="227"/>
      <c r="CI79" s="227"/>
      <c r="CJ79" s="227"/>
      <c r="CK79" s="227"/>
      <c r="CL79" s="227"/>
      <c r="CM79" s="227"/>
      <c r="CN79" s="227"/>
      <c r="CO79" s="227"/>
      <c r="CP79" s="227"/>
      <c r="CQ79" s="227"/>
      <c r="CR79" s="227"/>
      <c r="CS79" s="227"/>
      <c r="CT79" s="227"/>
      <c r="CU79" s="227"/>
      <c r="CV79" s="227"/>
      <c r="CW79" s="227"/>
      <c r="CX79" s="227"/>
      <c r="CZ79" s="227"/>
      <c r="DA79" s="227"/>
      <c r="DB79" s="227"/>
      <c r="DC79" s="227"/>
      <c r="DD79" s="227"/>
      <c r="DE79" s="227"/>
      <c r="DF79" s="227"/>
      <c r="DG79" s="227"/>
      <c r="DH79" s="227"/>
      <c r="DI79" s="227"/>
      <c r="DJ79" s="227"/>
      <c r="DK79" s="227"/>
      <c r="DL79" s="227"/>
      <c r="DM79" s="227"/>
      <c r="DN79" s="227"/>
      <c r="DO79" s="227"/>
      <c r="DQ79" s="227"/>
      <c r="DR79" s="227"/>
      <c r="DS79" s="227"/>
      <c r="DT79" s="227"/>
      <c r="DU79" s="227"/>
      <c r="DV79" s="227"/>
      <c r="DW79" s="227"/>
      <c r="DX79" s="227"/>
      <c r="DY79" s="227"/>
      <c r="DZ79" s="227"/>
      <c r="EA79" s="227"/>
      <c r="EB79" s="227"/>
      <c r="EC79" s="227"/>
      <c r="ED79" s="227"/>
      <c r="EE79" s="227"/>
      <c r="EF79" s="227"/>
      <c r="EG79" s="227"/>
      <c r="EH79" s="227"/>
      <c r="EJ79" s="227"/>
      <c r="EK79" s="227"/>
      <c r="EL79" s="228"/>
      <c r="EM79" s="227"/>
      <c r="EN79" s="227"/>
      <c r="EO79" s="227"/>
      <c r="EP79" s="227"/>
      <c r="EQ79" s="227"/>
      <c r="ER79" s="227"/>
      <c r="ES79" s="227"/>
      <c r="ET79" s="227"/>
      <c r="EU79" s="227"/>
      <c r="EV79" s="227"/>
      <c r="EW79" s="227"/>
      <c r="EX79" s="227"/>
      <c r="EY79" s="227"/>
    </row>
    <row r="80" spans="1:155">
      <c r="BZ80" s="227"/>
      <c r="CA80" s="227"/>
      <c r="CB80" s="227"/>
      <c r="CC80" s="227"/>
      <c r="CD80" s="227"/>
      <c r="CE80" s="227"/>
      <c r="CF80" s="227"/>
      <c r="CG80" s="227"/>
      <c r="CI80" s="227"/>
      <c r="CJ80" s="227"/>
      <c r="CK80" s="227"/>
      <c r="CL80" s="227"/>
      <c r="CM80" s="227"/>
      <c r="CN80" s="227"/>
      <c r="CO80" s="227"/>
      <c r="CP80" s="227"/>
      <c r="CQ80" s="227"/>
      <c r="CR80" s="227"/>
      <c r="CS80" s="227"/>
      <c r="CT80" s="227"/>
      <c r="CU80" s="227"/>
      <c r="CV80" s="227"/>
      <c r="CW80" s="227"/>
      <c r="CX80" s="227"/>
      <c r="CZ80" s="227"/>
      <c r="DA80" s="227"/>
      <c r="DB80" s="227"/>
      <c r="DC80" s="227"/>
      <c r="DD80" s="227"/>
      <c r="DE80" s="227"/>
      <c r="DF80" s="227"/>
      <c r="DG80" s="227"/>
      <c r="DH80" s="227"/>
      <c r="DI80" s="227"/>
      <c r="DJ80" s="227"/>
      <c r="DK80" s="227"/>
      <c r="DL80" s="227"/>
      <c r="DM80" s="227"/>
      <c r="DN80" s="227"/>
      <c r="DO80" s="227"/>
      <c r="DQ80" s="227"/>
      <c r="DR80" s="227"/>
      <c r="DS80" s="227"/>
      <c r="DT80" s="227"/>
      <c r="DU80" s="227"/>
      <c r="DV80" s="227"/>
      <c r="DW80" s="227"/>
      <c r="DX80" s="227"/>
      <c r="DY80" s="227"/>
      <c r="DZ80" s="227"/>
      <c r="EA80" s="227"/>
      <c r="EB80" s="227"/>
      <c r="EC80" s="227"/>
      <c r="ED80" s="227"/>
      <c r="EE80" s="227"/>
      <c r="EF80" s="227"/>
      <c r="EG80" s="227"/>
      <c r="EH80" s="227"/>
      <c r="EJ80" s="227"/>
      <c r="EK80" s="227"/>
      <c r="EL80" s="228"/>
      <c r="EM80" s="227"/>
      <c r="EN80" s="227"/>
      <c r="EO80" s="227"/>
      <c r="EP80" s="227"/>
      <c r="EQ80" s="227"/>
      <c r="ER80" s="227"/>
      <c r="ES80" s="227"/>
      <c r="ET80" s="227"/>
      <c r="EU80" s="227"/>
      <c r="EV80" s="227"/>
      <c r="EW80" s="227"/>
      <c r="EX80" s="227"/>
      <c r="EY80" s="227"/>
    </row>
    <row r="81" spans="78:155">
      <c r="BZ81" s="227"/>
      <c r="CA81" s="227"/>
      <c r="CB81" s="227"/>
      <c r="CC81" s="227"/>
      <c r="CD81" s="227"/>
      <c r="CE81" s="227"/>
      <c r="CF81" s="227"/>
      <c r="CG81" s="227"/>
      <c r="CI81" s="227"/>
      <c r="CJ81" s="227"/>
      <c r="CK81" s="227"/>
      <c r="CL81" s="227"/>
      <c r="CM81" s="227"/>
      <c r="CN81" s="227"/>
      <c r="CO81" s="227"/>
      <c r="CP81" s="227"/>
      <c r="CQ81" s="227"/>
      <c r="CR81" s="227"/>
      <c r="CS81" s="227"/>
      <c r="CT81" s="227"/>
      <c r="CU81" s="227"/>
      <c r="CV81" s="227"/>
      <c r="CW81" s="227"/>
      <c r="CX81" s="227"/>
      <c r="CZ81" s="227"/>
      <c r="DA81" s="227"/>
      <c r="DB81" s="227"/>
      <c r="DC81" s="227"/>
      <c r="DD81" s="227"/>
      <c r="DE81" s="227"/>
      <c r="DF81" s="227"/>
      <c r="DG81" s="227"/>
      <c r="DH81" s="227"/>
      <c r="DI81" s="227"/>
      <c r="DJ81" s="227"/>
      <c r="DK81" s="227"/>
      <c r="DL81" s="227"/>
      <c r="DM81" s="227"/>
      <c r="DN81" s="227"/>
      <c r="DO81" s="227"/>
      <c r="DQ81" s="227"/>
      <c r="DR81" s="227"/>
      <c r="DS81" s="227"/>
      <c r="DT81" s="227"/>
      <c r="DU81" s="227"/>
      <c r="DV81" s="227"/>
      <c r="DW81" s="227"/>
      <c r="DX81" s="227"/>
      <c r="DY81" s="227"/>
      <c r="DZ81" s="227"/>
      <c r="EA81" s="227"/>
      <c r="EB81" s="227"/>
      <c r="EC81" s="227"/>
      <c r="ED81" s="227"/>
      <c r="EE81" s="227"/>
      <c r="EF81" s="227"/>
      <c r="EG81" s="227"/>
      <c r="EH81" s="227"/>
      <c r="EJ81" s="227"/>
      <c r="EK81" s="227"/>
      <c r="EL81" s="228"/>
      <c r="EM81" s="227"/>
      <c r="EN81" s="227"/>
      <c r="EO81" s="227"/>
      <c r="EP81" s="227"/>
      <c r="EQ81" s="227"/>
      <c r="ER81" s="227"/>
      <c r="ES81" s="227"/>
      <c r="ET81" s="227"/>
      <c r="EU81" s="227"/>
      <c r="EV81" s="227"/>
      <c r="EW81" s="227"/>
      <c r="EX81" s="227"/>
      <c r="EY81" s="227"/>
    </row>
    <row r="82" spans="78:155">
      <c r="BZ82" s="227"/>
      <c r="CA82" s="227"/>
      <c r="CB82" s="227"/>
      <c r="CC82" s="227"/>
      <c r="CD82" s="227"/>
      <c r="CE82" s="227"/>
      <c r="CF82" s="227"/>
      <c r="CG82" s="227"/>
      <c r="CI82" s="227"/>
      <c r="CJ82" s="227"/>
      <c r="CK82" s="227"/>
      <c r="CL82" s="227"/>
      <c r="CM82" s="227"/>
      <c r="CN82" s="227"/>
      <c r="CO82" s="227"/>
      <c r="CP82" s="227"/>
      <c r="CQ82" s="227"/>
      <c r="CR82" s="227"/>
      <c r="CS82" s="227"/>
      <c r="CT82" s="227"/>
      <c r="CU82" s="227"/>
      <c r="CV82" s="227"/>
      <c r="CW82" s="227"/>
      <c r="CX82" s="227"/>
      <c r="CZ82" s="227"/>
      <c r="DA82" s="227"/>
      <c r="DB82" s="227"/>
      <c r="DC82" s="227"/>
      <c r="DD82" s="227"/>
      <c r="DE82" s="227"/>
      <c r="DF82" s="227"/>
      <c r="DG82" s="227"/>
      <c r="DH82" s="227"/>
      <c r="DI82" s="227"/>
      <c r="DJ82" s="227"/>
      <c r="DK82" s="227"/>
      <c r="DL82" s="227"/>
      <c r="DM82" s="227"/>
      <c r="DN82" s="227"/>
      <c r="DO82" s="227"/>
      <c r="DQ82" s="227"/>
      <c r="DR82" s="227"/>
      <c r="DS82" s="227"/>
      <c r="DT82" s="227"/>
      <c r="DU82" s="227"/>
      <c r="DV82" s="227"/>
      <c r="DW82" s="227"/>
      <c r="DX82" s="227"/>
      <c r="DY82" s="227"/>
      <c r="DZ82" s="227"/>
      <c r="EA82" s="227"/>
      <c r="EB82" s="227"/>
      <c r="EC82" s="227"/>
      <c r="ED82" s="227"/>
      <c r="EE82" s="227"/>
      <c r="EF82" s="227"/>
      <c r="EG82" s="227"/>
      <c r="EH82" s="227"/>
      <c r="EJ82" s="227"/>
      <c r="EK82" s="227"/>
      <c r="EL82" s="228"/>
      <c r="EM82" s="227"/>
      <c r="EN82" s="227"/>
      <c r="EO82" s="227"/>
      <c r="EP82" s="227"/>
      <c r="EQ82" s="227"/>
      <c r="ER82" s="227"/>
      <c r="ES82" s="227"/>
      <c r="ET82" s="227"/>
      <c r="EU82" s="227"/>
      <c r="EV82" s="227"/>
      <c r="EW82" s="227"/>
      <c r="EX82" s="227"/>
      <c r="EY82" s="227"/>
    </row>
    <row r="83" spans="78:155">
      <c r="BZ83" s="227"/>
      <c r="CA83" s="227"/>
      <c r="CB83" s="227"/>
      <c r="CC83" s="227"/>
      <c r="CD83" s="227"/>
      <c r="CE83" s="227"/>
      <c r="CF83" s="227"/>
      <c r="CG83" s="227"/>
      <c r="CI83" s="227"/>
      <c r="CJ83" s="227"/>
      <c r="CK83" s="227"/>
      <c r="CL83" s="227"/>
      <c r="CM83" s="227"/>
      <c r="CN83" s="227"/>
      <c r="CO83" s="227"/>
      <c r="CP83" s="227"/>
      <c r="CQ83" s="227"/>
      <c r="CR83" s="227"/>
      <c r="CS83" s="227"/>
      <c r="CT83" s="227"/>
      <c r="CU83" s="227"/>
      <c r="CV83" s="227"/>
      <c r="CW83" s="227"/>
      <c r="CX83" s="227"/>
      <c r="CZ83" s="227"/>
      <c r="DA83" s="227"/>
      <c r="DB83" s="227"/>
      <c r="DC83" s="227"/>
      <c r="DD83" s="227"/>
      <c r="DE83" s="227"/>
      <c r="DF83" s="227"/>
      <c r="DG83" s="227"/>
      <c r="DH83" s="227"/>
      <c r="DI83" s="227"/>
      <c r="DJ83" s="227"/>
      <c r="DK83" s="227"/>
      <c r="DL83" s="227"/>
      <c r="DM83" s="227"/>
      <c r="DN83" s="227"/>
      <c r="DO83" s="227"/>
      <c r="DQ83" s="227"/>
      <c r="DR83" s="227"/>
      <c r="DS83" s="227"/>
      <c r="DT83" s="227"/>
      <c r="DU83" s="227"/>
      <c r="DV83" s="227"/>
      <c r="DW83" s="227"/>
      <c r="DX83" s="227"/>
      <c r="DY83" s="227"/>
      <c r="DZ83" s="227"/>
      <c r="EA83" s="227"/>
      <c r="EB83" s="227"/>
      <c r="EC83" s="227"/>
      <c r="ED83" s="227"/>
      <c r="EE83" s="227"/>
      <c r="EF83" s="227"/>
      <c r="EG83" s="227"/>
      <c r="EH83" s="227"/>
      <c r="EJ83" s="227"/>
      <c r="EK83" s="227"/>
      <c r="EL83" s="228"/>
      <c r="EM83" s="227"/>
      <c r="EN83" s="227"/>
      <c r="EO83" s="227"/>
      <c r="EP83" s="227"/>
      <c r="EQ83" s="227"/>
      <c r="ER83" s="227"/>
      <c r="ES83" s="227"/>
      <c r="ET83" s="227"/>
      <c r="EU83" s="227"/>
      <c r="EV83" s="227"/>
      <c r="EW83" s="227"/>
      <c r="EX83" s="227"/>
      <c r="EY83" s="227"/>
    </row>
    <row r="84" spans="78:155">
      <c r="BZ84" s="227"/>
      <c r="CA84" s="227"/>
      <c r="CB84" s="227"/>
      <c r="CC84" s="227"/>
      <c r="CD84" s="227"/>
      <c r="CE84" s="227"/>
      <c r="CF84" s="227"/>
      <c r="CG84" s="227"/>
      <c r="CI84" s="227"/>
      <c r="CJ84" s="227"/>
      <c r="CK84" s="227"/>
      <c r="CL84" s="227"/>
      <c r="CM84" s="227"/>
      <c r="CN84" s="227"/>
      <c r="CO84" s="227"/>
      <c r="CP84" s="227"/>
      <c r="CQ84" s="227"/>
      <c r="CR84" s="227"/>
      <c r="CS84" s="227"/>
      <c r="CT84" s="227"/>
      <c r="CU84" s="227"/>
      <c r="CV84" s="227"/>
      <c r="CW84" s="227"/>
      <c r="CX84" s="227"/>
      <c r="CZ84" s="227"/>
      <c r="DA84" s="227"/>
      <c r="DB84" s="227"/>
      <c r="DC84" s="227"/>
      <c r="DD84" s="227"/>
      <c r="DE84" s="227"/>
      <c r="DF84" s="227"/>
      <c r="DG84" s="227"/>
      <c r="DH84" s="227"/>
      <c r="DI84" s="227"/>
      <c r="DJ84" s="227"/>
      <c r="DK84" s="227"/>
      <c r="DL84" s="227"/>
      <c r="DM84" s="227"/>
      <c r="DN84" s="227"/>
      <c r="DO84" s="227"/>
      <c r="DQ84" s="227"/>
      <c r="DR84" s="227"/>
      <c r="DS84" s="227"/>
      <c r="DT84" s="227"/>
      <c r="DU84" s="227"/>
      <c r="DV84" s="227"/>
      <c r="DW84" s="227"/>
      <c r="DX84" s="227"/>
      <c r="DY84" s="227"/>
      <c r="DZ84" s="227"/>
      <c r="EA84" s="227"/>
      <c r="EB84" s="227"/>
      <c r="EC84" s="227"/>
      <c r="ED84" s="227"/>
      <c r="EE84" s="227"/>
      <c r="EF84" s="227"/>
      <c r="EG84" s="227"/>
      <c r="EH84" s="227"/>
      <c r="EJ84" s="227"/>
      <c r="EK84" s="227"/>
      <c r="EL84" s="228"/>
      <c r="EM84" s="227"/>
      <c r="EN84" s="227"/>
      <c r="EO84" s="227"/>
      <c r="EP84" s="227"/>
      <c r="EQ84" s="227"/>
      <c r="ER84" s="227"/>
      <c r="ES84" s="227"/>
      <c r="ET84" s="227"/>
      <c r="EU84" s="227"/>
      <c r="EV84" s="227"/>
      <c r="EW84" s="227"/>
      <c r="EX84" s="227"/>
      <c r="EY84" s="227"/>
    </row>
    <row r="85" spans="78:155">
      <c r="BZ85" s="227"/>
      <c r="CA85" s="227"/>
      <c r="CB85" s="227"/>
      <c r="CC85" s="227"/>
      <c r="CD85" s="227"/>
      <c r="CE85" s="227"/>
      <c r="CF85" s="227"/>
      <c r="CG85" s="227"/>
      <c r="CI85" s="227"/>
      <c r="CJ85" s="227"/>
      <c r="CK85" s="227"/>
      <c r="CL85" s="227"/>
      <c r="CM85" s="227"/>
      <c r="CN85" s="227"/>
      <c r="CO85" s="227"/>
      <c r="CP85" s="227"/>
      <c r="CQ85" s="227"/>
      <c r="CR85" s="227"/>
      <c r="CS85" s="227"/>
      <c r="CT85" s="227"/>
      <c r="CU85" s="227"/>
      <c r="CV85" s="227"/>
      <c r="CW85" s="227"/>
      <c r="CX85" s="227"/>
      <c r="CZ85" s="227"/>
      <c r="DA85" s="227"/>
      <c r="DB85" s="227"/>
      <c r="DC85" s="227"/>
      <c r="DD85" s="227"/>
      <c r="DE85" s="227"/>
      <c r="DF85" s="227"/>
      <c r="DG85" s="227"/>
      <c r="DH85" s="227"/>
      <c r="DI85" s="227"/>
      <c r="DJ85" s="227"/>
      <c r="DK85" s="227"/>
      <c r="DL85" s="227"/>
      <c r="DM85" s="227"/>
      <c r="DN85" s="227"/>
      <c r="DO85" s="227"/>
      <c r="DQ85" s="227"/>
      <c r="DR85" s="227"/>
      <c r="DS85" s="227"/>
      <c r="DT85" s="227"/>
      <c r="DU85" s="227"/>
      <c r="DV85" s="227"/>
      <c r="DW85" s="227"/>
      <c r="DX85" s="227"/>
      <c r="DY85" s="227"/>
      <c r="DZ85" s="227"/>
      <c r="EA85" s="227"/>
      <c r="EB85" s="227"/>
      <c r="EC85" s="227"/>
      <c r="ED85" s="227"/>
      <c r="EE85" s="227"/>
      <c r="EF85" s="227"/>
      <c r="EG85" s="227"/>
      <c r="EH85" s="227"/>
      <c r="EJ85" s="227"/>
      <c r="EK85" s="227"/>
      <c r="EL85" s="228"/>
      <c r="EM85" s="227"/>
      <c r="EN85" s="227"/>
      <c r="EO85" s="227"/>
      <c r="EP85" s="227"/>
      <c r="EQ85" s="227"/>
      <c r="ER85" s="227"/>
      <c r="ES85" s="227"/>
      <c r="ET85" s="227"/>
      <c r="EU85" s="227"/>
      <c r="EV85" s="227"/>
      <c r="EW85" s="227"/>
      <c r="EX85" s="227"/>
      <c r="EY85" s="227"/>
    </row>
    <row r="86" spans="78:155">
      <c r="BZ86" s="227"/>
      <c r="CA86" s="227"/>
      <c r="CB86" s="227"/>
      <c r="CC86" s="227"/>
      <c r="CD86" s="227"/>
      <c r="CE86" s="227"/>
      <c r="CF86" s="227"/>
      <c r="CG86" s="227"/>
      <c r="CI86" s="227"/>
      <c r="CJ86" s="227"/>
      <c r="CK86" s="227"/>
      <c r="CL86" s="227"/>
      <c r="CM86" s="227"/>
      <c r="CN86" s="227"/>
      <c r="CO86" s="227"/>
      <c r="CP86" s="227"/>
      <c r="CQ86" s="227"/>
      <c r="CR86" s="227"/>
      <c r="CS86" s="227"/>
      <c r="CT86" s="227"/>
      <c r="CU86" s="227"/>
      <c r="CV86" s="227"/>
      <c r="CW86" s="227"/>
      <c r="CX86" s="227"/>
      <c r="CZ86" s="227"/>
      <c r="DA86" s="227"/>
      <c r="DB86" s="227"/>
      <c r="DC86" s="227"/>
      <c r="DD86" s="227"/>
      <c r="DE86" s="227"/>
      <c r="DF86" s="227"/>
      <c r="DG86" s="227"/>
      <c r="DH86" s="227"/>
      <c r="DI86" s="227"/>
      <c r="DJ86" s="227"/>
      <c r="DK86" s="227"/>
      <c r="DL86" s="227"/>
      <c r="DM86" s="227"/>
      <c r="DN86" s="227"/>
      <c r="DO86" s="227"/>
      <c r="DQ86" s="227"/>
      <c r="DR86" s="227"/>
      <c r="DS86" s="227"/>
      <c r="DT86" s="227"/>
      <c r="DU86" s="227"/>
      <c r="DV86" s="227"/>
      <c r="DW86" s="227"/>
      <c r="DX86" s="227"/>
      <c r="DY86" s="227"/>
      <c r="DZ86" s="227"/>
      <c r="EA86" s="227"/>
      <c r="EB86" s="227"/>
      <c r="EC86" s="227"/>
      <c r="ED86" s="227"/>
      <c r="EE86" s="227"/>
      <c r="EF86" s="227"/>
      <c r="EG86" s="227"/>
      <c r="EH86" s="227"/>
      <c r="EJ86" s="227"/>
      <c r="EK86" s="227"/>
      <c r="EL86" s="228"/>
      <c r="EM86" s="227"/>
      <c r="EN86" s="227"/>
      <c r="EO86" s="227"/>
      <c r="EP86" s="227"/>
      <c r="EQ86" s="227"/>
      <c r="ER86" s="227"/>
      <c r="ES86" s="227"/>
      <c r="ET86" s="227"/>
      <c r="EU86" s="227"/>
      <c r="EV86" s="227"/>
      <c r="EW86" s="227"/>
      <c r="EX86" s="227"/>
      <c r="EY86" s="227"/>
    </row>
    <row r="87" spans="78:155">
      <c r="BZ87" s="227"/>
      <c r="CA87" s="227"/>
      <c r="CB87" s="227"/>
      <c r="CC87" s="227"/>
      <c r="CD87" s="227"/>
      <c r="CE87" s="227"/>
      <c r="CF87" s="227"/>
      <c r="CG87" s="227"/>
      <c r="CI87" s="227"/>
      <c r="CJ87" s="227"/>
      <c r="CK87" s="227"/>
      <c r="CL87" s="227"/>
      <c r="CM87" s="227"/>
      <c r="CN87" s="227"/>
      <c r="CO87" s="227"/>
      <c r="CP87" s="227"/>
      <c r="CQ87" s="227"/>
      <c r="CR87" s="227"/>
      <c r="CS87" s="227"/>
      <c r="CT87" s="227"/>
      <c r="CU87" s="227"/>
      <c r="CV87" s="227"/>
      <c r="CW87" s="227"/>
      <c r="CX87" s="227"/>
      <c r="CZ87" s="227"/>
      <c r="DA87" s="227"/>
      <c r="DB87" s="227"/>
      <c r="DC87" s="227"/>
      <c r="DD87" s="227"/>
      <c r="DE87" s="227"/>
      <c r="DF87" s="227"/>
      <c r="DG87" s="227"/>
      <c r="DH87" s="227"/>
      <c r="DI87" s="227"/>
      <c r="DJ87" s="227"/>
      <c r="DK87" s="227"/>
      <c r="DL87" s="227"/>
      <c r="DM87" s="227"/>
      <c r="DN87" s="227"/>
      <c r="DO87" s="227"/>
      <c r="DQ87" s="227"/>
      <c r="DR87" s="227"/>
      <c r="DS87" s="227"/>
      <c r="DT87" s="227"/>
      <c r="DU87" s="227"/>
      <c r="DV87" s="227"/>
      <c r="DW87" s="227"/>
      <c r="DX87" s="227"/>
      <c r="DY87" s="227"/>
      <c r="DZ87" s="227"/>
      <c r="EA87" s="227"/>
      <c r="EB87" s="227"/>
      <c r="EC87" s="227"/>
      <c r="ED87" s="227"/>
      <c r="EE87" s="227"/>
      <c r="EF87" s="227"/>
      <c r="EG87" s="227"/>
      <c r="EH87" s="227"/>
      <c r="EJ87" s="227"/>
      <c r="EK87" s="227"/>
      <c r="EL87" s="228"/>
      <c r="EM87" s="227"/>
      <c r="EN87" s="227"/>
      <c r="EO87" s="227"/>
      <c r="EP87" s="227"/>
      <c r="EQ87" s="227"/>
      <c r="ER87" s="227"/>
      <c r="ES87" s="227"/>
      <c r="ET87" s="227"/>
      <c r="EU87" s="227"/>
      <c r="EV87" s="227"/>
      <c r="EW87" s="227"/>
      <c r="EX87" s="227"/>
      <c r="EY87" s="227"/>
    </row>
    <row r="88" spans="78:155">
      <c r="BZ88" s="227"/>
      <c r="CA88" s="227"/>
      <c r="CB88" s="227"/>
      <c r="CC88" s="227"/>
      <c r="CD88" s="227"/>
      <c r="CE88" s="227"/>
      <c r="CF88" s="227"/>
      <c r="CG88" s="227"/>
      <c r="CI88" s="227"/>
      <c r="CJ88" s="227"/>
      <c r="CK88" s="227"/>
      <c r="CL88" s="227"/>
      <c r="CM88" s="227"/>
      <c r="CN88" s="227"/>
      <c r="CO88" s="227"/>
      <c r="CP88" s="227"/>
      <c r="CQ88" s="227"/>
      <c r="CR88" s="227"/>
      <c r="CS88" s="227"/>
      <c r="CT88" s="227"/>
      <c r="CU88" s="227"/>
      <c r="CV88" s="227"/>
      <c r="CW88" s="227"/>
      <c r="CX88" s="227"/>
      <c r="CZ88" s="227"/>
      <c r="DA88" s="227"/>
      <c r="DB88" s="227"/>
      <c r="DC88" s="227"/>
      <c r="DD88" s="227"/>
      <c r="DE88" s="227"/>
      <c r="DF88" s="227"/>
      <c r="DG88" s="227"/>
      <c r="DH88" s="227"/>
      <c r="DI88" s="227"/>
      <c r="DJ88" s="227"/>
      <c r="DK88" s="227"/>
      <c r="DL88" s="227"/>
      <c r="DM88" s="227"/>
      <c r="DN88" s="227"/>
      <c r="DO88" s="227"/>
      <c r="DQ88" s="227"/>
      <c r="DR88" s="227"/>
      <c r="DS88" s="227"/>
      <c r="DT88" s="227"/>
      <c r="DU88" s="227"/>
      <c r="DV88" s="227"/>
      <c r="DW88" s="227"/>
      <c r="DX88" s="227"/>
      <c r="DY88" s="227"/>
      <c r="DZ88" s="227"/>
      <c r="EA88" s="227"/>
      <c r="EB88" s="227"/>
      <c r="EC88" s="227"/>
      <c r="ED88" s="227"/>
      <c r="EE88" s="227"/>
      <c r="EF88" s="227"/>
      <c r="EG88" s="227"/>
      <c r="EH88" s="227"/>
      <c r="EJ88" s="227"/>
      <c r="EK88" s="227"/>
      <c r="EL88" s="228"/>
      <c r="EM88" s="227"/>
      <c r="EN88" s="227"/>
      <c r="EO88" s="227"/>
      <c r="EP88" s="227"/>
      <c r="EQ88" s="227"/>
      <c r="ER88" s="227"/>
      <c r="ES88" s="227"/>
      <c r="ET88" s="227"/>
      <c r="EU88" s="227"/>
      <c r="EV88" s="227"/>
      <c r="EW88" s="227"/>
      <c r="EX88" s="227"/>
      <c r="EY88" s="227"/>
    </row>
    <row r="89" spans="78:155">
      <c r="BZ89" s="227"/>
      <c r="CA89" s="227"/>
      <c r="CB89" s="227"/>
      <c r="CC89" s="227"/>
      <c r="CD89" s="227"/>
      <c r="CE89" s="227"/>
      <c r="CF89" s="227"/>
      <c r="CG89" s="227"/>
      <c r="CI89" s="227"/>
      <c r="CJ89" s="227"/>
      <c r="CK89" s="227"/>
      <c r="CL89" s="227"/>
      <c r="CM89" s="227"/>
      <c r="CN89" s="227"/>
      <c r="CO89" s="227"/>
      <c r="CP89" s="227"/>
      <c r="CQ89" s="227"/>
      <c r="CR89" s="227"/>
      <c r="CS89" s="227"/>
      <c r="CT89" s="227"/>
      <c r="CU89" s="227"/>
      <c r="CV89" s="227"/>
      <c r="CW89" s="227"/>
      <c r="CX89" s="227"/>
      <c r="CZ89" s="227"/>
      <c r="DA89" s="227"/>
      <c r="DB89" s="227"/>
      <c r="DC89" s="227"/>
      <c r="DD89" s="227"/>
      <c r="DE89" s="227"/>
      <c r="DF89" s="227"/>
      <c r="DG89" s="227"/>
      <c r="DH89" s="227"/>
      <c r="DI89" s="227"/>
      <c r="DJ89" s="227"/>
      <c r="DK89" s="227"/>
      <c r="DL89" s="227"/>
      <c r="DM89" s="227"/>
      <c r="DN89" s="227"/>
      <c r="DO89" s="227"/>
      <c r="DQ89" s="227"/>
      <c r="DR89" s="227"/>
      <c r="DS89" s="227"/>
      <c r="DT89" s="227"/>
      <c r="DU89" s="227"/>
      <c r="DV89" s="227"/>
      <c r="DW89" s="227"/>
      <c r="DX89" s="227"/>
      <c r="DY89" s="227"/>
      <c r="DZ89" s="227"/>
      <c r="EA89" s="227"/>
      <c r="EB89" s="227"/>
      <c r="EC89" s="227"/>
      <c r="ED89" s="227"/>
      <c r="EE89" s="227"/>
      <c r="EF89" s="227"/>
      <c r="EG89" s="227"/>
      <c r="EH89" s="227"/>
      <c r="EJ89" s="227"/>
      <c r="EK89" s="227"/>
      <c r="EL89" s="228"/>
      <c r="EM89" s="227"/>
      <c r="EN89" s="227"/>
      <c r="EO89" s="227"/>
      <c r="EP89" s="227"/>
      <c r="EQ89" s="227"/>
      <c r="ER89" s="227"/>
      <c r="ES89" s="227"/>
      <c r="ET89" s="227"/>
      <c r="EU89" s="227"/>
      <c r="EV89" s="227"/>
      <c r="EW89" s="227"/>
      <c r="EX89" s="227"/>
      <c r="EY89" s="227"/>
    </row>
    <row r="90" spans="78:155">
      <c r="BZ90" s="227"/>
      <c r="CA90" s="227"/>
      <c r="CB90" s="227"/>
      <c r="CC90" s="227"/>
      <c r="CD90" s="227"/>
      <c r="CE90" s="227"/>
      <c r="CF90" s="227"/>
      <c r="CG90" s="227"/>
      <c r="CI90" s="227"/>
      <c r="CJ90" s="227"/>
      <c r="CK90" s="227"/>
      <c r="CL90" s="227"/>
      <c r="CM90" s="227"/>
      <c r="CN90" s="227"/>
      <c r="CO90" s="227"/>
      <c r="CP90" s="227"/>
      <c r="CQ90" s="227"/>
      <c r="CR90" s="227"/>
      <c r="CS90" s="227"/>
      <c r="CT90" s="227"/>
      <c r="CU90" s="227"/>
      <c r="CV90" s="227"/>
      <c r="CW90" s="227"/>
      <c r="CX90" s="227"/>
      <c r="CZ90" s="227"/>
      <c r="DA90" s="227"/>
      <c r="DB90" s="227"/>
      <c r="DC90" s="227"/>
      <c r="DD90" s="227"/>
      <c r="DE90" s="227"/>
      <c r="DF90" s="227"/>
      <c r="DG90" s="227"/>
      <c r="DH90" s="227"/>
      <c r="DI90" s="227"/>
      <c r="DJ90" s="227"/>
      <c r="DK90" s="227"/>
      <c r="DL90" s="227"/>
      <c r="DM90" s="227"/>
      <c r="DN90" s="227"/>
      <c r="DO90" s="227"/>
      <c r="DQ90" s="227"/>
      <c r="DR90" s="227"/>
      <c r="DS90" s="227"/>
      <c r="DT90" s="227"/>
      <c r="DU90" s="227"/>
      <c r="DV90" s="227"/>
      <c r="DW90" s="227"/>
      <c r="DX90" s="227"/>
      <c r="DY90" s="227"/>
      <c r="DZ90" s="227"/>
      <c r="EA90" s="227"/>
      <c r="EB90" s="227"/>
      <c r="EC90" s="227"/>
      <c r="ED90" s="227"/>
      <c r="EE90" s="227"/>
      <c r="EF90" s="227"/>
      <c r="EG90" s="227"/>
      <c r="EH90" s="227"/>
      <c r="EJ90" s="227"/>
      <c r="EK90" s="227"/>
      <c r="EL90" s="228"/>
      <c r="EM90" s="227"/>
      <c r="EN90" s="227"/>
      <c r="EO90" s="227"/>
      <c r="EP90" s="227"/>
      <c r="EQ90" s="227"/>
      <c r="ER90" s="227"/>
      <c r="ES90" s="227"/>
      <c r="ET90" s="227"/>
      <c r="EU90" s="227"/>
      <c r="EV90" s="227"/>
      <c r="EW90" s="227"/>
      <c r="EX90" s="227"/>
      <c r="EY90" s="227"/>
    </row>
    <row r="91" spans="78:155">
      <c r="BZ91" s="227"/>
      <c r="CA91" s="227"/>
      <c r="CB91" s="227"/>
      <c r="CC91" s="227"/>
      <c r="CD91" s="227"/>
      <c r="CE91" s="227"/>
      <c r="CF91" s="227"/>
      <c r="CG91" s="227"/>
      <c r="CI91" s="227"/>
      <c r="CJ91" s="227"/>
      <c r="CK91" s="227"/>
      <c r="CL91" s="227"/>
      <c r="CM91" s="227"/>
      <c r="CN91" s="227"/>
      <c r="CO91" s="227"/>
      <c r="CP91" s="227"/>
      <c r="CQ91" s="227"/>
      <c r="CR91" s="227"/>
      <c r="CS91" s="227"/>
      <c r="CT91" s="227"/>
      <c r="CU91" s="227"/>
      <c r="CV91" s="227"/>
      <c r="CW91" s="227"/>
      <c r="CX91" s="227"/>
      <c r="CZ91" s="227"/>
      <c r="DA91" s="227"/>
      <c r="DB91" s="227"/>
      <c r="DC91" s="227"/>
      <c r="DD91" s="227"/>
      <c r="DE91" s="227"/>
      <c r="DF91" s="227"/>
      <c r="DG91" s="227"/>
      <c r="DH91" s="227"/>
      <c r="DI91" s="227"/>
      <c r="DJ91" s="227"/>
      <c r="DK91" s="227"/>
      <c r="DL91" s="227"/>
      <c r="DM91" s="227"/>
      <c r="DN91" s="227"/>
      <c r="DO91" s="227"/>
      <c r="DQ91" s="227"/>
      <c r="DR91" s="227"/>
      <c r="DS91" s="227"/>
      <c r="DT91" s="227"/>
      <c r="DU91" s="227"/>
      <c r="DV91" s="227"/>
      <c r="DW91" s="227"/>
      <c r="DX91" s="227"/>
      <c r="DY91" s="227"/>
      <c r="DZ91" s="227"/>
      <c r="EA91" s="227"/>
      <c r="EB91" s="227"/>
      <c r="EC91" s="227"/>
      <c r="ED91" s="227"/>
      <c r="EE91" s="227"/>
      <c r="EF91" s="227"/>
      <c r="EG91" s="227"/>
      <c r="EH91" s="227"/>
      <c r="EJ91" s="227"/>
      <c r="EK91" s="227"/>
      <c r="EL91" s="228"/>
      <c r="EM91" s="227"/>
      <c r="EN91" s="227"/>
      <c r="EO91" s="227"/>
      <c r="EP91" s="227"/>
      <c r="EQ91" s="227"/>
      <c r="ER91" s="227"/>
      <c r="ES91" s="227"/>
      <c r="ET91" s="227"/>
      <c r="EU91" s="227"/>
      <c r="EV91" s="227"/>
      <c r="EW91" s="227"/>
      <c r="EX91" s="227"/>
      <c r="EY91" s="227"/>
    </row>
    <row r="92" spans="78:155">
      <c r="BZ92" s="227"/>
      <c r="CA92" s="227"/>
      <c r="CB92" s="227"/>
      <c r="CC92" s="227"/>
      <c r="CD92" s="227"/>
      <c r="CE92" s="227"/>
      <c r="CF92" s="227"/>
      <c r="CG92" s="227"/>
      <c r="CI92" s="227"/>
      <c r="CJ92" s="227"/>
      <c r="CK92" s="227"/>
      <c r="CL92" s="227"/>
      <c r="CM92" s="227"/>
      <c r="CN92" s="227"/>
      <c r="CO92" s="227"/>
      <c r="CP92" s="227"/>
      <c r="CQ92" s="227"/>
      <c r="CR92" s="227"/>
      <c r="CS92" s="227"/>
      <c r="CT92" s="227"/>
      <c r="CU92" s="227"/>
      <c r="CV92" s="227"/>
      <c r="CW92" s="227"/>
      <c r="CX92" s="227"/>
      <c r="CZ92" s="227"/>
      <c r="DA92" s="227"/>
      <c r="DB92" s="227"/>
      <c r="DC92" s="227"/>
      <c r="DD92" s="227"/>
      <c r="DE92" s="227"/>
      <c r="DF92" s="227"/>
      <c r="DG92" s="227"/>
      <c r="DH92" s="227"/>
      <c r="DI92" s="227"/>
      <c r="DJ92" s="227"/>
      <c r="DK92" s="227"/>
      <c r="DL92" s="227"/>
      <c r="DM92" s="227"/>
      <c r="DN92" s="227"/>
      <c r="DO92" s="227"/>
      <c r="DQ92" s="227"/>
      <c r="DR92" s="227"/>
      <c r="DS92" s="227"/>
      <c r="DT92" s="227"/>
      <c r="DU92" s="227"/>
      <c r="DV92" s="227"/>
      <c r="DW92" s="227"/>
      <c r="DX92" s="227"/>
      <c r="DY92" s="227"/>
      <c r="DZ92" s="227"/>
      <c r="EA92" s="227"/>
      <c r="EB92" s="227"/>
      <c r="EC92" s="227"/>
      <c r="ED92" s="227"/>
      <c r="EE92" s="227"/>
      <c r="EF92" s="227"/>
      <c r="EG92" s="227"/>
      <c r="EH92" s="227"/>
      <c r="EJ92" s="227"/>
      <c r="EK92" s="227"/>
      <c r="EL92" s="228"/>
      <c r="EM92" s="227"/>
      <c r="EN92" s="227"/>
      <c r="EO92" s="227"/>
      <c r="EP92" s="227"/>
      <c r="EQ92" s="227"/>
      <c r="ER92" s="227"/>
      <c r="ES92" s="227"/>
      <c r="ET92" s="227"/>
      <c r="EU92" s="227"/>
      <c r="EV92" s="227"/>
      <c r="EW92" s="227"/>
      <c r="EX92" s="227"/>
      <c r="EY92" s="227"/>
    </row>
    <row r="93" spans="78:155">
      <c r="BZ93" s="227"/>
      <c r="CA93" s="227"/>
      <c r="CB93" s="227"/>
      <c r="CC93" s="227"/>
      <c r="CD93" s="227"/>
      <c r="CE93" s="227"/>
      <c r="CF93" s="227"/>
      <c r="CG93" s="227"/>
      <c r="CI93" s="227"/>
      <c r="CJ93" s="227"/>
      <c r="CK93" s="227"/>
      <c r="CL93" s="227"/>
      <c r="CM93" s="227"/>
      <c r="CN93" s="227"/>
      <c r="CO93" s="227"/>
      <c r="CP93" s="227"/>
      <c r="CQ93" s="227"/>
      <c r="CR93" s="227"/>
      <c r="CS93" s="227"/>
      <c r="CT93" s="227"/>
      <c r="CU93" s="227"/>
      <c r="CV93" s="227"/>
      <c r="CW93" s="227"/>
      <c r="CX93" s="227"/>
      <c r="CZ93" s="227"/>
      <c r="DA93" s="227"/>
      <c r="DB93" s="227"/>
      <c r="DC93" s="227"/>
      <c r="DD93" s="227"/>
      <c r="DE93" s="227"/>
      <c r="DF93" s="227"/>
      <c r="DG93" s="227"/>
      <c r="DH93" s="227"/>
      <c r="DI93" s="227"/>
      <c r="DJ93" s="227"/>
      <c r="DK93" s="227"/>
      <c r="DL93" s="227"/>
      <c r="DM93" s="227"/>
      <c r="DN93" s="227"/>
      <c r="DO93" s="227"/>
      <c r="DQ93" s="227"/>
      <c r="DR93" s="227"/>
      <c r="DS93" s="227"/>
      <c r="DT93" s="227"/>
      <c r="DU93" s="227"/>
      <c r="DV93" s="227"/>
      <c r="DW93" s="227"/>
      <c r="DX93" s="227"/>
      <c r="DY93" s="227"/>
      <c r="DZ93" s="227"/>
      <c r="EA93" s="227"/>
      <c r="EB93" s="227"/>
      <c r="EC93" s="227"/>
      <c r="ED93" s="227"/>
      <c r="EE93" s="227"/>
      <c r="EF93" s="227"/>
      <c r="EG93" s="227"/>
      <c r="EH93" s="227"/>
      <c r="EJ93" s="227"/>
      <c r="EK93" s="227"/>
      <c r="EL93" s="228"/>
      <c r="EM93" s="227"/>
      <c r="EN93" s="227"/>
      <c r="EO93" s="227"/>
      <c r="EP93" s="227"/>
      <c r="EQ93" s="227"/>
      <c r="ER93" s="227"/>
      <c r="ES93" s="227"/>
      <c r="ET93" s="227"/>
      <c r="EU93" s="227"/>
      <c r="EV93" s="227"/>
      <c r="EW93" s="227"/>
      <c r="EX93" s="227"/>
      <c r="EY93" s="227"/>
    </row>
    <row r="94" spans="78:155">
      <c r="CJ94" s="229"/>
      <c r="DA94" s="229"/>
      <c r="DL94" s="229"/>
      <c r="EC94" s="229"/>
      <c r="EW94" s="229"/>
    </row>
    <row r="95" spans="78:155">
      <c r="CJ95" s="229"/>
      <c r="DA95" s="229"/>
      <c r="DL95" s="229"/>
      <c r="EC95" s="229"/>
      <c r="EV95" s="229"/>
    </row>
    <row r="96" spans="78:155">
      <c r="CJ96" s="229"/>
      <c r="CY96" s="229"/>
      <c r="DI96" s="229"/>
      <c r="DP96" s="229"/>
      <c r="EI96" s="229"/>
    </row>
  </sheetData>
  <mergeCells count="88">
    <mergeCell ref="ER6:ES6"/>
    <mergeCell ref="ET6:EU6"/>
    <mergeCell ref="EA5:ED5"/>
    <mergeCell ref="EE5:EH6"/>
    <mergeCell ref="EJ5:EK6"/>
    <mergeCell ref="EL5:EO5"/>
    <mergeCell ref="EP5:EQ5"/>
    <mergeCell ref="EA6:EB6"/>
    <mergeCell ref="EC6:ED6"/>
    <mergeCell ref="EL6:EM6"/>
    <mergeCell ref="EN6:EO6"/>
    <mergeCell ref="EP6:EQ6"/>
    <mergeCell ref="CM5:CP6"/>
    <mergeCell ref="CQ5:CT6"/>
    <mergeCell ref="CU5:CX6"/>
    <mergeCell ref="CZ5:DC6"/>
    <mergeCell ref="DD5:DG6"/>
    <mergeCell ref="DH5:DK6"/>
    <mergeCell ref="AV5:AY6"/>
    <mergeCell ref="BA5:BD6"/>
    <mergeCell ref="BE5:BH6"/>
    <mergeCell ref="BI5:BL6"/>
    <mergeCell ref="BM5:BP6"/>
    <mergeCell ref="BR5:BU6"/>
    <mergeCell ref="W5:Z6"/>
    <mergeCell ref="AA5:AD6"/>
    <mergeCell ref="AE5:AH6"/>
    <mergeCell ref="AJ5:AM6"/>
    <mergeCell ref="AN5:AQ6"/>
    <mergeCell ref="AR5:AU6"/>
    <mergeCell ref="EJ4:EQ4"/>
    <mergeCell ref="ER4:ES5"/>
    <mergeCell ref="ET4:EU5"/>
    <mergeCell ref="EV4:EW6"/>
    <mergeCell ref="EX4:EY6"/>
    <mergeCell ref="B5:E6"/>
    <mergeCell ref="F5:I6"/>
    <mergeCell ref="J5:M6"/>
    <mergeCell ref="N5:Q6"/>
    <mergeCell ref="S5:V6"/>
    <mergeCell ref="CY4:CY7"/>
    <mergeCell ref="CZ4:DO4"/>
    <mergeCell ref="DP4:DP7"/>
    <mergeCell ref="DQ4:DX4"/>
    <mergeCell ref="DY4:EH4"/>
    <mergeCell ref="EI4:EI7"/>
    <mergeCell ref="DL5:DO6"/>
    <mergeCell ref="DQ5:DT6"/>
    <mergeCell ref="DU5:DX6"/>
    <mergeCell ref="DY5:DZ6"/>
    <mergeCell ref="BA4:BP4"/>
    <mergeCell ref="BQ4:BQ7"/>
    <mergeCell ref="BR4:BY4"/>
    <mergeCell ref="BZ4:CG4"/>
    <mergeCell ref="CH4:CH7"/>
    <mergeCell ref="CI4:CX4"/>
    <mergeCell ref="BV5:BY6"/>
    <mergeCell ref="BZ5:CC6"/>
    <mergeCell ref="CD5:CG6"/>
    <mergeCell ref="CI5:CL6"/>
    <mergeCell ref="EV3:EW3"/>
    <mergeCell ref="EX3:EY3"/>
    <mergeCell ref="A4:A7"/>
    <mergeCell ref="B4:Q4"/>
    <mergeCell ref="R4:R7"/>
    <mergeCell ref="S4:Z4"/>
    <mergeCell ref="AA4:AH4"/>
    <mergeCell ref="AI4:AI7"/>
    <mergeCell ref="AJ4:AY4"/>
    <mergeCell ref="AZ4:AZ7"/>
    <mergeCell ref="DD1:DG1"/>
    <mergeCell ref="DH1:DJ1"/>
    <mergeCell ref="DU1:DX1"/>
    <mergeCell ref="DY1:EA1"/>
    <mergeCell ref="EN1:EQ1"/>
    <mergeCell ref="ER1:ET1"/>
    <mergeCell ref="BE1:BH1"/>
    <mergeCell ref="BI1:BK1"/>
    <mergeCell ref="BV1:BY1"/>
    <mergeCell ref="BZ1:CB1"/>
    <mergeCell ref="CM1:CP1"/>
    <mergeCell ref="CQ1:CS1"/>
    <mergeCell ref="F1:I1"/>
    <mergeCell ref="J1:L1"/>
    <mergeCell ref="W1:Z1"/>
    <mergeCell ref="AA1:AC1"/>
    <mergeCell ref="AN1:AQ1"/>
    <mergeCell ref="AR1:AT1"/>
  </mergeCells>
  <phoneticPr fontId="1"/>
  <printOptions horizontalCentered="1"/>
  <pageMargins left="0.59055118110236227" right="0.59055118110236227" top="0.6692913385826772" bottom="0.6692913385826772" header="0.39370078740157483" footer="0.3937007874015748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70"/>
  <sheetViews>
    <sheetView showGridLines="0" zoomScaleNormal="100" zoomScaleSheetLayoutView="100" workbookViewId="0">
      <pane xSplit="1" ySplit="5" topLeftCell="B6" activePane="bottomRight" state="frozen"/>
      <selection activeCell="G16" sqref="G16"/>
      <selection pane="topRight" activeCell="G16" sqref="G16"/>
      <selection pane="bottomLeft" activeCell="G16" sqref="G16"/>
      <selection pane="bottomRight" sqref="A1:J1"/>
    </sheetView>
  </sheetViews>
  <sheetFormatPr defaultRowHeight="13.5"/>
  <cols>
    <col min="1" max="1" width="10.5" style="19" customWidth="1"/>
    <col min="2" max="4" width="8.875" style="19" customWidth="1"/>
    <col min="5" max="10" width="9.125" style="19" customWidth="1"/>
    <col min="11" max="16384" width="9" style="19"/>
  </cols>
  <sheetData>
    <row r="1" spans="1:10" ht="18" customHeight="1">
      <c r="A1" s="272" t="s">
        <v>301</v>
      </c>
      <c r="B1" s="272"/>
      <c r="C1" s="272"/>
      <c r="D1" s="272"/>
      <c r="E1" s="272"/>
      <c r="F1" s="272"/>
      <c r="G1" s="272"/>
      <c r="H1" s="272"/>
      <c r="I1" s="272"/>
      <c r="J1" s="272"/>
    </row>
    <row r="2" spans="1:10" ht="11.25" customHeight="1">
      <c r="A2" s="20"/>
      <c r="B2" s="20"/>
      <c r="C2" s="20"/>
      <c r="D2" s="20"/>
      <c r="E2" s="20"/>
      <c r="F2" s="20"/>
      <c r="G2" s="20"/>
      <c r="H2" s="20"/>
    </row>
    <row r="3" spans="1:10" ht="20.100000000000001" customHeight="1" thickBot="1">
      <c r="A3" s="21" t="s">
        <v>16</v>
      </c>
      <c r="B3" s="20"/>
      <c r="C3" s="20"/>
      <c r="D3" s="20"/>
      <c r="E3" s="20"/>
      <c r="F3" s="20"/>
      <c r="G3" s="20"/>
      <c r="H3" s="22"/>
    </row>
    <row r="4" spans="1:10" ht="31.5" customHeight="1">
      <c r="A4" s="273" t="s">
        <v>58</v>
      </c>
      <c r="B4" s="301" t="s">
        <v>302</v>
      </c>
      <c r="C4" s="302"/>
      <c r="D4" s="303"/>
      <c r="E4" s="301" t="s">
        <v>303</v>
      </c>
      <c r="F4" s="302"/>
      <c r="G4" s="303"/>
      <c r="H4" s="301" t="s">
        <v>304</v>
      </c>
      <c r="I4" s="302"/>
      <c r="J4" s="302"/>
    </row>
    <row r="5" spans="1:10" ht="31.5" customHeight="1" thickBot="1">
      <c r="A5" s="275"/>
      <c r="B5" s="23" t="s">
        <v>0</v>
      </c>
      <c r="C5" s="23" t="s">
        <v>305</v>
      </c>
      <c r="D5" s="23" t="s">
        <v>306</v>
      </c>
      <c r="E5" s="23" t="s">
        <v>0</v>
      </c>
      <c r="F5" s="23" t="s">
        <v>305</v>
      </c>
      <c r="G5" s="23" t="s">
        <v>306</v>
      </c>
      <c r="H5" s="23" t="s">
        <v>0</v>
      </c>
      <c r="I5" s="23" t="s">
        <v>305</v>
      </c>
      <c r="J5" s="230" t="s">
        <v>306</v>
      </c>
    </row>
    <row r="6" spans="1:10" s="134" customFormat="1" ht="11.25" customHeight="1">
      <c r="A6" s="132"/>
      <c r="B6" s="133"/>
    </row>
    <row r="7" spans="1:10" s="231" customFormat="1" ht="11.25" customHeight="1">
      <c r="A7" s="28" t="s">
        <v>17</v>
      </c>
      <c r="B7" s="29">
        <v>8527</v>
      </c>
      <c r="C7" s="29">
        <v>4771</v>
      </c>
      <c r="D7" s="29">
        <v>3756</v>
      </c>
      <c r="E7" s="29">
        <v>8250</v>
      </c>
      <c r="F7" s="29">
        <v>4616</v>
      </c>
      <c r="G7" s="29">
        <v>3634</v>
      </c>
      <c r="H7" s="29">
        <v>54391</v>
      </c>
      <c r="I7" s="29">
        <v>30122</v>
      </c>
      <c r="J7" s="29">
        <v>24269</v>
      </c>
    </row>
    <row r="8" spans="1:10" s="231" customFormat="1" ht="9.9499999999999993" customHeight="1">
      <c r="A8" s="244"/>
    </row>
    <row r="9" spans="1:10" s="231" customFormat="1" ht="11.25" customHeight="1">
      <c r="A9" s="28" t="s">
        <v>18</v>
      </c>
      <c r="B9" s="29">
        <v>8588</v>
      </c>
      <c r="C9" s="29">
        <v>4646</v>
      </c>
      <c r="D9" s="29">
        <v>3942</v>
      </c>
      <c r="E9" s="29">
        <v>7909</v>
      </c>
      <c r="F9" s="29">
        <v>4324</v>
      </c>
      <c r="G9" s="29">
        <v>3585</v>
      </c>
      <c r="H9" s="29">
        <v>55070</v>
      </c>
      <c r="I9" s="29">
        <v>30444</v>
      </c>
      <c r="J9" s="29">
        <v>24626</v>
      </c>
    </row>
    <row r="10" spans="1:10" s="231" customFormat="1" ht="9.9499999999999993" customHeight="1">
      <c r="A10" s="244"/>
    </row>
    <row r="11" spans="1:10" s="231" customFormat="1" ht="11.25" customHeight="1">
      <c r="A11" s="28" t="s">
        <v>19</v>
      </c>
      <c r="B11" s="29">
        <v>8777</v>
      </c>
      <c r="C11" s="29">
        <v>4806</v>
      </c>
      <c r="D11" s="29">
        <v>3971</v>
      </c>
      <c r="E11" s="29">
        <v>8145</v>
      </c>
      <c r="F11" s="29">
        <v>4422</v>
      </c>
      <c r="G11" s="29">
        <v>3723</v>
      </c>
      <c r="H11" s="29">
        <v>55702</v>
      </c>
      <c r="I11" s="29">
        <v>30828</v>
      </c>
      <c r="J11" s="29">
        <v>24874</v>
      </c>
    </row>
    <row r="12" spans="1:10" s="231" customFormat="1" ht="9.9499999999999993" customHeight="1">
      <c r="A12" s="28"/>
      <c r="B12" s="29"/>
      <c r="C12" s="29"/>
      <c r="D12" s="29"/>
      <c r="E12" s="29"/>
      <c r="F12" s="29"/>
      <c r="G12" s="29"/>
      <c r="H12" s="29"/>
      <c r="I12" s="29"/>
      <c r="J12" s="29"/>
    </row>
    <row r="13" spans="1:10" s="231" customFormat="1" ht="9.9499999999999993" customHeight="1">
      <c r="A13" s="28"/>
      <c r="B13" s="29"/>
      <c r="C13" s="29"/>
      <c r="D13" s="29"/>
      <c r="E13" s="29"/>
      <c r="F13" s="29"/>
      <c r="G13" s="29"/>
      <c r="H13" s="29"/>
      <c r="I13" s="29"/>
      <c r="J13" s="29"/>
    </row>
    <row r="14" spans="1:10" s="231" customFormat="1" ht="11.25" customHeight="1">
      <c r="A14" s="28" t="s">
        <v>20</v>
      </c>
      <c r="B14" s="29">
        <v>8954</v>
      </c>
      <c r="C14" s="29">
        <v>4854</v>
      </c>
      <c r="D14" s="29">
        <v>4100</v>
      </c>
      <c r="E14" s="29">
        <v>7663</v>
      </c>
      <c r="F14" s="29">
        <v>4167</v>
      </c>
      <c r="G14" s="29">
        <v>3496</v>
      </c>
      <c r="H14" s="29">
        <v>56993</v>
      </c>
      <c r="I14" s="29">
        <v>31515</v>
      </c>
      <c r="J14" s="29">
        <v>25478</v>
      </c>
    </row>
    <row r="15" spans="1:10" s="231" customFormat="1" ht="9.9499999999999993" customHeight="1">
      <c r="A15" s="244"/>
    </row>
    <row r="16" spans="1:10" s="231" customFormat="1" ht="11.25" customHeight="1">
      <c r="A16" s="28" t="s">
        <v>21</v>
      </c>
      <c r="B16" s="29">
        <v>13947</v>
      </c>
      <c r="C16" s="29">
        <v>7615</v>
      </c>
      <c r="D16" s="29">
        <v>6332</v>
      </c>
      <c r="E16" s="29">
        <v>32613</v>
      </c>
      <c r="F16" s="29">
        <v>17912</v>
      </c>
      <c r="G16" s="29">
        <v>14701</v>
      </c>
      <c r="H16" s="29">
        <v>37547</v>
      </c>
      <c r="I16" s="29">
        <v>20778</v>
      </c>
      <c r="J16" s="29">
        <v>16769</v>
      </c>
    </row>
    <row r="17" spans="1:10" s="231" customFormat="1" ht="9.9499999999999993" customHeight="1">
      <c r="A17" s="244"/>
    </row>
    <row r="18" spans="1:10" s="231" customFormat="1" ht="11.25" customHeight="1">
      <c r="A18" s="28" t="s">
        <v>22</v>
      </c>
      <c r="B18" s="29">
        <v>9791</v>
      </c>
      <c r="C18" s="29">
        <v>5408</v>
      </c>
      <c r="D18" s="29">
        <v>4383</v>
      </c>
      <c r="E18" s="29">
        <v>6103</v>
      </c>
      <c r="F18" s="29">
        <v>3337</v>
      </c>
      <c r="G18" s="29">
        <v>2766</v>
      </c>
      <c r="H18" s="29">
        <v>41235</v>
      </c>
      <c r="I18" s="29">
        <v>22849</v>
      </c>
      <c r="J18" s="29">
        <v>18386</v>
      </c>
    </row>
    <row r="19" spans="1:10" s="231" customFormat="1" ht="9.9499999999999993" customHeight="1">
      <c r="A19" s="28"/>
      <c r="B19" s="29"/>
      <c r="C19" s="29"/>
      <c r="D19" s="29"/>
      <c r="E19" s="29"/>
      <c r="F19" s="29"/>
      <c r="G19" s="29"/>
      <c r="H19" s="29"/>
      <c r="I19" s="29"/>
      <c r="J19" s="29"/>
    </row>
    <row r="20" spans="1:10" s="231" customFormat="1" ht="9.9499999999999993" customHeight="1">
      <c r="A20" s="32"/>
      <c r="B20" s="29"/>
      <c r="C20" s="29"/>
      <c r="D20" s="29"/>
      <c r="E20" s="29"/>
      <c r="F20" s="29"/>
      <c r="G20" s="29"/>
      <c r="H20" s="29"/>
      <c r="I20" s="29"/>
      <c r="J20" s="29"/>
    </row>
    <row r="21" spans="1:10" s="231" customFormat="1" ht="11.25" customHeight="1">
      <c r="A21" s="28" t="s">
        <v>23</v>
      </c>
      <c r="B21" s="29">
        <v>13408</v>
      </c>
      <c r="C21" s="29">
        <v>6943</v>
      </c>
      <c r="D21" s="29">
        <v>6465</v>
      </c>
      <c r="E21" s="29">
        <v>5260</v>
      </c>
      <c r="F21" s="29">
        <v>2850</v>
      </c>
      <c r="G21" s="29">
        <v>2410</v>
      </c>
      <c r="H21" s="29">
        <v>5562</v>
      </c>
      <c r="I21" s="29">
        <v>3002</v>
      </c>
      <c r="J21" s="29">
        <v>2560</v>
      </c>
    </row>
    <row r="22" spans="1:10" s="231" customFormat="1" ht="9.9499999999999993" customHeight="1">
      <c r="A22" s="244"/>
    </row>
    <row r="23" spans="1:10" s="231" customFormat="1" ht="11.25" customHeight="1">
      <c r="A23" s="28" t="s">
        <v>48</v>
      </c>
      <c r="B23" s="29">
        <v>43284</v>
      </c>
      <c r="C23" s="29">
        <v>23713</v>
      </c>
      <c r="D23" s="29">
        <v>19571</v>
      </c>
      <c r="E23" s="29">
        <v>11817</v>
      </c>
      <c r="F23" s="29">
        <v>6379</v>
      </c>
      <c r="G23" s="29">
        <v>5438</v>
      </c>
      <c r="H23" s="29">
        <v>37029</v>
      </c>
      <c r="I23" s="29">
        <v>20336</v>
      </c>
      <c r="J23" s="29">
        <v>16693</v>
      </c>
    </row>
    <row r="24" spans="1:10" s="231" customFormat="1" ht="9.9499999999999993" customHeight="1">
      <c r="A24" s="244"/>
    </row>
    <row r="25" spans="1:10" s="231" customFormat="1" ht="11.25" customHeight="1">
      <c r="A25" s="28" t="s">
        <v>49</v>
      </c>
      <c r="B25" s="29">
        <v>10962</v>
      </c>
      <c r="C25" s="29">
        <v>5928</v>
      </c>
      <c r="D25" s="29">
        <v>5034</v>
      </c>
      <c r="E25" s="29">
        <v>4576</v>
      </c>
      <c r="F25" s="29">
        <v>2419</v>
      </c>
      <c r="G25" s="29">
        <v>2157</v>
      </c>
      <c r="H25" s="29">
        <v>43415</v>
      </c>
      <c r="I25" s="29">
        <v>23845</v>
      </c>
      <c r="J25" s="29">
        <v>19570</v>
      </c>
    </row>
    <row r="26" spans="1:10" s="231" customFormat="1" ht="9.9499999999999993" customHeight="1">
      <c r="A26" s="28"/>
      <c r="B26" s="29"/>
      <c r="C26" s="29"/>
      <c r="D26" s="29"/>
      <c r="E26" s="29"/>
      <c r="F26" s="29"/>
      <c r="G26" s="29"/>
      <c r="H26" s="29"/>
      <c r="I26" s="29"/>
      <c r="J26" s="29"/>
    </row>
    <row r="27" spans="1:10" s="231" customFormat="1" ht="9.9499999999999993" customHeight="1">
      <c r="A27" s="28"/>
      <c r="B27" s="29"/>
      <c r="C27" s="29"/>
      <c r="D27" s="29"/>
      <c r="E27" s="29"/>
      <c r="F27" s="29"/>
      <c r="G27" s="29"/>
      <c r="H27" s="29"/>
      <c r="I27" s="29"/>
      <c r="J27" s="29"/>
    </row>
    <row r="28" spans="1:10" s="231" customFormat="1" ht="11.25" customHeight="1">
      <c r="A28" s="28" t="s">
        <v>50</v>
      </c>
      <c r="B28" s="29">
        <v>10039</v>
      </c>
      <c r="C28" s="29">
        <v>5473</v>
      </c>
      <c r="D28" s="29">
        <v>4566</v>
      </c>
      <c r="E28" s="29">
        <v>5802</v>
      </c>
      <c r="F28" s="29">
        <v>2970</v>
      </c>
      <c r="G28" s="29">
        <v>2832</v>
      </c>
      <c r="H28" s="29">
        <v>47652</v>
      </c>
      <c r="I28" s="29">
        <v>26348</v>
      </c>
      <c r="J28" s="29">
        <v>21304</v>
      </c>
    </row>
    <row r="29" spans="1:10" s="231" customFormat="1" ht="9.9499999999999993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</row>
    <row r="30" spans="1:10" s="231" customFormat="1" ht="9.9499999999999993" customHeight="1">
      <c r="A30" s="28"/>
      <c r="B30" s="29"/>
      <c r="C30" s="29"/>
      <c r="D30" s="29"/>
      <c r="E30" s="29"/>
      <c r="F30" s="29"/>
      <c r="G30" s="29"/>
      <c r="H30" s="29"/>
      <c r="I30" s="29"/>
      <c r="J30" s="29"/>
    </row>
    <row r="31" spans="1:10" s="231" customFormat="1" ht="11.25" customHeight="1">
      <c r="A31" s="32" t="s">
        <v>52</v>
      </c>
      <c r="B31" s="29">
        <v>1057</v>
      </c>
      <c r="C31" s="29">
        <v>598</v>
      </c>
      <c r="D31" s="29">
        <v>459</v>
      </c>
      <c r="E31" s="29">
        <v>487</v>
      </c>
      <c r="F31" s="29">
        <v>244</v>
      </c>
      <c r="G31" s="29">
        <v>243</v>
      </c>
      <c r="H31" s="29">
        <v>43985</v>
      </c>
      <c r="I31" s="29">
        <v>24199</v>
      </c>
      <c r="J31" s="29">
        <v>19786</v>
      </c>
    </row>
    <row r="32" spans="1:10" s="231" customFormat="1" ht="11.25" customHeight="1">
      <c r="A32" s="32" t="s">
        <v>24</v>
      </c>
      <c r="B32" s="29">
        <v>964</v>
      </c>
      <c r="C32" s="29">
        <v>532</v>
      </c>
      <c r="D32" s="29">
        <v>432</v>
      </c>
      <c r="E32" s="29">
        <v>785</v>
      </c>
      <c r="F32" s="29">
        <v>390</v>
      </c>
      <c r="G32" s="29">
        <v>395</v>
      </c>
      <c r="H32" s="29">
        <v>44164</v>
      </c>
      <c r="I32" s="29">
        <v>24341</v>
      </c>
      <c r="J32" s="29">
        <v>19823</v>
      </c>
    </row>
    <row r="33" spans="1:10" s="231" customFormat="1" ht="11.25" customHeight="1">
      <c r="A33" s="32" t="s">
        <v>25</v>
      </c>
      <c r="B33" s="29">
        <v>870</v>
      </c>
      <c r="C33" s="29">
        <v>461</v>
      </c>
      <c r="D33" s="29">
        <v>409</v>
      </c>
      <c r="E33" s="29">
        <v>399</v>
      </c>
      <c r="F33" s="29">
        <v>220</v>
      </c>
      <c r="G33" s="29">
        <v>179</v>
      </c>
      <c r="H33" s="29">
        <v>44635</v>
      </c>
      <c r="I33" s="29">
        <v>24582</v>
      </c>
      <c r="J33" s="29">
        <v>20053</v>
      </c>
    </row>
    <row r="34" spans="1:10" s="231" customFormat="1" ht="9.9499999999999993" customHeight="1">
      <c r="A34" s="28"/>
      <c r="B34" s="29"/>
      <c r="C34" s="29"/>
      <c r="D34" s="29"/>
      <c r="E34" s="29"/>
      <c r="F34" s="29"/>
      <c r="G34" s="29"/>
      <c r="H34" s="29"/>
      <c r="I34" s="29"/>
      <c r="J34" s="29"/>
    </row>
    <row r="35" spans="1:10" s="231" customFormat="1" ht="11.25" customHeight="1">
      <c r="A35" s="32" t="s">
        <v>26</v>
      </c>
      <c r="B35" s="29">
        <v>770</v>
      </c>
      <c r="C35" s="29">
        <v>407</v>
      </c>
      <c r="D35" s="29">
        <v>363</v>
      </c>
      <c r="E35" s="29">
        <v>330</v>
      </c>
      <c r="F35" s="29">
        <v>169</v>
      </c>
      <c r="G35" s="29">
        <v>161</v>
      </c>
      <c r="H35" s="29">
        <v>45075</v>
      </c>
      <c r="I35" s="29">
        <v>24820</v>
      </c>
      <c r="J35" s="29">
        <v>20255</v>
      </c>
    </row>
    <row r="36" spans="1:10" s="231" customFormat="1" ht="11.25" customHeight="1">
      <c r="A36" s="32" t="s">
        <v>1</v>
      </c>
      <c r="B36" s="29">
        <v>875</v>
      </c>
      <c r="C36" s="29">
        <v>462</v>
      </c>
      <c r="D36" s="29">
        <v>413</v>
      </c>
      <c r="E36" s="29">
        <v>580</v>
      </c>
      <c r="F36" s="29">
        <v>287</v>
      </c>
      <c r="G36" s="29">
        <v>293</v>
      </c>
      <c r="H36" s="29">
        <v>45370</v>
      </c>
      <c r="I36" s="29">
        <v>24995</v>
      </c>
      <c r="J36" s="29">
        <v>20375</v>
      </c>
    </row>
    <row r="37" spans="1:10" s="231" customFormat="1" ht="11.25" customHeight="1">
      <c r="A37" s="32" t="s">
        <v>2</v>
      </c>
      <c r="B37" s="29">
        <v>825</v>
      </c>
      <c r="C37" s="29">
        <v>445</v>
      </c>
      <c r="D37" s="29">
        <v>380</v>
      </c>
      <c r="E37" s="29">
        <v>676</v>
      </c>
      <c r="F37" s="29">
        <v>337</v>
      </c>
      <c r="G37" s="29">
        <v>339</v>
      </c>
      <c r="H37" s="29">
        <v>45519</v>
      </c>
      <c r="I37" s="29">
        <v>25103</v>
      </c>
      <c r="J37" s="29">
        <v>20416</v>
      </c>
    </row>
    <row r="38" spans="1:10" s="231" customFormat="1" ht="9.9499999999999993" customHeight="1">
      <c r="A38" s="32"/>
      <c r="B38" s="29"/>
      <c r="C38" s="29"/>
      <c r="D38" s="29"/>
      <c r="E38" s="29"/>
      <c r="F38" s="29"/>
      <c r="G38" s="29"/>
      <c r="H38" s="29"/>
      <c r="I38" s="29"/>
      <c r="J38" s="29"/>
    </row>
    <row r="39" spans="1:10" s="231" customFormat="1" ht="9.9499999999999993" customHeight="1">
      <c r="A39" s="28"/>
      <c r="B39" s="29"/>
      <c r="C39" s="29"/>
      <c r="D39" s="29"/>
      <c r="E39" s="29"/>
      <c r="F39" s="29"/>
      <c r="G39" s="29"/>
      <c r="H39" s="29"/>
      <c r="I39" s="29"/>
      <c r="J39" s="29"/>
    </row>
    <row r="40" spans="1:10" s="231" customFormat="1" ht="11.25" customHeight="1">
      <c r="A40" s="32" t="s">
        <v>27</v>
      </c>
      <c r="B40" s="29">
        <v>726</v>
      </c>
      <c r="C40" s="29">
        <v>384</v>
      </c>
      <c r="D40" s="29">
        <v>342</v>
      </c>
      <c r="E40" s="29">
        <v>393</v>
      </c>
      <c r="F40" s="29">
        <v>197</v>
      </c>
      <c r="G40" s="29">
        <v>196</v>
      </c>
      <c r="H40" s="29">
        <v>45852</v>
      </c>
      <c r="I40" s="29">
        <v>25290</v>
      </c>
      <c r="J40" s="29">
        <v>20562</v>
      </c>
    </row>
    <row r="41" spans="1:10" s="231" customFormat="1" ht="11.25" customHeight="1">
      <c r="A41" s="32" t="s">
        <v>3</v>
      </c>
      <c r="B41" s="29">
        <v>786</v>
      </c>
      <c r="C41" s="29">
        <v>440</v>
      </c>
      <c r="D41" s="29">
        <v>346</v>
      </c>
      <c r="E41" s="29">
        <v>374</v>
      </c>
      <c r="F41" s="29">
        <v>196</v>
      </c>
      <c r="G41" s="29">
        <v>178</v>
      </c>
      <c r="H41" s="29">
        <v>46264</v>
      </c>
      <c r="I41" s="29">
        <v>25534</v>
      </c>
      <c r="J41" s="29">
        <v>20730</v>
      </c>
    </row>
    <row r="42" spans="1:10" s="231" customFormat="1" ht="11.25" customHeight="1">
      <c r="A42" s="32" t="s">
        <v>4</v>
      </c>
      <c r="B42" s="29">
        <v>695</v>
      </c>
      <c r="C42" s="29">
        <v>357</v>
      </c>
      <c r="D42" s="29">
        <v>338</v>
      </c>
      <c r="E42" s="29">
        <v>427</v>
      </c>
      <c r="F42" s="29">
        <v>222</v>
      </c>
      <c r="G42" s="29">
        <v>205</v>
      </c>
      <c r="H42" s="29">
        <v>46532</v>
      </c>
      <c r="I42" s="29">
        <v>25669</v>
      </c>
      <c r="J42" s="29">
        <v>20863</v>
      </c>
    </row>
    <row r="43" spans="1:10" s="231" customFormat="1" ht="9.9499999999999993" customHeight="1">
      <c r="A43" s="28"/>
      <c r="B43" s="29"/>
      <c r="C43" s="29"/>
      <c r="D43" s="29"/>
      <c r="E43" s="29"/>
      <c r="F43" s="29"/>
      <c r="G43" s="29"/>
      <c r="H43" s="29"/>
      <c r="I43" s="29"/>
      <c r="J43" s="29"/>
    </row>
    <row r="44" spans="1:10" s="231" customFormat="1" ht="11.25" customHeight="1">
      <c r="A44" s="32" t="s">
        <v>54</v>
      </c>
      <c r="B44" s="29">
        <v>804</v>
      </c>
      <c r="C44" s="29">
        <v>434</v>
      </c>
      <c r="D44" s="29">
        <v>370</v>
      </c>
      <c r="E44" s="29">
        <v>512</v>
      </c>
      <c r="F44" s="29">
        <v>284</v>
      </c>
      <c r="G44" s="29">
        <v>228</v>
      </c>
      <c r="H44" s="29">
        <v>46824</v>
      </c>
      <c r="I44" s="29">
        <v>25819</v>
      </c>
      <c r="J44" s="29">
        <v>21005</v>
      </c>
    </row>
    <row r="45" spans="1:10" s="231" customFormat="1" ht="11.25" customHeight="1">
      <c r="A45" s="32" t="s">
        <v>28</v>
      </c>
      <c r="B45" s="29">
        <v>833</v>
      </c>
      <c r="C45" s="29">
        <v>465</v>
      </c>
      <c r="D45" s="29">
        <v>368</v>
      </c>
      <c r="E45" s="29">
        <v>491</v>
      </c>
      <c r="F45" s="29">
        <v>246</v>
      </c>
      <c r="G45" s="29">
        <v>245</v>
      </c>
      <c r="H45" s="29">
        <v>47166</v>
      </c>
      <c r="I45" s="29">
        <v>26038</v>
      </c>
      <c r="J45" s="29">
        <v>21128</v>
      </c>
    </row>
    <row r="46" spans="1:10" s="231" customFormat="1" ht="11.25" customHeight="1">
      <c r="A46" s="32" t="s">
        <v>29</v>
      </c>
      <c r="B46" s="29">
        <v>834</v>
      </c>
      <c r="C46" s="29">
        <v>488</v>
      </c>
      <c r="D46" s="29">
        <v>346</v>
      </c>
      <c r="E46" s="29">
        <v>348</v>
      </c>
      <c r="F46" s="29">
        <v>178</v>
      </c>
      <c r="G46" s="29">
        <v>170</v>
      </c>
      <c r="H46" s="29">
        <v>47652</v>
      </c>
      <c r="I46" s="29">
        <v>26348</v>
      </c>
      <c r="J46" s="29">
        <v>21304</v>
      </c>
    </row>
    <row r="47" spans="1:10" s="231" customFormat="1" ht="9.9499999999999993" customHeight="1">
      <c r="A47" s="28"/>
      <c r="B47" s="29"/>
      <c r="C47" s="29"/>
      <c r="D47" s="29"/>
      <c r="E47" s="29"/>
      <c r="F47" s="29"/>
      <c r="G47" s="29"/>
      <c r="H47" s="29"/>
      <c r="I47" s="29"/>
      <c r="J47" s="29"/>
    </row>
    <row r="48" spans="1:10" s="231" customFormat="1" ht="9.9499999999999993" customHeight="1">
      <c r="A48" s="28"/>
      <c r="B48" s="29"/>
      <c r="C48" s="29"/>
      <c r="D48" s="29"/>
      <c r="E48" s="29"/>
      <c r="F48" s="29"/>
      <c r="G48" s="29"/>
      <c r="H48" s="29"/>
      <c r="I48" s="29"/>
      <c r="J48" s="29"/>
    </row>
    <row r="49" spans="1:10" s="231" customFormat="1" ht="11.25" customHeight="1">
      <c r="A49" s="28" t="s">
        <v>354</v>
      </c>
      <c r="B49" s="29">
        <v>10510</v>
      </c>
      <c r="C49" s="29">
        <v>5874</v>
      </c>
      <c r="D49" s="29">
        <v>4636</v>
      </c>
      <c r="E49" s="29">
        <v>4837</v>
      </c>
      <c r="F49" s="29">
        <v>2570</v>
      </c>
      <c r="G49" s="29">
        <v>2267</v>
      </c>
      <c r="H49" s="29">
        <v>53325</v>
      </c>
      <c r="I49" s="29">
        <v>29652</v>
      </c>
      <c r="J49" s="29">
        <v>23673</v>
      </c>
    </row>
    <row r="50" spans="1:10" s="231" customFormat="1" ht="9.9499999999999993" customHeight="1">
      <c r="A50" s="28"/>
      <c r="B50" s="29"/>
      <c r="C50" s="29"/>
      <c r="D50" s="29"/>
      <c r="E50" s="29"/>
      <c r="F50" s="29"/>
      <c r="G50" s="29"/>
      <c r="H50" s="29"/>
      <c r="I50" s="29"/>
      <c r="J50" s="29"/>
    </row>
    <row r="51" spans="1:10" s="231" customFormat="1" ht="9.9499999999999993" customHeight="1">
      <c r="A51" s="28"/>
      <c r="B51" s="29"/>
      <c r="C51" s="29"/>
      <c r="D51" s="29"/>
      <c r="E51" s="29"/>
      <c r="F51" s="29"/>
      <c r="G51" s="29"/>
      <c r="H51" s="29"/>
      <c r="I51" s="29"/>
      <c r="J51" s="29"/>
    </row>
    <row r="52" spans="1:10" s="231" customFormat="1" ht="11.25" customHeight="1">
      <c r="A52" s="32" t="s">
        <v>355</v>
      </c>
      <c r="B52" s="29">
        <v>1141</v>
      </c>
      <c r="C52" s="29">
        <v>650</v>
      </c>
      <c r="D52" s="29">
        <v>491</v>
      </c>
      <c r="E52" s="29">
        <v>561</v>
      </c>
      <c r="F52" s="29">
        <v>308</v>
      </c>
      <c r="G52" s="29">
        <v>253</v>
      </c>
      <c r="H52" s="29">
        <v>48232</v>
      </c>
      <c r="I52" s="29">
        <v>26690</v>
      </c>
      <c r="J52" s="29">
        <v>21542</v>
      </c>
    </row>
    <row r="53" spans="1:10" s="231" customFormat="1" ht="11.25" customHeight="1">
      <c r="A53" s="32" t="s">
        <v>24</v>
      </c>
      <c r="B53" s="29">
        <v>1110</v>
      </c>
      <c r="C53" s="29">
        <v>601</v>
      </c>
      <c r="D53" s="29">
        <v>509</v>
      </c>
      <c r="E53" s="29">
        <v>819</v>
      </c>
      <c r="F53" s="29">
        <v>436</v>
      </c>
      <c r="G53" s="29">
        <v>383</v>
      </c>
      <c r="H53" s="29">
        <v>48523</v>
      </c>
      <c r="I53" s="29">
        <v>26855</v>
      </c>
      <c r="J53" s="29">
        <v>21668</v>
      </c>
    </row>
    <row r="54" spans="1:10" s="231" customFormat="1" ht="11.25" customHeight="1">
      <c r="A54" s="32" t="s">
        <v>25</v>
      </c>
      <c r="B54" s="29">
        <v>874</v>
      </c>
      <c r="C54" s="29">
        <v>485</v>
      </c>
      <c r="D54" s="29">
        <v>389</v>
      </c>
      <c r="E54" s="29">
        <v>391</v>
      </c>
      <c r="F54" s="29">
        <v>199</v>
      </c>
      <c r="G54" s="29">
        <v>192</v>
      </c>
      <c r="H54" s="29">
        <v>49006</v>
      </c>
      <c r="I54" s="29">
        <v>27141</v>
      </c>
      <c r="J54" s="29">
        <v>21865</v>
      </c>
    </row>
    <row r="55" spans="1:10" s="231" customFormat="1" ht="9.9499999999999993" customHeight="1">
      <c r="A55" s="28"/>
      <c r="B55" s="29"/>
      <c r="C55" s="29"/>
      <c r="D55" s="29"/>
      <c r="E55" s="29"/>
      <c r="F55" s="29"/>
      <c r="G55" s="29"/>
      <c r="H55" s="29"/>
      <c r="I55" s="29"/>
      <c r="J55" s="29"/>
    </row>
    <row r="56" spans="1:10" s="231" customFormat="1" ht="11.25" customHeight="1">
      <c r="A56" s="32" t="s">
        <v>26</v>
      </c>
      <c r="B56" s="29">
        <v>839</v>
      </c>
      <c r="C56" s="29">
        <v>424</v>
      </c>
      <c r="D56" s="29">
        <v>415</v>
      </c>
      <c r="E56" s="29">
        <v>430</v>
      </c>
      <c r="F56" s="29">
        <v>240</v>
      </c>
      <c r="G56" s="29">
        <v>190</v>
      </c>
      <c r="H56" s="29">
        <v>49415</v>
      </c>
      <c r="I56" s="29">
        <v>27325</v>
      </c>
      <c r="J56" s="29">
        <v>22090</v>
      </c>
    </row>
    <row r="57" spans="1:10" s="231" customFormat="1" ht="11.25" customHeight="1">
      <c r="A57" s="32" t="s">
        <v>1</v>
      </c>
      <c r="B57" s="29">
        <v>801</v>
      </c>
      <c r="C57" s="29">
        <v>451</v>
      </c>
      <c r="D57" s="29">
        <v>350</v>
      </c>
      <c r="E57" s="29">
        <v>423</v>
      </c>
      <c r="F57" s="29">
        <v>232</v>
      </c>
      <c r="G57" s="29">
        <v>191</v>
      </c>
      <c r="H57" s="29">
        <v>49793</v>
      </c>
      <c r="I57" s="29">
        <v>27544</v>
      </c>
      <c r="J57" s="29">
        <v>22249</v>
      </c>
    </row>
    <row r="58" spans="1:10" s="231" customFormat="1" ht="11.25" customHeight="1">
      <c r="A58" s="32" t="s">
        <v>2</v>
      </c>
      <c r="B58" s="29">
        <v>827</v>
      </c>
      <c r="C58" s="29">
        <v>459</v>
      </c>
      <c r="D58" s="29">
        <v>368</v>
      </c>
      <c r="E58" s="29">
        <v>361</v>
      </c>
      <c r="F58" s="29">
        <v>188</v>
      </c>
      <c r="G58" s="29">
        <v>173</v>
      </c>
      <c r="H58" s="29">
        <v>50259</v>
      </c>
      <c r="I58" s="29">
        <v>27815</v>
      </c>
      <c r="J58" s="29">
        <v>22444</v>
      </c>
    </row>
    <row r="59" spans="1:10" s="231" customFormat="1" ht="9.9499999999999993" customHeight="1">
      <c r="A59" s="32"/>
      <c r="B59" s="29"/>
      <c r="C59" s="29"/>
      <c r="D59" s="29"/>
      <c r="E59" s="29"/>
      <c r="F59" s="29"/>
      <c r="G59" s="29"/>
      <c r="H59" s="29"/>
      <c r="I59" s="29"/>
      <c r="J59" s="29"/>
    </row>
    <row r="60" spans="1:10" s="231" customFormat="1" ht="9.9499999999999993" customHeight="1">
      <c r="A60" s="28"/>
      <c r="B60" s="29"/>
      <c r="C60" s="29"/>
      <c r="D60" s="29"/>
      <c r="E60" s="29"/>
      <c r="F60" s="29"/>
      <c r="G60" s="29"/>
      <c r="H60" s="29"/>
      <c r="I60" s="29"/>
      <c r="J60" s="29"/>
    </row>
    <row r="61" spans="1:10" s="231" customFormat="1" ht="11.25" customHeight="1">
      <c r="A61" s="32" t="s">
        <v>27</v>
      </c>
      <c r="B61" s="29">
        <v>845</v>
      </c>
      <c r="C61" s="29">
        <v>458</v>
      </c>
      <c r="D61" s="29">
        <v>387</v>
      </c>
      <c r="E61" s="29">
        <v>358</v>
      </c>
      <c r="F61" s="29">
        <v>183</v>
      </c>
      <c r="G61" s="29">
        <v>175</v>
      </c>
      <c r="H61" s="29">
        <v>50746</v>
      </c>
      <c r="I61" s="29">
        <v>28090</v>
      </c>
      <c r="J61" s="29">
        <v>22656</v>
      </c>
    </row>
    <row r="62" spans="1:10" s="231" customFormat="1" ht="11.25" customHeight="1">
      <c r="A62" s="32" t="s">
        <v>3</v>
      </c>
      <c r="B62" s="29">
        <v>718</v>
      </c>
      <c r="C62" s="29">
        <v>418</v>
      </c>
      <c r="D62" s="29">
        <v>300</v>
      </c>
      <c r="E62" s="29">
        <v>311</v>
      </c>
      <c r="F62" s="29">
        <v>167</v>
      </c>
      <c r="G62" s="29">
        <v>144</v>
      </c>
      <c r="H62" s="29">
        <v>51153</v>
      </c>
      <c r="I62" s="29">
        <v>28341</v>
      </c>
      <c r="J62" s="29">
        <v>22812</v>
      </c>
    </row>
    <row r="63" spans="1:10" s="231" customFormat="1" ht="11.25" customHeight="1">
      <c r="A63" s="32" t="s">
        <v>4</v>
      </c>
      <c r="B63" s="29">
        <v>775</v>
      </c>
      <c r="C63" s="29">
        <v>444</v>
      </c>
      <c r="D63" s="29">
        <v>331</v>
      </c>
      <c r="E63" s="29">
        <v>279</v>
      </c>
      <c r="F63" s="29">
        <v>157</v>
      </c>
      <c r="G63" s="29">
        <v>122</v>
      </c>
      <c r="H63" s="29">
        <v>51649</v>
      </c>
      <c r="I63" s="29">
        <v>28628</v>
      </c>
      <c r="J63" s="29">
        <v>23021</v>
      </c>
    </row>
    <row r="64" spans="1:10" s="231" customFormat="1" ht="9.9499999999999993" customHeight="1">
      <c r="A64" s="28"/>
      <c r="B64" s="29"/>
      <c r="C64" s="29"/>
      <c r="D64" s="29"/>
      <c r="E64" s="29"/>
      <c r="F64" s="29"/>
      <c r="G64" s="29"/>
      <c r="H64" s="29"/>
      <c r="I64" s="29"/>
      <c r="J64" s="29"/>
    </row>
    <row r="65" spans="1:10" s="231" customFormat="1" ht="11.25" customHeight="1">
      <c r="A65" s="32" t="s">
        <v>356</v>
      </c>
      <c r="B65" s="29">
        <v>859</v>
      </c>
      <c r="C65" s="29">
        <v>520</v>
      </c>
      <c r="D65" s="29">
        <v>339</v>
      </c>
      <c r="E65" s="29">
        <v>287</v>
      </c>
      <c r="F65" s="29">
        <v>148</v>
      </c>
      <c r="G65" s="29">
        <v>139</v>
      </c>
      <c r="H65" s="29">
        <v>52221</v>
      </c>
      <c r="I65" s="29">
        <v>29000</v>
      </c>
      <c r="J65" s="29">
        <v>23221</v>
      </c>
    </row>
    <row r="66" spans="1:10" s="231" customFormat="1" ht="11.25" customHeight="1">
      <c r="A66" s="32" t="s">
        <v>28</v>
      </c>
      <c r="B66" s="29">
        <v>851</v>
      </c>
      <c r="C66" s="29">
        <v>496</v>
      </c>
      <c r="D66" s="29">
        <v>355</v>
      </c>
      <c r="E66" s="29">
        <v>288</v>
      </c>
      <c r="F66" s="29">
        <v>158</v>
      </c>
      <c r="G66" s="29">
        <v>130</v>
      </c>
      <c r="H66" s="29">
        <v>52784</v>
      </c>
      <c r="I66" s="29">
        <v>29338</v>
      </c>
      <c r="J66" s="29">
        <v>23446</v>
      </c>
    </row>
    <row r="67" spans="1:10" s="231" customFormat="1" ht="11.25" customHeight="1">
      <c r="A67" s="32" t="s">
        <v>29</v>
      </c>
      <c r="B67" s="29">
        <v>870</v>
      </c>
      <c r="C67" s="29">
        <v>468</v>
      </c>
      <c r="D67" s="29">
        <v>402</v>
      </c>
      <c r="E67" s="29">
        <v>329</v>
      </c>
      <c r="F67" s="29">
        <v>154</v>
      </c>
      <c r="G67" s="29">
        <v>175</v>
      </c>
      <c r="H67" s="29">
        <v>53325</v>
      </c>
      <c r="I67" s="29">
        <v>29652</v>
      </c>
      <c r="J67" s="29">
        <v>23673</v>
      </c>
    </row>
    <row r="68" spans="1:10" s="233" customFormat="1" ht="9.9499999999999993" customHeight="1" thickBot="1">
      <c r="A68" s="35"/>
      <c r="B68" s="36"/>
      <c r="C68" s="36"/>
      <c r="D68" s="36"/>
      <c r="E68" s="36"/>
      <c r="F68" s="36"/>
      <c r="G68" s="36"/>
      <c r="H68" s="36"/>
      <c r="I68" s="232"/>
      <c r="J68" s="232"/>
    </row>
    <row r="69" spans="1:10" s="233" customFormat="1" ht="2.1" customHeight="1">
      <c r="A69" s="20"/>
      <c r="B69" s="20"/>
    </row>
    <row r="70" spans="1:10" s="233" customFormat="1" ht="11.25" customHeight="1">
      <c r="A70" s="20" t="s">
        <v>307</v>
      </c>
      <c r="B70" s="20"/>
    </row>
  </sheetData>
  <mergeCells count="5">
    <mergeCell ref="A1:J1"/>
    <mergeCell ref="A4:A5"/>
    <mergeCell ref="B4:D4"/>
    <mergeCell ref="E4:G4"/>
    <mergeCell ref="H4:J4"/>
  </mergeCells>
  <phoneticPr fontId="1"/>
  <printOptions horizontalCentered="1"/>
  <pageMargins left="0.59055118110236227" right="0.59055118110236227" top="0.6692913385826772" bottom="0.6692913385826772" header="0.39370078740157483" footer="0.3937007874015748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77"/>
  <sheetViews>
    <sheetView showGridLines="0" zoomScaleNormal="100" zoomScaleSheetLayoutView="100" workbookViewId="0">
      <pane xSplit="1" ySplit="6" topLeftCell="B7" activePane="bottomRight" state="frozen"/>
      <selection activeCell="G16" sqref="G16"/>
      <selection pane="topRight" activeCell="G16" sqref="G16"/>
      <selection pane="bottomLeft" activeCell="G16" sqref="G16"/>
      <selection pane="bottomRight" sqref="A1:M1"/>
    </sheetView>
  </sheetViews>
  <sheetFormatPr defaultRowHeight="13.5"/>
  <cols>
    <col min="1" max="1" width="10.5" style="19" customWidth="1"/>
    <col min="2" max="13" width="7.625" style="19" customWidth="1"/>
    <col min="14" max="14" width="10.5" style="19" customWidth="1"/>
    <col min="15" max="23" width="10.125" style="19" customWidth="1"/>
    <col min="24" max="16384" width="9" style="19"/>
  </cols>
  <sheetData>
    <row r="1" spans="1:23" ht="18" customHeight="1">
      <c r="A1" s="272" t="s">
        <v>308</v>
      </c>
      <c r="B1" s="272"/>
      <c r="C1" s="272"/>
      <c r="D1" s="272"/>
      <c r="E1" s="272"/>
      <c r="F1" s="272"/>
      <c r="G1" s="272"/>
      <c r="H1" s="272"/>
      <c r="I1" s="272"/>
      <c r="J1" s="272"/>
      <c r="K1" s="423"/>
      <c r="L1" s="423"/>
      <c r="M1" s="423"/>
      <c r="N1" s="272" t="s">
        <v>309</v>
      </c>
      <c r="O1" s="272"/>
      <c r="P1" s="272"/>
      <c r="Q1" s="272"/>
      <c r="R1" s="272"/>
      <c r="S1" s="272"/>
      <c r="T1" s="272"/>
      <c r="U1" s="272"/>
      <c r="V1" s="272"/>
      <c r="W1" s="272"/>
    </row>
    <row r="2" spans="1:23" ht="11.25" customHeight="1">
      <c r="A2" s="20"/>
      <c r="B2" s="20"/>
      <c r="C2" s="20"/>
      <c r="D2" s="234"/>
      <c r="E2" s="20"/>
      <c r="F2" s="20"/>
      <c r="G2" s="20"/>
      <c r="H2" s="20"/>
      <c r="N2" s="20"/>
      <c r="O2" s="20"/>
      <c r="P2" s="20"/>
      <c r="Q2" s="235"/>
      <c r="R2" s="20"/>
      <c r="S2" s="20"/>
      <c r="T2" s="20"/>
      <c r="U2" s="20"/>
    </row>
    <row r="3" spans="1:23" ht="20.100000000000001" customHeight="1" thickBot="1">
      <c r="A3" s="21" t="s">
        <v>16</v>
      </c>
      <c r="B3" s="20"/>
      <c r="C3" s="20"/>
      <c r="D3" s="20"/>
      <c r="E3" s="20"/>
      <c r="F3" s="20"/>
      <c r="G3" s="20"/>
      <c r="H3" s="22"/>
      <c r="N3" s="21" t="s">
        <v>16</v>
      </c>
      <c r="O3" s="20"/>
      <c r="P3" s="20"/>
      <c r="Q3" s="20"/>
      <c r="R3" s="20"/>
      <c r="S3" s="20"/>
      <c r="T3" s="20"/>
      <c r="U3" s="22"/>
    </row>
    <row r="4" spans="1:23" ht="21" customHeight="1">
      <c r="A4" s="324" t="s">
        <v>58</v>
      </c>
      <c r="B4" s="424" t="s">
        <v>302</v>
      </c>
      <c r="C4" s="424"/>
      <c r="D4" s="424"/>
      <c r="E4" s="424" t="s">
        <v>310</v>
      </c>
      <c r="F4" s="424"/>
      <c r="G4" s="424"/>
      <c r="H4" s="416" t="s">
        <v>311</v>
      </c>
      <c r="I4" s="417"/>
      <c r="J4" s="417"/>
      <c r="K4" s="426"/>
      <c r="L4" s="426"/>
      <c r="M4" s="426"/>
      <c r="N4" s="324" t="s">
        <v>58</v>
      </c>
      <c r="O4" s="424" t="s">
        <v>302</v>
      </c>
      <c r="P4" s="424"/>
      <c r="Q4" s="424"/>
      <c r="R4" s="424" t="s">
        <v>310</v>
      </c>
      <c r="S4" s="424"/>
      <c r="T4" s="424"/>
      <c r="U4" s="416" t="s">
        <v>311</v>
      </c>
      <c r="V4" s="417"/>
      <c r="W4" s="417"/>
    </row>
    <row r="5" spans="1:23" ht="21" customHeight="1">
      <c r="A5" s="325"/>
      <c r="B5" s="425"/>
      <c r="C5" s="425"/>
      <c r="D5" s="425"/>
      <c r="E5" s="425"/>
      <c r="F5" s="425"/>
      <c r="G5" s="425"/>
      <c r="H5" s="418" t="s">
        <v>312</v>
      </c>
      <c r="I5" s="419"/>
      <c r="J5" s="420"/>
      <c r="K5" s="421" t="s">
        <v>313</v>
      </c>
      <c r="L5" s="422"/>
      <c r="M5" s="422"/>
      <c r="N5" s="325"/>
      <c r="O5" s="425"/>
      <c r="P5" s="425"/>
      <c r="Q5" s="425"/>
      <c r="R5" s="425"/>
      <c r="S5" s="425"/>
      <c r="T5" s="425"/>
      <c r="U5" s="418" t="s">
        <v>312</v>
      </c>
      <c r="V5" s="419"/>
      <c r="W5" s="419"/>
    </row>
    <row r="6" spans="1:23" ht="21" customHeight="1" thickBot="1">
      <c r="A6" s="326"/>
      <c r="B6" s="23" t="s">
        <v>0</v>
      </c>
      <c r="C6" s="23" t="s">
        <v>305</v>
      </c>
      <c r="D6" s="23" t="s">
        <v>306</v>
      </c>
      <c r="E6" s="23" t="s">
        <v>0</v>
      </c>
      <c r="F6" s="23" t="s">
        <v>305</v>
      </c>
      <c r="G6" s="23" t="s">
        <v>306</v>
      </c>
      <c r="H6" s="23" t="s">
        <v>0</v>
      </c>
      <c r="I6" s="23" t="s">
        <v>305</v>
      </c>
      <c r="J6" s="23" t="s">
        <v>306</v>
      </c>
      <c r="K6" s="23" t="s">
        <v>0</v>
      </c>
      <c r="L6" s="23" t="s">
        <v>305</v>
      </c>
      <c r="M6" s="230" t="s">
        <v>306</v>
      </c>
      <c r="N6" s="326"/>
      <c r="O6" s="23" t="s">
        <v>0</v>
      </c>
      <c r="P6" s="23" t="s">
        <v>305</v>
      </c>
      <c r="Q6" s="23" t="s">
        <v>306</v>
      </c>
      <c r="R6" s="23" t="s">
        <v>0</v>
      </c>
      <c r="S6" s="23" t="s">
        <v>305</v>
      </c>
      <c r="T6" s="23" t="s">
        <v>306</v>
      </c>
      <c r="U6" s="23" t="s">
        <v>0</v>
      </c>
      <c r="V6" s="23" t="s">
        <v>305</v>
      </c>
      <c r="W6" s="230" t="s">
        <v>306</v>
      </c>
    </row>
    <row r="7" spans="1:23" s="134" customFormat="1" ht="11.25" customHeight="1">
      <c r="A7" s="132"/>
      <c r="N7" s="132"/>
    </row>
    <row r="8" spans="1:23" s="30" customFormat="1" ht="12.2" customHeight="1">
      <c r="A8" s="28" t="s">
        <v>17</v>
      </c>
      <c r="B8" s="29">
        <v>3396</v>
      </c>
      <c r="C8" s="29">
        <v>1922</v>
      </c>
      <c r="D8" s="29">
        <v>1474</v>
      </c>
      <c r="E8" s="29">
        <v>3719</v>
      </c>
      <c r="F8" s="29">
        <v>2201</v>
      </c>
      <c r="G8" s="29">
        <v>1518</v>
      </c>
      <c r="H8" s="29">
        <v>3058</v>
      </c>
      <c r="I8" s="29">
        <v>1673</v>
      </c>
      <c r="J8" s="29">
        <v>1385</v>
      </c>
      <c r="K8" s="29">
        <v>907</v>
      </c>
      <c r="L8" s="29">
        <v>465</v>
      </c>
      <c r="M8" s="29">
        <v>442</v>
      </c>
      <c r="N8" s="28" t="s">
        <v>17</v>
      </c>
      <c r="O8" s="29" t="s">
        <v>123</v>
      </c>
      <c r="P8" s="29" t="s">
        <v>123</v>
      </c>
      <c r="Q8" s="29" t="s">
        <v>123</v>
      </c>
      <c r="R8" s="29" t="s">
        <v>123</v>
      </c>
      <c r="S8" s="29" t="s">
        <v>123</v>
      </c>
      <c r="T8" s="29" t="s">
        <v>123</v>
      </c>
      <c r="U8" s="29" t="s">
        <v>123</v>
      </c>
      <c r="V8" s="29" t="s">
        <v>123</v>
      </c>
      <c r="W8" s="29" t="s">
        <v>123</v>
      </c>
    </row>
    <row r="9" spans="1:23" s="30" customFormat="1" ht="12.2" customHeight="1">
      <c r="A9" s="31"/>
      <c r="N9" s="31"/>
    </row>
    <row r="10" spans="1:23" s="30" customFormat="1" ht="12.2" customHeight="1">
      <c r="A10" s="28" t="s">
        <v>18</v>
      </c>
      <c r="B10" s="29">
        <v>3843</v>
      </c>
      <c r="C10" s="29">
        <v>1963</v>
      </c>
      <c r="D10" s="29">
        <v>1880</v>
      </c>
      <c r="E10" s="29">
        <v>3532</v>
      </c>
      <c r="F10" s="29">
        <v>1906</v>
      </c>
      <c r="G10" s="29">
        <v>1626</v>
      </c>
      <c r="H10" s="29">
        <v>3364</v>
      </c>
      <c r="I10" s="29">
        <v>1726</v>
      </c>
      <c r="J10" s="29">
        <v>1638</v>
      </c>
      <c r="K10" s="29">
        <v>762</v>
      </c>
      <c r="L10" s="29">
        <v>321</v>
      </c>
      <c r="M10" s="29">
        <v>441</v>
      </c>
      <c r="N10" s="28" t="s">
        <v>18</v>
      </c>
      <c r="O10" s="29" t="s">
        <v>123</v>
      </c>
      <c r="P10" s="29" t="s">
        <v>123</v>
      </c>
      <c r="Q10" s="29" t="s">
        <v>123</v>
      </c>
      <c r="R10" s="29" t="s">
        <v>123</v>
      </c>
      <c r="S10" s="29" t="s">
        <v>123</v>
      </c>
      <c r="T10" s="29" t="s">
        <v>123</v>
      </c>
      <c r="U10" s="29" t="s">
        <v>123</v>
      </c>
      <c r="V10" s="29" t="s">
        <v>123</v>
      </c>
      <c r="W10" s="29" t="s">
        <v>123</v>
      </c>
    </row>
    <row r="11" spans="1:23" s="30" customFormat="1" ht="12.2" customHeight="1">
      <c r="A11" s="31"/>
      <c r="N11" s="31"/>
    </row>
    <row r="12" spans="1:23" s="30" customFormat="1" ht="12.2" customHeight="1">
      <c r="A12" s="28" t="s">
        <v>19</v>
      </c>
      <c r="B12" s="29">
        <v>3825</v>
      </c>
      <c r="C12" s="29">
        <v>1884</v>
      </c>
      <c r="D12" s="29">
        <v>1941</v>
      </c>
      <c r="E12" s="29">
        <v>3502</v>
      </c>
      <c r="F12" s="29">
        <v>1810</v>
      </c>
      <c r="G12" s="29">
        <v>1692</v>
      </c>
      <c r="H12" s="29">
        <v>3687</v>
      </c>
      <c r="I12" s="29">
        <v>1800</v>
      </c>
      <c r="J12" s="29">
        <v>1887</v>
      </c>
      <c r="K12" s="29">
        <v>784</v>
      </c>
      <c r="L12" s="29">
        <v>302</v>
      </c>
      <c r="M12" s="29">
        <v>482</v>
      </c>
      <c r="N12" s="28" t="s">
        <v>19</v>
      </c>
      <c r="O12" s="29" t="s">
        <v>123</v>
      </c>
      <c r="P12" s="29" t="s">
        <v>123</v>
      </c>
      <c r="Q12" s="29" t="s">
        <v>123</v>
      </c>
      <c r="R12" s="29" t="s">
        <v>123</v>
      </c>
      <c r="S12" s="29" t="s">
        <v>123</v>
      </c>
      <c r="T12" s="29" t="s">
        <v>123</v>
      </c>
      <c r="U12" s="29" t="s">
        <v>123</v>
      </c>
      <c r="V12" s="29" t="s">
        <v>123</v>
      </c>
      <c r="W12" s="29" t="s">
        <v>123</v>
      </c>
    </row>
    <row r="13" spans="1:23" s="30" customFormat="1" ht="12.2" customHeight="1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8"/>
      <c r="O13" s="29"/>
      <c r="P13" s="29"/>
      <c r="Q13" s="29"/>
      <c r="R13" s="29"/>
      <c r="S13" s="29"/>
      <c r="T13" s="29"/>
      <c r="U13" s="29"/>
      <c r="V13" s="29"/>
      <c r="W13" s="29"/>
    </row>
    <row r="14" spans="1:23" s="30" customFormat="1" ht="12.2" customHeight="1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8"/>
      <c r="O14" s="29"/>
      <c r="P14" s="29"/>
      <c r="Q14" s="29"/>
      <c r="R14" s="29"/>
      <c r="S14" s="29"/>
      <c r="T14" s="29"/>
      <c r="U14" s="29"/>
      <c r="V14" s="29"/>
      <c r="W14" s="29"/>
    </row>
    <row r="15" spans="1:23" s="30" customFormat="1" ht="12.2" customHeight="1">
      <c r="A15" s="28" t="s">
        <v>20</v>
      </c>
      <c r="B15" s="29">
        <v>3733</v>
      </c>
      <c r="C15" s="29">
        <v>1823</v>
      </c>
      <c r="D15" s="29">
        <v>1910</v>
      </c>
      <c r="E15" s="29">
        <v>3630</v>
      </c>
      <c r="F15" s="29">
        <v>1798</v>
      </c>
      <c r="G15" s="29">
        <v>1832</v>
      </c>
      <c r="H15" s="29">
        <v>3790</v>
      </c>
      <c r="I15" s="29">
        <v>1825</v>
      </c>
      <c r="J15" s="29">
        <v>1965</v>
      </c>
      <c r="K15" s="29">
        <v>783</v>
      </c>
      <c r="L15" s="29">
        <v>294</v>
      </c>
      <c r="M15" s="29">
        <v>489</v>
      </c>
      <c r="N15" s="28" t="s">
        <v>20</v>
      </c>
      <c r="O15" s="29" t="s">
        <v>123</v>
      </c>
      <c r="P15" s="29" t="s">
        <v>123</v>
      </c>
      <c r="Q15" s="29" t="s">
        <v>123</v>
      </c>
      <c r="R15" s="29" t="s">
        <v>123</v>
      </c>
      <c r="S15" s="29" t="s">
        <v>123</v>
      </c>
      <c r="T15" s="29" t="s">
        <v>123</v>
      </c>
      <c r="U15" s="29" t="s">
        <v>123</v>
      </c>
      <c r="V15" s="29" t="s">
        <v>123</v>
      </c>
      <c r="W15" s="29" t="s">
        <v>123</v>
      </c>
    </row>
    <row r="16" spans="1:23" s="30" customFormat="1" ht="12.2" customHeight="1">
      <c r="A16" s="31"/>
      <c r="N16" s="31"/>
    </row>
    <row r="17" spans="1:23" s="30" customFormat="1" ht="12.2" customHeight="1">
      <c r="A17" s="28" t="s">
        <v>21</v>
      </c>
      <c r="B17" s="29">
        <v>3809</v>
      </c>
      <c r="C17" s="29">
        <v>1772</v>
      </c>
      <c r="D17" s="29">
        <v>2037</v>
      </c>
      <c r="E17" s="29">
        <v>3141</v>
      </c>
      <c r="F17" s="29">
        <v>1523</v>
      </c>
      <c r="G17" s="29">
        <v>1618</v>
      </c>
      <c r="H17" s="29">
        <v>4455</v>
      </c>
      <c r="I17" s="29">
        <v>2073</v>
      </c>
      <c r="J17" s="29">
        <v>2382</v>
      </c>
      <c r="K17" s="29">
        <v>888</v>
      </c>
      <c r="L17" s="29">
        <v>314</v>
      </c>
      <c r="M17" s="29">
        <v>574</v>
      </c>
      <c r="N17" s="28" t="s">
        <v>21</v>
      </c>
      <c r="O17" s="29" t="s">
        <v>123</v>
      </c>
      <c r="P17" s="29" t="s">
        <v>123</v>
      </c>
      <c r="Q17" s="29" t="s">
        <v>123</v>
      </c>
      <c r="R17" s="29" t="s">
        <v>123</v>
      </c>
      <c r="S17" s="29" t="s">
        <v>123</v>
      </c>
      <c r="T17" s="29" t="s">
        <v>123</v>
      </c>
      <c r="U17" s="29" t="s">
        <v>123</v>
      </c>
      <c r="V17" s="29" t="s">
        <v>123</v>
      </c>
      <c r="W17" s="29" t="s">
        <v>123</v>
      </c>
    </row>
    <row r="18" spans="1:23" s="30" customFormat="1" ht="12.2" customHeight="1">
      <c r="A18" s="31"/>
      <c r="N18" s="31"/>
    </row>
    <row r="19" spans="1:23" s="30" customFormat="1" ht="12.2" customHeight="1">
      <c r="A19" s="28" t="s">
        <v>22</v>
      </c>
      <c r="B19" s="29">
        <v>10375</v>
      </c>
      <c r="C19" s="29">
        <v>5653</v>
      </c>
      <c r="D19" s="29">
        <v>4722</v>
      </c>
      <c r="E19" s="29">
        <v>5267</v>
      </c>
      <c r="F19" s="29">
        <v>2696</v>
      </c>
      <c r="G19" s="29">
        <v>2571</v>
      </c>
      <c r="H19" s="29">
        <v>9563</v>
      </c>
      <c r="I19" s="29">
        <v>5030</v>
      </c>
      <c r="J19" s="29">
        <v>4533</v>
      </c>
      <c r="K19" s="29">
        <v>1776</v>
      </c>
      <c r="L19" s="29">
        <v>837</v>
      </c>
      <c r="M19" s="29">
        <v>939</v>
      </c>
      <c r="N19" s="28" t="s">
        <v>22</v>
      </c>
      <c r="O19" s="29">
        <v>372702</v>
      </c>
      <c r="P19" s="29">
        <v>234761</v>
      </c>
      <c r="Q19" s="29">
        <v>137941</v>
      </c>
      <c r="R19" s="29">
        <v>112662</v>
      </c>
      <c r="S19" s="29">
        <v>72456</v>
      </c>
      <c r="T19" s="29">
        <v>40206</v>
      </c>
      <c r="U19" s="29">
        <v>260040</v>
      </c>
      <c r="V19" s="29">
        <v>162305</v>
      </c>
      <c r="W19" s="29">
        <v>97735</v>
      </c>
    </row>
    <row r="20" spans="1:23" s="30" customFormat="1" ht="12.2" customHeight="1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8"/>
      <c r="O20" s="29"/>
      <c r="P20" s="29"/>
      <c r="Q20" s="29"/>
      <c r="R20" s="29"/>
      <c r="S20" s="29"/>
      <c r="T20" s="29"/>
      <c r="U20" s="29"/>
      <c r="V20" s="29"/>
      <c r="W20" s="29"/>
    </row>
    <row r="21" spans="1:23" s="30" customFormat="1" ht="12.2" customHeight="1">
      <c r="A21" s="32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2"/>
      <c r="O21" s="29"/>
      <c r="P21" s="29"/>
      <c r="Q21" s="29"/>
      <c r="R21" s="29"/>
      <c r="S21" s="29"/>
      <c r="T21" s="29"/>
      <c r="U21" s="29"/>
      <c r="V21" s="29"/>
      <c r="W21" s="29"/>
    </row>
    <row r="22" spans="1:23" s="30" customFormat="1" ht="12.2" customHeight="1">
      <c r="A22" s="28" t="s">
        <v>23</v>
      </c>
      <c r="B22" s="29">
        <v>11384</v>
      </c>
      <c r="C22" s="29">
        <v>6250</v>
      </c>
      <c r="D22" s="29">
        <v>5134</v>
      </c>
      <c r="E22" s="29">
        <v>7398</v>
      </c>
      <c r="F22" s="29">
        <v>4038</v>
      </c>
      <c r="G22" s="29">
        <v>3360</v>
      </c>
      <c r="H22" s="29">
        <v>4583</v>
      </c>
      <c r="I22" s="29">
        <v>2585</v>
      </c>
      <c r="J22" s="29">
        <v>1998</v>
      </c>
      <c r="K22" s="29">
        <v>236</v>
      </c>
      <c r="L22" s="29">
        <v>89</v>
      </c>
      <c r="M22" s="29">
        <v>147</v>
      </c>
      <c r="N22" s="28" t="s">
        <v>23</v>
      </c>
      <c r="O22" s="29">
        <v>474212</v>
      </c>
      <c r="P22" s="29">
        <v>301966</v>
      </c>
      <c r="Q22" s="29">
        <v>172246</v>
      </c>
      <c r="R22" s="29">
        <v>193889</v>
      </c>
      <c r="S22" s="29">
        <v>126008</v>
      </c>
      <c r="T22" s="29">
        <v>67881</v>
      </c>
      <c r="U22" s="29">
        <v>155682</v>
      </c>
      <c r="V22" s="29">
        <v>97725</v>
      </c>
      <c r="W22" s="29">
        <v>57957</v>
      </c>
    </row>
    <row r="23" spans="1:23" s="30" customFormat="1" ht="12.2" customHeight="1">
      <c r="A23" s="31"/>
      <c r="N23" s="31"/>
    </row>
    <row r="24" spans="1:23" s="30" customFormat="1" ht="12.2" customHeight="1">
      <c r="A24" s="28" t="s">
        <v>48</v>
      </c>
      <c r="B24" s="29">
        <v>15230</v>
      </c>
      <c r="C24" s="29">
        <v>8455</v>
      </c>
      <c r="D24" s="29">
        <v>6775</v>
      </c>
      <c r="E24" s="29">
        <v>9722</v>
      </c>
      <c r="F24" s="29">
        <v>5461</v>
      </c>
      <c r="G24" s="29">
        <v>4261</v>
      </c>
      <c r="H24" s="29">
        <v>10091</v>
      </c>
      <c r="I24" s="29">
        <v>5579</v>
      </c>
      <c r="J24" s="29">
        <v>4512</v>
      </c>
      <c r="K24" s="29">
        <v>758</v>
      </c>
      <c r="L24" s="29">
        <v>237</v>
      </c>
      <c r="M24" s="29">
        <v>521</v>
      </c>
      <c r="N24" s="28" t="s">
        <v>48</v>
      </c>
      <c r="O24" s="29">
        <v>558523</v>
      </c>
      <c r="P24" s="29">
        <v>352111</v>
      </c>
      <c r="Q24" s="29">
        <v>206412</v>
      </c>
      <c r="R24" s="29">
        <v>418981</v>
      </c>
      <c r="S24" s="29">
        <v>267526</v>
      </c>
      <c r="T24" s="29">
        <v>151455</v>
      </c>
      <c r="U24" s="29">
        <v>295224</v>
      </c>
      <c r="V24" s="29">
        <v>182310</v>
      </c>
      <c r="W24" s="29">
        <v>112914</v>
      </c>
    </row>
    <row r="25" spans="1:23" s="30" customFormat="1" ht="12.2" customHeight="1">
      <c r="A25" s="31"/>
      <c r="N25" s="31"/>
    </row>
    <row r="26" spans="1:23" s="30" customFormat="1" ht="12.2" customHeight="1">
      <c r="A26" s="28" t="s">
        <v>49</v>
      </c>
      <c r="B26" s="29">
        <v>20712</v>
      </c>
      <c r="C26" s="29">
        <v>11727</v>
      </c>
      <c r="D26" s="29">
        <v>8985</v>
      </c>
      <c r="E26" s="29">
        <v>17669</v>
      </c>
      <c r="F26" s="29">
        <v>9962</v>
      </c>
      <c r="G26" s="29">
        <v>7707</v>
      </c>
      <c r="H26" s="29">
        <v>13134</v>
      </c>
      <c r="I26" s="29">
        <v>7344</v>
      </c>
      <c r="J26" s="29">
        <v>5790</v>
      </c>
      <c r="K26" s="29">
        <v>833</v>
      </c>
      <c r="L26" s="29">
        <v>237</v>
      </c>
      <c r="M26" s="29">
        <v>596</v>
      </c>
      <c r="N26" s="28" t="s">
        <v>49</v>
      </c>
      <c r="O26" s="29">
        <v>645163</v>
      </c>
      <c r="P26" s="29">
        <v>404046</v>
      </c>
      <c r="Q26" s="29">
        <v>241117</v>
      </c>
      <c r="R26" s="29">
        <v>622348</v>
      </c>
      <c r="S26" s="29">
        <v>390964</v>
      </c>
      <c r="T26" s="29">
        <v>231384</v>
      </c>
      <c r="U26" s="29">
        <v>318039</v>
      </c>
      <c r="V26" s="29">
        <v>195392</v>
      </c>
      <c r="W26" s="29">
        <v>122647</v>
      </c>
    </row>
    <row r="27" spans="1:23" s="30" customFormat="1" ht="12.2" customHeight="1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8"/>
      <c r="O27" s="29"/>
      <c r="P27" s="29"/>
      <c r="Q27" s="29"/>
      <c r="R27" s="29"/>
      <c r="S27" s="29"/>
      <c r="T27" s="29"/>
      <c r="U27" s="29"/>
      <c r="V27" s="29"/>
      <c r="W27" s="29"/>
    </row>
    <row r="28" spans="1:23" s="30" customFormat="1" ht="12.2" customHeight="1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8"/>
      <c r="O28" s="29"/>
      <c r="P28" s="29"/>
      <c r="Q28" s="29"/>
      <c r="R28" s="29"/>
      <c r="S28" s="29"/>
      <c r="T28" s="29"/>
      <c r="U28" s="29"/>
      <c r="V28" s="29"/>
      <c r="W28" s="29"/>
    </row>
    <row r="29" spans="1:23" s="30" customFormat="1" ht="12.2" customHeight="1">
      <c r="A29" s="28" t="s">
        <v>50</v>
      </c>
      <c r="B29" s="29">
        <v>22785</v>
      </c>
      <c r="C29" s="29">
        <v>12925</v>
      </c>
      <c r="D29" s="29">
        <v>9860</v>
      </c>
      <c r="E29" s="29">
        <v>21501</v>
      </c>
      <c r="F29" s="29">
        <v>12128</v>
      </c>
      <c r="G29" s="29">
        <v>9373</v>
      </c>
      <c r="H29" s="29">
        <v>14418</v>
      </c>
      <c r="I29" s="29">
        <v>8141</v>
      </c>
      <c r="J29" s="29">
        <v>6277</v>
      </c>
      <c r="K29" s="29">
        <v>883</v>
      </c>
      <c r="L29" s="29">
        <v>293</v>
      </c>
      <c r="M29" s="29">
        <v>590</v>
      </c>
      <c r="N29" s="28" t="s">
        <v>50</v>
      </c>
      <c r="O29" s="29">
        <v>695176</v>
      </c>
      <c r="P29" s="29">
        <v>435479</v>
      </c>
      <c r="Q29" s="29">
        <v>259697</v>
      </c>
      <c r="R29" s="29">
        <v>664251</v>
      </c>
      <c r="S29" s="29">
        <v>417024</v>
      </c>
      <c r="T29" s="29">
        <v>247227</v>
      </c>
      <c r="U29" s="29">
        <v>348964</v>
      </c>
      <c r="V29" s="29">
        <v>213847</v>
      </c>
      <c r="W29" s="29">
        <v>135117</v>
      </c>
    </row>
    <row r="30" spans="1:23" s="30" customFormat="1" ht="12.2" customHeight="1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8"/>
      <c r="O30" s="29"/>
      <c r="P30" s="29"/>
      <c r="Q30" s="29"/>
      <c r="R30" s="29"/>
      <c r="S30" s="29"/>
      <c r="T30" s="29"/>
      <c r="U30" s="29"/>
      <c r="V30" s="29"/>
      <c r="W30" s="29"/>
    </row>
    <row r="31" spans="1:23" s="30" customFormat="1" ht="12.2" customHeight="1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8"/>
      <c r="O31" s="29"/>
      <c r="P31" s="29"/>
      <c r="Q31" s="29"/>
      <c r="R31" s="29"/>
      <c r="S31" s="29"/>
      <c r="T31" s="29"/>
      <c r="U31" s="29"/>
      <c r="V31" s="29"/>
      <c r="W31" s="29"/>
    </row>
    <row r="32" spans="1:23" s="30" customFormat="1" ht="12.2" customHeight="1">
      <c r="A32" s="32" t="s">
        <v>52</v>
      </c>
      <c r="B32" s="29">
        <v>1351</v>
      </c>
      <c r="C32" s="29">
        <v>766</v>
      </c>
      <c r="D32" s="29">
        <v>585</v>
      </c>
      <c r="E32" s="29">
        <v>566</v>
      </c>
      <c r="F32" s="29">
        <v>347</v>
      </c>
      <c r="G32" s="29">
        <v>219</v>
      </c>
      <c r="H32" s="29">
        <v>13919</v>
      </c>
      <c r="I32" s="29">
        <v>7763</v>
      </c>
      <c r="J32" s="29">
        <v>6156</v>
      </c>
      <c r="K32" s="29">
        <v>854</v>
      </c>
      <c r="L32" s="29">
        <v>240</v>
      </c>
      <c r="M32" s="29">
        <v>614</v>
      </c>
      <c r="N32" s="32" t="s">
        <v>52</v>
      </c>
      <c r="O32" s="29">
        <v>52830</v>
      </c>
      <c r="P32" s="29">
        <v>33363</v>
      </c>
      <c r="Q32" s="29">
        <v>19467</v>
      </c>
      <c r="R32" s="29">
        <v>59957</v>
      </c>
      <c r="S32" s="29">
        <v>37869</v>
      </c>
      <c r="T32" s="29">
        <v>22088</v>
      </c>
      <c r="U32" s="29">
        <v>310912</v>
      </c>
      <c r="V32" s="29">
        <v>190886</v>
      </c>
      <c r="W32" s="29">
        <v>120026</v>
      </c>
    </row>
    <row r="33" spans="1:23" s="30" customFormat="1" ht="12.2" customHeight="1">
      <c r="A33" s="32" t="s">
        <v>24</v>
      </c>
      <c r="B33" s="29">
        <v>1383</v>
      </c>
      <c r="C33" s="29">
        <v>795</v>
      </c>
      <c r="D33" s="29">
        <v>588</v>
      </c>
      <c r="E33" s="29">
        <v>426</v>
      </c>
      <c r="F33" s="29">
        <v>237</v>
      </c>
      <c r="G33" s="29">
        <v>189</v>
      </c>
      <c r="H33" s="29">
        <v>14876</v>
      </c>
      <c r="I33" s="29">
        <v>8321</v>
      </c>
      <c r="J33" s="29">
        <v>6555</v>
      </c>
      <c r="K33" s="29">
        <v>883</v>
      </c>
      <c r="L33" s="29">
        <v>244</v>
      </c>
      <c r="M33" s="29">
        <v>639</v>
      </c>
      <c r="N33" s="32" t="s">
        <v>24</v>
      </c>
      <c r="O33" s="29">
        <v>54393</v>
      </c>
      <c r="P33" s="29">
        <v>34086</v>
      </c>
      <c r="Q33" s="29">
        <v>20307</v>
      </c>
      <c r="R33" s="29">
        <v>51695</v>
      </c>
      <c r="S33" s="29">
        <v>32265</v>
      </c>
      <c r="T33" s="29">
        <v>19430</v>
      </c>
      <c r="U33" s="29">
        <v>313610</v>
      </c>
      <c r="V33" s="29">
        <v>192707</v>
      </c>
      <c r="W33" s="29">
        <v>120903</v>
      </c>
    </row>
    <row r="34" spans="1:23" s="30" customFormat="1" ht="12.2" customHeight="1">
      <c r="A34" s="32" t="s">
        <v>25</v>
      </c>
      <c r="B34" s="29">
        <v>1541</v>
      </c>
      <c r="C34" s="29">
        <v>886</v>
      </c>
      <c r="D34" s="29">
        <v>655</v>
      </c>
      <c r="E34" s="29">
        <v>456</v>
      </c>
      <c r="F34" s="29">
        <v>277</v>
      </c>
      <c r="G34" s="29">
        <v>179</v>
      </c>
      <c r="H34" s="29">
        <v>15961</v>
      </c>
      <c r="I34" s="29">
        <v>8930</v>
      </c>
      <c r="J34" s="29">
        <v>7031</v>
      </c>
      <c r="K34" s="29">
        <v>924</v>
      </c>
      <c r="L34" s="29">
        <v>265</v>
      </c>
      <c r="M34" s="29">
        <v>659</v>
      </c>
      <c r="N34" s="32" t="s">
        <v>25</v>
      </c>
      <c r="O34" s="29">
        <v>57716</v>
      </c>
      <c r="P34" s="29">
        <v>36594</v>
      </c>
      <c r="Q34" s="29">
        <v>21122</v>
      </c>
      <c r="R34" s="29">
        <v>51290</v>
      </c>
      <c r="S34" s="29">
        <v>32350</v>
      </c>
      <c r="T34" s="29">
        <v>18940</v>
      </c>
      <c r="U34" s="29">
        <v>320036</v>
      </c>
      <c r="V34" s="29">
        <v>196951</v>
      </c>
      <c r="W34" s="29">
        <v>123085</v>
      </c>
    </row>
    <row r="35" spans="1:23" s="30" customFormat="1" ht="12.2" customHeight="1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8"/>
      <c r="O35" s="29"/>
      <c r="P35" s="29"/>
      <c r="Q35" s="29"/>
      <c r="R35" s="29"/>
      <c r="S35" s="29"/>
      <c r="T35" s="29"/>
      <c r="U35" s="29"/>
      <c r="V35" s="29"/>
      <c r="W35" s="29"/>
    </row>
    <row r="36" spans="1:23" s="30" customFormat="1" ht="12.2" customHeight="1">
      <c r="A36" s="32" t="s">
        <v>26</v>
      </c>
      <c r="B36" s="29">
        <v>2305</v>
      </c>
      <c r="C36" s="29">
        <v>1267</v>
      </c>
      <c r="D36" s="29">
        <v>1038</v>
      </c>
      <c r="E36" s="29">
        <v>1565</v>
      </c>
      <c r="F36" s="29">
        <v>854</v>
      </c>
      <c r="G36" s="29">
        <v>711</v>
      </c>
      <c r="H36" s="29">
        <v>16701</v>
      </c>
      <c r="I36" s="29">
        <v>9343</v>
      </c>
      <c r="J36" s="29">
        <v>7358</v>
      </c>
      <c r="K36" s="29">
        <v>911</v>
      </c>
      <c r="L36" s="29">
        <v>261</v>
      </c>
      <c r="M36" s="29">
        <v>650</v>
      </c>
      <c r="N36" s="32" t="s">
        <v>26</v>
      </c>
      <c r="O36" s="29">
        <v>57201</v>
      </c>
      <c r="P36" s="29">
        <v>34902</v>
      </c>
      <c r="Q36" s="29">
        <v>22299</v>
      </c>
      <c r="R36" s="29">
        <v>54142</v>
      </c>
      <c r="S36" s="29">
        <v>33765</v>
      </c>
      <c r="T36" s="29">
        <v>20377</v>
      </c>
      <c r="U36" s="29">
        <v>323095</v>
      </c>
      <c r="V36" s="29">
        <v>198088</v>
      </c>
      <c r="W36" s="29">
        <v>125007</v>
      </c>
    </row>
    <row r="37" spans="1:23" s="30" customFormat="1" ht="12.2" customHeight="1">
      <c r="A37" s="32" t="s">
        <v>1</v>
      </c>
      <c r="B37" s="29">
        <v>3757</v>
      </c>
      <c r="C37" s="29">
        <v>2055</v>
      </c>
      <c r="D37" s="29">
        <v>1702</v>
      </c>
      <c r="E37" s="29">
        <v>15787</v>
      </c>
      <c r="F37" s="29">
        <v>8837</v>
      </c>
      <c r="G37" s="29">
        <v>6950</v>
      </c>
      <c r="H37" s="29">
        <v>4671</v>
      </c>
      <c r="I37" s="29">
        <v>2561</v>
      </c>
      <c r="J37" s="29">
        <v>2110</v>
      </c>
      <c r="K37" s="29">
        <v>510</v>
      </c>
      <c r="L37" s="29">
        <v>167</v>
      </c>
      <c r="M37" s="29">
        <v>343</v>
      </c>
      <c r="N37" s="32" t="s">
        <v>1</v>
      </c>
      <c r="O37" s="29">
        <v>63720</v>
      </c>
      <c r="P37" s="29">
        <v>38848</v>
      </c>
      <c r="Q37" s="29">
        <v>24872</v>
      </c>
      <c r="R37" s="29">
        <v>57058</v>
      </c>
      <c r="S37" s="29">
        <v>35829</v>
      </c>
      <c r="T37" s="29">
        <v>21229</v>
      </c>
      <c r="U37" s="29">
        <v>329757</v>
      </c>
      <c r="V37" s="29">
        <v>201107</v>
      </c>
      <c r="W37" s="29">
        <v>128650</v>
      </c>
    </row>
    <row r="38" spans="1:23" s="30" customFormat="1" ht="12.2" customHeight="1">
      <c r="A38" s="32" t="s">
        <v>2</v>
      </c>
      <c r="B38" s="29">
        <v>1973</v>
      </c>
      <c r="C38" s="29">
        <v>1126</v>
      </c>
      <c r="D38" s="29">
        <v>847</v>
      </c>
      <c r="E38" s="29">
        <v>306</v>
      </c>
      <c r="F38" s="29">
        <v>159</v>
      </c>
      <c r="G38" s="29">
        <v>147</v>
      </c>
      <c r="H38" s="29">
        <v>6338</v>
      </c>
      <c r="I38" s="29">
        <v>3528</v>
      </c>
      <c r="J38" s="29">
        <v>2810</v>
      </c>
      <c r="K38" s="29">
        <v>635</v>
      </c>
      <c r="L38" s="29">
        <v>206</v>
      </c>
      <c r="M38" s="29">
        <v>429</v>
      </c>
      <c r="N38" s="32" t="s">
        <v>2</v>
      </c>
      <c r="O38" s="29">
        <v>56911</v>
      </c>
      <c r="P38" s="29">
        <v>35771</v>
      </c>
      <c r="Q38" s="29">
        <v>21140</v>
      </c>
      <c r="R38" s="29">
        <v>58880</v>
      </c>
      <c r="S38" s="29">
        <v>35872</v>
      </c>
      <c r="T38" s="29">
        <v>23008</v>
      </c>
      <c r="U38" s="29">
        <v>327788</v>
      </c>
      <c r="V38" s="29">
        <v>201006</v>
      </c>
      <c r="W38" s="29">
        <v>126782</v>
      </c>
    </row>
    <row r="39" spans="1:23" s="30" customFormat="1" ht="12.2" customHeight="1">
      <c r="A39" s="32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2"/>
      <c r="O39" s="29"/>
      <c r="P39" s="29"/>
      <c r="Q39" s="29"/>
      <c r="R39" s="29"/>
      <c r="S39" s="29"/>
      <c r="T39" s="29"/>
      <c r="U39" s="29"/>
      <c r="V39" s="29"/>
      <c r="W39" s="29"/>
    </row>
    <row r="40" spans="1:23" s="30" customFormat="1" ht="12.2" customHeight="1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8"/>
      <c r="O40" s="29"/>
      <c r="P40" s="29"/>
      <c r="Q40" s="29"/>
      <c r="R40" s="29"/>
      <c r="S40" s="29"/>
      <c r="T40" s="29"/>
      <c r="U40" s="29"/>
      <c r="V40" s="29"/>
      <c r="W40" s="29"/>
    </row>
    <row r="41" spans="1:23" s="30" customFormat="1" ht="12.2" customHeight="1">
      <c r="A41" s="32" t="s">
        <v>27</v>
      </c>
      <c r="B41" s="29">
        <v>1911</v>
      </c>
      <c r="C41" s="29">
        <v>1110</v>
      </c>
      <c r="D41" s="29">
        <v>801</v>
      </c>
      <c r="E41" s="29">
        <v>349</v>
      </c>
      <c r="F41" s="29">
        <v>223</v>
      </c>
      <c r="G41" s="29">
        <v>126</v>
      </c>
      <c r="H41" s="29">
        <v>7900</v>
      </c>
      <c r="I41" s="29">
        <v>4415</v>
      </c>
      <c r="J41" s="29">
        <v>3485</v>
      </c>
      <c r="K41" s="29">
        <v>676</v>
      </c>
      <c r="L41" s="29">
        <v>220</v>
      </c>
      <c r="M41" s="29">
        <v>456</v>
      </c>
      <c r="N41" s="32" t="s">
        <v>27</v>
      </c>
      <c r="O41" s="29">
        <v>57289</v>
      </c>
      <c r="P41" s="29">
        <v>36370</v>
      </c>
      <c r="Q41" s="29">
        <v>20919</v>
      </c>
      <c r="R41" s="29">
        <v>55118</v>
      </c>
      <c r="S41" s="29">
        <v>34416</v>
      </c>
      <c r="T41" s="29">
        <v>20702</v>
      </c>
      <c r="U41" s="29">
        <v>329959</v>
      </c>
      <c r="V41" s="29">
        <v>202960</v>
      </c>
      <c r="W41" s="29">
        <v>126999</v>
      </c>
    </row>
    <row r="42" spans="1:23" s="30" customFormat="1" ht="12.2" customHeight="1">
      <c r="A42" s="32" t="s">
        <v>3</v>
      </c>
      <c r="B42" s="29">
        <v>1732</v>
      </c>
      <c r="C42" s="29">
        <v>1021</v>
      </c>
      <c r="D42" s="29">
        <v>711</v>
      </c>
      <c r="E42" s="29">
        <v>424</v>
      </c>
      <c r="F42" s="29">
        <v>239</v>
      </c>
      <c r="G42" s="29">
        <v>185</v>
      </c>
      <c r="H42" s="29">
        <v>9208</v>
      </c>
      <c r="I42" s="29">
        <v>5197</v>
      </c>
      <c r="J42" s="29">
        <v>4011</v>
      </c>
      <c r="K42" s="29">
        <v>714</v>
      </c>
      <c r="L42" s="29">
        <v>233</v>
      </c>
      <c r="M42" s="29">
        <v>481</v>
      </c>
      <c r="N42" s="32" t="s">
        <v>3</v>
      </c>
      <c r="O42" s="29">
        <v>57640</v>
      </c>
      <c r="P42" s="29">
        <v>36493</v>
      </c>
      <c r="Q42" s="29">
        <v>21147</v>
      </c>
      <c r="R42" s="29">
        <v>53882</v>
      </c>
      <c r="S42" s="29">
        <v>34216</v>
      </c>
      <c r="T42" s="29">
        <v>19666</v>
      </c>
      <c r="U42" s="29">
        <v>333717</v>
      </c>
      <c r="V42" s="29">
        <v>205237</v>
      </c>
      <c r="W42" s="29">
        <v>128480</v>
      </c>
    </row>
    <row r="43" spans="1:23" s="30" customFormat="1" ht="12.2" customHeight="1">
      <c r="A43" s="32" t="s">
        <v>4</v>
      </c>
      <c r="B43" s="29">
        <v>1638</v>
      </c>
      <c r="C43" s="29">
        <v>933</v>
      </c>
      <c r="D43" s="29">
        <v>705</v>
      </c>
      <c r="E43" s="29">
        <v>372</v>
      </c>
      <c r="F43" s="29">
        <v>215</v>
      </c>
      <c r="G43" s="29">
        <v>157</v>
      </c>
      <c r="H43" s="29">
        <v>10474</v>
      </c>
      <c r="I43" s="29">
        <v>5915</v>
      </c>
      <c r="J43" s="29">
        <v>4559</v>
      </c>
      <c r="K43" s="29">
        <v>757</v>
      </c>
      <c r="L43" s="29">
        <v>241</v>
      </c>
      <c r="M43" s="29">
        <v>516</v>
      </c>
      <c r="N43" s="32" t="s">
        <v>4</v>
      </c>
      <c r="O43" s="29">
        <v>53586</v>
      </c>
      <c r="P43" s="29">
        <v>33272</v>
      </c>
      <c r="Q43" s="29">
        <v>20314</v>
      </c>
      <c r="R43" s="29">
        <v>50489</v>
      </c>
      <c r="S43" s="29">
        <v>31959</v>
      </c>
      <c r="T43" s="29">
        <v>18530</v>
      </c>
      <c r="U43" s="29">
        <v>336814</v>
      </c>
      <c r="V43" s="29">
        <v>206550</v>
      </c>
      <c r="W43" s="29">
        <v>130264</v>
      </c>
    </row>
    <row r="44" spans="1:23" s="30" customFormat="1" ht="12.2" customHeight="1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8"/>
      <c r="O44" s="29"/>
      <c r="P44" s="29"/>
      <c r="Q44" s="29"/>
      <c r="R44" s="29"/>
      <c r="S44" s="29"/>
      <c r="T44" s="29"/>
      <c r="U44" s="29"/>
      <c r="V44" s="29"/>
      <c r="W44" s="29"/>
    </row>
    <row r="45" spans="1:23" s="30" customFormat="1" ht="12.2" customHeight="1">
      <c r="A45" s="32" t="s">
        <v>54</v>
      </c>
      <c r="B45" s="29">
        <v>1687</v>
      </c>
      <c r="C45" s="29">
        <v>963</v>
      </c>
      <c r="D45" s="29">
        <v>724</v>
      </c>
      <c r="E45" s="29">
        <v>439</v>
      </c>
      <c r="F45" s="29">
        <v>247</v>
      </c>
      <c r="G45" s="29">
        <v>192</v>
      </c>
      <c r="H45" s="29">
        <v>11722</v>
      </c>
      <c r="I45" s="29">
        <v>6631</v>
      </c>
      <c r="J45" s="29">
        <v>5091</v>
      </c>
      <c r="K45" s="29">
        <v>791</v>
      </c>
      <c r="L45" s="29">
        <v>253</v>
      </c>
      <c r="M45" s="29">
        <v>538</v>
      </c>
      <c r="N45" s="32" t="s">
        <v>54</v>
      </c>
      <c r="O45" s="29">
        <v>60342</v>
      </c>
      <c r="P45" s="29">
        <v>38410</v>
      </c>
      <c r="Q45" s="29">
        <v>21932</v>
      </c>
      <c r="R45" s="29">
        <v>68726</v>
      </c>
      <c r="S45" s="29">
        <v>43579</v>
      </c>
      <c r="T45" s="29">
        <v>25147</v>
      </c>
      <c r="U45" s="29">
        <v>328430</v>
      </c>
      <c r="V45" s="29">
        <v>201381</v>
      </c>
      <c r="W45" s="29">
        <v>127049</v>
      </c>
    </row>
    <row r="46" spans="1:23" s="30" customFormat="1" ht="12.2" customHeight="1">
      <c r="A46" s="32" t="s">
        <v>28</v>
      </c>
      <c r="B46" s="29">
        <v>1643</v>
      </c>
      <c r="C46" s="29">
        <v>956</v>
      </c>
      <c r="D46" s="29">
        <v>687</v>
      </c>
      <c r="E46" s="29">
        <v>356</v>
      </c>
      <c r="F46" s="29">
        <v>212</v>
      </c>
      <c r="G46" s="29">
        <v>144</v>
      </c>
      <c r="H46" s="29">
        <v>13009</v>
      </c>
      <c r="I46" s="29">
        <v>7375</v>
      </c>
      <c r="J46" s="29">
        <v>5634</v>
      </c>
      <c r="K46" s="29">
        <v>843</v>
      </c>
      <c r="L46" s="29">
        <v>275</v>
      </c>
      <c r="M46" s="29">
        <v>568</v>
      </c>
      <c r="N46" s="32" t="s">
        <v>28</v>
      </c>
      <c r="O46" s="29">
        <v>59366</v>
      </c>
      <c r="P46" s="29">
        <v>37593</v>
      </c>
      <c r="Q46" s="29">
        <v>21773</v>
      </c>
      <c r="R46" s="29">
        <v>47731</v>
      </c>
      <c r="S46" s="29">
        <v>29957</v>
      </c>
      <c r="T46" s="29">
        <v>17774</v>
      </c>
      <c r="U46" s="29">
        <v>340065</v>
      </c>
      <c r="V46" s="29">
        <v>209017</v>
      </c>
      <c r="W46" s="29">
        <v>131048</v>
      </c>
    </row>
    <row r="47" spans="1:23" s="30" customFormat="1" ht="12.2" customHeight="1">
      <c r="A47" s="32" t="s">
        <v>29</v>
      </c>
      <c r="B47" s="29">
        <v>1864</v>
      </c>
      <c r="C47" s="29">
        <v>1047</v>
      </c>
      <c r="D47" s="29">
        <v>817</v>
      </c>
      <c r="E47" s="29">
        <v>455</v>
      </c>
      <c r="F47" s="29">
        <v>281</v>
      </c>
      <c r="G47" s="29">
        <v>174</v>
      </c>
      <c r="H47" s="29">
        <v>14418</v>
      </c>
      <c r="I47" s="29">
        <v>8141</v>
      </c>
      <c r="J47" s="29">
        <v>6277</v>
      </c>
      <c r="K47" s="29">
        <v>883</v>
      </c>
      <c r="L47" s="29">
        <v>293</v>
      </c>
      <c r="M47" s="29">
        <v>590</v>
      </c>
      <c r="N47" s="32" t="s">
        <v>29</v>
      </c>
      <c r="O47" s="29">
        <v>64182</v>
      </c>
      <c r="P47" s="29">
        <v>39777</v>
      </c>
      <c r="Q47" s="29">
        <v>24405</v>
      </c>
      <c r="R47" s="29">
        <v>55283</v>
      </c>
      <c r="S47" s="29">
        <v>34947</v>
      </c>
      <c r="T47" s="29">
        <v>20336</v>
      </c>
      <c r="U47" s="29">
        <v>348964</v>
      </c>
      <c r="V47" s="29">
        <v>213847</v>
      </c>
      <c r="W47" s="29">
        <v>135117</v>
      </c>
    </row>
    <row r="48" spans="1:23" s="30" customFormat="1" ht="12.2" customHeight="1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8"/>
      <c r="O48" s="29"/>
      <c r="P48" s="29"/>
      <c r="Q48" s="29"/>
      <c r="R48" s="29"/>
      <c r="S48" s="29"/>
      <c r="T48" s="29"/>
      <c r="U48" s="29"/>
      <c r="V48" s="29"/>
      <c r="W48" s="29"/>
    </row>
    <row r="49" spans="1:23" s="30" customFormat="1" ht="12.2" customHeight="1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8"/>
      <c r="O49" s="29"/>
      <c r="P49" s="29"/>
      <c r="Q49" s="29"/>
      <c r="R49" s="29"/>
      <c r="S49" s="29"/>
      <c r="T49" s="29"/>
      <c r="U49" s="29"/>
      <c r="V49" s="29"/>
      <c r="W49" s="29"/>
    </row>
    <row r="50" spans="1:23" s="30" customFormat="1" ht="12.2" customHeight="1">
      <c r="A50" s="28" t="s">
        <v>354</v>
      </c>
      <c r="B50" s="29">
        <v>28452</v>
      </c>
      <c r="C50" s="29">
        <v>16625</v>
      </c>
      <c r="D50" s="29">
        <v>11827</v>
      </c>
      <c r="E50" s="29">
        <v>24560</v>
      </c>
      <c r="F50" s="29">
        <v>14101</v>
      </c>
      <c r="G50" s="29">
        <v>10459</v>
      </c>
      <c r="H50" s="29">
        <v>18310</v>
      </c>
      <c r="I50" s="29">
        <v>10665</v>
      </c>
      <c r="J50" s="29">
        <v>7645</v>
      </c>
      <c r="K50" s="29">
        <v>970</v>
      </c>
      <c r="L50" s="29">
        <v>330</v>
      </c>
      <c r="M50" s="29">
        <v>640</v>
      </c>
      <c r="N50" s="28" t="s">
        <v>345</v>
      </c>
      <c r="O50" s="29">
        <v>788377</v>
      </c>
      <c r="P50" s="29">
        <v>496725</v>
      </c>
      <c r="Q50" s="29">
        <v>291652</v>
      </c>
      <c r="R50" s="29">
        <v>668537</v>
      </c>
      <c r="S50" s="29">
        <v>420104</v>
      </c>
      <c r="T50" s="29">
        <v>248433</v>
      </c>
      <c r="U50" s="29">
        <v>468804</v>
      </c>
      <c r="V50" s="29">
        <v>290468</v>
      </c>
      <c r="W50" s="29">
        <v>178336</v>
      </c>
    </row>
    <row r="51" spans="1:23" s="30" customFormat="1" ht="12.2" customHeight="1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8"/>
      <c r="O51" s="29"/>
      <c r="P51" s="29"/>
      <c r="Q51" s="29"/>
      <c r="R51" s="29"/>
      <c r="S51" s="29"/>
      <c r="T51" s="29"/>
      <c r="U51" s="29"/>
      <c r="V51" s="29"/>
      <c r="W51" s="29"/>
    </row>
    <row r="52" spans="1:23" s="30" customFormat="1" ht="12.2" customHeight="1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8"/>
      <c r="O52" s="29"/>
      <c r="P52" s="29"/>
      <c r="Q52" s="29"/>
      <c r="R52" s="29"/>
      <c r="S52" s="29"/>
      <c r="T52" s="29"/>
      <c r="U52" s="29"/>
      <c r="V52" s="29"/>
      <c r="W52" s="29"/>
    </row>
    <row r="53" spans="1:23" s="30" customFormat="1" ht="12.2" customHeight="1">
      <c r="A53" s="32" t="s">
        <v>355</v>
      </c>
      <c r="B53" s="29">
        <v>1817</v>
      </c>
      <c r="C53" s="29">
        <v>1086</v>
      </c>
      <c r="D53" s="29">
        <v>731</v>
      </c>
      <c r="E53" s="29">
        <v>523</v>
      </c>
      <c r="F53" s="29">
        <v>300</v>
      </c>
      <c r="G53" s="29">
        <v>223</v>
      </c>
      <c r="H53" s="29">
        <v>15712</v>
      </c>
      <c r="I53" s="29">
        <v>8927</v>
      </c>
      <c r="J53" s="29">
        <v>6785</v>
      </c>
      <c r="K53" s="29">
        <v>899</v>
      </c>
      <c r="L53" s="29">
        <v>297</v>
      </c>
      <c r="M53" s="29">
        <v>602</v>
      </c>
      <c r="N53" s="32" t="s">
        <v>346</v>
      </c>
      <c r="O53" s="29">
        <v>64086</v>
      </c>
      <c r="P53" s="29">
        <v>40560</v>
      </c>
      <c r="Q53" s="29">
        <v>23526</v>
      </c>
      <c r="R53" s="29">
        <v>60236</v>
      </c>
      <c r="S53" s="29">
        <v>37768</v>
      </c>
      <c r="T53" s="29">
        <v>22468</v>
      </c>
      <c r="U53" s="29">
        <v>352814</v>
      </c>
      <c r="V53" s="29">
        <v>216639</v>
      </c>
      <c r="W53" s="29">
        <v>136175</v>
      </c>
    </row>
    <row r="54" spans="1:23" s="30" customFormat="1" ht="12.2" customHeight="1">
      <c r="A54" s="32" t="s">
        <v>24</v>
      </c>
      <c r="B54" s="29">
        <v>1984</v>
      </c>
      <c r="C54" s="29">
        <v>1133</v>
      </c>
      <c r="D54" s="29">
        <v>851</v>
      </c>
      <c r="E54" s="29">
        <v>433</v>
      </c>
      <c r="F54" s="29">
        <v>257</v>
      </c>
      <c r="G54" s="29">
        <v>176</v>
      </c>
      <c r="H54" s="29">
        <v>17263</v>
      </c>
      <c r="I54" s="29">
        <v>9803</v>
      </c>
      <c r="J54" s="29">
        <v>7460</v>
      </c>
      <c r="K54" s="29">
        <v>934</v>
      </c>
      <c r="L54" s="29">
        <v>313</v>
      </c>
      <c r="M54" s="29">
        <v>621</v>
      </c>
      <c r="N54" s="32" t="s">
        <v>24</v>
      </c>
      <c r="O54" s="29">
        <v>68236</v>
      </c>
      <c r="P54" s="29">
        <v>43171</v>
      </c>
      <c r="Q54" s="29">
        <v>25065</v>
      </c>
      <c r="R54" s="29">
        <v>53621</v>
      </c>
      <c r="S54" s="29">
        <v>33381</v>
      </c>
      <c r="T54" s="29">
        <v>20240</v>
      </c>
      <c r="U54" s="29">
        <v>367429</v>
      </c>
      <c r="V54" s="29">
        <v>226429</v>
      </c>
      <c r="W54" s="29">
        <v>141000</v>
      </c>
    </row>
    <row r="55" spans="1:23" s="30" customFormat="1" ht="12.2" customHeight="1">
      <c r="A55" s="32" t="s">
        <v>25</v>
      </c>
      <c r="B55" s="29">
        <v>1885</v>
      </c>
      <c r="C55" s="29">
        <v>1130</v>
      </c>
      <c r="D55" s="29">
        <v>755</v>
      </c>
      <c r="E55" s="29">
        <v>565</v>
      </c>
      <c r="F55" s="29">
        <v>343</v>
      </c>
      <c r="G55" s="29">
        <v>222</v>
      </c>
      <c r="H55" s="29">
        <v>18583</v>
      </c>
      <c r="I55" s="29">
        <v>10590</v>
      </c>
      <c r="J55" s="29">
        <v>7993</v>
      </c>
      <c r="K55" s="29">
        <v>969</v>
      </c>
      <c r="L55" s="29">
        <v>323</v>
      </c>
      <c r="M55" s="29">
        <v>646</v>
      </c>
      <c r="N55" s="32" t="s">
        <v>25</v>
      </c>
      <c r="O55" s="29">
        <v>64425</v>
      </c>
      <c r="P55" s="29">
        <v>40808</v>
      </c>
      <c r="Q55" s="29">
        <v>23617</v>
      </c>
      <c r="R55" s="29">
        <v>51887</v>
      </c>
      <c r="S55" s="29">
        <v>32793</v>
      </c>
      <c r="T55" s="29">
        <v>19094</v>
      </c>
      <c r="U55" s="29">
        <v>379967</v>
      </c>
      <c r="V55" s="29">
        <v>234444</v>
      </c>
      <c r="W55" s="29">
        <v>145523</v>
      </c>
    </row>
    <row r="56" spans="1:23" s="30" customFormat="1" ht="12.2" customHeight="1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8"/>
      <c r="O56" s="29"/>
      <c r="P56" s="29"/>
      <c r="Q56" s="29"/>
      <c r="R56" s="29"/>
      <c r="S56" s="29"/>
      <c r="T56" s="29"/>
      <c r="U56" s="29"/>
      <c r="V56" s="29"/>
      <c r="W56" s="29"/>
    </row>
    <row r="57" spans="1:23" s="30" customFormat="1" ht="12.2" customHeight="1">
      <c r="A57" s="32" t="s">
        <v>26</v>
      </c>
      <c r="B57" s="29">
        <v>3288</v>
      </c>
      <c r="C57" s="29">
        <v>1899</v>
      </c>
      <c r="D57" s="29">
        <v>1389</v>
      </c>
      <c r="E57" s="29">
        <v>2299</v>
      </c>
      <c r="F57" s="29">
        <v>1339</v>
      </c>
      <c r="G57" s="29">
        <v>960</v>
      </c>
      <c r="H57" s="29">
        <v>19572</v>
      </c>
      <c r="I57" s="29">
        <v>11150</v>
      </c>
      <c r="J57" s="29">
        <v>8422</v>
      </c>
      <c r="K57" s="29">
        <v>997</v>
      </c>
      <c r="L57" s="29">
        <v>330</v>
      </c>
      <c r="M57" s="29">
        <v>667</v>
      </c>
      <c r="N57" s="32" t="s">
        <v>26</v>
      </c>
      <c r="O57" s="29">
        <v>68719</v>
      </c>
      <c r="P57" s="29">
        <v>42380</v>
      </c>
      <c r="Q57" s="29">
        <v>26339</v>
      </c>
      <c r="R57" s="29">
        <v>53640</v>
      </c>
      <c r="S57" s="29">
        <v>33646</v>
      </c>
      <c r="T57" s="29">
        <v>19994</v>
      </c>
      <c r="U57" s="29">
        <v>395046</v>
      </c>
      <c r="V57" s="29">
        <v>243178</v>
      </c>
      <c r="W57" s="29">
        <v>151868</v>
      </c>
    </row>
    <row r="58" spans="1:23" s="30" customFormat="1" ht="12.2" customHeight="1">
      <c r="A58" s="32" t="s">
        <v>1</v>
      </c>
      <c r="B58" s="29">
        <v>4966</v>
      </c>
      <c r="C58" s="29">
        <v>2802</v>
      </c>
      <c r="D58" s="29">
        <v>2164</v>
      </c>
      <c r="E58" s="29">
        <v>17967</v>
      </c>
      <c r="F58" s="29">
        <v>10188</v>
      </c>
      <c r="G58" s="29">
        <v>7779</v>
      </c>
      <c r="H58" s="29">
        <v>6571</v>
      </c>
      <c r="I58" s="29">
        <v>3764</v>
      </c>
      <c r="J58" s="29">
        <v>2807</v>
      </c>
      <c r="K58" s="29">
        <v>565</v>
      </c>
      <c r="L58" s="29">
        <v>196</v>
      </c>
      <c r="M58" s="29">
        <v>369</v>
      </c>
      <c r="N58" s="32" t="s">
        <v>1</v>
      </c>
      <c r="O58" s="29">
        <v>70017</v>
      </c>
      <c r="P58" s="29">
        <v>43086</v>
      </c>
      <c r="Q58" s="29">
        <v>26931</v>
      </c>
      <c r="R58" s="29">
        <v>57565</v>
      </c>
      <c r="S58" s="29">
        <v>36104</v>
      </c>
      <c r="T58" s="29">
        <v>21461</v>
      </c>
      <c r="U58" s="29">
        <v>407498</v>
      </c>
      <c r="V58" s="29">
        <v>250160</v>
      </c>
      <c r="W58" s="29">
        <v>157338</v>
      </c>
    </row>
    <row r="59" spans="1:23" s="30" customFormat="1" ht="12.2" customHeight="1">
      <c r="A59" s="32" t="s">
        <v>2</v>
      </c>
      <c r="B59" s="29">
        <v>2458</v>
      </c>
      <c r="C59" s="29">
        <v>1491</v>
      </c>
      <c r="D59" s="29">
        <v>967</v>
      </c>
      <c r="E59" s="29">
        <v>338</v>
      </c>
      <c r="F59" s="29">
        <v>192</v>
      </c>
      <c r="G59" s="29">
        <v>146</v>
      </c>
      <c r="H59" s="29">
        <v>8691</v>
      </c>
      <c r="I59" s="29">
        <v>5063</v>
      </c>
      <c r="J59" s="29">
        <v>3628</v>
      </c>
      <c r="K59" s="29">
        <v>689</v>
      </c>
      <c r="L59" s="29">
        <v>236</v>
      </c>
      <c r="M59" s="29">
        <v>453</v>
      </c>
      <c r="N59" s="32" t="s">
        <v>2</v>
      </c>
      <c r="O59" s="29">
        <v>61529</v>
      </c>
      <c r="P59" s="29">
        <v>38743</v>
      </c>
      <c r="Q59" s="29">
        <v>22786</v>
      </c>
      <c r="R59" s="29">
        <v>56654</v>
      </c>
      <c r="S59" s="29">
        <v>34891</v>
      </c>
      <c r="T59" s="29">
        <v>21763</v>
      </c>
      <c r="U59" s="29">
        <v>412373</v>
      </c>
      <c r="V59" s="29">
        <v>254012</v>
      </c>
      <c r="W59" s="29">
        <v>158361</v>
      </c>
    </row>
    <row r="60" spans="1:23" s="30" customFormat="1" ht="12.2" customHeight="1">
      <c r="A60" s="32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32"/>
      <c r="O60" s="29"/>
      <c r="P60" s="29"/>
      <c r="Q60" s="29"/>
      <c r="R60" s="29"/>
      <c r="S60" s="29"/>
      <c r="T60" s="29"/>
      <c r="U60" s="29"/>
      <c r="V60" s="29"/>
      <c r="W60" s="29"/>
    </row>
    <row r="61" spans="1:23" s="30" customFormat="1" ht="12.2" customHeight="1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8"/>
      <c r="O61" s="29"/>
      <c r="P61" s="29"/>
      <c r="Q61" s="29"/>
      <c r="R61" s="29"/>
      <c r="S61" s="29"/>
      <c r="T61" s="29"/>
      <c r="U61" s="29"/>
      <c r="V61" s="29"/>
      <c r="W61" s="29"/>
    </row>
    <row r="62" spans="1:23" s="30" customFormat="1" ht="12.2" customHeight="1">
      <c r="A62" s="32" t="s">
        <v>27</v>
      </c>
      <c r="B62" s="29">
        <v>2377</v>
      </c>
      <c r="C62" s="29">
        <v>1383</v>
      </c>
      <c r="D62" s="29">
        <v>994</v>
      </c>
      <c r="E62" s="29">
        <v>426</v>
      </c>
      <c r="F62" s="29">
        <v>274</v>
      </c>
      <c r="G62" s="29">
        <v>152</v>
      </c>
      <c r="H62" s="29">
        <v>10642</v>
      </c>
      <c r="I62" s="29">
        <v>6172</v>
      </c>
      <c r="J62" s="29">
        <v>4470</v>
      </c>
      <c r="K62" s="29">
        <v>746</v>
      </c>
      <c r="L62" s="29">
        <v>254</v>
      </c>
      <c r="M62" s="29">
        <v>492</v>
      </c>
      <c r="N62" s="32" t="s">
        <v>27</v>
      </c>
      <c r="O62" s="29">
        <v>69960</v>
      </c>
      <c r="P62" s="29">
        <v>44538</v>
      </c>
      <c r="Q62" s="29">
        <v>25422</v>
      </c>
      <c r="R62" s="29">
        <v>55943</v>
      </c>
      <c r="S62" s="29">
        <v>35144</v>
      </c>
      <c r="T62" s="29">
        <v>20799</v>
      </c>
      <c r="U62" s="29">
        <v>426390</v>
      </c>
      <c r="V62" s="29">
        <v>263406</v>
      </c>
      <c r="W62" s="29">
        <v>162984</v>
      </c>
    </row>
    <row r="63" spans="1:23" s="30" customFormat="1" ht="12.2" customHeight="1">
      <c r="A63" s="32" t="s">
        <v>3</v>
      </c>
      <c r="B63" s="29">
        <v>2134</v>
      </c>
      <c r="C63" s="29">
        <v>1258</v>
      </c>
      <c r="D63" s="29">
        <v>876</v>
      </c>
      <c r="E63" s="29">
        <v>371</v>
      </c>
      <c r="F63" s="29">
        <v>215</v>
      </c>
      <c r="G63" s="29">
        <v>156</v>
      </c>
      <c r="H63" s="29">
        <v>12405</v>
      </c>
      <c r="I63" s="29">
        <v>7215</v>
      </c>
      <c r="J63" s="29">
        <v>5190</v>
      </c>
      <c r="K63" s="29">
        <v>791</v>
      </c>
      <c r="L63" s="29">
        <v>271</v>
      </c>
      <c r="M63" s="29">
        <v>520</v>
      </c>
      <c r="N63" s="32" t="s">
        <v>3</v>
      </c>
      <c r="O63" s="29">
        <v>64659</v>
      </c>
      <c r="P63" s="29">
        <v>41133</v>
      </c>
      <c r="Q63" s="29">
        <v>23526</v>
      </c>
      <c r="R63" s="29">
        <v>54012</v>
      </c>
      <c r="S63" s="29">
        <v>34131</v>
      </c>
      <c r="T63" s="29">
        <v>19881</v>
      </c>
      <c r="U63" s="29">
        <v>437037</v>
      </c>
      <c r="V63" s="29">
        <v>270408</v>
      </c>
      <c r="W63" s="29">
        <v>166629</v>
      </c>
    </row>
    <row r="64" spans="1:23" s="30" customFormat="1" ht="12.2" customHeight="1">
      <c r="A64" s="32" t="s">
        <v>4</v>
      </c>
      <c r="B64" s="29">
        <v>1827</v>
      </c>
      <c r="C64" s="29">
        <v>1052</v>
      </c>
      <c r="D64" s="29">
        <v>775</v>
      </c>
      <c r="E64" s="29">
        <v>352</v>
      </c>
      <c r="F64" s="29">
        <v>217</v>
      </c>
      <c r="G64" s="29">
        <v>135</v>
      </c>
      <c r="H64" s="29">
        <v>13880</v>
      </c>
      <c r="I64" s="29">
        <v>8050</v>
      </c>
      <c r="J64" s="29">
        <v>5830</v>
      </c>
      <c r="K64" s="29">
        <v>852</v>
      </c>
      <c r="L64" s="29">
        <v>298</v>
      </c>
      <c r="M64" s="29">
        <v>554</v>
      </c>
      <c r="N64" s="32" t="s">
        <v>4</v>
      </c>
      <c r="O64" s="29">
        <v>59447</v>
      </c>
      <c r="P64" s="29">
        <v>37507</v>
      </c>
      <c r="Q64" s="29">
        <v>21940</v>
      </c>
      <c r="R64" s="29">
        <v>50594</v>
      </c>
      <c r="S64" s="29">
        <v>31873</v>
      </c>
      <c r="T64" s="29">
        <v>18721</v>
      </c>
      <c r="U64" s="29">
        <v>445890</v>
      </c>
      <c r="V64" s="29">
        <v>276042</v>
      </c>
      <c r="W64" s="29">
        <v>169848</v>
      </c>
    </row>
    <row r="65" spans="1:23" s="30" customFormat="1" ht="12.2" customHeight="1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8"/>
      <c r="O65" s="29"/>
      <c r="P65" s="29"/>
      <c r="Q65" s="29"/>
      <c r="R65" s="29"/>
      <c r="S65" s="29"/>
      <c r="T65" s="29"/>
      <c r="U65" s="29"/>
      <c r="V65" s="29"/>
      <c r="W65" s="29"/>
    </row>
    <row r="66" spans="1:23" s="30" customFormat="1" ht="12.2" customHeight="1">
      <c r="A66" s="32" t="s">
        <v>356</v>
      </c>
      <c r="B66" s="29">
        <v>2030</v>
      </c>
      <c r="C66" s="29">
        <v>1201</v>
      </c>
      <c r="D66" s="29">
        <v>829</v>
      </c>
      <c r="E66" s="29">
        <v>465</v>
      </c>
      <c r="F66" s="29">
        <v>269</v>
      </c>
      <c r="G66" s="29">
        <v>196</v>
      </c>
      <c r="H66" s="29">
        <v>15445</v>
      </c>
      <c r="I66" s="29">
        <v>8982</v>
      </c>
      <c r="J66" s="29">
        <v>6463</v>
      </c>
      <c r="K66" s="29">
        <v>901</v>
      </c>
      <c r="L66" s="29">
        <v>313</v>
      </c>
      <c r="M66" s="29">
        <v>588</v>
      </c>
      <c r="N66" s="32" t="s">
        <v>353</v>
      </c>
      <c r="O66" s="29">
        <v>68073</v>
      </c>
      <c r="P66" s="29">
        <v>43816</v>
      </c>
      <c r="Q66" s="29">
        <v>24257</v>
      </c>
      <c r="R66" s="29">
        <v>69928</v>
      </c>
      <c r="S66" s="29">
        <v>44603</v>
      </c>
      <c r="T66" s="29">
        <v>25325</v>
      </c>
      <c r="U66" s="29">
        <v>444035</v>
      </c>
      <c r="V66" s="29">
        <v>275255</v>
      </c>
      <c r="W66" s="29">
        <v>168780</v>
      </c>
    </row>
    <row r="67" spans="1:23" s="30" customFormat="1" ht="12.2" customHeight="1">
      <c r="A67" s="32" t="s">
        <v>28</v>
      </c>
      <c r="B67" s="29">
        <v>1872</v>
      </c>
      <c r="C67" s="29">
        <v>1135</v>
      </c>
      <c r="D67" s="29">
        <v>737</v>
      </c>
      <c r="E67" s="29">
        <v>390</v>
      </c>
      <c r="F67" s="29">
        <v>228</v>
      </c>
      <c r="G67" s="29">
        <v>162</v>
      </c>
      <c r="H67" s="29">
        <v>16927</v>
      </c>
      <c r="I67" s="29">
        <v>9889</v>
      </c>
      <c r="J67" s="29">
        <v>7038</v>
      </c>
      <c r="K67" s="29">
        <v>935</v>
      </c>
      <c r="L67" s="29">
        <v>319</v>
      </c>
      <c r="M67" s="29">
        <v>616</v>
      </c>
      <c r="N67" s="32" t="s">
        <v>28</v>
      </c>
      <c r="O67" s="29">
        <v>62881</v>
      </c>
      <c r="P67" s="29">
        <v>39881</v>
      </c>
      <c r="Q67" s="29">
        <v>23000</v>
      </c>
      <c r="R67" s="29">
        <v>47945</v>
      </c>
      <c r="S67" s="29">
        <v>30054</v>
      </c>
      <c r="T67" s="29">
        <v>17891</v>
      </c>
      <c r="U67" s="29">
        <v>458971</v>
      </c>
      <c r="V67" s="29">
        <v>285082</v>
      </c>
      <c r="W67" s="29">
        <v>173889</v>
      </c>
    </row>
    <row r="68" spans="1:23" s="30" customFormat="1" ht="12.2" customHeight="1">
      <c r="A68" s="32" t="s">
        <v>29</v>
      </c>
      <c r="B68" s="29">
        <v>1814</v>
      </c>
      <c r="C68" s="29">
        <v>1055</v>
      </c>
      <c r="D68" s="29">
        <v>759</v>
      </c>
      <c r="E68" s="29">
        <v>431</v>
      </c>
      <c r="F68" s="29">
        <v>279</v>
      </c>
      <c r="G68" s="29">
        <v>152</v>
      </c>
      <c r="H68" s="29">
        <v>18310</v>
      </c>
      <c r="I68" s="29">
        <v>10665</v>
      </c>
      <c r="J68" s="29">
        <v>7645</v>
      </c>
      <c r="K68" s="29">
        <v>970</v>
      </c>
      <c r="L68" s="29">
        <v>330</v>
      </c>
      <c r="M68" s="29">
        <v>640</v>
      </c>
      <c r="N68" s="32" t="s">
        <v>29</v>
      </c>
      <c r="O68" s="29">
        <v>66345</v>
      </c>
      <c r="P68" s="29">
        <v>41102</v>
      </c>
      <c r="Q68" s="29">
        <v>25243</v>
      </c>
      <c r="R68" s="29">
        <v>56512</v>
      </c>
      <c r="S68" s="29">
        <v>35716</v>
      </c>
      <c r="T68" s="29">
        <v>20796</v>
      </c>
      <c r="U68" s="29">
        <v>468804</v>
      </c>
      <c r="V68" s="29">
        <v>290468</v>
      </c>
      <c r="W68" s="29">
        <v>178336</v>
      </c>
    </row>
    <row r="69" spans="1:23" s="20" customFormat="1" ht="12.2" customHeight="1" thickBot="1">
      <c r="A69" s="35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5"/>
      <c r="O69" s="36"/>
      <c r="P69" s="36"/>
      <c r="Q69" s="36"/>
      <c r="R69" s="36"/>
      <c r="S69" s="36"/>
      <c r="T69" s="36"/>
      <c r="U69" s="36"/>
      <c r="V69" s="36"/>
      <c r="W69" s="36"/>
    </row>
    <row r="70" spans="1:23" s="20" customFormat="1" ht="2.1" customHeight="1"/>
    <row r="71" spans="1:23" s="20" customFormat="1" ht="11.25">
      <c r="A71" s="20" t="s">
        <v>314</v>
      </c>
      <c r="N71" s="20" t="s">
        <v>315</v>
      </c>
    </row>
    <row r="72" spans="1:23" s="37" customFormat="1" ht="11.25">
      <c r="A72" s="20" t="s">
        <v>316</v>
      </c>
    </row>
    <row r="73" spans="1:23" s="37" customFormat="1" ht="11.25"/>
    <row r="74" spans="1:23">
      <c r="N74" s="37"/>
      <c r="O74" s="37"/>
      <c r="P74" s="37"/>
      <c r="Q74" s="37"/>
      <c r="R74" s="37"/>
      <c r="S74" s="37"/>
      <c r="T74" s="37"/>
      <c r="U74" s="37"/>
      <c r="V74" s="37"/>
      <c r="W74" s="37"/>
    </row>
    <row r="75" spans="1:23">
      <c r="N75" s="37"/>
      <c r="O75" s="37"/>
      <c r="P75" s="37"/>
      <c r="Q75" s="37"/>
      <c r="R75" s="37"/>
      <c r="S75" s="37"/>
      <c r="T75" s="37"/>
      <c r="U75" s="37"/>
      <c r="V75" s="37"/>
      <c r="W75" s="37"/>
    </row>
    <row r="76" spans="1:23">
      <c r="N76" s="37"/>
      <c r="O76" s="37"/>
      <c r="P76" s="37"/>
      <c r="Q76" s="37"/>
      <c r="R76" s="37"/>
      <c r="S76" s="37"/>
      <c r="T76" s="37"/>
      <c r="U76" s="37"/>
      <c r="V76" s="37"/>
      <c r="W76" s="37"/>
    </row>
    <row r="77" spans="1:23">
      <c r="N77" s="37"/>
      <c r="O77" s="37"/>
      <c r="P77" s="37"/>
      <c r="Q77" s="37"/>
      <c r="R77" s="37"/>
      <c r="S77" s="37"/>
      <c r="T77" s="37"/>
      <c r="U77" s="37"/>
      <c r="V77" s="37"/>
      <c r="W77" s="37"/>
    </row>
  </sheetData>
  <mergeCells count="14">
    <mergeCell ref="U4:W4"/>
    <mergeCell ref="H5:J5"/>
    <mergeCell ref="K5:M5"/>
    <mergeCell ref="U5:W5"/>
    <mergeCell ref="A1:M1"/>
    <mergeCell ref="N1:W1"/>
    <mergeCell ref="A4:A6"/>
    <mergeCell ref="B4:D5"/>
    <mergeCell ref="E4:G5"/>
    <mergeCell ref="H4:J4"/>
    <mergeCell ref="K4:M4"/>
    <mergeCell ref="N4:N6"/>
    <mergeCell ref="O4:Q5"/>
    <mergeCell ref="R4:T5"/>
  </mergeCells>
  <phoneticPr fontId="1"/>
  <printOptions horizontalCentered="1"/>
  <pageMargins left="0.59055118110236227" right="0.59055118110236227" top="0.6692913385826772" bottom="0.6692913385826772" header="0.39370078740157483" footer="0.39370078740157483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75"/>
  <sheetViews>
    <sheetView showGridLines="0" zoomScaleNormal="100" zoomScaleSheetLayoutView="100" workbookViewId="0">
      <pane xSplit="1" ySplit="6" topLeftCell="B7" activePane="bottomRight" state="frozen"/>
      <selection activeCell="G16" sqref="G16"/>
      <selection pane="topRight" activeCell="G16" sqref="G16"/>
      <selection pane="bottomLeft" activeCell="G16" sqref="G16"/>
      <selection pane="bottomRight"/>
    </sheetView>
  </sheetViews>
  <sheetFormatPr defaultRowHeight="11.25"/>
  <cols>
    <col min="1" max="1" width="10.625" style="18" customWidth="1"/>
    <col min="2" max="3" width="13.625" style="18" customWidth="1"/>
    <col min="4" max="4" width="13.375" style="18" customWidth="1"/>
    <col min="5" max="7" width="13.625" style="18" customWidth="1"/>
    <col min="8" max="8" width="13.375" style="18" customWidth="1"/>
    <col min="9" max="10" width="13.125" style="18" customWidth="1"/>
    <col min="11" max="14" width="13.125" style="14" customWidth="1"/>
    <col min="15" max="15" width="10.625" style="18" customWidth="1"/>
    <col min="16" max="17" width="13.625" style="14" customWidth="1"/>
    <col min="18" max="18" width="13.375" style="14" customWidth="1"/>
    <col min="19" max="21" width="13.625" style="14" customWidth="1"/>
    <col min="22" max="16384" width="9" style="18"/>
  </cols>
  <sheetData>
    <row r="1" spans="1:21" s="7" customFormat="1" ht="18">
      <c r="A1" s="15"/>
      <c r="B1" s="236"/>
      <c r="C1" s="236"/>
      <c r="D1" s="236"/>
      <c r="E1" s="265" t="s">
        <v>6</v>
      </c>
      <c r="F1" s="265"/>
      <c r="G1" s="265"/>
      <c r="H1" s="266" t="s">
        <v>7</v>
      </c>
      <c r="I1" s="266"/>
      <c r="J1" s="236"/>
      <c r="K1" s="237"/>
      <c r="L1" s="236"/>
      <c r="M1" s="236"/>
      <c r="N1" s="236"/>
      <c r="O1" s="264" t="s">
        <v>47</v>
      </c>
      <c r="P1" s="264"/>
      <c r="Q1" s="264"/>
      <c r="R1" s="264"/>
      <c r="S1" s="264"/>
      <c r="T1" s="264"/>
      <c r="U1" s="264"/>
    </row>
    <row r="2" spans="1:21" s="7" customFormat="1">
      <c r="K2" s="12"/>
      <c r="L2" s="12"/>
      <c r="M2" s="12"/>
      <c r="N2" s="12"/>
      <c r="P2" s="12"/>
      <c r="Q2" s="12"/>
      <c r="R2" s="12"/>
      <c r="S2" s="12"/>
      <c r="T2" s="12"/>
      <c r="U2" s="12"/>
    </row>
    <row r="3" spans="1:21" s="7" customFormat="1" ht="20.100000000000001" customHeight="1" thickBot="1">
      <c r="A3" s="13" t="s">
        <v>16</v>
      </c>
      <c r="K3" s="12"/>
      <c r="L3" s="12"/>
      <c r="M3" s="12"/>
      <c r="N3" s="14" t="s">
        <v>12</v>
      </c>
      <c r="O3" s="13" t="s">
        <v>16</v>
      </c>
      <c r="P3" s="12"/>
      <c r="Q3" s="12"/>
      <c r="R3" s="12"/>
      <c r="S3" s="12"/>
      <c r="T3" s="12"/>
      <c r="U3" s="14" t="s">
        <v>12</v>
      </c>
    </row>
    <row r="4" spans="1:21" s="15" customFormat="1" ht="21.75" customHeight="1">
      <c r="A4" s="256" t="s">
        <v>5</v>
      </c>
      <c r="B4" s="259" t="s">
        <v>10</v>
      </c>
      <c r="C4" s="259"/>
      <c r="D4" s="259"/>
      <c r="E4" s="267" t="s">
        <v>36</v>
      </c>
      <c r="F4" s="262"/>
      <c r="G4" s="262"/>
      <c r="H4" s="262"/>
      <c r="I4" s="262"/>
      <c r="J4" s="262"/>
      <c r="K4" s="262"/>
      <c r="L4" s="262"/>
      <c r="M4" s="262"/>
      <c r="N4" s="262"/>
      <c r="O4" s="256" t="s">
        <v>5</v>
      </c>
      <c r="P4" s="262" t="s">
        <v>36</v>
      </c>
      <c r="Q4" s="262"/>
      <c r="R4" s="263"/>
      <c r="S4" s="271" t="s">
        <v>13</v>
      </c>
      <c r="T4" s="271"/>
      <c r="U4" s="267"/>
    </row>
    <row r="5" spans="1:21" s="15" customFormat="1" ht="21.75" customHeight="1">
      <c r="A5" s="257"/>
      <c r="B5" s="260"/>
      <c r="C5" s="260"/>
      <c r="D5" s="260"/>
      <c r="E5" s="261" t="s">
        <v>37</v>
      </c>
      <c r="F5" s="261"/>
      <c r="G5" s="261"/>
      <c r="H5" s="261"/>
      <c r="I5" s="268" t="s">
        <v>38</v>
      </c>
      <c r="J5" s="269"/>
      <c r="K5" s="270"/>
      <c r="L5" s="261" t="s">
        <v>39</v>
      </c>
      <c r="M5" s="261"/>
      <c r="N5" s="261"/>
      <c r="O5" s="257"/>
      <c r="P5" s="261" t="s">
        <v>40</v>
      </c>
      <c r="Q5" s="261"/>
      <c r="R5" s="261"/>
      <c r="S5" s="261"/>
      <c r="T5" s="261"/>
      <c r="U5" s="268"/>
    </row>
    <row r="6" spans="1:21" s="15" customFormat="1" ht="21.75" customHeight="1" thickBot="1">
      <c r="A6" s="258"/>
      <c r="B6" s="16" t="s">
        <v>41</v>
      </c>
      <c r="C6" s="17" t="s">
        <v>15</v>
      </c>
      <c r="D6" s="17" t="s">
        <v>14</v>
      </c>
      <c r="E6" s="16" t="s">
        <v>0</v>
      </c>
      <c r="F6" s="17" t="s">
        <v>9</v>
      </c>
      <c r="G6" s="16" t="s">
        <v>42</v>
      </c>
      <c r="H6" s="16" t="s">
        <v>43</v>
      </c>
      <c r="I6" s="16" t="s">
        <v>8</v>
      </c>
      <c r="J6" s="16" t="s">
        <v>42</v>
      </c>
      <c r="K6" s="16" t="s">
        <v>43</v>
      </c>
      <c r="L6" s="16" t="s">
        <v>8</v>
      </c>
      <c r="M6" s="16" t="s">
        <v>42</v>
      </c>
      <c r="N6" s="16" t="s">
        <v>43</v>
      </c>
      <c r="O6" s="258"/>
      <c r="P6" s="16" t="s">
        <v>8</v>
      </c>
      <c r="Q6" s="16" t="s">
        <v>42</v>
      </c>
      <c r="R6" s="16" t="s">
        <v>43</v>
      </c>
      <c r="S6" s="16" t="s">
        <v>44</v>
      </c>
      <c r="T6" s="16" t="s">
        <v>45</v>
      </c>
      <c r="U6" s="141" t="s">
        <v>46</v>
      </c>
    </row>
    <row r="7" spans="1:21" s="5" customFormat="1" ht="11.25" customHeight="1">
      <c r="A7" s="2"/>
      <c r="B7" s="3"/>
      <c r="C7" s="4"/>
      <c r="E7" s="4"/>
      <c r="H7" s="4"/>
      <c r="K7" s="4"/>
      <c r="L7" s="4"/>
      <c r="M7" s="4"/>
      <c r="N7" s="4"/>
      <c r="O7" s="2"/>
      <c r="P7" s="4"/>
      <c r="Q7" s="4"/>
      <c r="R7" s="4"/>
      <c r="S7" s="4" t="s">
        <v>11</v>
      </c>
      <c r="T7" s="4" t="s">
        <v>11</v>
      </c>
      <c r="U7" s="4" t="s">
        <v>11</v>
      </c>
    </row>
    <row r="8" spans="1:21" s="7" customFormat="1">
      <c r="A8" s="6" t="s">
        <v>17</v>
      </c>
      <c r="B8" s="1">
        <v>1496270</v>
      </c>
      <c r="C8" s="1">
        <v>113203</v>
      </c>
      <c r="D8" s="1">
        <v>20665</v>
      </c>
      <c r="E8" s="1">
        <v>18811690</v>
      </c>
      <c r="F8" s="1">
        <v>33641</v>
      </c>
      <c r="G8" s="1">
        <v>11869125</v>
      </c>
      <c r="H8" s="1">
        <v>6942565</v>
      </c>
      <c r="I8" s="1">
        <v>17658329</v>
      </c>
      <c r="J8" s="1">
        <v>11083039</v>
      </c>
      <c r="K8" s="1">
        <v>6575290</v>
      </c>
      <c r="L8" s="1">
        <v>534367</v>
      </c>
      <c r="M8" s="1">
        <v>300831</v>
      </c>
      <c r="N8" s="1">
        <v>233536</v>
      </c>
      <c r="O8" s="6" t="s">
        <v>17</v>
      </c>
      <c r="P8" s="1">
        <v>618994</v>
      </c>
      <c r="Q8" s="1">
        <v>485255</v>
      </c>
      <c r="R8" s="1">
        <v>133739</v>
      </c>
      <c r="S8" s="1">
        <v>286186</v>
      </c>
      <c r="T8" s="1">
        <v>327605</v>
      </c>
      <c r="U8" s="1">
        <v>215374</v>
      </c>
    </row>
    <row r="9" spans="1:21" s="7" customFormat="1" ht="9.9499999999999993" customHeight="1">
      <c r="A9" s="8"/>
      <c r="O9" s="8"/>
    </row>
    <row r="10" spans="1:21" s="7" customFormat="1">
      <c r="A10" s="6" t="s">
        <v>18</v>
      </c>
      <c r="B10" s="1">
        <v>1488205</v>
      </c>
      <c r="C10" s="1">
        <v>110166</v>
      </c>
      <c r="D10" s="1">
        <v>22211</v>
      </c>
      <c r="E10" s="1">
        <v>18815485</v>
      </c>
      <c r="F10" s="1">
        <v>36573</v>
      </c>
      <c r="G10" s="1">
        <v>11841254</v>
      </c>
      <c r="H10" s="1">
        <v>6974231</v>
      </c>
      <c r="I10" s="1">
        <v>17748884</v>
      </c>
      <c r="J10" s="1">
        <v>11110914</v>
      </c>
      <c r="K10" s="1">
        <v>6637970</v>
      </c>
      <c r="L10" s="1">
        <v>512848</v>
      </c>
      <c r="M10" s="1">
        <v>287417</v>
      </c>
      <c r="N10" s="1">
        <v>225431</v>
      </c>
      <c r="O10" s="6" t="s">
        <v>18</v>
      </c>
      <c r="P10" s="1">
        <v>553753</v>
      </c>
      <c r="Q10" s="1">
        <v>442923</v>
      </c>
      <c r="R10" s="1">
        <v>110830</v>
      </c>
      <c r="S10" s="1">
        <v>284274</v>
      </c>
      <c r="T10" s="1">
        <v>325133</v>
      </c>
      <c r="U10" s="1">
        <v>214902</v>
      </c>
    </row>
    <row r="11" spans="1:21" s="7" customFormat="1" ht="9.9499999999999993" customHeight="1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6"/>
      <c r="P11" s="1"/>
      <c r="Q11" s="1"/>
      <c r="R11" s="1"/>
      <c r="S11" s="1"/>
      <c r="T11" s="1"/>
      <c r="U11" s="1"/>
    </row>
    <row r="12" spans="1:21" s="7" customFormat="1">
      <c r="A12" s="6" t="s">
        <v>19</v>
      </c>
      <c r="B12" s="1">
        <v>1498226</v>
      </c>
      <c r="C12" s="1">
        <v>108676</v>
      </c>
      <c r="D12" s="1">
        <v>24414</v>
      </c>
      <c r="E12" s="1">
        <v>18930749</v>
      </c>
      <c r="F12" s="1">
        <v>40133</v>
      </c>
      <c r="G12" s="1">
        <v>11909632</v>
      </c>
      <c r="H12" s="1">
        <v>7021117</v>
      </c>
      <c r="I12" s="1">
        <v>17929973</v>
      </c>
      <c r="J12" s="1">
        <v>11233050</v>
      </c>
      <c r="K12" s="1">
        <v>6696923</v>
      </c>
      <c r="L12" s="1">
        <v>501940</v>
      </c>
      <c r="M12" s="1">
        <v>281230</v>
      </c>
      <c r="N12" s="1">
        <v>220710</v>
      </c>
      <c r="O12" s="6" t="s">
        <v>19</v>
      </c>
      <c r="P12" s="1">
        <v>498836</v>
      </c>
      <c r="Q12" s="1">
        <v>395352</v>
      </c>
      <c r="R12" s="1">
        <v>103484</v>
      </c>
      <c r="S12" s="1">
        <v>283624</v>
      </c>
      <c r="T12" s="1">
        <v>323906</v>
      </c>
      <c r="U12" s="1">
        <v>215295</v>
      </c>
    </row>
    <row r="13" spans="1:21" s="7" customFormat="1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6"/>
      <c r="P13" s="1"/>
      <c r="Q13" s="1"/>
      <c r="R13" s="1"/>
      <c r="S13" s="1"/>
      <c r="T13" s="1"/>
      <c r="U13" s="1"/>
    </row>
    <row r="14" spans="1:21" s="7" customFormat="1" ht="9.9499999999999993" customHeight="1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6"/>
      <c r="P14" s="1"/>
      <c r="Q14" s="1"/>
      <c r="R14" s="1"/>
      <c r="S14" s="1"/>
      <c r="T14" s="1"/>
      <c r="U14" s="1"/>
    </row>
    <row r="15" spans="1:21" s="7" customFormat="1">
      <c r="A15" s="6" t="s">
        <v>20</v>
      </c>
      <c r="B15" s="1">
        <v>1515290</v>
      </c>
      <c r="C15" s="1">
        <v>108033</v>
      </c>
      <c r="D15" s="1">
        <v>28327</v>
      </c>
      <c r="E15" s="1">
        <v>19156318</v>
      </c>
      <c r="F15" s="1">
        <v>47251</v>
      </c>
      <c r="G15" s="1">
        <v>12009883</v>
      </c>
      <c r="H15" s="1">
        <v>7146435</v>
      </c>
      <c r="I15" s="1">
        <v>18185414</v>
      </c>
      <c r="J15" s="1">
        <v>11361260</v>
      </c>
      <c r="K15" s="1">
        <v>6824154</v>
      </c>
      <c r="L15" s="1">
        <v>498692</v>
      </c>
      <c r="M15" s="1">
        <v>277445</v>
      </c>
      <c r="N15" s="1">
        <v>221247</v>
      </c>
      <c r="O15" s="6" t="s">
        <v>20</v>
      </c>
      <c r="P15" s="1">
        <v>472212</v>
      </c>
      <c r="Q15" s="1">
        <v>371178</v>
      </c>
      <c r="R15" s="1">
        <v>101034</v>
      </c>
      <c r="S15" s="1">
        <v>283466</v>
      </c>
      <c r="T15" s="1">
        <v>323640</v>
      </c>
      <c r="U15" s="1">
        <v>215952</v>
      </c>
    </row>
    <row r="16" spans="1:21" s="7" customFormat="1" ht="9.9499999999999993" customHeight="1">
      <c r="A16" s="8"/>
      <c r="O16" s="8"/>
    </row>
    <row r="17" spans="1:21" s="7" customFormat="1">
      <c r="A17" s="6" t="s">
        <v>21</v>
      </c>
      <c r="B17" s="1">
        <v>1548534</v>
      </c>
      <c r="C17" s="1">
        <v>77629</v>
      </c>
      <c r="D17" s="1">
        <v>31570</v>
      </c>
      <c r="E17" s="1">
        <v>19501172</v>
      </c>
      <c r="F17" s="1">
        <v>53551</v>
      </c>
      <c r="G17" s="1">
        <v>12201423</v>
      </c>
      <c r="H17" s="1">
        <v>7299749</v>
      </c>
      <c r="I17" s="1">
        <v>18837296</v>
      </c>
      <c r="J17" s="1">
        <v>11743734</v>
      </c>
      <c r="K17" s="1">
        <v>7093562</v>
      </c>
      <c r="L17" s="1">
        <v>210745</v>
      </c>
      <c r="M17" s="1">
        <v>101549</v>
      </c>
      <c r="N17" s="1">
        <v>109196</v>
      </c>
      <c r="O17" s="6" t="s">
        <v>21</v>
      </c>
      <c r="P17" s="1">
        <v>453131</v>
      </c>
      <c r="Q17" s="1">
        <v>356140</v>
      </c>
      <c r="R17" s="1">
        <v>96991</v>
      </c>
      <c r="S17" s="1">
        <v>283218</v>
      </c>
      <c r="T17" s="1">
        <v>323219</v>
      </c>
      <c r="U17" s="1">
        <v>216358</v>
      </c>
    </row>
    <row r="18" spans="1:21" s="7" customFormat="1" ht="9.9499999999999993" customHeight="1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6"/>
      <c r="P18" s="1"/>
      <c r="Q18" s="1"/>
      <c r="R18" s="1"/>
      <c r="S18" s="1"/>
      <c r="T18" s="1"/>
      <c r="U18" s="1"/>
    </row>
    <row r="19" spans="1:21" s="7" customFormat="1">
      <c r="A19" s="6" t="s">
        <v>22</v>
      </c>
      <c r="B19" s="1">
        <v>1582047</v>
      </c>
      <c r="C19" s="1">
        <v>80701</v>
      </c>
      <c r="D19" s="1">
        <v>35576</v>
      </c>
      <c r="E19" s="1">
        <v>19806788</v>
      </c>
      <c r="F19" s="1">
        <v>61196</v>
      </c>
      <c r="G19" s="1">
        <v>12345881</v>
      </c>
      <c r="H19" s="1">
        <v>7460907</v>
      </c>
      <c r="I19" s="1">
        <v>19158954</v>
      </c>
      <c r="J19" s="1">
        <v>11901464</v>
      </c>
      <c r="K19" s="1">
        <v>7257490</v>
      </c>
      <c r="L19" s="1">
        <v>217261</v>
      </c>
      <c r="M19" s="1">
        <v>103518</v>
      </c>
      <c r="N19" s="1">
        <v>113743</v>
      </c>
      <c r="O19" s="6" t="s">
        <v>22</v>
      </c>
      <c r="P19" s="1">
        <v>430573</v>
      </c>
      <c r="Q19" s="1">
        <v>340899</v>
      </c>
      <c r="R19" s="1">
        <v>89674</v>
      </c>
      <c r="S19" s="1">
        <v>285468</v>
      </c>
      <c r="T19" s="1">
        <v>326415</v>
      </c>
      <c r="U19" s="1">
        <v>217711</v>
      </c>
    </row>
    <row r="20" spans="1:21" s="7" customFormat="1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6"/>
      <c r="P20" s="1"/>
      <c r="Q20" s="1"/>
      <c r="R20" s="1"/>
      <c r="S20" s="1"/>
      <c r="T20" s="1"/>
      <c r="U20" s="1"/>
    </row>
    <row r="21" spans="1:21" s="7" customFormat="1" ht="9.9499999999999993" customHeight="1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6"/>
      <c r="P21" s="1"/>
      <c r="Q21" s="1"/>
      <c r="R21" s="1"/>
      <c r="S21" s="1"/>
      <c r="T21" s="1"/>
      <c r="U21" s="1"/>
    </row>
    <row r="22" spans="1:21" s="7" customFormat="1">
      <c r="A22" s="6" t="s">
        <v>23</v>
      </c>
      <c r="B22" s="1">
        <v>1607489</v>
      </c>
      <c r="C22" s="1">
        <v>83261</v>
      </c>
      <c r="D22" s="1">
        <v>39128</v>
      </c>
      <c r="E22" s="1">
        <v>19495640</v>
      </c>
      <c r="F22" s="1">
        <v>68817</v>
      </c>
      <c r="G22" s="1">
        <v>12084367</v>
      </c>
      <c r="H22" s="1">
        <v>7411273</v>
      </c>
      <c r="I22" s="1">
        <v>18813028</v>
      </c>
      <c r="J22" s="1">
        <v>11613595</v>
      </c>
      <c r="K22" s="1">
        <v>7199433</v>
      </c>
      <c r="L22" s="1">
        <v>221105</v>
      </c>
      <c r="M22" s="1">
        <v>103726</v>
      </c>
      <c r="N22" s="1">
        <v>117379</v>
      </c>
      <c r="O22" s="6" t="s">
        <v>23</v>
      </c>
      <c r="P22" s="1">
        <v>461507</v>
      </c>
      <c r="Q22" s="1">
        <v>367046</v>
      </c>
      <c r="R22" s="1">
        <v>94461</v>
      </c>
      <c r="S22" s="1">
        <v>285384</v>
      </c>
      <c r="T22" s="1">
        <v>326108</v>
      </c>
      <c r="U22" s="1">
        <v>218983</v>
      </c>
    </row>
    <row r="23" spans="1:21" s="7" customFormat="1" ht="9.9499999999999993" customHeight="1">
      <c r="A23" s="8"/>
      <c r="O23" s="8"/>
    </row>
    <row r="24" spans="1:21" s="7" customFormat="1">
      <c r="A24" s="6" t="s">
        <v>48</v>
      </c>
      <c r="B24" s="1">
        <v>1624549</v>
      </c>
      <c r="C24" s="1">
        <v>84849</v>
      </c>
      <c r="D24" s="1">
        <v>41713</v>
      </c>
      <c r="E24" s="1">
        <v>19517489</v>
      </c>
      <c r="F24" s="1">
        <v>75550</v>
      </c>
      <c r="G24" s="1">
        <v>12070292</v>
      </c>
      <c r="H24" s="1">
        <v>7447197</v>
      </c>
      <c r="I24" s="1">
        <v>18772314</v>
      </c>
      <c r="J24" s="1">
        <v>11547144</v>
      </c>
      <c r="K24" s="1">
        <v>7225170</v>
      </c>
      <c r="L24" s="1">
        <v>224873</v>
      </c>
      <c r="M24" s="1">
        <v>104652</v>
      </c>
      <c r="N24" s="1">
        <v>120221</v>
      </c>
      <c r="O24" s="6" t="s">
        <v>48</v>
      </c>
      <c r="P24" s="1">
        <v>520302</v>
      </c>
      <c r="Q24" s="1">
        <v>418496</v>
      </c>
      <c r="R24" s="1">
        <v>101806</v>
      </c>
      <c r="S24" s="1">
        <v>276892</v>
      </c>
      <c r="T24" s="1">
        <v>314147</v>
      </c>
      <c r="U24" s="1">
        <v>216510</v>
      </c>
    </row>
    <row r="25" spans="1:21" s="7" customFormat="1" ht="9.9499999999999993" customHeight="1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6"/>
      <c r="P25" s="1"/>
      <c r="Q25" s="1"/>
      <c r="R25" s="1"/>
      <c r="S25" s="1"/>
      <c r="T25" s="1"/>
      <c r="U25" s="1"/>
    </row>
    <row r="26" spans="1:21" s="7" customFormat="1">
      <c r="A26" s="6" t="s">
        <v>49</v>
      </c>
      <c r="B26" s="1">
        <v>1622704</v>
      </c>
      <c r="C26" s="1">
        <v>83757</v>
      </c>
      <c r="D26" s="1">
        <v>45168</v>
      </c>
      <c r="E26" s="1">
        <v>19580094</v>
      </c>
      <c r="F26" s="1">
        <v>83864</v>
      </c>
      <c r="G26" s="1">
        <v>12063997</v>
      </c>
      <c r="H26" s="1">
        <v>7516097</v>
      </c>
      <c r="I26" s="1">
        <v>18945903</v>
      </c>
      <c r="J26" s="1">
        <v>11625119</v>
      </c>
      <c r="K26" s="1">
        <v>7320784</v>
      </c>
      <c r="L26" s="1">
        <v>228237</v>
      </c>
      <c r="M26" s="1">
        <v>105535</v>
      </c>
      <c r="N26" s="1">
        <v>122702</v>
      </c>
      <c r="O26" s="6" t="s">
        <v>49</v>
      </c>
      <c r="P26" s="1">
        <v>405954</v>
      </c>
      <c r="Q26" s="1">
        <v>333343</v>
      </c>
      <c r="R26" s="1">
        <v>72611</v>
      </c>
      <c r="S26" s="1">
        <v>276392</v>
      </c>
      <c r="T26" s="1">
        <v>313510</v>
      </c>
      <c r="U26" s="1">
        <v>216816</v>
      </c>
    </row>
    <row r="27" spans="1:21" s="7" customFormat="1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6"/>
      <c r="P27" s="1"/>
      <c r="Q27" s="1"/>
      <c r="R27" s="1"/>
      <c r="S27" s="1"/>
      <c r="T27" s="1"/>
      <c r="U27" s="1"/>
    </row>
    <row r="28" spans="1:21" s="7" customFormat="1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6"/>
      <c r="P28" s="1"/>
      <c r="Q28" s="1"/>
      <c r="R28" s="1"/>
      <c r="S28" s="1"/>
      <c r="T28" s="1"/>
      <c r="U28" s="1"/>
    </row>
    <row r="29" spans="1:21" s="7" customFormat="1" ht="9.9499999999999993" customHeight="1">
      <c r="A29" s="6" t="s">
        <v>51</v>
      </c>
      <c r="B29" s="1">
        <v>1621100</v>
      </c>
      <c r="C29" s="1">
        <v>82849</v>
      </c>
      <c r="D29" s="1">
        <v>47868</v>
      </c>
      <c r="E29" s="1">
        <v>19630946</v>
      </c>
      <c r="F29" s="1">
        <v>91231</v>
      </c>
      <c r="G29" s="1">
        <v>12054056</v>
      </c>
      <c r="H29" s="1">
        <v>7576890</v>
      </c>
      <c r="I29" s="1">
        <v>19048714</v>
      </c>
      <c r="J29" s="1">
        <v>11658091</v>
      </c>
      <c r="K29" s="1">
        <v>7390623</v>
      </c>
      <c r="L29" s="1">
        <v>228363</v>
      </c>
      <c r="M29" s="1">
        <v>105226</v>
      </c>
      <c r="N29" s="1">
        <v>123137</v>
      </c>
      <c r="O29" s="6" t="s">
        <v>50</v>
      </c>
      <c r="P29" s="1">
        <v>353869</v>
      </c>
      <c r="Q29" s="1">
        <v>290739</v>
      </c>
      <c r="R29" s="1">
        <v>63130</v>
      </c>
      <c r="S29" s="1">
        <v>275151</v>
      </c>
      <c r="T29" s="1">
        <v>311830</v>
      </c>
      <c r="U29" s="1">
        <v>216798</v>
      </c>
    </row>
    <row r="30" spans="1:21" s="7" customFormat="1" ht="9.9499999999999993" customHeight="1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6"/>
      <c r="P30" s="1"/>
      <c r="Q30" s="1"/>
      <c r="R30" s="1"/>
      <c r="S30" s="1"/>
      <c r="T30" s="1"/>
      <c r="U30" s="1"/>
    </row>
    <row r="31" spans="1:21" s="7" customFormat="1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6"/>
      <c r="P31" s="1"/>
      <c r="Q31" s="1"/>
      <c r="R31" s="1"/>
      <c r="S31" s="1"/>
      <c r="T31" s="1"/>
      <c r="U31" s="1"/>
    </row>
    <row r="32" spans="1:21" s="7" customFormat="1">
      <c r="A32" s="9" t="s">
        <v>331</v>
      </c>
      <c r="B32" s="1">
        <v>1625511</v>
      </c>
      <c r="C32" s="1">
        <v>83989</v>
      </c>
      <c r="D32" s="1">
        <v>43226</v>
      </c>
      <c r="E32" s="1">
        <v>19697015</v>
      </c>
      <c r="F32" s="1">
        <v>79444</v>
      </c>
      <c r="G32" s="1">
        <v>12118057</v>
      </c>
      <c r="H32" s="1">
        <v>7578958</v>
      </c>
      <c r="I32" s="1">
        <v>19080062</v>
      </c>
      <c r="J32" s="1">
        <v>11695696</v>
      </c>
      <c r="K32" s="1">
        <v>7384366</v>
      </c>
      <c r="L32" s="1">
        <v>229022</v>
      </c>
      <c r="M32" s="1">
        <v>105686</v>
      </c>
      <c r="N32" s="1">
        <v>123336</v>
      </c>
      <c r="O32" s="9" t="s">
        <v>52</v>
      </c>
      <c r="P32" s="1">
        <v>387931</v>
      </c>
      <c r="Q32" s="1">
        <v>316675</v>
      </c>
      <c r="R32" s="1">
        <v>71256</v>
      </c>
      <c r="S32" s="1">
        <v>275012</v>
      </c>
      <c r="T32" s="1">
        <v>312013</v>
      </c>
      <c r="U32" s="1">
        <v>215852</v>
      </c>
    </row>
    <row r="33" spans="1:21" s="7" customFormat="1">
      <c r="A33" s="9" t="s">
        <v>332</v>
      </c>
      <c r="B33" s="1">
        <v>1624549</v>
      </c>
      <c r="C33" s="1">
        <v>83941</v>
      </c>
      <c r="D33" s="1">
        <v>39789</v>
      </c>
      <c r="E33" s="1">
        <v>19717829</v>
      </c>
      <c r="F33" s="1">
        <v>71301</v>
      </c>
      <c r="G33" s="1">
        <v>12120438</v>
      </c>
      <c r="H33" s="1">
        <v>7597391</v>
      </c>
      <c r="I33" s="1">
        <v>19111570</v>
      </c>
      <c r="J33" s="1">
        <v>11706675</v>
      </c>
      <c r="K33" s="1">
        <v>7404895</v>
      </c>
      <c r="L33" s="1">
        <v>229701</v>
      </c>
      <c r="M33" s="1">
        <v>105864</v>
      </c>
      <c r="N33" s="1">
        <v>123837</v>
      </c>
      <c r="O33" s="9" t="s">
        <v>24</v>
      </c>
      <c r="P33" s="1">
        <v>376558</v>
      </c>
      <c r="Q33" s="1">
        <v>307899</v>
      </c>
      <c r="R33" s="1">
        <v>68659</v>
      </c>
      <c r="S33" s="1">
        <v>274501</v>
      </c>
      <c r="T33" s="1">
        <v>311450</v>
      </c>
      <c r="U33" s="1">
        <v>215556</v>
      </c>
    </row>
    <row r="34" spans="1:21" s="7" customFormat="1" ht="9.9499999999999993" customHeight="1">
      <c r="A34" s="9" t="s">
        <v>333</v>
      </c>
      <c r="B34" s="1">
        <v>1623919</v>
      </c>
      <c r="C34" s="1">
        <v>83801</v>
      </c>
      <c r="D34" s="1">
        <v>39924</v>
      </c>
      <c r="E34" s="1">
        <v>19727821</v>
      </c>
      <c r="F34" s="1">
        <v>71596</v>
      </c>
      <c r="G34" s="1">
        <v>12119967</v>
      </c>
      <c r="H34" s="1">
        <v>7607854</v>
      </c>
      <c r="I34" s="1">
        <v>19131595</v>
      </c>
      <c r="J34" s="1">
        <v>11713994</v>
      </c>
      <c r="K34" s="1">
        <v>7417601</v>
      </c>
      <c r="L34" s="1">
        <v>229715</v>
      </c>
      <c r="M34" s="1">
        <v>105839</v>
      </c>
      <c r="N34" s="1">
        <v>123876</v>
      </c>
      <c r="O34" s="9" t="s">
        <v>25</v>
      </c>
      <c r="P34" s="1">
        <v>366511</v>
      </c>
      <c r="Q34" s="1">
        <v>300134</v>
      </c>
      <c r="R34" s="1">
        <v>66377</v>
      </c>
      <c r="S34" s="1">
        <v>273964</v>
      </c>
      <c r="T34" s="1">
        <v>310843</v>
      </c>
      <c r="U34" s="1">
        <v>215212</v>
      </c>
    </row>
    <row r="35" spans="1:21" s="7" customFormat="1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6"/>
      <c r="P35" s="1"/>
      <c r="Q35" s="1"/>
      <c r="R35" s="1"/>
      <c r="S35" s="1"/>
      <c r="T35" s="1"/>
      <c r="U35" s="1"/>
    </row>
    <row r="36" spans="1:21" s="7" customFormat="1">
      <c r="A36" s="9" t="s">
        <v>334</v>
      </c>
      <c r="B36" s="1">
        <v>1624761</v>
      </c>
      <c r="C36" s="1">
        <v>83756</v>
      </c>
      <c r="D36" s="1">
        <v>40395</v>
      </c>
      <c r="E36" s="1">
        <v>19730260</v>
      </c>
      <c r="F36" s="1">
        <v>72747</v>
      </c>
      <c r="G36" s="1">
        <v>12120387</v>
      </c>
      <c r="H36" s="1">
        <v>7609873</v>
      </c>
      <c r="I36" s="1">
        <v>19139368</v>
      </c>
      <c r="J36" s="1">
        <v>11719053</v>
      </c>
      <c r="K36" s="1">
        <v>7420315</v>
      </c>
      <c r="L36" s="1">
        <v>230202</v>
      </c>
      <c r="M36" s="1">
        <v>106089</v>
      </c>
      <c r="N36" s="1">
        <v>124113</v>
      </c>
      <c r="O36" s="9" t="s">
        <v>26</v>
      </c>
      <c r="P36" s="1">
        <v>360690</v>
      </c>
      <c r="Q36" s="1">
        <v>295245</v>
      </c>
      <c r="R36" s="1">
        <v>65445</v>
      </c>
      <c r="S36" s="1">
        <v>274079</v>
      </c>
      <c r="T36" s="1">
        <v>310927</v>
      </c>
      <c r="U36" s="1">
        <v>215390</v>
      </c>
    </row>
    <row r="37" spans="1:21" s="7" customFormat="1">
      <c r="A37" s="9" t="s">
        <v>1</v>
      </c>
      <c r="B37" s="1">
        <v>1625266</v>
      </c>
      <c r="C37" s="1">
        <v>83764</v>
      </c>
      <c r="D37" s="1">
        <v>41546</v>
      </c>
      <c r="E37" s="1">
        <v>19714700</v>
      </c>
      <c r="F37" s="1">
        <v>75684</v>
      </c>
      <c r="G37" s="1">
        <v>12115054</v>
      </c>
      <c r="H37" s="1">
        <v>7599646</v>
      </c>
      <c r="I37" s="1">
        <v>19125319</v>
      </c>
      <c r="J37" s="1">
        <v>11715975</v>
      </c>
      <c r="K37" s="1">
        <v>7409344</v>
      </c>
      <c r="L37" s="1">
        <v>230265</v>
      </c>
      <c r="M37" s="1">
        <v>106158</v>
      </c>
      <c r="N37" s="1">
        <v>124107</v>
      </c>
      <c r="O37" s="9" t="s">
        <v>1</v>
      </c>
      <c r="P37" s="1">
        <v>359116</v>
      </c>
      <c r="Q37" s="1">
        <v>292921</v>
      </c>
      <c r="R37" s="1">
        <v>66195</v>
      </c>
      <c r="S37" s="1">
        <v>274287</v>
      </c>
      <c r="T37" s="1">
        <v>311085</v>
      </c>
      <c r="U37" s="1">
        <v>215627</v>
      </c>
    </row>
    <row r="38" spans="1:21" s="7" customFormat="1" ht="9.9499999999999993" customHeight="1">
      <c r="A38" s="9" t="s">
        <v>2</v>
      </c>
      <c r="B38" s="1">
        <v>1625434</v>
      </c>
      <c r="C38" s="1">
        <v>83788</v>
      </c>
      <c r="D38" s="1">
        <v>42320</v>
      </c>
      <c r="E38" s="1">
        <v>19713632</v>
      </c>
      <c r="F38" s="1">
        <v>77588</v>
      </c>
      <c r="G38" s="1">
        <v>12108186</v>
      </c>
      <c r="H38" s="1">
        <v>7605446</v>
      </c>
      <c r="I38" s="1">
        <v>19128700</v>
      </c>
      <c r="J38" s="1">
        <v>11711815</v>
      </c>
      <c r="K38" s="1">
        <v>7416885</v>
      </c>
      <c r="L38" s="1">
        <v>230416</v>
      </c>
      <c r="M38" s="1">
        <v>106334</v>
      </c>
      <c r="N38" s="1">
        <v>124082</v>
      </c>
      <c r="O38" s="9" t="s">
        <v>2</v>
      </c>
      <c r="P38" s="1">
        <v>354516</v>
      </c>
      <c r="Q38" s="1">
        <v>290037</v>
      </c>
      <c r="R38" s="1">
        <v>64479</v>
      </c>
      <c r="S38" s="1">
        <v>276543</v>
      </c>
      <c r="T38" s="1">
        <v>313418</v>
      </c>
      <c r="U38" s="1">
        <v>217836</v>
      </c>
    </row>
    <row r="39" spans="1:21" s="7" customFormat="1" ht="9.9499999999999993" customHeight="1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"/>
      <c r="P39" s="1"/>
      <c r="Q39" s="1"/>
      <c r="R39" s="1"/>
      <c r="S39" s="1"/>
      <c r="T39" s="1"/>
      <c r="U39" s="1"/>
    </row>
    <row r="40" spans="1:21" s="7" customFormat="1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6"/>
      <c r="P40" s="1"/>
      <c r="Q40" s="1"/>
      <c r="R40" s="1"/>
      <c r="S40" s="1"/>
      <c r="T40" s="1"/>
      <c r="U40" s="1"/>
    </row>
    <row r="41" spans="1:21" s="7" customFormat="1">
      <c r="A41" s="9" t="s">
        <v>335</v>
      </c>
      <c r="B41" s="1">
        <v>1625857</v>
      </c>
      <c r="C41" s="1">
        <v>83838</v>
      </c>
      <c r="D41" s="1">
        <v>42815</v>
      </c>
      <c r="E41" s="1">
        <v>19710853</v>
      </c>
      <c r="F41" s="1">
        <v>78711</v>
      </c>
      <c r="G41" s="1">
        <v>12103724</v>
      </c>
      <c r="H41" s="1">
        <v>7607129</v>
      </c>
      <c r="I41" s="1">
        <v>19126563</v>
      </c>
      <c r="J41" s="1">
        <v>11708146</v>
      </c>
      <c r="K41" s="1">
        <v>7418417</v>
      </c>
      <c r="L41" s="1">
        <v>230682</v>
      </c>
      <c r="M41" s="1">
        <v>106378</v>
      </c>
      <c r="N41" s="1">
        <v>124304</v>
      </c>
      <c r="O41" s="9" t="s">
        <v>27</v>
      </c>
      <c r="P41" s="1">
        <v>353608</v>
      </c>
      <c r="Q41" s="1">
        <v>289200</v>
      </c>
      <c r="R41" s="1">
        <v>64408</v>
      </c>
      <c r="S41" s="1">
        <v>276259</v>
      </c>
      <c r="T41" s="1">
        <v>313127</v>
      </c>
      <c r="U41" s="1">
        <v>217599</v>
      </c>
    </row>
    <row r="42" spans="1:21" s="7" customFormat="1">
      <c r="A42" s="9" t="s">
        <v>3</v>
      </c>
      <c r="B42" s="1">
        <v>1625137</v>
      </c>
      <c r="C42" s="1">
        <v>83714</v>
      </c>
      <c r="D42" s="1">
        <v>43682</v>
      </c>
      <c r="E42" s="1">
        <v>19717971</v>
      </c>
      <c r="F42" s="1">
        <v>80746</v>
      </c>
      <c r="G42" s="1">
        <v>12105956</v>
      </c>
      <c r="H42" s="1">
        <v>7612015</v>
      </c>
      <c r="I42" s="1">
        <v>19136134</v>
      </c>
      <c r="J42" s="1">
        <v>11712057</v>
      </c>
      <c r="K42" s="1">
        <v>7424077</v>
      </c>
      <c r="L42" s="1">
        <v>230744</v>
      </c>
      <c r="M42" s="1">
        <v>106364</v>
      </c>
      <c r="N42" s="1">
        <v>124380</v>
      </c>
      <c r="O42" s="9" t="s">
        <v>3</v>
      </c>
      <c r="P42" s="1">
        <v>351093</v>
      </c>
      <c r="Q42" s="1">
        <v>287535</v>
      </c>
      <c r="R42" s="1">
        <v>63558</v>
      </c>
      <c r="S42" s="1">
        <v>275980</v>
      </c>
      <c r="T42" s="1">
        <v>312810</v>
      </c>
      <c r="U42" s="1">
        <v>217406</v>
      </c>
    </row>
    <row r="43" spans="1:21" s="7" customFormat="1" ht="9.9499999999999993" customHeight="1">
      <c r="A43" s="9" t="s">
        <v>4</v>
      </c>
      <c r="B43" s="1">
        <v>1623653</v>
      </c>
      <c r="C43" s="1">
        <v>83459</v>
      </c>
      <c r="D43" s="1">
        <v>44666</v>
      </c>
      <c r="E43" s="1">
        <v>19722436</v>
      </c>
      <c r="F43" s="1">
        <v>83179</v>
      </c>
      <c r="G43" s="1">
        <v>12106837</v>
      </c>
      <c r="H43" s="1">
        <v>7615599</v>
      </c>
      <c r="I43" s="1">
        <v>19143287</v>
      </c>
      <c r="J43" s="1">
        <v>11714751</v>
      </c>
      <c r="K43" s="1">
        <v>7428536</v>
      </c>
      <c r="L43" s="1">
        <v>230588</v>
      </c>
      <c r="M43" s="1">
        <v>106245</v>
      </c>
      <c r="N43" s="1">
        <v>124343</v>
      </c>
      <c r="O43" s="9" t="s">
        <v>4</v>
      </c>
      <c r="P43" s="1">
        <v>348561</v>
      </c>
      <c r="Q43" s="1">
        <v>285841</v>
      </c>
      <c r="R43" s="1">
        <v>62720</v>
      </c>
      <c r="S43" s="1">
        <v>275717</v>
      </c>
      <c r="T43" s="1">
        <v>312495</v>
      </c>
      <c r="U43" s="1">
        <v>217250</v>
      </c>
    </row>
    <row r="44" spans="1:21" s="7" customFormat="1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6"/>
      <c r="P44" s="1"/>
      <c r="Q44" s="1"/>
      <c r="R44" s="1"/>
      <c r="S44" s="1"/>
      <c r="T44" s="1"/>
      <c r="U44" s="1"/>
    </row>
    <row r="45" spans="1:21" s="7" customFormat="1">
      <c r="A45" s="9" t="s">
        <v>336</v>
      </c>
      <c r="B45" s="1">
        <v>1623283</v>
      </c>
      <c r="C45" s="1">
        <v>83236</v>
      </c>
      <c r="D45" s="1">
        <v>45955</v>
      </c>
      <c r="E45" s="1">
        <v>19681408</v>
      </c>
      <c r="F45" s="1">
        <v>86601</v>
      </c>
      <c r="G45" s="1">
        <v>12085143</v>
      </c>
      <c r="H45" s="1">
        <v>7596265</v>
      </c>
      <c r="I45" s="1">
        <v>19096056</v>
      </c>
      <c r="J45" s="1">
        <v>11687922</v>
      </c>
      <c r="K45" s="1">
        <v>7408134</v>
      </c>
      <c r="L45" s="1">
        <v>229705</v>
      </c>
      <c r="M45" s="1">
        <v>105932</v>
      </c>
      <c r="N45" s="1">
        <v>123773</v>
      </c>
      <c r="O45" s="9" t="s">
        <v>54</v>
      </c>
      <c r="P45" s="1">
        <v>355647</v>
      </c>
      <c r="Q45" s="1">
        <v>291289</v>
      </c>
      <c r="R45" s="1">
        <v>64358</v>
      </c>
      <c r="S45" s="1">
        <v>275571</v>
      </c>
      <c r="T45" s="1">
        <v>312311</v>
      </c>
      <c r="U45" s="1">
        <v>217119</v>
      </c>
    </row>
    <row r="46" spans="1:21" s="7" customFormat="1">
      <c r="A46" s="9" t="s">
        <v>337</v>
      </c>
      <c r="B46" s="1">
        <v>1622337</v>
      </c>
      <c r="C46" s="1">
        <v>83015</v>
      </c>
      <c r="D46" s="1">
        <v>46770</v>
      </c>
      <c r="E46" s="1">
        <v>19674806</v>
      </c>
      <c r="F46" s="1">
        <v>88652</v>
      </c>
      <c r="G46" s="1">
        <v>12083067</v>
      </c>
      <c r="H46" s="1">
        <v>7591739</v>
      </c>
      <c r="I46" s="1">
        <v>19091304</v>
      </c>
      <c r="J46" s="1">
        <v>11686684</v>
      </c>
      <c r="K46" s="1">
        <v>7404620</v>
      </c>
      <c r="L46" s="1">
        <v>229138</v>
      </c>
      <c r="M46" s="1">
        <v>105561</v>
      </c>
      <c r="N46" s="1">
        <v>123577</v>
      </c>
      <c r="O46" s="9" t="s">
        <v>28</v>
      </c>
      <c r="P46" s="1">
        <v>354364</v>
      </c>
      <c r="Q46" s="1">
        <v>290822</v>
      </c>
      <c r="R46" s="1">
        <v>63542</v>
      </c>
      <c r="S46" s="1">
        <v>275374</v>
      </c>
      <c r="T46" s="1">
        <v>312064</v>
      </c>
      <c r="U46" s="1">
        <v>216978</v>
      </c>
    </row>
    <row r="47" spans="1:21" s="7" customFormat="1" ht="9.9499999999999993" customHeight="1">
      <c r="A47" s="9" t="s">
        <v>338</v>
      </c>
      <c r="B47" s="1">
        <v>1621100</v>
      </c>
      <c r="C47" s="1">
        <v>82849</v>
      </c>
      <c r="D47" s="1">
        <v>47868</v>
      </c>
      <c r="E47" s="1">
        <v>19630946</v>
      </c>
      <c r="F47" s="1">
        <v>91231</v>
      </c>
      <c r="G47" s="1">
        <v>12054056</v>
      </c>
      <c r="H47" s="1">
        <v>7576890</v>
      </c>
      <c r="I47" s="1">
        <v>19048714</v>
      </c>
      <c r="J47" s="1">
        <v>11658091</v>
      </c>
      <c r="K47" s="1">
        <v>7390623</v>
      </c>
      <c r="L47" s="1">
        <v>228363</v>
      </c>
      <c r="M47" s="1">
        <v>105226</v>
      </c>
      <c r="N47" s="1">
        <v>123137</v>
      </c>
      <c r="O47" s="9" t="s">
        <v>29</v>
      </c>
      <c r="P47" s="1">
        <v>353869</v>
      </c>
      <c r="Q47" s="1">
        <v>290739</v>
      </c>
      <c r="R47" s="1">
        <v>63130</v>
      </c>
      <c r="S47" s="1">
        <v>275151</v>
      </c>
      <c r="T47" s="1">
        <v>311830</v>
      </c>
      <c r="U47" s="1">
        <v>216798</v>
      </c>
    </row>
    <row r="48" spans="1:21" s="7" customFormat="1" ht="9.9499999999999993" customHeight="1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9"/>
      <c r="P48" s="1"/>
      <c r="Q48" s="1"/>
      <c r="R48" s="1"/>
      <c r="S48" s="1"/>
      <c r="T48" s="1"/>
      <c r="U48" s="1"/>
    </row>
    <row r="49" spans="1:21" s="7" customFormat="1" ht="9.9499999999999993" customHeight="1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1"/>
      <c r="Q49" s="1"/>
      <c r="R49" s="1"/>
      <c r="S49" s="1"/>
      <c r="T49" s="1"/>
      <c r="U49" s="1"/>
    </row>
    <row r="50" spans="1:21" s="7" customFormat="1">
      <c r="A50" s="6" t="s">
        <v>339</v>
      </c>
      <c r="B50" s="1">
        <v>1636155</v>
      </c>
      <c r="C50" s="1">
        <v>82569</v>
      </c>
      <c r="D50" s="1">
        <v>49886</v>
      </c>
      <c r="E50" s="1">
        <v>19871327</v>
      </c>
      <c r="F50" s="1">
        <v>97614</v>
      </c>
      <c r="G50" s="1">
        <v>12162152</v>
      </c>
      <c r="H50" s="1">
        <v>7709175</v>
      </c>
      <c r="I50" s="1">
        <v>19306707</v>
      </c>
      <c r="J50" s="1">
        <v>11778508</v>
      </c>
      <c r="K50" s="1">
        <v>7528199</v>
      </c>
      <c r="L50" s="1">
        <v>227025</v>
      </c>
      <c r="M50" s="1">
        <v>104051</v>
      </c>
      <c r="N50" s="1">
        <v>122974</v>
      </c>
      <c r="O50" s="6" t="s">
        <v>339</v>
      </c>
      <c r="P50" s="1">
        <v>337595</v>
      </c>
      <c r="Q50" s="1">
        <v>279593</v>
      </c>
      <c r="R50" s="1">
        <v>58002</v>
      </c>
      <c r="S50" s="1">
        <v>276414</v>
      </c>
      <c r="T50" s="1">
        <v>313137</v>
      </c>
      <c r="U50" s="1">
        <v>218480</v>
      </c>
    </row>
    <row r="51" spans="1:21" s="7" customFormat="1" ht="9.9499999999999993" customHeight="1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6"/>
      <c r="P51" s="1"/>
      <c r="Q51" s="1"/>
      <c r="R51" s="1"/>
      <c r="S51" s="1"/>
      <c r="T51" s="1"/>
      <c r="U51" s="1"/>
    </row>
    <row r="52" spans="1:21" s="7" customFormat="1" ht="9.9499999999999993" customHeight="1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6"/>
      <c r="P52" s="1"/>
      <c r="Q52" s="1"/>
      <c r="R52" s="1"/>
      <c r="S52" s="1"/>
      <c r="T52" s="1"/>
      <c r="U52" s="1"/>
    </row>
    <row r="53" spans="1:21" s="7" customFormat="1">
      <c r="A53" s="9" t="s">
        <v>340</v>
      </c>
      <c r="B53" s="1">
        <v>1624658</v>
      </c>
      <c r="C53" s="1">
        <v>82977</v>
      </c>
      <c r="D53" s="1">
        <v>45660</v>
      </c>
      <c r="E53" s="1">
        <v>19804750</v>
      </c>
      <c r="F53" s="1">
        <v>85726</v>
      </c>
      <c r="G53" s="1">
        <v>12130690</v>
      </c>
      <c r="H53" s="1">
        <v>7674060</v>
      </c>
      <c r="I53" s="1">
        <f>SUM(J53:K53)</f>
        <v>19226438</v>
      </c>
      <c r="J53" s="1">
        <v>11740316</v>
      </c>
      <c r="K53" s="1">
        <v>7486122</v>
      </c>
      <c r="L53" s="1">
        <f>SUM(M53:N53)</f>
        <v>229001</v>
      </c>
      <c r="M53" s="1">
        <v>105351</v>
      </c>
      <c r="N53" s="1">
        <v>123650</v>
      </c>
      <c r="O53" s="9" t="s">
        <v>340</v>
      </c>
      <c r="P53" s="1">
        <f>SUM(Q53:R53)</f>
        <v>349311</v>
      </c>
      <c r="Q53" s="1">
        <v>285023</v>
      </c>
      <c r="R53" s="1">
        <v>64288</v>
      </c>
      <c r="S53" s="1">
        <v>273546</v>
      </c>
      <c r="T53" s="1">
        <v>310186</v>
      </c>
      <c r="U53" s="1">
        <v>215628</v>
      </c>
    </row>
    <row r="54" spans="1:21" s="7" customFormat="1">
      <c r="A54" s="9" t="s">
        <v>332</v>
      </c>
      <c r="B54" s="1">
        <v>1626074</v>
      </c>
      <c r="C54" s="1">
        <v>83049</v>
      </c>
      <c r="D54" s="1">
        <v>41397</v>
      </c>
      <c r="E54" s="1">
        <v>19847657</v>
      </c>
      <c r="F54" s="1">
        <v>75721</v>
      </c>
      <c r="G54" s="1">
        <v>12148490</v>
      </c>
      <c r="H54" s="1">
        <v>7699167</v>
      </c>
      <c r="I54" s="1">
        <f t="shared" ref="I54:I55" si="0">SUM(J54:K54)</f>
        <v>19277426</v>
      </c>
      <c r="J54" s="1">
        <v>11764421</v>
      </c>
      <c r="K54" s="1">
        <v>7513005</v>
      </c>
      <c r="L54" s="1">
        <f t="shared" ref="L54:L55" si="1">SUM(M54:N54)</f>
        <v>229877</v>
      </c>
      <c r="M54" s="1">
        <v>105619</v>
      </c>
      <c r="N54" s="1">
        <v>124258</v>
      </c>
      <c r="O54" s="9" t="s">
        <v>332</v>
      </c>
      <c r="P54" s="1">
        <f t="shared" ref="P54:P55" si="2">SUM(Q54:R54)</f>
        <v>340354</v>
      </c>
      <c r="Q54" s="1">
        <v>278450</v>
      </c>
      <c r="R54" s="1">
        <v>61904</v>
      </c>
      <c r="S54" s="1">
        <v>273073</v>
      </c>
      <c r="T54" s="1">
        <v>309645</v>
      </c>
      <c r="U54" s="1">
        <v>215366</v>
      </c>
    </row>
    <row r="55" spans="1:21" s="7" customFormat="1">
      <c r="A55" s="9" t="s">
        <v>333</v>
      </c>
      <c r="B55" s="1">
        <v>1626885</v>
      </c>
      <c r="C55" s="1">
        <v>82860</v>
      </c>
      <c r="D55" s="1">
        <v>41133</v>
      </c>
      <c r="E55" s="1">
        <v>19874440</v>
      </c>
      <c r="F55" s="1">
        <v>75292</v>
      </c>
      <c r="G55" s="1">
        <v>12159777</v>
      </c>
      <c r="H55" s="1">
        <v>7714663</v>
      </c>
      <c r="I55" s="1">
        <f t="shared" si="0"/>
        <v>19313348</v>
      </c>
      <c r="J55" s="1">
        <v>11782289</v>
      </c>
      <c r="K55" s="1">
        <v>7531059</v>
      </c>
      <c r="L55" s="1">
        <f t="shared" si="1"/>
        <v>228144</v>
      </c>
      <c r="M55" s="1">
        <v>104524</v>
      </c>
      <c r="N55" s="1">
        <v>123620</v>
      </c>
      <c r="O55" s="9" t="s">
        <v>333</v>
      </c>
      <c r="P55" s="1">
        <f t="shared" si="2"/>
        <v>332948</v>
      </c>
      <c r="Q55" s="1">
        <v>272964</v>
      </c>
      <c r="R55" s="1">
        <v>59984</v>
      </c>
      <c r="S55" s="1">
        <v>272692</v>
      </c>
      <c r="T55" s="1">
        <v>309211</v>
      </c>
      <c r="U55" s="1">
        <v>215130</v>
      </c>
    </row>
    <row r="56" spans="1:21" s="7" customFormat="1" ht="9.9499999999999993" customHeight="1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6"/>
      <c r="P56" s="1"/>
      <c r="Q56" s="1"/>
      <c r="R56" s="1"/>
      <c r="S56" s="1"/>
      <c r="T56" s="1"/>
      <c r="U56" s="1"/>
    </row>
    <row r="57" spans="1:21" s="7" customFormat="1">
      <c r="A57" s="9" t="s">
        <v>334</v>
      </c>
      <c r="B57" s="1">
        <v>1629145</v>
      </c>
      <c r="C57" s="1">
        <v>82871</v>
      </c>
      <c r="D57" s="1">
        <v>41853</v>
      </c>
      <c r="E57" s="1">
        <v>19891353</v>
      </c>
      <c r="F57" s="1">
        <v>76887</v>
      </c>
      <c r="G57" s="1">
        <v>12167399</v>
      </c>
      <c r="H57" s="1">
        <v>7723954</v>
      </c>
      <c r="I57" s="1">
        <f>SUM(J57:K57)</f>
        <v>19331929</v>
      </c>
      <c r="J57" s="1">
        <v>11791102</v>
      </c>
      <c r="K57" s="1">
        <v>7540827</v>
      </c>
      <c r="L57" s="1">
        <f>SUM(M57:N57)</f>
        <v>228381</v>
      </c>
      <c r="M57" s="1">
        <v>104587</v>
      </c>
      <c r="N57" s="1">
        <v>123794</v>
      </c>
      <c r="O57" s="9" t="s">
        <v>334</v>
      </c>
      <c r="P57" s="1">
        <f>SUM(Q57:R57)</f>
        <v>331043</v>
      </c>
      <c r="Q57" s="1">
        <v>271710</v>
      </c>
      <c r="R57" s="1">
        <v>59333</v>
      </c>
      <c r="S57" s="1">
        <v>273043</v>
      </c>
      <c r="T57" s="1">
        <v>309580</v>
      </c>
      <c r="U57" s="1">
        <v>215487</v>
      </c>
    </row>
    <row r="58" spans="1:21" s="7" customFormat="1">
      <c r="A58" s="9" t="s">
        <v>1</v>
      </c>
      <c r="B58" s="1">
        <v>1630406</v>
      </c>
      <c r="C58" s="1">
        <v>82874</v>
      </c>
      <c r="D58" s="1">
        <v>43110</v>
      </c>
      <c r="E58" s="1">
        <v>19878698</v>
      </c>
      <c r="F58" s="1">
        <v>79971</v>
      </c>
      <c r="G58" s="1">
        <v>12164946</v>
      </c>
      <c r="H58" s="1">
        <v>7713752</v>
      </c>
      <c r="I58" s="1">
        <f t="shared" ref="I58:I59" si="3">SUM(J58:K58)</f>
        <v>19318605</v>
      </c>
      <c r="J58" s="1">
        <v>11788785</v>
      </c>
      <c r="K58" s="1">
        <v>7529820</v>
      </c>
      <c r="L58" s="1">
        <f t="shared" ref="L58:L59" si="4">SUM(M58:N58)</f>
        <v>228611</v>
      </c>
      <c r="M58" s="1">
        <v>104711</v>
      </c>
      <c r="N58" s="1">
        <v>123900</v>
      </c>
      <c r="O58" s="9" t="s">
        <v>1</v>
      </c>
      <c r="P58" s="1">
        <f t="shared" ref="P58:P59" si="5">SUM(Q58:R58)</f>
        <v>331482</v>
      </c>
      <c r="Q58" s="1">
        <v>271450</v>
      </c>
      <c r="R58" s="1">
        <v>60032</v>
      </c>
      <c r="S58" s="1">
        <v>273564</v>
      </c>
      <c r="T58" s="1">
        <v>310144</v>
      </c>
      <c r="U58" s="1">
        <v>215876</v>
      </c>
    </row>
    <row r="59" spans="1:21" s="7" customFormat="1">
      <c r="A59" s="9" t="s">
        <v>2</v>
      </c>
      <c r="B59" s="1">
        <v>1631279</v>
      </c>
      <c r="C59" s="1">
        <v>82855</v>
      </c>
      <c r="D59" s="1">
        <v>43838</v>
      </c>
      <c r="E59" s="1">
        <v>19897743</v>
      </c>
      <c r="F59" s="1">
        <v>81656</v>
      </c>
      <c r="G59" s="1">
        <v>12167538</v>
      </c>
      <c r="H59" s="1">
        <v>7730205</v>
      </c>
      <c r="I59" s="1">
        <f t="shared" si="3"/>
        <v>19339764</v>
      </c>
      <c r="J59" s="1">
        <v>11792341</v>
      </c>
      <c r="K59" s="1">
        <v>7547423</v>
      </c>
      <c r="L59" s="1">
        <f t="shared" si="4"/>
        <v>228755</v>
      </c>
      <c r="M59" s="1">
        <v>104798</v>
      </c>
      <c r="N59" s="1">
        <v>123957</v>
      </c>
      <c r="O59" s="9" t="s">
        <v>2</v>
      </c>
      <c r="P59" s="1">
        <f t="shared" si="5"/>
        <v>329224</v>
      </c>
      <c r="Q59" s="1">
        <v>270399</v>
      </c>
      <c r="R59" s="1">
        <v>58825</v>
      </c>
      <c r="S59" s="1">
        <v>277659</v>
      </c>
      <c r="T59" s="1">
        <v>314681</v>
      </c>
      <c r="U59" s="1">
        <v>219385</v>
      </c>
    </row>
    <row r="60" spans="1:21" s="7" customFormat="1" ht="9.9499999999999993" customHeight="1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9"/>
      <c r="P60" s="1"/>
      <c r="Q60" s="1"/>
      <c r="R60" s="1"/>
      <c r="S60" s="1"/>
      <c r="T60" s="1"/>
      <c r="U60" s="1"/>
    </row>
    <row r="61" spans="1:21" s="7" customFormat="1" ht="9.9499999999999993" customHeight="1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6"/>
      <c r="P61" s="1"/>
      <c r="Q61" s="1"/>
      <c r="R61" s="1"/>
      <c r="S61" s="1"/>
      <c r="T61" s="1"/>
      <c r="U61" s="1"/>
    </row>
    <row r="62" spans="1:21" s="7" customFormat="1">
      <c r="A62" s="9" t="s">
        <v>335</v>
      </c>
      <c r="B62" s="1">
        <v>1632668</v>
      </c>
      <c r="C62" s="1">
        <v>82893</v>
      </c>
      <c r="D62" s="1">
        <v>44681</v>
      </c>
      <c r="E62" s="1">
        <v>19904188</v>
      </c>
      <c r="F62" s="1">
        <v>83636</v>
      </c>
      <c r="G62" s="1">
        <v>12170976</v>
      </c>
      <c r="H62" s="1">
        <v>7733212</v>
      </c>
      <c r="I62" s="1">
        <f>SUM(J62:K62)</f>
        <v>19345187</v>
      </c>
      <c r="J62" s="1">
        <v>11794542</v>
      </c>
      <c r="K62" s="1">
        <v>7550645</v>
      </c>
      <c r="L62" s="1">
        <f>SUM(M62:N62)</f>
        <v>228827</v>
      </c>
      <c r="M62" s="1">
        <v>104818</v>
      </c>
      <c r="N62" s="1">
        <v>124009</v>
      </c>
      <c r="O62" s="9" t="s">
        <v>335</v>
      </c>
      <c r="P62" s="1">
        <f>SUM(Q62:R62)</f>
        <v>330174</v>
      </c>
      <c r="Q62" s="1">
        <v>271616</v>
      </c>
      <c r="R62" s="1">
        <v>58558</v>
      </c>
      <c r="S62" s="1">
        <v>277408</v>
      </c>
      <c r="T62" s="1">
        <v>314391</v>
      </c>
      <c r="U62" s="1">
        <v>219200</v>
      </c>
    </row>
    <row r="63" spans="1:21" s="7" customFormat="1">
      <c r="A63" s="9" t="s">
        <v>3</v>
      </c>
      <c r="B63" s="1">
        <v>1633535</v>
      </c>
      <c r="C63" s="1">
        <v>82837</v>
      </c>
      <c r="D63" s="1">
        <v>45689</v>
      </c>
      <c r="E63" s="1">
        <v>19918258</v>
      </c>
      <c r="F63" s="1">
        <v>86093</v>
      </c>
      <c r="G63" s="1">
        <v>12178549</v>
      </c>
      <c r="H63" s="1">
        <v>7739709</v>
      </c>
      <c r="I63" s="1">
        <f t="shared" ref="I63:I64" si="6">SUM(J63:K63)</f>
        <v>19360299</v>
      </c>
      <c r="J63" s="1">
        <v>11802415</v>
      </c>
      <c r="K63" s="1">
        <v>7557884</v>
      </c>
      <c r="L63" s="1">
        <f t="shared" ref="L63:L64" si="7">SUM(M63:N63)</f>
        <v>229147</v>
      </c>
      <c r="M63" s="1">
        <v>104982</v>
      </c>
      <c r="N63" s="1">
        <v>124165</v>
      </c>
      <c r="O63" s="9" t="s">
        <v>3</v>
      </c>
      <c r="P63" s="1">
        <f t="shared" ref="P63:P64" si="8">SUM(Q63:R63)</f>
        <v>328812</v>
      </c>
      <c r="Q63" s="1">
        <v>271152</v>
      </c>
      <c r="R63" s="1">
        <v>57660</v>
      </c>
      <c r="S63" s="1">
        <v>277132</v>
      </c>
      <c r="T63" s="1">
        <v>314069</v>
      </c>
      <c r="U63" s="1">
        <v>219011</v>
      </c>
    </row>
    <row r="64" spans="1:21" s="7" customFormat="1">
      <c r="A64" s="9" t="s">
        <v>4</v>
      </c>
      <c r="B64" s="1">
        <v>1633002</v>
      </c>
      <c r="C64" s="1">
        <v>82745</v>
      </c>
      <c r="D64" s="1">
        <v>46609</v>
      </c>
      <c r="E64" s="1">
        <v>19918143</v>
      </c>
      <c r="F64" s="1">
        <v>88606</v>
      </c>
      <c r="G64" s="1">
        <v>12178498</v>
      </c>
      <c r="H64" s="1">
        <v>7739645</v>
      </c>
      <c r="I64" s="1">
        <f t="shared" si="6"/>
        <v>19361798</v>
      </c>
      <c r="J64" s="1">
        <v>11803040</v>
      </c>
      <c r="K64" s="1">
        <v>7558758</v>
      </c>
      <c r="L64" s="1">
        <f t="shared" si="7"/>
        <v>228036</v>
      </c>
      <c r="M64" s="1">
        <v>104244</v>
      </c>
      <c r="N64" s="1">
        <v>123792</v>
      </c>
      <c r="O64" s="9" t="s">
        <v>4</v>
      </c>
      <c r="P64" s="1">
        <f t="shared" si="8"/>
        <v>328309</v>
      </c>
      <c r="Q64" s="1">
        <v>271214</v>
      </c>
      <c r="R64" s="1">
        <v>57095</v>
      </c>
      <c r="S64" s="1">
        <v>276892</v>
      </c>
      <c r="T64" s="1">
        <v>313780</v>
      </c>
      <c r="U64" s="1">
        <v>218847</v>
      </c>
    </row>
    <row r="65" spans="1:21" s="7" customFormat="1" ht="9.9499999999999993" customHeight="1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6"/>
      <c r="P65" s="1"/>
      <c r="Q65" s="1"/>
      <c r="R65" s="1"/>
      <c r="S65" s="1"/>
      <c r="T65" s="1"/>
      <c r="U65" s="1"/>
    </row>
    <row r="66" spans="1:21" s="7" customFormat="1">
      <c r="A66" s="9" t="s">
        <v>341</v>
      </c>
      <c r="B66" s="1">
        <v>1633979</v>
      </c>
      <c r="C66" s="1">
        <v>82620</v>
      </c>
      <c r="D66" s="1">
        <v>48024</v>
      </c>
      <c r="E66" s="1">
        <v>19881358</v>
      </c>
      <c r="F66" s="1">
        <v>92660</v>
      </c>
      <c r="G66" s="1">
        <v>12162143</v>
      </c>
      <c r="H66" s="1">
        <v>7719215</v>
      </c>
      <c r="I66" s="1">
        <f>SUM(J66:K66)</f>
        <v>19316753</v>
      </c>
      <c r="J66" s="1">
        <v>11779736</v>
      </c>
      <c r="K66" s="1">
        <v>7537017</v>
      </c>
      <c r="L66" s="1">
        <f>SUM(M66:N66)</f>
        <v>227304</v>
      </c>
      <c r="M66" s="1">
        <v>104005</v>
      </c>
      <c r="N66" s="1">
        <v>123299</v>
      </c>
      <c r="O66" s="9" t="s">
        <v>341</v>
      </c>
      <c r="P66" s="1">
        <f>SUM(Q66:R66)</f>
        <v>337301</v>
      </c>
      <c r="Q66" s="1">
        <v>278402</v>
      </c>
      <c r="R66" s="1">
        <v>58899</v>
      </c>
      <c r="S66" s="1">
        <v>276768</v>
      </c>
      <c r="T66" s="1">
        <v>313597</v>
      </c>
      <c r="U66" s="1">
        <v>218742</v>
      </c>
    </row>
    <row r="67" spans="1:21" s="7" customFormat="1">
      <c r="A67" s="9" t="s">
        <v>337</v>
      </c>
      <c r="B67" s="1">
        <v>1635280</v>
      </c>
      <c r="C67" s="1">
        <v>82576</v>
      </c>
      <c r="D67" s="1">
        <v>48878</v>
      </c>
      <c r="E67" s="1">
        <v>19882554</v>
      </c>
      <c r="F67" s="1">
        <v>94880</v>
      </c>
      <c r="G67" s="1">
        <v>12167586</v>
      </c>
      <c r="H67" s="1">
        <v>7714968</v>
      </c>
      <c r="I67" s="1">
        <f t="shared" ref="I67:I68" si="9">SUM(J67:K67)</f>
        <v>19318698</v>
      </c>
      <c r="J67" s="1">
        <v>11785165</v>
      </c>
      <c r="K67" s="1">
        <v>7533533</v>
      </c>
      <c r="L67" s="1">
        <f t="shared" ref="L67:L68" si="10">SUM(M67:N67)</f>
        <v>227246</v>
      </c>
      <c r="M67" s="1">
        <v>104074</v>
      </c>
      <c r="N67" s="1">
        <v>123172</v>
      </c>
      <c r="O67" s="9" t="s">
        <v>337</v>
      </c>
      <c r="P67" s="1">
        <f t="shared" ref="P67:P68" si="11">SUM(Q67:R67)</f>
        <v>336610</v>
      </c>
      <c r="Q67" s="1">
        <v>278347</v>
      </c>
      <c r="R67" s="1">
        <v>58263</v>
      </c>
      <c r="S67" s="1">
        <v>276610</v>
      </c>
      <c r="T67" s="1">
        <v>313365</v>
      </c>
      <c r="U67" s="1">
        <v>218643</v>
      </c>
    </row>
    <row r="68" spans="1:21" s="7" customFormat="1">
      <c r="A68" s="9" t="s">
        <v>338</v>
      </c>
      <c r="B68" s="1">
        <v>1636155</v>
      </c>
      <c r="C68" s="1">
        <v>82569</v>
      </c>
      <c r="D68" s="1">
        <v>49886</v>
      </c>
      <c r="E68" s="1">
        <v>19871327</v>
      </c>
      <c r="F68" s="1">
        <v>97614</v>
      </c>
      <c r="G68" s="1">
        <v>12162152</v>
      </c>
      <c r="H68" s="1">
        <v>7709175</v>
      </c>
      <c r="I68" s="1">
        <f t="shared" si="9"/>
        <v>19306707</v>
      </c>
      <c r="J68" s="1">
        <v>11778508</v>
      </c>
      <c r="K68" s="1">
        <v>7528199</v>
      </c>
      <c r="L68" s="1">
        <f t="shared" si="10"/>
        <v>227025</v>
      </c>
      <c r="M68" s="1">
        <v>104051</v>
      </c>
      <c r="N68" s="1">
        <v>122974</v>
      </c>
      <c r="O68" s="9" t="s">
        <v>338</v>
      </c>
      <c r="P68" s="1">
        <f t="shared" si="11"/>
        <v>337595</v>
      </c>
      <c r="Q68" s="1">
        <v>279593</v>
      </c>
      <c r="R68" s="1">
        <v>58002</v>
      </c>
      <c r="S68" s="1">
        <v>276414</v>
      </c>
      <c r="T68" s="1">
        <v>313137</v>
      </c>
      <c r="U68" s="1">
        <v>218480</v>
      </c>
    </row>
    <row r="69" spans="1:21" s="7" customFormat="1" ht="9.9499999999999993" customHeight="1" thickBot="1">
      <c r="A69" s="11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  <c r="P69" s="10"/>
      <c r="Q69" s="10"/>
      <c r="R69" s="10"/>
      <c r="S69" s="10"/>
      <c r="T69" s="10"/>
      <c r="U69" s="10"/>
    </row>
    <row r="70" spans="1:21" s="7" customFormat="1" ht="2.1" customHeight="1">
      <c r="K70" s="12"/>
      <c r="L70" s="12"/>
      <c r="M70" s="12"/>
      <c r="N70" s="12"/>
      <c r="P70" s="12"/>
      <c r="Q70" s="12"/>
      <c r="R70" s="12"/>
      <c r="S70" s="12"/>
      <c r="T70" s="12"/>
      <c r="U70" s="12"/>
    </row>
    <row r="71" spans="1:21" s="7" customFormat="1">
      <c r="K71" s="12"/>
      <c r="L71" s="12"/>
      <c r="M71" s="12"/>
      <c r="N71" s="12"/>
      <c r="P71" s="12"/>
      <c r="Q71" s="12"/>
      <c r="R71" s="12"/>
      <c r="S71" s="12"/>
      <c r="T71" s="12"/>
      <c r="U71" s="12"/>
    </row>
    <row r="72" spans="1:21" s="7" customFormat="1">
      <c r="K72" s="12"/>
      <c r="L72" s="12"/>
      <c r="M72" s="12"/>
      <c r="N72" s="12"/>
      <c r="P72" s="12"/>
      <c r="Q72" s="12"/>
      <c r="R72" s="12"/>
      <c r="S72" s="12"/>
      <c r="T72" s="12"/>
      <c r="U72" s="12"/>
    </row>
    <row r="73" spans="1:21" s="7" customFormat="1">
      <c r="K73" s="12"/>
      <c r="L73" s="12"/>
      <c r="M73" s="12"/>
      <c r="N73" s="12"/>
      <c r="P73" s="12"/>
      <c r="Q73" s="12"/>
      <c r="R73" s="12"/>
      <c r="S73" s="12"/>
      <c r="T73" s="12"/>
      <c r="U73" s="12"/>
    </row>
    <row r="74" spans="1:21" s="7" customFormat="1">
      <c r="K74" s="12"/>
      <c r="L74" s="12"/>
      <c r="M74" s="12"/>
      <c r="N74" s="12"/>
      <c r="P74" s="12"/>
      <c r="Q74" s="12"/>
      <c r="R74" s="12"/>
      <c r="S74" s="12"/>
      <c r="T74" s="12"/>
      <c r="U74" s="12"/>
    </row>
    <row r="75" spans="1:21" s="7" customFormat="1">
      <c r="K75" s="12"/>
      <c r="L75" s="12"/>
      <c r="M75" s="12"/>
      <c r="N75" s="12"/>
      <c r="P75" s="12"/>
      <c r="Q75" s="12"/>
      <c r="R75" s="12"/>
      <c r="S75" s="12"/>
      <c r="T75" s="12"/>
      <c r="U75" s="12"/>
    </row>
  </sheetData>
  <mergeCells count="13">
    <mergeCell ref="I5:K5"/>
    <mergeCell ref="L5:N5"/>
    <mergeCell ref="P5:R5"/>
    <mergeCell ref="E1:G1"/>
    <mergeCell ref="H1:I1"/>
    <mergeCell ref="O1:U1"/>
    <mergeCell ref="A4:A6"/>
    <mergeCell ref="B4:D5"/>
    <mergeCell ref="E4:N4"/>
    <mergeCell ref="O4:O6"/>
    <mergeCell ref="P4:R4"/>
    <mergeCell ref="S4:U5"/>
    <mergeCell ref="E5:H5"/>
  </mergeCells>
  <phoneticPr fontId="1"/>
  <printOptions horizontalCentered="1"/>
  <pageMargins left="0.59055118110236227" right="0.59055118110236227" top="0.6692913385826772" bottom="0.6692913385826772" header="0.39370078740157483" footer="0.39370078740157483"/>
  <pageSetup paperSize="9" firstPageNumber="25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9"/>
  <sheetViews>
    <sheetView showGridLines="0" zoomScaleNormal="100" zoomScaleSheetLayoutView="100" workbookViewId="0">
      <pane xSplit="1" ySplit="6" topLeftCell="B7" activePane="bottomRight" state="frozen"/>
      <selection activeCell="G16" sqref="G16"/>
      <selection pane="topRight" activeCell="G16" sqref="G16"/>
      <selection pane="bottomLeft" activeCell="G16" sqref="G16"/>
      <selection pane="bottomRight" sqref="A1:H1"/>
    </sheetView>
  </sheetViews>
  <sheetFormatPr defaultRowHeight="13.5"/>
  <cols>
    <col min="1" max="1" width="10.5" style="19" customWidth="1"/>
    <col min="2" max="2" width="11.375" style="19" customWidth="1"/>
    <col min="3" max="3" width="12.25" style="19" bestFit="1" customWidth="1"/>
    <col min="4" max="5" width="11.625" style="19" customWidth="1"/>
    <col min="6" max="6" width="11.375" style="19" customWidth="1"/>
    <col min="7" max="8" width="11.625" style="19" customWidth="1"/>
    <col min="9" max="10" width="14.75" style="19" bestFit="1" customWidth="1"/>
    <col min="11" max="12" width="9.75" style="19" bestFit="1" customWidth="1"/>
    <col min="13" max="16384" width="9" style="19"/>
  </cols>
  <sheetData>
    <row r="1" spans="1:9" ht="18" customHeight="1">
      <c r="A1" s="272" t="s">
        <v>56</v>
      </c>
      <c r="B1" s="272"/>
      <c r="C1" s="272"/>
      <c r="D1" s="272"/>
      <c r="E1" s="272"/>
      <c r="F1" s="272"/>
      <c r="G1" s="272"/>
      <c r="H1" s="272"/>
    </row>
    <row r="2" spans="1:9" ht="11.25" customHeight="1">
      <c r="A2" s="20"/>
      <c r="B2" s="20"/>
      <c r="C2" s="20"/>
      <c r="D2" s="20"/>
      <c r="E2" s="20"/>
      <c r="F2" s="20"/>
      <c r="G2" s="20"/>
      <c r="H2" s="20"/>
    </row>
    <row r="3" spans="1:9" ht="20.100000000000001" customHeight="1" thickBot="1">
      <c r="A3" s="21" t="s">
        <v>16</v>
      </c>
      <c r="B3" s="20"/>
      <c r="C3" s="20"/>
      <c r="D3" s="20"/>
      <c r="E3" s="20"/>
      <c r="F3" s="20"/>
      <c r="G3" s="20"/>
      <c r="H3" s="22" t="s">
        <v>57</v>
      </c>
    </row>
    <row r="4" spans="1:9" ht="21" customHeight="1">
      <c r="A4" s="273" t="s">
        <v>58</v>
      </c>
      <c r="B4" s="276" t="s">
        <v>59</v>
      </c>
      <c r="C4" s="277"/>
      <c r="D4" s="277"/>
      <c r="E4" s="278"/>
      <c r="F4" s="276" t="s">
        <v>60</v>
      </c>
      <c r="G4" s="282"/>
      <c r="H4" s="282"/>
      <c r="I4" s="427"/>
    </row>
    <row r="5" spans="1:9" ht="21" customHeight="1">
      <c r="A5" s="274"/>
      <c r="B5" s="279"/>
      <c r="C5" s="280"/>
      <c r="D5" s="280"/>
      <c r="E5" s="281"/>
      <c r="F5" s="279"/>
      <c r="G5" s="280"/>
      <c r="H5" s="280"/>
      <c r="I5" s="427"/>
    </row>
    <row r="6" spans="1:9" ht="21" customHeight="1" thickBot="1">
      <c r="A6" s="275"/>
      <c r="B6" s="23" t="s">
        <v>0</v>
      </c>
      <c r="C6" s="24" t="s">
        <v>61</v>
      </c>
      <c r="D6" s="23" t="s">
        <v>62</v>
      </c>
      <c r="E6" s="23" t="s">
        <v>63</v>
      </c>
      <c r="F6" s="23" t="s">
        <v>64</v>
      </c>
      <c r="G6" s="23" t="s">
        <v>62</v>
      </c>
      <c r="H6" s="230" t="s">
        <v>63</v>
      </c>
      <c r="I6" s="427"/>
    </row>
    <row r="7" spans="1:9" s="26" customFormat="1" ht="11.45" customHeight="1">
      <c r="A7" s="25"/>
      <c r="F7" s="27" t="s">
        <v>65</v>
      </c>
      <c r="G7" s="27" t="s">
        <v>65</v>
      </c>
      <c r="H7" s="27" t="s">
        <v>65</v>
      </c>
    </row>
    <row r="8" spans="1:9" s="30" customFormat="1" ht="11.25">
      <c r="A8" s="28" t="s">
        <v>17</v>
      </c>
      <c r="B8" s="29" t="s">
        <v>66</v>
      </c>
      <c r="C8" s="29" t="s">
        <v>66</v>
      </c>
      <c r="D8" s="29" t="s">
        <v>66</v>
      </c>
      <c r="E8" s="29" t="s">
        <v>66</v>
      </c>
      <c r="F8" s="29" t="s">
        <v>66</v>
      </c>
      <c r="G8" s="29" t="s">
        <v>66</v>
      </c>
      <c r="H8" s="29" t="s">
        <v>66</v>
      </c>
    </row>
    <row r="9" spans="1:9" s="30" customFormat="1" ht="10.35" customHeight="1">
      <c r="A9" s="31"/>
    </row>
    <row r="10" spans="1:9" s="30" customFormat="1" ht="11.25">
      <c r="A10" s="28" t="s">
        <v>18</v>
      </c>
      <c r="B10" s="29">
        <v>26883012</v>
      </c>
      <c r="C10" s="29">
        <v>28660</v>
      </c>
      <c r="D10" s="29">
        <v>16521987</v>
      </c>
      <c r="E10" s="29">
        <v>10361025</v>
      </c>
      <c r="F10" s="29">
        <v>316990</v>
      </c>
      <c r="G10" s="29">
        <v>355367</v>
      </c>
      <c r="H10" s="29">
        <v>255794</v>
      </c>
    </row>
    <row r="11" spans="1:9" s="30" customFormat="1" ht="10.35" customHeight="1">
      <c r="A11" s="31"/>
    </row>
    <row r="12" spans="1:9" s="30" customFormat="1" ht="11.25">
      <c r="A12" s="28" t="s">
        <v>19</v>
      </c>
      <c r="B12" s="29">
        <v>27368204</v>
      </c>
      <c r="C12" s="29">
        <v>32096</v>
      </c>
      <c r="D12" s="29">
        <v>16861355</v>
      </c>
      <c r="E12" s="29">
        <v>10506849</v>
      </c>
      <c r="F12" s="29">
        <v>314863</v>
      </c>
      <c r="G12" s="29">
        <v>353162</v>
      </c>
      <c r="H12" s="29">
        <v>253401</v>
      </c>
    </row>
    <row r="13" spans="1:9" s="30" customFormat="1" ht="10.35" customHeight="1">
      <c r="A13" s="28"/>
      <c r="B13" s="29"/>
      <c r="C13" s="29"/>
      <c r="D13" s="29"/>
      <c r="E13" s="29"/>
      <c r="F13" s="29"/>
      <c r="G13" s="29"/>
      <c r="H13" s="29"/>
    </row>
    <row r="14" spans="1:9" s="30" customFormat="1" ht="10.35" customHeight="1">
      <c r="A14" s="28"/>
      <c r="B14" s="29"/>
      <c r="C14" s="29"/>
      <c r="D14" s="29"/>
      <c r="E14" s="29"/>
      <c r="F14" s="29"/>
      <c r="G14" s="29"/>
      <c r="H14" s="29"/>
    </row>
    <row r="15" spans="1:9" s="30" customFormat="1" ht="11.25">
      <c r="A15" s="28" t="s">
        <v>20</v>
      </c>
      <c r="B15" s="29">
        <v>27345597</v>
      </c>
      <c r="C15" s="29">
        <v>34442</v>
      </c>
      <c r="D15" s="29">
        <v>16889882</v>
      </c>
      <c r="E15" s="29">
        <v>10455715</v>
      </c>
      <c r="F15" s="29">
        <v>318303</v>
      </c>
      <c r="G15" s="29">
        <v>356857</v>
      </c>
      <c r="H15" s="29">
        <v>256025</v>
      </c>
    </row>
    <row r="16" spans="1:9" s="30" customFormat="1" ht="10.35" customHeight="1">
      <c r="A16" s="31"/>
    </row>
    <row r="17" spans="1:12" s="30" customFormat="1" ht="11.25">
      <c r="A17" s="28" t="s">
        <v>21</v>
      </c>
      <c r="B17" s="29">
        <v>27352255</v>
      </c>
      <c r="C17" s="29">
        <v>37954</v>
      </c>
      <c r="D17" s="29">
        <v>16927302</v>
      </c>
      <c r="E17" s="29">
        <v>10424953</v>
      </c>
      <c r="F17" s="29">
        <v>321050</v>
      </c>
      <c r="G17" s="29">
        <v>360109</v>
      </c>
      <c r="H17" s="29">
        <v>257628</v>
      </c>
    </row>
    <row r="18" spans="1:12" s="30" customFormat="1" ht="10.35" customHeight="1">
      <c r="A18" s="31"/>
    </row>
    <row r="19" spans="1:12" s="30" customFormat="1" ht="11.25">
      <c r="A19" s="28" t="s">
        <v>22</v>
      </c>
      <c r="B19" s="29">
        <v>27427444</v>
      </c>
      <c r="C19" s="29">
        <v>42070</v>
      </c>
      <c r="D19" s="29">
        <v>16934760</v>
      </c>
      <c r="E19" s="29">
        <v>10492684</v>
      </c>
      <c r="F19" s="29">
        <v>323395</v>
      </c>
      <c r="G19" s="29">
        <v>363542</v>
      </c>
      <c r="H19" s="29">
        <v>258599</v>
      </c>
    </row>
    <row r="20" spans="1:12" s="30" customFormat="1" ht="10.35" customHeight="1">
      <c r="A20" s="28"/>
      <c r="B20" s="29"/>
      <c r="C20" s="29"/>
      <c r="D20" s="29"/>
      <c r="E20" s="29"/>
      <c r="F20" s="29"/>
      <c r="G20" s="29"/>
      <c r="H20" s="29"/>
    </row>
    <row r="21" spans="1:12" s="30" customFormat="1" ht="10.35" customHeight="1">
      <c r="A21" s="32"/>
      <c r="B21" s="29"/>
      <c r="C21" s="29"/>
      <c r="D21" s="29"/>
      <c r="E21" s="29"/>
      <c r="F21" s="29"/>
      <c r="G21" s="29"/>
      <c r="H21" s="29"/>
    </row>
    <row r="22" spans="1:12" s="30" customFormat="1" ht="11.25">
      <c r="A22" s="28" t="s">
        <v>23</v>
      </c>
      <c r="B22" s="29">
        <v>26553900</v>
      </c>
      <c r="C22" s="29">
        <v>42578</v>
      </c>
      <c r="D22" s="29">
        <v>16307785</v>
      </c>
      <c r="E22" s="29">
        <v>10246115</v>
      </c>
      <c r="F22" s="29">
        <v>318119</v>
      </c>
      <c r="G22" s="29">
        <v>355370</v>
      </c>
      <c r="H22" s="29">
        <v>258829</v>
      </c>
    </row>
    <row r="23" spans="1:12" s="30" customFormat="1" ht="10.35" customHeight="1">
      <c r="A23" s="31"/>
    </row>
    <row r="24" spans="1:12" s="30" customFormat="1" ht="11.25">
      <c r="A24" s="28" t="s">
        <v>48</v>
      </c>
      <c r="B24" s="29">
        <v>25430316</v>
      </c>
      <c r="C24" s="29">
        <v>48100</v>
      </c>
      <c r="D24" s="29">
        <v>15305702</v>
      </c>
      <c r="E24" s="29">
        <v>10124614</v>
      </c>
      <c r="F24" s="29">
        <v>295266</v>
      </c>
      <c r="G24" s="29">
        <v>326040</v>
      </c>
      <c r="H24" s="29">
        <v>248745</v>
      </c>
    </row>
    <row r="25" spans="1:12" s="30" customFormat="1" ht="10.35" customHeight="1">
      <c r="A25" s="31"/>
    </row>
    <row r="26" spans="1:12" s="30" customFormat="1" ht="11.25">
      <c r="A26" s="28" t="s">
        <v>49</v>
      </c>
      <c r="B26" s="29">
        <v>26100352</v>
      </c>
      <c r="C26" s="29">
        <v>55226</v>
      </c>
      <c r="D26" s="29">
        <v>15605873</v>
      </c>
      <c r="E26" s="29">
        <v>10494479</v>
      </c>
      <c r="F26" s="29">
        <v>294767</v>
      </c>
      <c r="G26" s="29">
        <v>327843</v>
      </c>
      <c r="H26" s="29">
        <v>245581</v>
      </c>
    </row>
    <row r="27" spans="1:12" s="30" customFormat="1" ht="10.35" customHeight="1">
      <c r="A27" s="28"/>
      <c r="B27" s="29"/>
      <c r="C27" s="29"/>
      <c r="D27" s="29"/>
      <c r="E27" s="29"/>
      <c r="F27" s="29"/>
      <c r="G27" s="29"/>
      <c r="H27" s="29"/>
    </row>
    <row r="28" spans="1:12" s="30" customFormat="1" ht="10.35" customHeight="1">
      <c r="A28" s="28"/>
      <c r="B28" s="29"/>
      <c r="C28" s="29"/>
      <c r="D28" s="29"/>
      <c r="E28" s="29"/>
      <c r="F28" s="29"/>
      <c r="G28" s="29"/>
      <c r="H28" s="29"/>
    </row>
    <row r="29" spans="1:12" s="30" customFormat="1" ht="11.25">
      <c r="A29" s="28" t="s">
        <v>342</v>
      </c>
      <c r="B29" s="29">
        <v>26109604</v>
      </c>
      <c r="C29" s="29">
        <v>59083</v>
      </c>
      <c r="D29" s="29">
        <v>15620499</v>
      </c>
      <c r="E29" s="29">
        <v>10489105</v>
      </c>
      <c r="F29" s="29">
        <v>297632.68964171194</v>
      </c>
      <c r="G29" s="29">
        <v>331296.80287422315</v>
      </c>
      <c r="H29" s="29">
        <v>247499.6947785345</v>
      </c>
      <c r="I29" s="33"/>
      <c r="J29" s="33"/>
      <c r="K29" s="34"/>
      <c r="L29" s="34"/>
    </row>
    <row r="30" spans="1:12" s="30" customFormat="1" ht="10.35" customHeight="1">
      <c r="A30" s="28"/>
      <c r="B30" s="29"/>
      <c r="C30" s="29"/>
      <c r="D30" s="29"/>
      <c r="E30" s="29"/>
      <c r="F30" s="29"/>
      <c r="G30" s="29"/>
      <c r="H30" s="29"/>
    </row>
    <row r="31" spans="1:12" s="30" customFormat="1" ht="10.35" customHeight="1">
      <c r="A31" s="28"/>
      <c r="B31" s="29"/>
      <c r="C31" s="29"/>
      <c r="D31" s="29"/>
      <c r="E31" s="29"/>
      <c r="F31" s="29"/>
      <c r="G31" s="29"/>
      <c r="H31" s="29"/>
    </row>
    <row r="32" spans="1:12" s="30" customFormat="1" ht="11.25">
      <c r="A32" s="32" t="s">
        <v>343</v>
      </c>
      <c r="B32" s="29">
        <v>928467</v>
      </c>
      <c r="C32" s="29">
        <v>3488</v>
      </c>
      <c r="D32" s="29">
        <v>511368</v>
      </c>
      <c r="E32" s="29">
        <v>417099</v>
      </c>
      <c r="F32" s="29">
        <v>180488</v>
      </c>
      <c r="G32" s="29">
        <v>224826</v>
      </c>
      <c r="H32" s="29">
        <v>126130</v>
      </c>
      <c r="I32" s="34"/>
      <c r="J32" s="34"/>
    </row>
    <row r="33" spans="1:10" s="30" customFormat="1" ht="11.25">
      <c r="A33" s="32" t="s">
        <v>24</v>
      </c>
      <c r="B33" s="29">
        <v>429358</v>
      </c>
      <c r="C33" s="29">
        <v>1097</v>
      </c>
      <c r="D33" s="29">
        <v>266906</v>
      </c>
      <c r="E33" s="29">
        <v>162452</v>
      </c>
      <c r="F33" s="29">
        <v>197083</v>
      </c>
      <c r="G33" s="29">
        <v>235645</v>
      </c>
      <c r="H33" s="29">
        <v>133726</v>
      </c>
      <c r="I33" s="34"/>
      <c r="J33" s="34"/>
    </row>
    <row r="34" spans="1:10" s="30" customFormat="1" ht="11.25">
      <c r="A34" s="32" t="s">
        <v>25</v>
      </c>
      <c r="B34" s="29">
        <v>1383924</v>
      </c>
      <c r="C34" s="29">
        <v>3456</v>
      </c>
      <c r="D34" s="29">
        <v>788786</v>
      </c>
      <c r="E34" s="29">
        <v>595138</v>
      </c>
      <c r="F34" s="29">
        <v>358830</v>
      </c>
      <c r="G34" s="29">
        <v>419041</v>
      </c>
      <c r="H34" s="29">
        <v>279026</v>
      </c>
      <c r="I34" s="34"/>
      <c r="J34" s="34"/>
    </row>
    <row r="35" spans="1:10" s="30" customFormat="1" ht="10.35" customHeight="1">
      <c r="A35" s="28"/>
      <c r="B35" s="29"/>
      <c r="C35" s="29"/>
      <c r="D35" s="29"/>
      <c r="E35" s="29"/>
      <c r="F35" s="29"/>
      <c r="G35" s="29"/>
      <c r="H35" s="29"/>
    </row>
    <row r="36" spans="1:10" s="30" customFormat="1" ht="11.25">
      <c r="A36" s="32" t="s">
        <v>26</v>
      </c>
      <c r="B36" s="29">
        <v>5318800</v>
      </c>
      <c r="C36" s="29">
        <v>14007</v>
      </c>
      <c r="D36" s="29">
        <v>3024436</v>
      </c>
      <c r="E36" s="29">
        <v>2294364</v>
      </c>
      <c r="F36" s="29">
        <v>333163</v>
      </c>
      <c r="G36" s="29">
        <v>384232</v>
      </c>
      <c r="H36" s="29">
        <v>265843</v>
      </c>
      <c r="I36" s="34"/>
    </row>
    <row r="37" spans="1:10" s="30" customFormat="1" ht="11.25">
      <c r="A37" s="32" t="s">
        <v>1</v>
      </c>
      <c r="B37" s="29">
        <v>4103132</v>
      </c>
      <c r="C37" s="29">
        <v>7168</v>
      </c>
      <c r="D37" s="29">
        <v>2605154</v>
      </c>
      <c r="E37" s="29">
        <v>1497978</v>
      </c>
      <c r="F37" s="29">
        <v>245058</v>
      </c>
      <c r="G37" s="29">
        <v>267452</v>
      </c>
      <c r="H37" s="29">
        <v>206111</v>
      </c>
      <c r="I37" s="34"/>
      <c r="J37" s="34"/>
    </row>
    <row r="38" spans="1:10" s="30" customFormat="1" ht="11.25">
      <c r="A38" s="32" t="s">
        <v>2</v>
      </c>
      <c r="B38" s="29">
        <v>882098</v>
      </c>
      <c r="C38" s="29">
        <v>1175</v>
      </c>
      <c r="D38" s="29">
        <v>580360</v>
      </c>
      <c r="E38" s="29">
        <v>301738</v>
      </c>
      <c r="F38" s="29">
        <v>205487</v>
      </c>
      <c r="G38" s="29">
        <v>222958</v>
      </c>
      <c r="H38" s="29">
        <v>171884</v>
      </c>
      <c r="I38" s="34"/>
      <c r="J38" s="34"/>
    </row>
    <row r="39" spans="1:10" s="30" customFormat="1" ht="10.35" customHeight="1">
      <c r="A39" s="32"/>
      <c r="B39" s="29"/>
      <c r="C39" s="29"/>
      <c r="D39" s="29"/>
      <c r="E39" s="29"/>
      <c r="F39" s="29"/>
      <c r="G39" s="29"/>
      <c r="H39" s="29"/>
    </row>
    <row r="40" spans="1:10" s="30" customFormat="1" ht="10.35" customHeight="1">
      <c r="A40" s="28"/>
      <c r="B40" s="29"/>
      <c r="C40" s="29"/>
      <c r="D40" s="29"/>
      <c r="E40" s="29"/>
      <c r="F40" s="29"/>
      <c r="G40" s="29"/>
      <c r="H40" s="29"/>
    </row>
    <row r="41" spans="1:10" s="30" customFormat="1" ht="11.25">
      <c r="A41" s="32" t="s">
        <v>27</v>
      </c>
      <c r="B41" s="29">
        <v>407642</v>
      </c>
      <c r="C41" s="29">
        <v>586</v>
      </c>
      <c r="D41" s="29">
        <v>264385</v>
      </c>
      <c r="E41" s="29">
        <v>143257</v>
      </c>
      <c r="F41" s="29">
        <v>194182</v>
      </c>
      <c r="G41" s="29">
        <v>221985</v>
      </c>
      <c r="H41" s="29">
        <v>142871</v>
      </c>
      <c r="I41" s="34"/>
      <c r="J41" s="34"/>
    </row>
    <row r="42" spans="1:10" s="30" customFormat="1" ht="11.25">
      <c r="A42" s="32" t="s">
        <v>3</v>
      </c>
      <c r="B42" s="29">
        <v>297243</v>
      </c>
      <c r="C42" s="29">
        <v>390</v>
      </c>
      <c r="D42" s="29">
        <v>191895</v>
      </c>
      <c r="E42" s="29">
        <v>105348</v>
      </c>
      <c r="F42" s="29">
        <v>183792</v>
      </c>
      <c r="G42" s="29">
        <v>211670</v>
      </c>
      <c r="H42" s="29">
        <v>133011</v>
      </c>
      <c r="I42" s="34"/>
    </row>
    <row r="43" spans="1:10" s="30" customFormat="1" ht="11.25">
      <c r="A43" s="32" t="s">
        <v>4</v>
      </c>
      <c r="B43" s="29">
        <v>5402390</v>
      </c>
      <c r="C43" s="29">
        <v>13146</v>
      </c>
      <c r="D43" s="29">
        <v>3212579</v>
      </c>
      <c r="E43" s="29">
        <v>2189811</v>
      </c>
      <c r="F43" s="29">
        <v>369544</v>
      </c>
      <c r="G43" s="29">
        <v>414039</v>
      </c>
      <c r="H43" s="29">
        <v>304268</v>
      </c>
      <c r="I43" s="34"/>
    </row>
    <row r="44" spans="1:10" s="30" customFormat="1" ht="10.35" customHeight="1">
      <c r="A44" s="28"/>
      <c r="B44" s="29"/>
      <c r="C44" s="29"/>
      <c r="D44" s="29"/>
      <c r="E44" s="29"/>
      <c r="F44" s="29"/>
      <c r="G44" s="29"/>
      <c r="H44" s="29"/>
    </row>
    <row r="45" spans="1:10" s="30" customFormat="1" ht="11.25">
      <c r="A45" s="32" t="s">
        <v>344</v>
      </c>
      <c r="B45" s="29">
        <v>5654666</v>
      </c>
      <c r="C45" s="29">
        <v>11686</v>
      </c>
      <c r="D45" s="29">
        <v>3408011</v>
      </c>
      <c r="E45" s="29">
        <v>2246655</v>
      </c>
      <c r="F45" s="29">
        <v>289926</v>
      </c>
      <c r="G45" s="29">
        <v>309600</v>
      </c>
      <c r="H45" s="29">
        <v>260083</v>
      </c>
      <c r="I45" s="34"/>
      <c r="J45" s="34"/>
    </row>
    <row r="46" spans="1:10" s="30" customFormat="1" ht="11.25">
      <c r="A46" s="32" t="s">
        <v>28</v>
      </c>
      <c r="B46" s="29">
        <v>791885</v>
      </c>
      <c r="C46" s="29">
        <v>1474</v>
      </c>
      <c r="D46" s="29">
        <v>487448</v>
      </c>
      <c r="E46" s="29">
        <v>304437</v>
      </c>
      <c r="F46" s="29">
        <v>246483</v>
      </c>
      <c r="G46" s="29">
        <v>263680</v>
      </c>
      <c r="H46" s="29">
        <v>218948</v>
      </c>
      <c r="I46" s="34"/>
      <c r="J46" s="34"/>
    </row>
    <row r="47" spans="1:10" s="30" customFormat="1" ht="11.25">
      <c r="A47" s="32" t="s">
        <v>29</v>
      </c>
      <c r="B47" s="29">
        <v>509999</v>
      </c>
      <c r="C47" s="29">
        <v>1410</v>
      </c>
      <c r="D47" s="29">
        <v>279171</v>
      </c>
      <c r="E47" s="29">
        <v>230828</v>
      </c>
      <c r="F47" s="29">
        <v>193450</v>
      </c>
      <c r="G47" s="29">
        <v>233892</v>
      </c>
      <c r="H47" s="29">
        <v>144538</v>
      </c>
      <c r="I47" s="34"/>
      <c r="J47" s="34"/>
    </row>
    <row r="48" spans="1:10" s="30" customFormat="1" ht="10.35" customHeight="1">
      <c r="A48" s="32"/>
      <c r="B48" s="29"/>
      <c r="C48" s="29"/>
      <c r="D48" s="29"/>
      <c r="E48" s="29"/>
      <c r="F48" s="29"/>
      <c r="G48" s="29"/>
      <c r="H48" s="29"/>
    </row>
    <row r="49" spans="1:12" s="30" customFormat="1" ht="10.35" customHeight="1">
      <c r="A49" s="32"/>
      <c r="B49" s="29"/>
      <c r="C49" s="29"/>
      <c r="D49" s="29"/>
      <c r="E49" s="29"/>
      <c r="F49" s="29"/>
      <c r="G49" s="29"/>
      <c r="H49" s="29"/>
    </row>
    <row r="50" spans="1:12" s="30" customFormat="1" ht="11.25">
      <c r="A50" s="28" t="s">
        <v>345</v>
      </c>
      <c r="B50" s="29">
        <v>26521428</v>
      </c>
      <c r="C50" s="29">
        <v>61479</v>
      </c>
      <c r="D50" s="29">
        <v>15846382</v>
      </c>
      <c r="E50" s="29">
        <v>10675046</v>
      </c>
      <c r="F50" s="29">
        <v>296852.30614086846</v>
      </c>
      <c r="G50" s="29">
        <v>330912.34191198973</v>
      </c>
      <c r="H50" s="29">
        <v>246292.07005515479</v>
      </c>
      <c r="I50" s="33"/>
      <c r="J50" s="33"/>
      <c r="K50" s="34"/>
      <c r="L50" s="34"/>
    </row>
    <row r="51" spans="1:12" s="30" customFormat="1" ht="10.35" customHeight="1">
      <c r="A51" s="28"/>
      <c r="B51" s="29"/>
      <c r="C51" s="29"/>
      <c r="D51" s="29"/>
      <c r="E51" s="29"/>
      <c r="F51" s="29"/>
      <c r="G51" s="29"/>
      <c r="H51" s="29"/>
    </row>
    <row r="52" spans="1:12" s="30" customFormat="1" ht="10.35" customHeight="1">
      <c r="A52" s="28"/>
      <c r="B52" s="29"/>
      <c r="C52" s="29"/>
      <c r="D52" s="428"/>
      <c r="E52" s="428"/>
      <c r="F52" s="29"/>
      <c r="G52" s="29"/>
      <c r="H52" s="29"/>
    </row>
    <row r="53" spans="1:12" s="30" customFormat="1" ht="11.25">
      <c r="A53" s="32" t="s">
        <v>346</v>
      </c>
      <c r="B53" s="29">
        <v>974346</v>
      </c>
      <c r="C53" s="29">
        <v>3455</v>
      </c>
      <c r="D53" s="34">
        <v>545415</v>
      </c>
      <c r="E53" s="34">
        <v>428931</v>
      </c>
      <c r="F53" s="29">
        <v>181549</v>
      </c>
      <c r="G53" s="29">
        <v>225961</v>
      </c>
      <c r="H53" s="29">
        <v>125076</v>
      </c>
      <c r="I53" s="34"/>
    </row>
    <row r="54" spans="1:12" s="30" customFormat="1" ht="11.25">
      <c r="A54" s="32" t="s">
        <v>24</v>
      </c>
      <c r="B54" s="29">
        <v>514511</v>
      </c>
      <c r="C54" s="29">
        <v>1358</v>
      </c>
      <c r="D54" s="34">
        <v>315665</v>
      </c>
      <c r="E54" s="34">
        <v>198846</v>
      </c>
      <c r="F54" s="29">
        <v>199160</v>
      </c>
      <c r="G54" s="29">
        <v>239809</v>
      </c>
      <c r="H54" s="29">
        <v>134631</v>
      </c>
      <c r="I54" s="34"/>
    </row>
    <row r="55" spans="1:12" s="30" customFormat="1" ht="11.25">
      <c r="A55" s="32" t="s">
        <v>25</v>
      </c>
      <c r="B55" s="29">
        <v>1406211</v>
      </c>
      <c r="C55" s="29">
        <v>3597</v>
      </c>
      <c r="D55" s="34">
        <v>786854</v>
      </c>
      <c r="E55" s="34">
        <v>619357</v>
      </c>
      <c r="F55" s="29">
        <v>342938</v>
      </c>
      <c r="G55" s="29">
        <v>405820</v>
      </c>
      <c r="H55" s="29">
        <v>263051</v>
      </c>
      <c r="I55" s="34"/>
    </row>
    <row r="56" spans="1:12" s="30" customFormat="1" ht="10.35" customHeight="1">
      <c r="A56" s="28"/>
      <c r="D56" s="34"/>
      <c r="E56" s="34"/>
    </row>
    <row r="57" spans="1:12" s="30" customFormat="1" ht="11.25">
      <c r="A57" s="32" t="s">
        <v>26</v>
      </c>
      <c r="B57" s="29">
        <v>5684236</v>
      </c>
      <c r="C57" s="29">
        <v>15158</v>
      </c>
      <c r="D57" s="34">
        <v>3227588</v>
      </c>
      <c r="E57" s="34">
        <v>2456648</v>
      </c>
      <c r="F57" s="29">
        <v>329955</v>
      </c>
      <c r="G57" s="29">
        <v>380951</v>
      </c>
      <c r="H57" s="29">
        <v>262955</v>
      </c>
    </row>
    <row r="58" spans="1:12" s="30" customFormat="1" ht="11.25">
      <c r="A58" s="32" t="s">
        <v>1</v>
      </c>
      <c r="B58" s="29">
        <v>3908699</v>
      </c>
      <c r="C58" s="29">
        <v>7026</v>
      </c>
      <c r="D58" s="34">
        <v>2487497</v>
      </c>
      <c r="E58" s="34">
        <v>1421202</v>
      </c>
      <c r="F58" s="29">
        <v>247105</v>
      </c>
      <c r="G58" s="29">
        <v>270959</v>
      </c>
      <c r="H58" s="29">
        <v>205352</v>
      </c>
      <c r="I58" s="34"/>
    </row>
    <row r="59" spans="1:12" s="30" customFormat="1" ht="11.25">
      <c r="A59" s="32" t="s">
        <v>2</v>
      </c>
      <c r="B59" s="29">
        <v>917249</v>
      </c>
      <c r="C59" s="29">
        <v>1253</v>
      </c>
      <c r="D59" s="34">
        <v>608741</v>
      </c>
      <c r="E59" s="34">
        <v>308508</v>
      </c>
      <c r="F59" s="29">
        <v>205273</v>
      </c>
      <c r="G59" s="29">
        <v>223030</v>
      </c>
      <c r="H59" s="29">
        <v>170233</v>
      </c>
      <c r="I59" s="34"/>
    </row>
    <row r="60" spans="1:12" s="30" customFormat="1" ht="10.35" customHeight="1">
      <c r="A60" s="32"/>
      <c r="D60" s="428"/>
      <c r="E60" s="428"/>
      <c r="F60" s="29"/>
      <c r="G60" s="29"/>
      <c r="H60" s="29"/>
    </row>
    <row r="61" spans="1:12" s="30" customFormat="1" ht="10.35" customHeight="1">
      <c r="A61" s="28"/>
      <c r="D61" s="428"/>
      <c r="E61" s="428"/>
      <c r="F61" s="29"/>
      <c r="G61" s="29"/>
      <c r="H61" s="29"/>
    </row>
    <row r="62" spans="1:12" s="30" customFormat="1" ht="11.25">
      <c r="A62" s="32" t="s">
        <v>27</v>
      </c>
      <c r="B62" s="29">
        <v>427427</v>
      </c>
      <c r="C62" s="29">
        <v>546</v>
      </c>
      <c r="D62" s="34">
        <v>279389</v>
      </c>
      <c r="E62" s="34">
        <v>148038</v>
      </c>
      <c r="F62" s="29">
        <v>205553</v>
      </c>
      <c r="G62" s="29">
        <v>235104</v>
      </c>
      <c r="H62" s="29">
        <v>149783</v>
      </c>
      <c r="I62" s="34"/>
    </row>
    <row r="63" spans="1:12" s="30" customFormat="1" ht="11.25">
      <c r="A63" s="32" t="s">
        <v>3</v>
      </c>
      <c r="B63" s="29">
        <v>283385</v>
      </c>
      <c r="C63" s="29">
        <v>277</v>
      </c>
      <c r="D63" s="34">
        <v>186081</v>
      </c>
      <c r="E63" s="34">
        <v>97304</v>
      </c>
      <c r="F63" s="29">
        <v>189382</v>
      </c>
      <c r="G63" s="29">
        <v>220602</v>
      </c>
      <c r="H63" s="29">
        <v>129676</v>
      </c>
      <c r="I63" s="34"/>
    </row>
    <row r="64" spans="1:12" s="30" customFormat="1" ht="11.25">
      <c r="A64" s="32" t="s">
        <v>4</v>
      </c>
      <c r="B64" s="29">
        <v>5999179</v>
      </c>
      <c r="C64" s="29">
        <v>14969</v>
      </c>
      <c r="D64" s="34">
        <v>3547400</v>
      </c>
      <c r="E64" s="34">
        <v>2451779</v>
      </c>
      <c r="F64" s="29">
        <v>363726</v>
      </c>
      <c r="G64" s="29">
        <v>405745</v>
      </c>
      <c r="H64" s="29">
        <v>302929</v>
      </c>
      <c r="I64" s="34"/>
    </row>
    <row r="65" spans="1:9" s="30" customFormat="1" ht="10.35" customHeight="1">
      <c r="A65" s="28"/>
      <c r="D65" s="34"/>
      <c r="E65" s="34"/>
    </row>
    <row r="66" spans="1:9" s="30" customFormat="1" ht="11.25">
      <c r="A66" s="32" t="s">
        <v>347</v>
      </c>
      <c r="B66" s="29">
        <v>5148320</v>
      </c>
      <c r="C66" s="29">
        <v>10938</v>
      </c>
      <c r="D66" s="34">
        <v>3106379</v>
      </c>
      <c r="E66" s="34">
        <v>2041941</v>
      </c>
      <c r="F66" s="29">
        <v>285685</v>
      </c>
      <c r="G66" s="29">
        <v>305822</v>
      </c>
      <c r="H66" s="29">
        <v>255052</v>
      </c>
      <c r="I66" s="34"/>
    </row>
    <row r="67" spans="1:9" s="30" customFormat="1" ht="11.25">
      <c r="A67" s="32" t="s">
        <v>28</v>
      </c>
      <c r="B67" s="29">
        <v>749795</v>
      </c>
      <c r="C67" s="29">
        <v>1515</v>
      </c>
      <c r="D67" s="34">
        <v>462899</v>
      </c>
      <c r="E67" s="34">
        <v>286896</v>
      </c>
      <c r="F67" s="29">
        <v>245972</v>
      </c>
      <c r="G67" s="29">
        <v>259583</v>
      </c>
      <c r="H67" s="29">
        <v>224011</v>
      </c>
      <c r="I67" s="34"/>
    </row>
    <row r="68" spans="1:9" s="30" customFormat="1" ht="11.25">
      <c r="A68" s="32" t="s">
        <v>29</v>
      </c>
      <c r="B68" s="29">
        <v>508070</v>
      </c>
      <c r="C68" s="29">
        <v>1387</v>
      </c>
      <c r="D68" s="34">
        <v>292474</v>
      </c>
      <c r="E68" s="34">
        <v>215596</v>
      </c>
      <c r="F68" s="29">
        <v>202421</v>
      </c>
      <c r="G68" s="29">
        <v>239117</v>
      </c>
      <c r="H68" s="29">
        <v>152640</v>
      </c>
      <c r="I68" s="34"/>
    </row>
    <row r="69" spans="1:9" s="20" customFormat="1" ht="10.35" customHeight="1" thickBot="1">
      <c r="A69" s="35"/>
      <c r="B69" s="36"/>
      <c r="C69" s="36"/>
      <c r="D69" s="36"/>
      <c r="E69" s="36"/>
      <c r="F69" s="36"/>
      <c r="G69" s="36"/>
      <c r="H69" s="36"/>
    </row>
    <row r="70" spans="1:9" s="20" customFormat="1" ht="2.1" customHeight="1"/>
    <row r="71" spans="1:9" s="37" customFormat="1" ht="11.25"/>
    <row r="72" spans="1:9" s="37" customFormat="1" ht="11.25"/>
    <row r="73" spans="1:9" s="37" customFormat="1" ht="11.25"/>
    <row r="74" spans="1:9" s="37" customFormat="1" ht="11.25"/>
    <row r="75" spans="1:9" s="37" customFormat="1" ht="11.25"/>
    <row r="76" spans="1:9" s="37" customFormat="1" ht="11.25"/>
    <row r="77" spans="1:9" s="37" customFormat="1" ht="11.25"/>
    <row r="78" spans="1:9" s="37" customFormat="1" ht="11.25"/>
    <row r="79" spans="1:9" s="37" customFormat="1" ht="11.25"/>
  </sheetData>
  <mergeCells count="4">
    <mergeCell ref="A1:H1"/>
    <mergeCell ref="A4:A6"/>
    <mergeCell ref="B4:E5"/>
    <mergeCell ref="F4:H5"/>
  </mergeCells>
  <phoneticPr fontId="1"/>
  <printOptions horizontalCentered="1"/>
  <pageMargins left="0.59055118110236227" right="0.59055118110236227" top="0.6692913385826772" bottom="0.6692913385826772" header="0.39370078740157483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177"/>
  <sheetViews>
    <sheetView showGridLines="0" zoomScaleNormal="100" zoomScaleSheetLayoutView="100" workbookViewId="0"/>
  </sheetViews>
  <sheetFormatPr defaultRowHeight="13.5"/>
  <cols>
    <col min="1" max="1" width="10.625" style="77" customWidth="1"/>
    <col min="2" max="2" width="9.625" style="77" customWidth="1"/>
    <col min="3" max="3" width="6.625" style="78" customWidth="1"/>
    <col min="4" max="4" width="9.625" style="77" customWidth="1"/>
    <col min="5" max="5" width="6.625" style="78" customWidth="1"/>
    <col min="6" max="6" width="9.625" style="77" customWidth="1"/>
    <col min="7" max="7" width="6.625" style="78" customWidth="1"/>
    <col min="8" max="8" width="9.625" style="77" customWidth="1"/>
    <col min="9" max="9" width="6.625" style="78" customWidth="1"/>
    <col min="10" max="10" width="9.625" style="77" customWidth="1"/>
    <col min="11" max="11" width="6.625" style="78" customWidth="1"/>
    <col min="12" max="12" width="10.625" style="77" customWidth="1"/>
    <col min="13" max="13" width="9.625" style="77" customWidth="1"/>
    <col min="14" max="14" width="6.625" style="78" customWidth="1"/>
    <col min="15" max="15" width="9.625" style="77" customWidth="1"/>
    <col min="16" max="16" width="6.625" style="78" customWidth="1"/>
    <col min="17" max="17" width="9.625" style="77" customWidth="1"/>
    <col min="18" max="18" width="6.625" style="78" customWidth="1"/>
    <col min="19" max="19" width="9.625" style="77" customWidth="1"/>
    <col min="20" max="20" width="6.625" style="78" customWidth="1"/>
    <col min="21" max="21" width="9.625" style="77" customWidth="1"/>
    <col min="22" max="22" width="6.625" style="78" customWidth="1"/>
    <col min="23" max="23" width="10.625" style="77" customWidth="1"/>
    <col min="24" max="24" width="9.625" style="77" customWidth="1"/>
    <col min="25" max="25" width="6.625" style="78" customWidth="1"/>
    <col min="26" max="26" width="9.625" style="77" customWidth="1"/>
    <col min="27" max="27" width="6.625" style="78" customWidth="1"/>
    <col min="28" max="28" width="9.625" style="77" customWidth="1"/>
    <col min="29" max="29" width="6.625" style="78" customWidth="1"/>
    <col min="30" max="30" width="9.625" style="77" customWidth="1"/>
    <col min="31" max="31" width="6.625" style="78" customWidth="1"/>
    <col min="32" max="32" width="9.625" style="77" customWidth="1"/>
    <col min="33" max="33" width="6.625" style="78" customWidth="1"/>
    <col min="34" max="16384" width="9" style="77"/>
  </cols>
  <sheetData>
    <row r="1" spans="1:33" s="7" customFormat="1" ht="18">
      <c r="A1" s="38"/>
      <c r="B1" s="38"/>
      <c r="C1" s="38"/>
      <c r="D1" s="38"/>
      <c r="E1" s="38"/>
      <c r="F1" s="38"/>
      <c r="G1" s="38"/>
      <c r="H1" s="38"/>
      <c r="I1" s="38"/>
      <c r="J1" s="38"/>
      <c r="K1" s="39" t="s">
        <v>67</v>
      </c>
      <c r="L1" s="38" t="s">
        <v>68</v>
      </c>
      <c r="M1" s="236"/>
      <c r="N1" s="39"/>
      <c r="O1" s="236"/>
      <c r="P1" s="39"/>
      <c r="Q1" s="236"/>
      <c r="R1" s="39"/>
      <c r="S1" s="236"/>
      <c r="T1" s="39"/>
      <c r="V1" s="39"/>
      <c r="W1" s="264" t="s">
        <v>69</v>
      </c>
      <c r="X1" s="264"/>
      <c r="Y1" s="264"/>
      <c r="Z1" s="264"/>
      <c r="AA1" s="264"/>
      <c r="AB1" s="264"/>
      <c r="AC1" s="264"/>
      <c r="AD1" s="264"/>
      <c r="AE1" s="264"/>
      <c r="AF1" s="264"/>
      <c r="AG1" s="264"/>
    </row>
    <row r="2" spans="1:33" s="7" customFormat="1" ht="11.25">
      <c r="C2" s="40"/>
      <c r="E2" s="40"/>
      <c r="G2" s="40"/>
      <c r="I2" s="40"/>
      <c r="K2" s="41"/>
      <c r="M2" s="12"/>
      <c r="N2" s="41"/>
      <c r="O2" s="12"/>
      <c r="P2" s="41"/>
      <c r="Q2" s="12"/>
      <c r="R2" s="41"/>
      <c r="S2" s="12"/>
      <c r="T2" s="41"/>
      <c r="V2" s="40"/>
      <c r="W2" s="12"/>
      <c r="X2" s="12"/>
      <c r="Y2" s="41"/>
      <c r="Z2" s="12"/>
      <c r="AA2" s="41"/>
      <c r="AB2" s="12"/>
      <c r="AC2" s="41"/>
      <c r="AD2" s="12"/>
      <c r="AE2" s="41"/>
      <c r="AG2" s="40"/>
    </row>
    <row r="3" spans="1:33" s="7" customFormat="1" ht="20.100000000000001" customHeight="1" thickBot="1">
      <c r="A3" s="287" t="s">
        <v>70</v>
      </c>
      <c r="B3" s="287"/>
      <c r="C3" s="287"/>
      <c r="D3" s="287"/>
      <c r="E3" s="287"/>
      <c r="G3" s="40"/>
      <c r="I3" s="40"/>
      <c r="J3" s="288" t="s">
        <v>71</v>
      </c>
      <c r="K3" s="288"/>
      <c r="L3" s="13" t="s">
        <v>72</v>
      </c>
      <c r="O3" s="12"/>
      <c r="P3" s="41"/>
      <c r="Q3" s="12"/>
      <c r="R3" s="41"/>
      <c r="S3" s="12"/>
      <c r="T3" s="40"/>
      <c r="V3" s="42" t="s">
        <v>71</v>
      </c>
      <c r="W3" s="13" t="s">
        <v>73</v>
      </c>
      <c r="Y3" s="41"/>
      <c r="Z3" s="12"/>
      <c r="AA3" s="41"/>
      <c r="AB3" s="12"/>
      <c r="AC3" s="41"/>
      <c r="AD3" s="12"/>
      <c r="AE3" s="40"/>
      <c r="AG3" s="42" t="s">
        <v>71</v>
      </c>
    </row>
    <row r="4" spans="1:33" s="43" customFormat="1" ht="20.100000000000001" customHeight="1">
      <c r="A4" s="285" t="s">
        <v>74</v>
      </c>
      <c r="B4" s="283" t="s">
        <v>23</v>
      </c>
      <c r="C4" s="284"/>
      <c r="D4" s="283" t="s">
        <v>48</v>
      </c>
      <c r="E4" s="284"/>
      <c r="F4" s="283" t="s">
        <v>76</v>
      </c>
      <c r="G4" s="284"/>
      <c r="H4" s="283" t="s">
        <v>51</v>
      </c>
      <c r="I4" s="284"/>
      <c r="J4" s="289" t="s">
        <v>348</v>
      </c>
      <c r="K4" s="284"/>
      <c r="L4" s="285" t="s">
        <v>74</v>
      </c>
      <c r="M4" s="283" t="s">
        <v>23</v>
      </c>
      <c r="N4" s="289"/>
      <c r="O4" s="283" t="s">
        <v>48</v>
      </c>
      <c r="P4" s="284"/>
      <c r="Q4" s="283" t="s">
        <v>76</v>
      </c>
      <c r="R4" s="284"/>
      <c r="S4" s="283" t="s">
        <v>51</v>
      </c>
      <c r="T4" s="284"/>
      <c r="U4" s="289" t="s">
        <v>348</v>
      </c>
      <c r="V4" s="284"/>
      <c r="W4" s="285" t="s">
        <v>74</v>
      </c>
      <c r="X4" s="283" t="s">
        <v>23</v>
      </c>
      <c r="Y4" s="289"/>
      <c r="Z4" s="283" t="s">
        <v>48</v>
      </c>
      <c r="AA4" s="284"/>
      <c r="AB4" s="283" t="s">
        <v>76</v>
      </c>
      <c r="AC4" s="284"/>
      <c r="AD4" s="283" t="s">
        <v>51</v>
      </c>
      <c r="AE4" s="284"/>
      <c r="AF4" s="289" t="s">
        <v>348</v>
      </c>
      <c r="AG4" s="289"/>
    </row>
    <row r="5" spans="1:33" s="43" customFormat="1" ht="20.100000000000001" customHeight="1" thickBot="1">
      <c r="A5" s="286"/>
      <c r="B5" s="46" t="s">
        <v>77</v>
      </c>
      <c r="C5" s="45" t="s">
        <v>78</v>
      </c>
      <c r="D5" s="46" t="s">
        <v>77</v>
      </c>
      <c r="E5" s="45" t="s">
        <v>78</v>
      </c>
      <c r="F5" s="46" t="s">
        <v>77</v>
      </c>
      <c r="G5" s="47" t="s">
        <v>78</v>
      </c>
      <c r="H5" s="46" t="s">
        <v>77</v>
      </c>
      <c r="I5" s="45" t="s">
        <v>78</v>
      </c>
      <c r="J5" s="44" t="s">
        <v>77</v>
      </c>
      <c r="K5" s="45" t="s">
        <v>78</v>
      </c>
      <c r="L5" s="286"/>
      <c r="M5" s="46" t="s">
        <v>77</v>
      </c>
      <c r="N5" s="45" t="s">
        <v>78</v>
      </c>
      <c r="O5" s="46" t="s">
        <v>77</v>
      </c>
      <c r="P5" s="45" t="s">
        <v>78</v>
      </c>
      <c r="Q5" s="46" t="s">
        <v>77</v>
      </c>
      <c r="R5" s="47" t="s">
        <v>78</v>
      </c>
      <c r="S5" s="46" t="s">
        <v>77</v>
      </c>
      <c r="T5" s="45" t="s">
        <v>78</v>
      </c>
      <c r="U5" s="46" t="s">
        <v>77</v>
      </c>
      <c r="V5" s="45" t="s">
        <v>78</v>
      </c>
      <c r="W5" s="286"/>
      <c r="X5" s="46" t="s">
        <v>77</v>
      </c>
      <c r="Y5" s="45" t="s">
        <v>78</v>
      </c>
      <c r="Z5" s="46" t="s">
        <v>77</v>
      </c>
      <c r="AA5" s="45" t="s">
        <v>78</v>
      </c>
      <c r="AB5" s="46" t="s">
        <v>77</v>
      </c>
      <c r="AC5" s="47" t="s">
        <v>78</v>
      </c>
      <c r="AD5" s="46" t="s">
        <v>77</v>
      </c>
      <c r="AE5" s="45" t="s">
        <v>78</v>
      </c>
      <c r="AF5" s="46" t="s">
        <v>77</v>
      </c>
      <c r="AG5" s="47" t="s">
        <v>78</v>
      </c>
    </row>
    <row r="6" spans="1:33" s="52" customFormat="1" ht="9.75">
      <c r="A6" s="48"/>
      <c r="B6" s="49"/>
      <c r="C6" s="50" t="s">
        <v>79</v>
      </c>
      <c r="D6" s="49"/>
      <c r="E6" s="50" t="s">
        <v>79</v>
      </c>
      <c r="F6" s="49"/>
      <c r="G6" s="50" t="s">
        <v>79</v>
      </c>
      <c r="H6" s="49"/>
      <c r="I6" s="50" t="s">
        <v>349</v>
      </c>
      <c r="J6" s="49"/>
      <c r="K6" s="50" t="s">
        <v>79</v>
      </c>
      <c r="L6" s="48"/>
      <c r="M6" s="49"/>
      <c r="N6" s="50" t="s">
        <v>79</v>
      </c>
      <c r="O6" s="49"/>
      <c r="P6" s="50" t="s">
        <v>79</v>
      </c>
      <c r="Q6" s="49"/>
      <c r="R6" s="50" t="s">
        <v>79</v>
      </c>
      <c r="S6" s="49"/>
      <c r="T6" s="50" t="s">
        <v>349</v>
      </c>
      <c r="U6" s="49"/>
      <c r="V6" s="50" t="s">
        <v>79</v>
      </c>
      <c r="W6" s="48"/>
      <c r="X6" s="51"/>
      <c r="Y6" s="50" t="s">
        <v>79</v>
      </c>
      <c r="Z6" s="51"/>
      <c r="AA6" s="50" t="s">
        <v>79</v>
      </c>
      <c r="AB6" s="51"/>
      <c r="AC6" s="50" t="s">
        <v>79</v>
      </c>
      <c r="AD6" s="51"/>
      <c r="AE6" s="50" t="s">
        <v>349</v>
      </c>
      <c r="AF6" s="51"/>
      <c r="AG6" s="50" t="s">
        <v>79</v>
      </c>
    </row>
    <row r="7" spans="1:33" s="56" customFormat="1" ht="9.75">
      <c r="A7" s="53" t="s">
        <v>350</v>
      </c>
      <c r="B7" s="54">
        <v>19495640</v>
      </c>
      <c r="C7" s="55">
        <v>100</v>
      </c>
      <c r="D7" s="54">
        <v>19517489</v>
      </c>
      <c r="E7" s="55">
        <v>100</v>
      </c>
      <c r="F7" s="54">
        <v>19580094</v>
      </c>
      <c r="G7" s="55">
        <v>100</v>
      </c>
      <c r="H7" s="54">
        <v>19630946</v>
      </c>
      <c r="I7" s="55">
        <v>100</v>
      </c>
      <c r="J7" s="54">
        <v>19871327</v>
      </c>
      <c r="K7" s="55">
        <v>100</v>
      </c>
      <c r="L7" s="53" t="s">
        <v>350</v>
      </c>
      <c r="M7" s="54">
        <v>12084367</v>
      </c>
      <c r="N7" s="55">
        <v>100</v>
      </c>
      <c r="O7" s="54">
        <v>12070292</v>
      </c>
      <c r="P7" s="55">
        <v>100</v>
      </c>
      <c r="Q7" s="54">
        <v>12063997</v>
      </c>
      <c r="R7" s="55">
        <v>100</v>
      </c>
      <c r="S7" s="54">
        <v>12054056</v>
      </c>
      <c r="T7" s="55">
        <v>100</v>
      </c>
      <c r="U7" s="54">
        <v>12162152</v>
      </c>
      <c r="V7" s="55">
        <v>100</v>
      </c>
      <c r="W7" s="53" t="s">
        <v>350</v>
      </c>
      <c r="X7" s="54">
        <v>7411273</v>
      </c>
      <c r="Y7" s="55">
        <v>100</v>
      </c>
      <c r="Z7" s="54">
        <v>7447197</v>
      </c>
      <c r="AA7" s="55">
        <v>100</v>
      </c>
      <c r="AB7" s="54">
        <v>7516097</v>
      </c>
      <c r="AC7" s="55">
        <v>100</v>
      </c>
      <c r="AD7" s="54">
        <v>7576890</v>
      </c>
      <c r="AE7" s="55">
        <v>100</v>
      </c>
      <c r="AF7" s="54">
        <v>7709175</v>
      </c>
      <c r="AG7" s="55">
        <v>100</v>
      </c>
    </row>
    <row r="8" spans="1:33" s="56" customFormat="1" ht="9.75">
      <c r="A8" s="57" t="s">
        <v>82</v>
      </c>
      <c r="B8" s="54"/>
      <c r="C8" s="55"/>
      <c r="D8" s="54"/>
      <c r="E8" s="55"/>
      <c r="F8" s="54"/>
      <c r="G8" s="55"/>
      <c r="H8" s="54"/>
      <c r="I8" s="55"/>
      <c r="J8" s="54"/>
      <c r="K8" s="55"/>
      <c r="L8" s="57" t="s">
        <v>82</v>
      </c>
      <c r="M8" s="54"/>
      <c r="N8" s="55"/>
      <c r="O8" s="54"/>
      <c r="P8" s="55"/>
      <c r="Q8" s="54"/>
      <c r="R8" s="55"/>
      <c r="S8" s="54"/>
      <c r="T8" s="55"/>
      <c r="U8" s="54"/>
      <c r="V8" s="55"/>
      <c r="W8" s="57" t="s">
        <v>82</v>
      </c>
      <c r="X8" s="54"/>
      <c r="Y8" s="55"/>
      <c r="Z8" s="54"/>
      <c r="AA8" s="55"/>
      <c r="AB8" s="54"/>
      <c r="AC8" s="55"/>
      <c r="AD8" s="54"/>
      <c r="AE8" s="55"/>
      <c r="AF8" s="54"/>
      <c r="AG8" s="55"/>
    </row>
    <row r="9" spans="1:33" s="56" customFormat="1" ht="9.75">
      <c r="A9" s="58">
        <v>58000</v>
      </c>
      <c r="B9" s="54">
        <v>48880</v>
      </c>
      <c r="C9" s="55">
        <v>0.25</v>
      </c>
      <c r="D9" s="54">
        <v>62312</v>
      </c>
      <c r="E9" s="55">
        <v>0.32</v>
      </c>
      <c r="F9" s="54">
        <v>71799</v>
      </c>
      <c r="G9" s="55">
        <v>0.36669384733290861</v>
      </c>
      <c r="H9" s="54">
        <v>83946</v>
      </c>
      <c r="I9" s="55">
        <v>0.42762075755289636</v>
      </c>
      <c r="J9" s="54">
        <v>87618</v>
      </c>
      <c r="K9" s="55">
        <v>0.44092676850418694</v>
      </c>
      <c r="L9" s="58">
        <v>58000</v>
      </c>
      <c r="M9" s="54">
        <v>29181</v>
      </c>
      <c r="N9" s="55">
        <v>0.24</v>
      </c>
      <c r="O9" s="54">
        <v>37989</v>
      </c>
      <c r="P9" s="55">
        <v>0.31</v>
      </c>
      <c r="Q9" s="54">
        <v>44762</v>
      </c>
      <c r="R9" s="55">
        <v>0.37103789067586807</v>
      </c>
      <c r="S9" s="54">
        <v>52976</v>
      </c>
      <c r="T9" s="55">
        <v>0.43948692456713323</v>
      </c>
      <c r="U9" s="54">
        <v>56315</v>
      </c>
      <c r="V9" s="55">
        <v>0.46303483133577023</v>
      </c>
      <c r="W9" s="58">
        <v>58000</v>
      </c>
      <c r="X9" s="54">
        <v>19699</v>
      </c>
      <c r="Y9" s="55">
        <v>0.27</v>
      </c>
      <c r="Z9" s="54">
        <v>24323</v>
      </c>
      <c r="AA9" s="55">
        <v>0.33</v>
      </c>
      <c r="AB9" s="54">
        <v>27037</v>
      </c>
      <c r="AC9" s="55">
        <v>0.35972127555032885</v>
      </c>
      <c r="AD9" s="54">
        <v>30970</v>
      </c>
      <c r="AE9" s="55">
        <v>0.40874290111114192</v>
      </c>
      <c r="AF9" s="54">
        <v>31303</v>
      </c>
      <c r="AG9" s="55">
        <v>0.4060486368515438</v>
      </c>
    </row>
    <row r="10" spans="1:33" s="56" customFormat="1" ht="9.75">
      <c r="A10" s="58">
        <v>68000</v>
      </c>
      <c r="B10" s="54">
        <v>14780</v>
      </c>
      <c r="C10" s="55">
        <v>0.08</v>
      </c>
      <c r="D10" s="54">
        <v>18102</v>
      </c>
      <c r="E10" s="55">
        <v>0.09</v>
      </c>
      <c r="F10" s="54">
        <v>18933</v>
      </c>
      <c r="G10" s="55">
        <v>9.6695143547319021E-2</v>
      </c>
      <c r="H10" s="54">
        <v>20007</v>
      </c>
      <c r="I10" s="55">
        <v>0.10191561833036472</v>
      </c>
      <c r="J10" s="54">
        <v>19614</v>
      </c>
      <c r="K10" s="55">
        <v>9.8705033639675893E-2</v>
      </c>
      <c r="L10" s="58">
        <v>68000</v>
      </c>
      <c r="M10" s="54">
        <v>7169</v>
      </c>
      <c r="N10" s="55">
        <v>0.06</v>
      </c>
      <c r="O10" s="54">
        <v>9273</v>
      </c>
      <c r="P10" s="55">
        <v>0.08</v>
      </c>
      <c r="Q10" s="54">
        <v>10178</v>
      </c>
      <c r="R10" s="55">
        <v>8.4366731855122321E-2</v>
      </c>
      <c r="S10" s="54">
        <v>10881</v>
      </c>
      <c r="T10" s="55">
        <v>9.026837107775175E-2</v>
      </c>
      <c r="U10" s="54">
        <v>10929</v>
      </c>
      <c r="V10" s="55">
        <v>8.9860741750308656E-2</v>
      </c>
      <c r="W10" s="58">
        <v>68000</v>
      </c>
      <c r="X10" s="54">
        <v>7611</v>
      </c>
      <c r="Y10" s="55">
        <v>0.1</v>
      </c>
      <c r="Z10" s="54">
        <v>8829</v>
      </c>
      <c r="AA10" s="55">
        <v>0.12</v>
      </c>
      <c r="AB10" s="54">
        <v>8755</v>
      </c>
      <c r="AC10" s="55">
        <v>0.11648332904697745</v>
      </c>
      <c r="AD10" s="54">
        <v>9126</v>
      </c>
      <c r="AE10" s="55">
        <v>0.12044519585212403</v>
      </c>
      <c r="AF10" s="54">
        <v>8685</v>
      </c>
      <c r="AG10" s="55">
        <v>0.11265796923795347</v>
      </c>
    </row>
    <row r="11" spans="1:33" s="56" customFormat="1" ht="9.75">
      <c r="A11" s="58">
        <v>78000</v>
      </c>
      <c r="B11" s="54">
        <v>44051</v>
      </c>
      <c r="C11" s="55">
        <v>0.23</v>
      </c>
      <c r="D11" s="54">
        <v>51362</v>
      </c>
      <c r="E11" s="55">
        <v>0.26</v>
      </c>
      <c r="F11" s="54">
        <v>52424</v>
      </c>
      <c r="G11" s="55">
        <v>0.2677413091070962</v>
      </c>
      <c r="H11" s="54">
        <v>54111</v>
      </c>
      <c r="I11" s="55">
        <v>0.27564132670937003</v>
      </c>
      <c r="J11" s="54">
        <v>53218</v>
      </c>
      <c r="K11" s="55">
        <v>0.2678130152052754</v>
      </c>
      <c r="L11" s="58">
        <v>78000</v>
      </c>
      <c r="M11" s="54">
        <v>17332</v>
      </c>
      <c r="N11" s="55">
        <v>0.14000000000000001</v>
      </c>
      <c r="O11" s="54">
        <v>21407</v>
      </c>
      <c r="P11" s="55">
        <v>0.18</v>
      </c>
      <c r="Q11" s="54">
        <v>22936</v>
      </c>
      <c r="R11" s="55">
        <v>0.19011941067293037</v>
      </c>
      <c r="S11" s="54">
        <v>24472</v>
      </c>
      <c r="T11" s="55">
        <v>0.20301880130638186</v>
      </c>
      <c r="U11" s="54">
        <v>25035</v>
      </c>
      <c r="V11" s="55">
        <v>0.20584350532701778</v>
      </c>
      <c r="W11" s="58">
        <v>78000</v>
      </c>
      <c r="X11" s="54">
        <v>26719</v>
      </c>
      <c r="Y11" s="55">
        <v>0.36</v>
      </c>
      <c r="Z11" s="54">
        <v>29955</v>
      </c>
      <c r="AA11" s="55">
        <v>0.4</v>
      </c>
      <c r="AB11" s="54">
        <v>29488</v>
      </c>
      <c r="AC11" s="55">
        <v>0.39233128577238952</v>
      </c>
      <c r="AD11" s="54">
        <v>29639</v>
      </c>
      <c r="AE11" s="55">
        <v>0.39117632696264559</v>
      </c>
      <c r="AF11" s="54">
        <v>28183</v>
      </c>
      <c r="AG11" s="55">
        <v>0.36557738019956743</v>
      </c>
    </row>
    <row r="12" spans="1:33" s="56" customFormat="1" ht="9.75">
      <c r="A12" s="58">
        <v>88000</v>
      </c>
      <c r="B12" s="54">
        <v>54514</v>
      </c>
      <c r="C12" s="55">
        <v>0.28000000000000003</v>
      </c>
      <c r="D12" s="54">
        <v>62087</v>
      </c>
      <c r="E12" s="55">
        <v>0.32</v>
      </c>
      <c r="F12" s="54">
        <v>58974</v>
      </c>
      <c r="G12" s="55">
        <v>0.30119365106214507</v>
      </c>
      <c r="H12" s="54">
        <v>58267</v>
      </c>
      <c r="I12" s="55">
        <v>0.29681198246890395</v>
      </c>
      <c r="J12" s="54">
        <v>52254</v>
      </c>
      <c r="K12" s="55">
        <v>0.26296180421166637</v>
      </c>
      <c r="L12" s="58">
        <v>88000</v>
      </c>
      <c r="M12" s="54">
        <v>18391</v>
      </c>
      <c r="N12" s="55">
        <v>0.15</v>
      </c>
      <c r="O12" s="54">
        <v>21706</v>
      </c>
      <c r="P12" s="55">
        <v>0.18</v>
      </c>
      <c r="Q12" s="54">
        <v>21636</v>
      </c>
      <c r="R12" s="55">
        <v>0.17934354592429028</v>
      </c>
      <c r="S12" s="54">
        <v>22123</v>
      </c>
      <c r="T12" s="55">
        <v>0.18353158472135853</v>
      </c>
      <c r="U12" s="54">
        <v>20617</v>
      </c>
      <c r="V12" s="55">
        <v>0.16951769719700921</v>
      </c>
      <c r="W12" s="58">
        <v>88000</v>
      </c>
      <c r="X12" s="54">
        <v>36123</v>
      </c>
      <c r="Y12" s="55">
        <v>0.49</v>
      </c>
      <c r="Z12" s="54">
        <v>40381</v>
      </c>
      <c r="AA12" s="55">
        <v>0.54</v>
      </c>
      <c r="AB12" s="54">
        <v>37338</v>
      </c>
      <c r="AC12" s="55">
        <v>0.4967737909715641</v>
      </c>
      <c r="AD12" s="54">
        <v>36144</v>
      </c>
      <c r="AE12" s="55">
        <v>0.47702949363129199</v>
      </c>
      <c r="AF12" s="54">
        <v>31637</v>
      </c>
      <c r="AG12" s="55">
        <v>0.41038113676236432</v>
      </c>
    </row>
    <row r="13" spans="1:33" s="56" customFormat="1" ht="9.75">
      <c r="A13" s="58">
        <v>98000</v>
      </c>
      <c r="B13" s="54">
        <v>274794</v>
      </c>
      <c r="C13" s="55">
        <v>1.41</v>
      </c>
      <c r="D13" s="54">
        <v>289420</v>
      </c>
      <c r="E13" s="55">
        <v>1.48</v>
      </c>
      <c r="F13" s="54">
        <v>284737</v>
      </c>
      <c r="G13" s="55">
        <v>1.4542167162220978</v>
      </c>
      <c r="H13" s="54">
        <v>282912</v>
      </c>
      <c r="I13" s="55">
        <v>1.4411531670455413</v>
      </c>
      <c r="J13" s="54">
        <v>272165</v>
      </c>
      <c r="K13" s="55">
        <v>1.3696367635639028</v>
      </c>
      <c r="L13" s="58">
        <v>98000</v>
      </c>
      <c r="M13" s="54">
        <v>143783</v>
      </c>
      <c r="N13" s="55">
        <v>1.19</v>
      </c>
      <c r="O13" s="54">
        <v>153894</v>
      </c>
      <c r="P13" s="55">
        <v>1.27</v>
      </c>
      <c r="Q13" s="54">
        <v>155407</v>
      </c>
      <c r="R13" s="55">
        <v>1.2881883176860871</v>
      </c>
      <c r="S13" s="54">
        <v>156385</v>
      </c>
      <c r="T13" s="55">
        <v>1.2973641403358338</v>
      </c>
      <c r="U13" s="54">
        <v>154404</v>
      </c>
      <c r="V13" s="55">
        <v>1.2695450607754284</v>
      </c>
      <c r="W13" s="58">
        <v>98000</v>
      </c>
      <c r="X13" s="54">
        <v>131011</v>
      </c>
      <c r="Y13" s="55">
        <v>1.77</v>
      </c>
      <c r="Z13" s="54">
        <v>135526</v>
      </c>
      <c r="AA13" s="55">
        <v>1.82</v>
      </c>
      <c r="AB13" s="54">
        <v>129330</v>
      </c>
      <c r="AC13" s="55">
        <v>1.7207069041285656</v>
      </c>
      <c r="AD13" s="54">
        <v>126527</v>
      </c>
      <c r="AE13" s="55">
        <v>1.6699067823341767</v>
      </c>
      <c r="AF13" s="54">
        <v>117761</v>
      </c>
      <c r="AG13" s="55">
        <v>1.5275434790363429</v>
      </c>
    </row>
    <row r="14" spans="1:33" s="56" customFormat="1" ht="6.95" customHeight="1">
      <c r="A14" s="58"/>
      <c r="L14" s="58"/>
      <c r="R14" s="59"/>
      <c r="S14" s="54"/>
      <c r="T14" s="55"/>
      <c r="V14" s="55"/>
      <c r="W14" s="58"/>
      <c r="AD14" s="54"/>
      <c r="AE14" s="55"/>
      <c r="AG14" s="55"/>
    </row>
    <row r="15" spans="1:33" s="56" customFormat="1" ht="9.75">
      <c r="A15" s="60" t="s">
        <v>83</v>
      </c>
      <c r="B15" s="54">
        <v>437019</v>
      </c>
      <c r="C15" s="55">
        <v>2.2416242811213172</v>
      </c>
      <c r="D15" s="54">
        <v>483283</v>
      </c>
      <c r="E15" s="55">
        <v>2.4761535666806318</v>
      </c>
      <c r="F15" s="54">
        <v>486867</v>
      </c>
      <c r="G15" s="55">
        <v>2.4865406672715666</v>
      </c>
      <c r="H15" s="54">
        <v>499243</v>
      </c>
      <c r="I15" s="55">
        <v>2.543142852107076</v>
      </c>
      <c r="J15" s="54">
        <v>484869</v>
      </c>
      <c r="K15" s="55">
        <v>2.4400433851247074</v>
      </c>
      <c r="L15" s="60" t="s">
        <v>83</v>
      </c>
      <c r="M15" s="54">
        <v>215856</v>
      </c>
      <c r="N15" s="55">
        <v>1.7862416790221614</v>
      </c>
      <c r="O15" s="54">
        <v>244269</v>
      </c>
      <c r="P15" s="55">
        <v>2.0237207186039905</v>
      </c>
      <c r="Q15" s="54">
        <v>254919</v>
      </c>
      <c r="R15" s="55">
        <v>2.1130558968142981</v>
      </c>
      <c r="S15" s="54">
        <v>266837</v>
      </c>
      <c r="T15" s="55">
        <v>2.2136698220084594</v>
      </c>
      <c r="U15" s="54">
        <v>267300</v>
      </c>
      <c r="V15" s="55">
        <v>2.1978018363855343</v>
      </c>
      <c r="W15" s="60" t="s">
        <v>83</v>
      </c>
      <c r="X15" s="54">
        <v>221163</v>
      </c>
      <c r="Y15" s="55">
        <v>2.9841432099451741</v>
      </c>
      <c r="Z15" s="54">
        <v>239014</v>
      </c>
      <c r="AA15" s="55">
        <v>3.2094491390519146</v>
      </c>
      <c r="AB15" s="54">
        <v>231948</v>
      </c>
      <c r="AC15" s="55">
        <v>3.0860165854698254</v>
      </c>
      <c r="AD15" s="54">
        <v>232406</v>
      </c>
      <c r="AE15" s="55">
        <v>3.0673006998913803</v>
      </c>
      <c r="AF15" s="54">
        <v>217569</v>
      </c>
      <c r="AG15" s="55">
        <v>2.8222086020877719</v>
      </c>
    </row>
    <row r="16" spans="1:33" s="56" customFormat="1" ht="6.95" customHeight="1">
      <c r="A16" s="58"/>
      <c r="H16" s="54"/>
      <c r="I16" s="55"/>
      <c r="K16" s="55"/>
      <c r="L16" s="58"/>
      <c r="S16" s="54"/>
      <c r="T16" s="55"/>
      <c r="V16" s="55"/>
      <c r="W16" s="58"/>
      <c r="AD16" s="54"/>
      <c r="AE16" s="55"/>
      <c r="AG16" s="55"/>
    </row>
    <row r="17" spans="1:33" s="56" customFormat="1" ht="9.75">
      <c r="A17" s="58">
        <v>104000</v>
      </c>
      <c r="B17" s="54">
        <v>78565</v>
      </c>
      <c r="C17" s="55">
        <v>0.4</v>
      </c>
      <c r="D17" s="54">
        <v>87949</v>
      </c>
      <c r="E17" s="55">
        <v>0.45</v>
      </c>
      <c r="F17" s="54">
        <v>84441</v>
      </c>
      <c r="G17" s="55">
        <v>0.43125942092004255</v>
      </c>
      <c r="H17" s="54">
        <v>83082</v>
      </c>
      <c r="I17" s="55">
        <v>0.42321954326602501</v>
      </c>
      <c r="J17" s="54">
        <v>74603</v>
      </c>
      <c r="K17" s="55">
        <v>0.37543038771391563</v>
      </c>
      <c r="L17" s="58">
        <v>104000</v>
      </c>
      <c r="M17" s="54">
        <v>19749</v>
      </c>
      <c r="N17" s="55">
        <v>0.16</v>
      </c>
      <c r="O17" s="54">
        <v>23765</v>
      </c>
      <c r="P17" s="55">
        <v>0.2</v>
      </c>
      <c r="Q17" s="54">
        <v>24186</v>
      </c>
      <c r="R17" s="55">
        <v>0.20048081908508433</v>
      </c>
      <c r="S17" s="54">
        <v>24351</v>
      </c>
      <c r="T17" s="55">
        <v>0.20201498980923932</v>
      </c>
      <c r="U17" s="54">
        <v>22106</v>
      </c>
      <c r="V17" s="55">
        <v>0.1817605963155205</v>
      </c>
      <c r="W17" s="58">
        <v>104000</v>
      </c>
      <c r="X17" s="54">
        <v>58816</v>
      </c>
      <c r="Y17" s="55">
        <v>0.79</v>
      </c>
      <c r="Z17" s="54">
        <v>64184</v>
      </c>
      <c r="AA17" s="55">
        <v>0.86</v>
      </c>
      <c r="AB17" s="54">
        <v>60255</v>
      </c>
      <c r="AC17" s="55">
        <v>0.80167938226449187</v>
      </c>
      <c r="AD17" s="54">
        <v>58731</v>
      </c>
      <c r="AE17" s="55">
        <v>0.77513333306937271</v>
      </c>
      <c r="AF17" s="54">
        <v>52497</v>
      </c>
      <c r="AG17" s="55">
        <v>0.68096780783936028</v>
      </c>
    </row>
    <row r="18" spans="1:33" s="56" customFormat="1" ht="9.75">
      <c r="A18" s="58">
        <v>110000</v>
      </c>
      <c r="B18" s="54">
        <v>146721</v>
      </c>
      <c r="C18" s="55">
        <v>0.75</v>
      </c>
      <c r="D18" s="54">
        <v>161929</v>
      </c>
      <c r="E18" s="55">
        <v>0.83</v>
      </c>
      <c r="F18" s="54">
        <v>158850</v>
      </c>
      <c r="G18" s="55">
        <v>0.81128313275717678</v>
      </c>
      <c r="H18" s="54">
        <v>153798</v>
      </c>
      <c r="I18" s="55">
        <v>0.78344670705120367</v>
      </c>
      <c r="J18" s="54">
        <v>140225</v>
      </c>
      <c r="K18" s="55">
        <v>0.705665001637787</v>
      </c>
      <c r="L18" s="58">
        <v>110000</v>
      </c>
      <c r="M18" s="54">
        <v>35494</v>
      </c>
      <c r="N18" s="55">
        <v>0.28999999999999998</v>
      </c>
      <c r="O18" s="54">
        <v>42312</v>
      </c>
      <c r="P18" s="55">
        <v>0.35</v>
      </c>
      <c r="Q18" s="54">
        <v>42728</v>
      </c>
      <c r="R18" s="55">
        <v>0.35417780690761114</v>
      </c>
      <c r="S18" s="54">
        <v>42338</v>
      </c>
      <c r="T18" s="55">
        <v>0.35123447244645289</v>
      </c>
      <c r="U18" s="54">
        <v>39029</v>
      </c>
      <c r="V18" s="55">
        <v>0.32090537924538354</v>
      </c>
      <c r="W18" s="58">
        <v>110000</v>
      </c>
      <c r="X18" s="54">
        <v>111227</v>
      </c>
      <c r="Y18" s="55">
        <v>1.5</v>
      </c>
      <c r="Z18" s="54">
        <v>119617</v>
      </c>
      <c r="AA18" s="55">
        <v>1.61</v>
      </c>
      <c r="AB18" s="54">
        <v>116122</v>
      </c>
      <c r="AC18" s="55">
        <v>1.5449773998393048</v>
      </c>
      <c r="AD18" s="54">
        <v>111460</v>
      </c>
      <c r="AE18" s="55">
        <v>1.4710521071310261</v>
      </c>
      <c r="AF18" s="54">
        <v>101196</v>
      </c>
      <c r="AG18" s="55">
        <v>1.3126696436389107</v>
      </c>
    </row>
    <row r="19" spans="1:33" s="56" customFormat="1" ht="9.75">
      <c r="A19" s="58">
        <v>118000</v>
      </c>
      <c r="B19" s="54">
        <v>269337</v>
      </c>
      <c r="C19" s="55">
        <v>1.38</v>
      </c>
      <c r="D19" s="54">
        <v>292057</v>
      </c>
      <c r="E19" s="55">
        <v>1.5</v>
      </c>
      <c r="F19" s="54">
        <v>293077</v>
      </c>
      <c r="G19" s="55">
        <v>1.4968109959022668</v>
      </c>
      <c r="H19" s="54">
        <v>286866</v>
      </c>
      <c r="I19" s="55">
        <v>1.4612948352055983</v>
      </c>
      <c r="J19" s="54">
        <v>269534</v>
      </c>
      <c r="K19" s="55">
        <v>1.3563965808624658</v>
      </c>
      <c r="L19" s="58">
        <v>118000</v>
      </c>
      <c r="M19" s="54">
        <v>72026</v>
      </c>
      <c r="N19" s="55">
        <v>0.6</v>
      </c>
      <c r="O19" s="54">
        <v>83154</v>
      </c>
      <c r="P19" s="55">
        <v>0.69</v>
      </c>
      <c r="Q19" s="54">
        <v>85337</v>
      </c>
      <c r="R19" s="55">
        <v>0.70736920773438516</v>
      </c>
      <c r="S19" s="54">
        <v>85058</v>
      </c>
      <c r="T19" s="55">
        <v>0.70563800267727306</v>
      </c>
      <c r="U19" s="54">
        <v>80408</v>
      </c>
      <c r="V19" s="55">
        <v>0.66113299685779292</v>
      </c>
      <c r="W19" s="58">
        <v>118000</v>
      </c>
      <c r="X19" s="54">
        <v>197311</v>
      </c>
      <c r="Y19" s="55">
        <v>2.66</v>
      </c>
      <c r="Z19" s="54">
        <v>208903</v>
      </c>
      <c r="AA19" s="55">
        <v>2.81</v>
      </c>
      <c r="AB19" s="54">
        <v>207740</v>
      </c>
      <c r="AC19" s="55">
        <v>2.7639345261243968</v>
      </c>
      <c r="AD19" s="54">
        <v>201808</v>
      </c>
      <c r="AE19" s="55">
        <v>2.663467464883349</v>
      </c>
      <c r="AF19" s="54">
        <v>189126</v>
      </c>
      <c r="AG19" s="55">
        <v>2.4532586171672066</v>
      </c>
    </row>
    <row r="20" spans="1:33" s="56" customFormat="1" ht="9.75">
      <c r="A20" s="58">
        <v>126000</v>
      </c>
      <c r="B20" s="54">
        <v>299427</v>
      </c>
      <c r="C20" s="55">
        <v>1.54</v>
      </c>
      <c r="D20" s="54">
        <v>325248</v>
      </c>
      <c r="E20" s="55">
        <v>1.67</v>
      </c>
      <c r="F20" s="54">
        <v>327987</v>
      </c>
      <c r="G20" s="55">
        <v>1.6751043176810081</v>
      </c>
      <c r="H20" s="54">
        <v>329792</v>
      </c>
      <c r="I20" s="55">
        <v>1.6799597940924498</v>
      </c>
      <c r="J20" s="54">
        <v>315074</v>
      </c>
      <c r="K20" s="55">
        <v>1.585571008921548</v>
      </c>
      <c r="L20" s="58">
        <v>126000</v>
      </c>
      <c r="M20" s="54">
        <v>68739</v>
      </c>
      <c r="N20" s="55">
        <v>0.56999999999999995</v>
      </c>
      <c r="O20" s="54">
        <v>81782</v>
      </c>
      <c r="P20" s="55">
        <v>0.68</v>
      </c>
      <c r="Q20" s="54">
        <v>85265</v>
      </c>
      <c r="R20" s="55">
        <v>0.70677239060984509</v>
      </c>
      <c r="S20" s="54">
        <v>86601</v>
      </c>
      <c r="T20" s="55">
        <v>0.7184386732565371</v>
      </c>
      <c r="U20" s="54">
        <v>81967</v>
      </c>
      <c r="V20" s="55">
        <v>0.67395145201276874</v>
      </c>
      <c r="W20" s="58">
        <v>126000</v>
      </c>
      <c r="X20" s="54">
        <v>230688</v>
      </c>
      <c r="Y20" s="55">
        <v>3.11</v>
      </c>
      <c r="Z20" s="54">
        <v>243466</v>
      </c>
      <c r="AA20" s="55">
        <v>3.27</v>
      </c>
      <c r="AB20" s="54">
        <v>242722</v>
      </c>
      <c r="AC20" s="55">
        <v>3.2293622607584762</v>
      </c>
      <c r="AD20" s="54">
        <v>243191</v>
      </c>
      <c r="AE20" s="55">
        <v>3.2096414228001198</v>
      </c>
      <c r="AF20" s="54">
        <v>233107</v>
      </c>
      <c r="AG20" s="55">
        <v>3.0237606488372619</v>
      </c>
    </row>
    <row r="21" spans="1:33" s="56" customFormat="1" ht="9.75">
      <c r="A21" s="58">
        <v>134000</v>
      </c>
      <c r="B21" s="54">
        <v>403347</v>
      </c>
      <c r="C21" s="55">
        <v>2.0699999999999998</v>
      </c>
      <c r="D21" s="54">
        <v>429621</v>
      </c>
      <c r="E21" s="55">
        <v>2.2000000000000002</v>
      </c>
      <c r="F21" s="54">
        <v>430969</v>
      </c>
      <c r="G21" s="55">
        <v>2.2010568488588462</v>
      </c>
      <c r="H21" s="54">
        <v>436548</v>
      </c>
      <c r="I21" s="55">
        <v>2.2237746464179566</v>
      </c>
      <c r="J21" s="54">
        <v>428444</v>
      </c>
      <c r="K21" s="55">
        <v>2.1560915383255481</v>
      </c>
      <c r="L21" s="58">
        <v>134000</v>
      </c>
      <c r="M21" s="54">
        <v>100505</v>
      </c>
      <c r="N21" s="55">
        <v>0.83</v>
      </c>
      <c r="O21" s="54">
        <v>118430</v>
      </c>
      <c r="P21" s="55">
        <v>0.98</v>
      </c>
      <c r="Q21" s="54">
        <v>122528</v>
      </c>
      <c r="R21" s="55">
        <v>1.0156501199395191</v>
      </c>
      <c r="S21" s="54">
        <v>125021</v>
      </c>
      <c r="T21" s="55">
        <v>1.0371695635062588</v>
      </c>
      <c r="U21" s="54">
        <v>121078</v>
      </c>
      <c r="V21" s="55">
        <v>0.99553105404372511</v>
      </c>
      <c r="W21" s="58">
        <v>134000</v>
      </c>
      <c r="X21" s="54">
        <v>302842</v>
      </c>
      <c r="Y21" s="55">
        <v>4.09</v>
      </c>
      <c r="Z21" s="54">
        <v>311191</v>
      </c>
      <c r="AA21" s="55">
        <v>4.18</v>
      </c>
      <c r="AB21" s="54">
        <v>308441</v>
      </c>
      <c r="AC21" s="55">
        <v>4.1037389485526861</v>
      </c>
      <c r="AD21" s="54">
        <v>311527</v>
      </c>
      <c r="AE21" s="55">
        <v>4.1115418067307301</v>
      </c>
      <c r="AF21" s="54">
        <v>307366</v>
      </c>
      <c r="AG21" s="55">
        <v>3.9870154718241575</v>
      </c>
    </row>
    <row r="22" spans="1:33" s="56" customFormat="1" ht="6.95" customHeight="1">
      <c r="A22" s="58"/>
      <c r="K22" s="55"/>
      <c r="L22" s="58"/>
      <c r="S22" s="54"/>
      <c r="T22" s="55"/>
      <c r="V22" s="55"/>
      <c r="W22" s="58"/>
      <c r="AD22" s="54"/>
      <c r="AE22" s="55"/>
      <c r="AG22" s="55"/>
    </row>
    <row r="23" spans="1:33" s="56" customFormat="1" ht="9.75">
      <c r="A23" s="60" t="s">
        <v>83</v>
      </c>
      <c r="B23" s="54">
        <v>1197397</v>
      </c>
      <c r="C23" s="55">
        <v>6.1418706951913347</v>
      </c>
      <c r="D23" s="54">
        <v>1296804</v>
      </c>
      <c r="E23" s="55">
        <v>6.6443178218263634</v>
      </c>
      <c r="F23" s="54">
        <v>1295324</v>
      </c>
      <c r="G23" s="55">
        <v>6.6155147161193399</v>
      </c>
      <c r="H23" s="54">
        <v>1290086</v>
      </c>
      <c r="I23" s="55">
        <v>6.571695526033233</v>
      </c>
      <c r="J23" s="54">
        <v>1227880</v>
      </c>
      <c r="K23" s="55">
        <v>6.1791545174612645</v>
      </c>
      <c r="L23" s="60" t="s">
        <v>83</v>
      </c>
      <c r="M23" s="54">
        <v>296513</v>
      </c>
      <c r="N23" s="55">
        <v>2.4536907890996691</v>
      </c>
      <c r="O23" s="54">
        <v>349443</v>
      </c>
      <c r="P23" s="55">
        <v>2.8950666645015715</v>
      </c>
      <c r="Q23" s="54">
        <v>360044</v>
      </c>
      <c r="R23" s="55">
        <v>2.984450344276445</v>
      </c>
      <c r="S23" s="54">
        <v>363369</v>
      </c>
      <c r="T23" s="55">
        <v>3.0144957016957612</v>
      </c>
      <c r="U23" s="54">
        <v>344588</v>
      </c>
      <c r="V23" s="55">
        <v>2.833281478475191</v>
      </c>
      <c r="W23" s="60" t="s">
        <v>83</v>
      </c>
      <c r="X23" s="54">
        <v>900884</v>
      </c>
      <c r="Y23" s="55">
        <v>12.155590544296507</v>
      </c>
      <c r="Z23" s="54">
        <v>947361</v>
      </c>
      <c r="AA23" s="55">
        <v>12.721041218595399</v>
      </c>
      <c r="AB23" s="54">
        <v>935280</v>
      </c>
      <c r="AC23" s="55">
        <v>12.443692517539356</v>
      </c>
      <c r="AD23" s="54">
        <v>926717</v>
      </c>
      <c r="AE23" s="55">
        <v>12.230836134614599</v>
      </c>
      <c r="AF23" s="54">
        <v>883292</v>
      </c>
      <c r="AG23" s="55">
        <v>11.457672189306898</v>
      </c>
    </row>
    <row r="24" spans="1:33" s="56" customFormat="1" ht="6.95" customHeight="1">
      <c r="A24" s="58"/>
      <c r="B24" s="54"/>
      <c r="C24" s="55"/>
      <c r="D24" s="54"/>
      <c r="E24" s="55"/>
      <c r="F24" s="54"/>
      <c r="G24" s="55"/>
      <c r="H24" s="54"/>
      <c r="I24" s="55"/>
      <c r="J24" s="54"/>
      <c r="K24" s="55"/>
      <c r="L24" s="58"/>
      <c r="M24" s="54"/>
      <c r="N24" s="55"/>
      <c r="O24" s="54"/>
      <c r="P24" s="55"/>
      <c r="Q24" s="54"/>
      <c r="R24" s="55"/>
      <c r="S24" s="54"/>
      <c r="T24" s="55"/>
      <c r="U24" s="54"/>
      <c r="V24" s="55"/>
      <c r="W24" s="58"/>
      <c r="X24" s="54"/>
      <c r="Y24" s="55"/>
      <c r="Z24" s="54"/>
      <c r="AA24" s="55"/>
      <c r="AB24" s="54"/>
      <c r="AC24" s="55"/>
      <c r="AD24" s="54"/>
      <c r="AE24" s="55"/>
      <c r="AF24" s="54"/>
      <c r="AG24" s="55"/>
    </row>
    <row r="25" spans="1:33" s="56" customFormat="1" ht="9.75">
      <c r="A25" s="58">
        <v>142000</v>
      </c>
      <c r="B25" s="54">
        <v>450229</v>
      </c>
      <c r="C25" s="55">
        <v>2.31</v>
      </c>
      <c r="D25" s="54">
        <v>479105</v>
      </c>
      <c r="E25" s="55">
        <v>2.4500000000000002</v>
      </c>
      <c r="F25" s="54">
        <v>483248</v>
      </c>
      <c r="G25" s="55">
        <v>2.4680576099379299</v>
      </c>
      <c r="H25" s="54">
        <v>495073</v>
      </c>
      <c r="I25" s="55">
        <v>2.5219008803753011</v>
      </c>
      <c r="J25" s="54">
        <v>491306</v>
      </c>
      <c r="K25" s="55">
        <v>2.4724367929731117</v>
      </c>
      <c r="L25" s="58">
        <v>142000</v>
      </c>
      <c r="M25" s="54">
        <v>113536</v>
      </c>
      <c r="N25" s="55">
        <v>0.94</v>
      </c>
      <c r="O25" s="54">
        <v>134225</v>
      </c>
      <c r="P25" s="55">
        <v>1.1100000000000001</v>
      </c>
      <c r="Q25" s="54">
        <v>137684</v>
      </c>
      <c r="R25" s="55">
        <v>1.1412801246552033</v>
      </c>
      <c r="S25" s="54">
        <v>143704</v>
      </c>
      <c r="T25" s="55">
        <v>1.1921630362427387</v>
      </c>
      <c r="U25" s="54">
        <v>140437</v>
      </c>
      <c r="V25" s="55">
        <v>1.1547051870425562</v>
      </c>
      <c r="W25" s="58">
        <v>142000</v>
      </c>
      <c r="X25" s="54">
        <v>336693</v>
      </c>
      <c r="Y25" s="55">
        <v>4.54</v>
      </c>
      <c r="Z25" s="54">
        <v>344880</v>
      </c>
      <c r="AA25" s="55">
        <v>4.63</v>
      </c>
      <c r="AB25" s="54">
        <v>345564</v>
      </c>
      <c r="AC25" s="55">
        <v>4.5976522123117887</v>
      </c>
      <c r="AD25" s="54">
        <v>351369</v>
      </c>
      <c r="AE25" s="55">
        <v>4.6373776047956357</v>
      </c>
      <c r="AF25" s="54">
        <v>350869</v>
      </c>
      <c r="AG25" s="55">
        <v>4.5513170994302241</v>
      </c>
    </row>
    <row r="26" spans="1:33" s="56" customFormat="1" ht="9.75">
      <c r="A26" s="58">
        <v>150000</v>
      </c>
      <c r="B26" s="54">
        <v>701189</v>
      </c>
      <c r="C26" s="55">
        <v>3.6</v>
      </c>
      <c r="D26" s="54">
        <v>737124</v>
      </c>
      <c r="E26" s="55">
        <v>3.78</v>
      </c>
      <c r="F26" s="54">
        <v>742821</v>
      </c>
      <c r="G26" s="55">
        <v>3.7937560463192876</v>
      </c>
      <c r="H26" s="54">
        <v>757170</v>
      </c>
      <c r="I26" s="55">
        <v>3.8570224786925706</v>
      </c>
      <c r="J26" s="54">
        <v>758000</v>
      </c>
      <c r="K26" s="55">
        <v>3.8145414244353186</v>
      </c>
      <c r="L26" s="58">
        <v>150000</v>
      </c>
      <c r="M26" s="54">
        <v>239276</v>
      </c>
      <c r="N26" s="55">
        <v>1.98</v>
      </c>
      <c r="O26" s="54">
        <v>271068</v>
      </c>
      <c r="P26" s="55">
        <v>2.25</v>
      </c>
      <c r="Q26" s="54">
        <v>275443</v>
      </c>
      <c r="R26" s="55">
        <v>2.2831819338151362</v>
      </c>
      <c r="S26" s="54">
        <v>282242</v>
      </c>
      <c r="T26" s="55">
        <v>2.3414691287314411</v>
      </c>
      <c r="U26" s="54">
        <v>279760</v>
      </c>
      <c r="V26" s="55">
        <v>2.300250810876233</v>
      </c>
      <c r="W26" s="58">
        <v>150000</v>
      </c>
      <c r="X26" s="54">
        <v>461913</v>
      </c>
      <c r="Y26" s="55">
        <v>6.23</v>
      </c>
      <c r="Z26" s="54">
        <v>466056</v>
      </c>
      <c r="AA26" s="55">
        <v>6.26</v>
      </c>
      <c r="AB26" s="54">
        <v>467378</v>
      </c>
      <c r="AC26" s="55">
        <v>6.2183604070037948</v>
      </c>
      <c r="AD26" s="54">
        <v>474928</v>
      </c>
      <c r="AE26" s="55">
        <v>6.2681126425221958</v>
      </c>
      <c r="AF26" s="54">
        <v>478240</v>
      </c>
      <c r="AG26" s="55">
        <v>6.2035172375773024</v>
      </c>
    </row>
    <row r="27" spans="1:33" s="56" customFormat="1" ht="9.75">
      <c r="A27" s="58">
        <v>160000</v>
      </c>
      <c r="B27" s="54">
        <v>680865</v>
      </c>
      <c r="C27" s="55">
        <v>3.49</v>
      </c>
      <c r="D27" s="54">
        <v>720078</v>
      </c>
      <c r="E27" s="55">
        <v>3.69</v>
      </c>
      <c r="F27" s="54">
        <v>723781</v>
      </c>
      <c r="G27" s="55">
        <v>3.6965144293995729</v>
      </c>
      <c r="H27" s="54">
        <v>745400</v>
      </c>
      <c r="I27" s="55">
        <v>3.7970661220299831</v>
      </c>
      <c r="J27" s="54">
        <v>752434</v>
      </c>
      <c r="K27" s="55">
        <v>3.7865312165614307</v>
      </c>
      <c r="L27" s="58">
        <v>160000</v>
      </c>
      <c r="M27" s="54">
        <v>215696</v>
      </c>
      <c r="N27" s="55">
        <v>1.78</v>
      </c>
      <c r="O27" s="54">
        <v>249804</v>
      </c>
      <c r="P27" s="55">
        <v>2.0699999999999998</v>
      </c>
      <c r="Q27" s="54">
        <v>251297</v>
      </c>
      <c r="R27" s="55">
        <v>2.0830326797992407</v>
      </c>
      <c r="S27" s="54">
        <v>260704</v>
      </c>
      <c r="T27" s="55">
        <v>2.1627906822400691</v>
      </c>
      <c r="U27" s="54">
        <v>257758</v>
      </c>
      <c r="V27" s="55">
        <v>2.1193453263863171</v>
      </c>
      <c r="W27" s="58">
        <v>160000</v>
      </c>
      <c r="X27" s="54">
        <v>465169</v>
      </c>
      <c r="Y27" s="55">
        <v>6.28</v>
      </c>
      <c r="Z27" s="54">
        <v>470274</v>
      </c>
      <c r="AA27" s="55">
        <v>6.31</v>
      </c>
      <c r="AB27" s="54">
        <v>472484</v>
      </c>
      <c r="AC27" s="55">
        <v>6.2862946021053219</v>
      </c>
      <c r="AD27" s="54">
        <v>484696</v>
      </c>
      <c r="AE27" s="55">
        <v>6.3970309718103344</v>
      </c>
      <c r="AF27" s="54">
        <v>494676</v>
      </c>
      <c r="AG27" s="55">
        <v>6.4167177421708548</v>
      </c>
    </row>
    <row r="28" spans="1:33" s="56" customFormat="1" ht="9.75">
      <c r="A28" s="58">
        <v>170000</v>
      </c>
      <c r="B28" s="54">
        <v>706945</v>
      </c>
      <c r="C28" s="55">
        <v>3.63</v>
      </c>
      <c r="D28" s="54">
        <v>744618</v>
      </c>
      <c r="E28" s="55">
        <v>3.82</v>
      </c>
      <c r="F28" s="54">
        <v>746649</v>
      </c>
      <c r="G28" s="55">
        <v>3.8133065142588185</v>
      </c>
      <c r="H28" s="54">
        <v>761737</v>
      </c>
      <c r="I28" s="55">
        <v>3.8802867676371782</v>
      </c>
      <c r="J28" s="54">
        <v>771852</v>
      </c>
      <c r="K28" s="55">
        <v>3.8842499043974263</v>
      </c>
      <c r="L28" s="58">
        <v>170000</v>
      </c>
      <c r="M28" s="54">
        <v>246876</v>
      </c>
      <c r="N28" s="55">
        <v>2.04</v>
      </c>
      <c r="O28" s="54">
        <v>282842</v>
      </c>
      <c r="P28" s="55">
        <v>2.34</v>
      </c>
      <c r="Q28" s="54">
        <v>281864</v>
      </c>
      <c r="R28" s="55">
        <v>2.3364064165466885</v>
      </c>
      <c r="S28" s="54">
        <v>290587</v>
      </c>
      <c r="T28" s="55">
        <v>2.4106989381831312</v>
      </c>
      <c r="U28" s="54">
        <v>289011</v>
      </c>
      <c r="V28" s="55">
        <v>2.3763146522095759</v>
      </c>
      <c r="W28" s="58">
        <v>170000</v>
      </c>
      <c r="X28" s="54">
        <v>460069</v>
      </c>
      <c r="Y28" s="55">
        <v>6.21</v>
      </c>
      <c r="Z28" s="54">
        <v>461776</v>
      </c>
      <c r="AA28" s="55">
        <v>6.2</v>
      </c>
      <c r="AB28" s="54">
        <v>464785</v>
      </c>
      <c r="AC28" s="55">
        <v>6.1838611183437369</v>
      </c>
      <c r="AD28" s="54">
        <v>471150</v>
      </c>
      <c r="AE28" s="55">
        <v>6.2182504959158704</v>
      </c>
      <c r="AF28" s="54">
        <v>482841</v>
      </c>
      <c r="AG28" s="55">
        <v>6.263199369582348</v>
      </c>
    </row>
    <row r="29" spans="1:33" s="56" customFormat="1" ht="9.75">
      <c r="A29" s="58">
        <v>180000</v>
      </c>
      <c r="B29" s="54">
        <v>776295</v>
      </c>
      <c r="C29" s="55">
        <v>3.98</v>
      </c>
      <c r="D29" s="54">
        <v>816946</v>
      </c>
      <c r="E29" s="55">
        <v>4.1900000000000004</v>
      </c>
      <c r="F29" s="54">
        <v>821433</v>
      </c>
      <c r="G29" s="55">
        <v>4.1952454365132255</v>
      </c>
      <c r="H29" s="54">
        <v>837952</v>
      </c>
      <c r="I29" s="55">
        <v>4.2685258265190074</v>
      </c>
      <c r="J29" s="54">
        <v>850358</v>
      </c>
      <c r="K29" s="55">
        <v>4.2793216577835995</v>
      </c>
      <c r="L29" s="58">
        <v>180000</v>
      </c>
      <c r="M29" s="54">
        <v>312921</v>
      </c>
      <c r="N29" s="55">
        <v>2.59</v>
      </c>
      <c r="O29" s="54">
        <v>354460</v>
      </c>
      <c r="P29" s="55">
        <v>2.94</v>
      </c>
      <c r="Q29" s="54">
        <v>352737</v>
      </c>
      <c r="R29" s="55">
        <v>2.9238816952623576</v>
      </c>
      <c r="S29" s="54">
        <v>363065</v>
      </c>
      <c r="T29" s="55">
        <v>3.0119737290087252</v>
      </c>
      <c r="U29" s="54">
        <v>362496</v>
      </c>
      <c r="V29" s="55">
        <v>2.9805251570610203</v>
      </c>
      <c r="W29" s="58">
        <v>180000</v>
      </c>
      <c r="X29" s="54">
        <v>463374</v>
      </c>
      <c r="Y29" s="55">
        <v>6.25</v>
      </c>
      <c r="Z29" s="54">
        <v>462486</v>
      </c>
      <c r="AA29" s="55">
        <v>6.21</v>
      </c>
      <c r="AB29" s="54">
        <v>468696</v>
      </c>
      <c r="AC29" s="55">
        <v>6.2358961040550698</v>
      </c>
      <c r="AD29" s="54">
        <v>474887</v>
      </c>
      <c r="AE29" s="55">
        <v>6.2675715234086811</v>
      </c>
      <c r="AF29" s="54">
        <v>487862</v>
      </c>
      <c r="AG29" s="55">
        <v>6.3283295553674677</v>
      </c>
    </row>
    <row r="30" spans="1:33" s="56" customFormat="1" ht="6.95" customHeight="1">
      <c r="A30" s="58"/>
      <c r="K30" s="55"/>
      <c r="L30" s="58"/>
      <c r="S30" s="54"/>
      <c r="T30" s="55"/>
      <c r="V30" s="55"/>
      <c r="W30" s="58"/>
      <c r="AD30" s="54"/>
      <c r="AE30" s="55"/>
      <c r="AG30" s="55"/>
    </row>
    <row r="31" spans="1:33" s="56" customFormat="1" ht="9.75">
      <c r="A31" s="60" t="s">
        <v>83</v>
      </c>
      <c r="B31" s="54">
        <v>3315523</v>
      </c>
      <c r="C31" s="55">
        <v>17.006484526796761</v>
      </c>
      <c r="D31" s="54">
        <v>3497871</v>
      </c>
      <c r="E31" s="55">
        <v>17.92172650897869</v>
      </c>
      <c r="F31" s="54">
        <v>3517932</v>
      </c>
      <c r="G31" s="55">
        <v>17.966880036428833</v>
      </c>
      <c r="H31" s="54">
        <v>3597332</v>
      </c>
      <c r="I31" s="55">
        <v>18.324802075254041</v>
      </c>
      <c r="J31" s="54">
        <v>3623950</v>
      </c>
      <c r="K31" s="55">
        <v>18.237080996150887</v>
      </c>
      <c r="L31" s="60" t="s">
        <v>83</v>
      </c>
      <c r="M31" s="54">
        <v>1128305</v>
      </c>
      <c r="N31" s="55">
        <v>9.3368978284092172</v>
      </c>
      <c r="O31" s="54">
        <v>1292399</v>
      </c>
      <c r="P31" s="55">
        <v>10.707272036169464</v>
      </c>
      <c r="Q31" s="54">
        <v>1299025</v>
      </c>
      <c r="R31" s="55">
        <v>10.767782850078627</v>
      </c>
      <c r="S31" s="54">
        <v>1340302</v>
      </c>
      <c r="T31" s="55">
        <v>11.119095514406105</v>
      </c>
      <c r="U31" s="54">
        <v>1329462</v>
      </c>
      <c r="V31" s="55">
        <v>10.931141133575704</v>
      </c>
      <c r="W31" s="60" t="s">
        <v>83</v>
      </c>
      <c r="X31" s="54">
        <v>2187218</v>
      </c>
      <c r="Y31" s="55">
        <v>29.512041993325571</v>
      </c>
      <c r="Z31" s="54">
        <v>2205472</v>
      </c>
      <c r="AA31" s="55">
        <v>29.614793324253409</v>
      </c>
      <c r="AB31" s="54">
        <v>2218907</v>
      </c>
      <c r="AC31" s="55">
        <v>29.522064443819712</v>
      </c>
      <c r="AD31" s="54">
        <v>2257030</v>
      </c>
      <c r="AE31" s="55">
        <v>29.788343238452715</v>
      </c>
      <c r="AF31" s="54">
        <v>2294488</v>
      </c>
      <c r="AG31" s="55">
        <v>29.7630810041282</v>
      </c>
    </row>
    <row r="32" spans="1:33" s="56" customFormat="1" ht="6.95" customHeight="1">
      <c r="A32" s="58"/>
      <c r="K32" s="55"/>
      <c r="L32" s="58"/>
      <c r="S32" s="54"/>
      <c r="T32" s="55"/>
      <c r="V32" s="55"/>
      <c r="W32" s="58"/>
      <c r="AD32" s="54"/>
      <c r="AE32" s="55"/>
      <c r="AG32" s="55"/>
    </row>
    <row r="33" spans="1:33" s="56" customFormat="1" ht="9.75">
      <c r="A33" s="58">
        <v>190000</v>
      </c>
      <c r="B33" s="54">
        <v>721177</v>
      </c>
      <c r="C33" s="55">
        <v>3.7</v>
      </c>
      <c r="D33" s="54">
        <v>759711</v>
      </c>
      <c r="E33" s="55">
        <v>3.89</v>
      </c>
      <c r="F33" s="54">
        <v>759630</v>
      </c>
      <c r="G33" s="55">
        <v>3.8796034380631679</v>
      </c>
      <c r="H33" s="54">
        <v>774661</v>
      </c>
      <c r="I33" s="55">
        <v>3.9461215980116293</v>
      </c>
      <c r="J33" s="54">
        <v>787994</v>
      </c>
      <c r="K33" s="55">
        <v>3.9654825266576306</v>
      </c>
      <c r="L33" s="58">
        <v>190000</v>
      </c>
      <c r="M33" s="54">
        <v>303473</v>
      </c>
      <c r="N33" s="55">
        <v>2.5099999999999998</v>
      </c>
      <c r="O33" s="54">
        <v>340558</v>
      </c>
      <c r="P33" s="55">
        <v>2.82</v>
      </c>
      <c r="Q33" s="54">
        <v>334000</v>
      </c>
      <c r="R33" s="55">
        <v>2.768568327727535</v>
      </c>
      <c r="S33" s="54">
        <v>343964</v>
      </c>
      <c r="T33" s="55">
        <v>2.8535125438275712</v>
      </c>
      <c r="U33" s="54">
        <v>343932</v>
      </c>
      <c r="V33" s="55">
        <v>2.8278876961906083</v>
      </c>
      <c r="W33" s="58">
        <v>190000</v>
      </c>
      <c r="X33" s="54">
        <v>417704</v>
      </c>
      <c r="Y33" s="55">
        <v>5.64</v>
      </c>
      <c r="Z33" s="54">
        <v>419153</v>
      </c>
      <c r="AA33" s="55">
        <v>5.63</v>
      </c>
      <c r="AB33" s="54">
        <v>425630</v>
      </c>
      <c r="AC33" s="55">
        <v>5.6629125462324392</v>
      </c>
      <c r="AD33" s="54">
        <v>430697</v>
      </c>
      <c r="AE33" s="55">
        <v>5.684350703256877</v>
      </c>
      <c r="AF33" s="54">
        <v>444062</v>
      </c>
      <c r="AG33" s="55">
        <v>5.7601753754454919</v>
      </c>
    </row>
    <row r="34" spans="1:33" s="56" customFormat="1" ht="9.75">
      <c r="A34" s="58">
        <v>200000</v>
      </c>
      <c r="B34" s="54">
        <v>1330810</v>
      </c>
      <c r="C34" s="55">
        <v>6.83</v>
      </c>
      <c r="D34" s="54">
        <v>1390458</v>
      </c>
      <c r="E34" s="55">
        <v>7.12</v>
      </c>
      <c r="F34" s="54">
        <v>1389706</v>
      </c>
      <c r="G34" s="55">
        <v>7.0975450883943667</v>
      </c>
      <c r="H34" s="54">
        <v>1403894</v>
      </c>
      <c r="I34" s="55">
        <v>7.1514332523761217</v>
      </c>
      <c r="J34" s="54">
        <v>1424466</v>
      </c>
      <c r="K34" s="55">
        <v>7.1684492937990507</v>
      </c>
      <c r="L34" s="58">
        <v>200000</v>
      </c>
      <c r="M34" s="54">
        <v>674116</v>
      </c>
      <c r="N34" s="55">
        <v>5.58</v>
      </c>
      <c r="O34" s="54">
        <v>735307</v>
      </c>
      <c r="P34" s="55">
        <v>6.09</v>
      </c>
      <c r="Q34" s="54">
        <v>725081</v>
      </c>
      <c r="R34" s="55">
        <v>6.0102882983143981</v>
      </c>
      <c r="S34" s="54">
        <v>735334</v>
      </c>
      <c r="T34" s="55">
        <v>6.1003034995025738</v>
      </c>
      <c r="U34" s="54">
        <v>735273</v>
      </c>
      <c r="V34" s="55">
        <v>6.0455830514205049</v>
      </c>
      <c r="W34" s="58">
        <v>200000</v>
      </c>
      <c r="X34" s="54">
        <v>656694</v>
      </c>
      <c r="Y34" s="55">
        <v>8.86</v>
      </c>
      <c r="Z34" s="54">
        <v>655151</v>
      </c>
      <c r="AA34" s="55">
        <v>8.8000000000000007</v>
      </c>
      <c r="AB34" s="54">
        <v>664625</v>
      </c>
      <c r="AC34" s="55">
        <v>8.8426879003823409</v>
      </c>
      <c r="AD34" s="54">
        <v>668560</v>
      </c>
      <c r="AE34" s="55">
        <v>8.8236730373543768</v>
      </c>
      <c r="AF34" s="54">
        <v>689193</v>
      </c>
      <c r="AG34" s="55">
        <v>8.9399060210722947</v>
      </c>
    </row>
    <row r="35" spans="1:33" s="56" customFormat="1" ht="9.75">
      <c r="A35" s="58">
        <v>220000</v>
      </c>
      <c r="B35" s="54">
        <v>1460291</v>
      </c>
      <c r="C35" s="55">
        <v>7.49</v>
      </c>
      <c r="D35" s="54">
        <v>1516894</v>
      </c>
      <c r="E35" s="55">
        <v>7.77</v>
      </c>
      <c r="F35" s="54">
        <v>1522711</v>
      </c>
      <c r="G35" s="55">
        <v>7.7768319191930333</v>
      </c>
      <c r="H35" s="54">
        <v>1534148</v>
      </c>
      <c r="I35" s="55">
        <v>7.8149468701100799</v>
      </c>
      <c r="J35" s="54">
        <v>1558148</v>
      </c>
      <c r="K35" s="55">
        <v>7.8411874556741976</v>
      </c>
      <c r="L35" s="58">
        <v>220000</v>
      </c>
      <c r="M35" s="54">
        <v>809803</v>
      </c>
      <c r="N35" s="55">
        <v>6.7</v>
      </c>
      <c r="O35" s="54">
        <v>870554</v>
      </c>
      <c r="P35" s="55">
        <v>7.21</v>
      </c>
      <c r="Q35" s="54">
        <v>856496</v>
      </c>
      <c r="R35" s="55">
        <v>7.099603887500967</v>
      </c>
      <c r="S35" s="54">
        <v>863421</v>
      </c>
      <c r="T35" s="55">
        <v>7.1629084849116342</v>
      </c>
      <c r="U35" s="54">
        <v>862948</v>
      </c>
      <c r="V35" s="55">
        <v>7.095356150786472</v>
      </c>
      <c r="W35" s="58">
        <v>220000</v>
      </c>
      <c r="X35" s="54">
        <v>650488</v>
      </c>
      <c r="Y35" s="55">
        <v>8.7799999999999994</v>
      </c>
      <c r="Z35" s="54">
        <v>646340</v>
      </c>
      <c r="AA35" s="55">
        <v>8.68</v>
      </c>
      <c r="AB35" s="54">
        <v>666215</v>
      </c>
      <c r="AC35" s="55">
        <v>8.8638424969768224</v>
      </c>
      <c r="AD35" s="54">
        <v>670727</v>
      </c>
      <c r="AE35" s="55">
        <v>8.8522731622077124</v>
      </c>
      <c r="AF35" s="54">
        <v>695200</v>
      </c>
      <c r="AG35" s="55">
        <v>9.017826161683967</v>
      </c>
    </row>
    <row r="36" spans="1:33" s="56" customFormat="1" ht="9.75">
      <c r="A36" s="58">
        <v>240000</v>
      </c>
      <c r="B36" s="54">
        <v>1376060</v>
      </c>
      <c r="C36" s="55">
        <v>7.06</v>
      </c>
      <c r="D36" s="54">
        <v>1418110</v>
      </c>
      <c r="E36" s="55">
        <v>7.27</v>
      </c>
      <c r="F36" s="54">
        <v>1421303</v>
      </c>
      <c r="G36" s="55">
        <v>7.2589181645399652</v>
      </c>
      <c r="H36" s="54">
        <v>1424750</v>
      </c>
      <c r="I36" s="55">
        <v>7.2576736750230992</v>
      </c>
      <c r="J36" s="54">
        <v>1450274</v>
      </c>
      <c r="K36" s="55">
        <v>7.2983248677856283</v>
      </c>
      <c r="L36" s="58">
        <v>240000</v>
      </c>
      <c r="M36" s="54">
        <v>866929</v>
      </c>
      <c r="N36" s="55">
        <v>7.17</v>
      </c>
      <c r="O36" s="54">
        <v>911647</v>
      </c>
      <c r="P36" s="55">
        <v>7.55</v>
      </c>
      <c r="Q36" s="54">
        <v>899510</v>
      </c>
      <c r="R36" s="55">
        <v>7.4561523846532793</v>
      </c>
      <c r="S36" s="54">
        <v>898875</v>
      </c>
      <c r="T36" s="55">
        <v>7.4570335495371847</v>
      </c>
      <c r="U36" s="54">
        <v>902007</v>
      </c>
      <c r="V36" s="55">
        <v>7.4165081969046271</v>
      </c>
      <c r="W36" s="58">
        <v>240000</v>
      </c>
      <c r="X36" s="54">
        <v>509131</v>
      </c>
      <c r="Y36" s="55">
        <v>6.87</v>
      </c>
      <c r="Z36" s="54">
        <v>506463</v>
      </c>
      <c r="AA36" s="55">
        <v>6.8</v>
      </c>
      <c r="AB36" s="54">
        <v>521793</v>
      </c>
      <c r="AC36" s="55">
        <v>6.9423398873111939</v>
      </c>
      <c r="AD36" s="54">
        <v>525875</v>
      </c>
      <c r="AE36" s="55">
        <v>6.9405125321866894</v>
      </c>
      <c r="AF36" s="54">
        <v>548267</v>
      </c>
      <c r="AG36" s="55">
        <v>7.1118764329516457</v>
      </c>
    </row>
    <row r="37" spans="1:33" s="56" customFormat="1" ht="9.75">
      <c r="A37" s="58">
        <v>260000</v>
      </c>
      <c r="B37" s="54">
        <v>1392311</v>
      </c>
      <c r="C37" s="55">
        <v>7.14</v>
      </c>
      <c r="D37" s="54">
        <v>1406991</v>
      </c>
      <c r="E37" s="55">
        <v>7.21</v>
      </c>
      <c r="F37" s="54">
        <v>1413547</v>
      </c>
      <c r="G37" s="55">
        <v>7.2193065058829653</v>
      </c>
      <c r="H37" s="54">
        <v>1412509</v>
      </c>
      <c r="I37" s="55">
        <v>7.1953180452944032</v>
      </c>
      <c r="J37" s="54">
        <v>1438475</v>
      </c>
      <c r="K37" s="55">
        <v>7.2389478568794114</v>
      </c>
      <c r="L37" s="58">
        <v>260000</v>
      </c>
      <c r="M37" s="54">
        <v>967650</v>
      </c>
      <c r="N37" s="55">
        <v>8.01</v>
      </c>
      <c r="O37" s="54">
        <v>988320</v>
      </c>
      <c r="P37" s="55">
        <v>8.19</v>
      </c>
      <c r="Q37" s="54">
        <v>983392</v>
      </c>
      <c r="R37" s="55">
        <v>8.1514609129959172</v>
      </c>
      <c r="S37" s="54">
        <v>979093</v>
      </c>
      <c r="T37" s="55">
        <v>8.1225190923287567</v>
      </c>
      <c r="U37" s="54">
        <v>986349</v>
      </c>
      <c r="V37" s="55">
        <v>8.1099874430117307</v>
      </c>
      <c r="W37" s="58">
        <v>260000</v>
      </c>
      <c r="X37" s="54">
        <v>424661</v>
      </c>
      <c r="Y37" s="55">
        <v>5.73</v>
      </c>
      <c r="Z37" s="54">
        <v>418671</v>
      </c>
      <c r="AA37" s="55">
        <v>5.62</v>
      </c>
      <c r="AB37" s="54">
        <v>430155</v>
      </c>
      <c r="AC37" s="55">
        <v>5.723116665471454</v>
      </c>
      <c r="AD37" s="54">
        <v>433416</v>
      </c>
      <c r="AE37" s="55">
        <v>5.7202361391019272</v>
      </c>
      <c r="AF37" s="54">
        <v>452126</v>
      </c>
      <c r="AG37" s="55">
        <v>5.8647780080229079</v>
      </c>
    </row>
    <row r="38" spans="1:33" s="56" customFormat="1" ht="6.95" customHeight="1">
      <c r="A38" s="58"/>
      <c r="K38" s="55"/>
      <c r="L38" s="58"/>
      <c r="S38" s="54"/>
      <c r="T38" s="55"/>
      <c r="V38" s="55"/>
      <c r="W38" s="58"/>
      <c r="AD38" s="54"/>
      <c r="AE38" s="55"/>
      <c r="AG38" s="55"/>
    </row>
    <row r="39" spans="1:33" s="56" customFormat="1" ht="9.75">
      <c r="A39" s="60" t="s">
        <v>83</v>
      </c>
      <c r="B39" s="54">
        <v>6280649</v>
      </c>
      <c r="C39" s="55">
        <v>32.215659501303882</v>
      </c>
      <c r="D39" s="54">
        <v>6492164</v>
      </c>
      <c r="E39" s="55">
        <v>33.263315788214356</v>
      </c>
      <c r="F39" s="54">
        <v>6506897</v>
      </c>
      <c r="G39" s="55">
        <v>33.232205116073501</v>
      </c>
      <c r="H39" s="54">
        <v>6549962</v>
      </c>
      <c r="I39" s="55">
        <v>33.365493440815335</v>
      </c>
      <c r="J39" s="54">
        <v>6659357</v>
      </c>
      <c r="K39" s="55">
        <v>33.51239200079592</v>
      </c>
      <c r="L39" s="60" t="s">
        <v>83</v>
      </c>
      <c r="M39" s="54">
        <v>3621971</v>
      </c>
      <c r="N39" s="55">
        <v>29.972368432703178</v>
      </c>
      <c r="O39" s="54">
        <v>3846386</v>
      </c>
      <c r="P39" s="55">
        <v>31.866553021252507</v>
      </c>
      <c r="Q39" s="54">
        <v>3798479</v>
      </c>
      <c r="R39" s="55">
        <v>31.486073811192096</v>
      </c>
      <c r="S39" s="54">
        <v>3820687</v>
      </c>
      <c r="T39" s="55">
        <v>31.696277170107724</v>
      </c>
      <c r="U39" s="54">
        <v>3830509</v>
      </c>
      <c r="V39" s="55">
        <v>31.495322538313943</v>
      </c>
      <c r="W39" s="60" t="s">
        <v>83</v>
      </c>
      <c r="X39" s="54">
        <v>2658678</v>
      </c>
      <c r="Y39" s="55">
        <v>35.873432270002738</v>
      </c>
      <c r="Z39" s="54">
        <v>2645778</v>
      </c>
      <c r="AA39" s="55">
        <v>35.527165455674123</v>
      </c>
      <c r="AB39" s="54">
        <v>2708418</v>
      </c>
      <c r="AC39" s="55">
        <v>36.034899496374251</v>
      </c>
      <c r="AD39" s="54">
        <v>2729275</v>
      </c>
      <c r="AE39" s="55">
        <v>36.021045574107582</v>
      </c>
      <c r="AF39" s="54">
        <v>2828848</v>
      </c>
      <c r="AG39" s="55">
        <v>36.694561999176308</v>
      </c>
    </row>
    <row r="40" spans="1:33" s="56" customFormat="1" ht="6.95" customHeight="1">
      <c r="A40" s="58"/>
      <c r="K40" s="55"/>
      <c r="L40" s="58"/>
      <c r="S40" s="54"/>
      <c r="T40" s="55"/>
      <c r="V40" s="55"/>
      <c r="W40" s="58"/>
      <c r="AD40" s="54"/>
      <c r="AE40" s="55"/>
      <c r="AG40" s="55"/>
    </row>
    <row r="41" spans="1:33" s="56" customFormat="1" ht="9.75">
      <c r="A41" s="58">
        <v>280000</v>
      </c>
      <c r="B41" s="54">
        <v>1312494</v>
      </c>
      <c r="C41" s="55">
        <v>6.73</v>
      </c>
      <c r="D41" s="54">
        <v>1324794</v>
      </c>
      <c r="E41" s="55">
        <v>6.79</v>
      </c>
      <c r="F41" s="54">
        <v>1280149</v>
      </c>
      <c r="G41" s="55">
        <v>6.5380125345669953</v>
      </c>
      <c r="H41" s="54">
        <v>1260890</v>
      </c>
      <c r="I41" s="55">
        <v>6.4229711599227048</v>
      </c>
      <c r="J41" s="54">
        <v>1279018</v>
      </c>
      <c r="K41" s="55">
        <v>6.436500189443815</v>
      </c>
      <c r="L41" s="58">
        <v>280000</v>
      </c>
      <c r="M41" s="54">
        <v>998442</v>
      </c>
      <c r="N41" s="55">
        <v>8.26</v>
      </c>
      <c r="O41" s="54">
        <v>1012555</v>
      </c>
      <c r="P41" s="55">
        <v>8.39</v>
      </c>
      <c r="Q41" s="54">
        <v>966650</v>
      </c>
      <c r="R41" s="55">
        <v>8.0126843532868914</v>
      </c>
      <c r="S41" s="54">
        <v>943039</v>
      </c>
      <c r="T41" s="55">
        <v>7.8234164500314254</v>
      </c>
      <c r="U41" s="54">
        <v>948939</v>
      </c>
      <c r="V41" s="55">
        <v>7.8023938526668637</v>
      </c>
      <c r="W41" s="58">
        <v>280000</v>
      </c>
      <c r="X41" s="54">
        <v>314052</v>
      </c>
      <c r="Y41" s="55">
        <v>4.24</v>
      </c>
      <c r="Z41" s="54">
        <v>312239</v>
      </c>
      <c r="AA41" s="55">
        <v>4.1900000000000004</v>
      </c>
      <c r="AB41" s="54">
        <v>313499</v>
      </c>
      <c r="AC41" s="55">
        <v>4.1710345143230594</v>
      </c>
      <c r="AD41" s="54">
        <v>317851</v>
      </c>
      <c r="AE41" s="55">
        <v>4.1950061304836153</v>
      </c>
      <c r="AF41" s="54">
        <v>330079</v>
      </c>
      <c r="AG41" s="55">
        <v>4.2816384373165741</v>
      </c>
    </row>
    <row r="42" spans="1:33" s="56" customFormat="1" ht="9.75">
      <c r="A42" s="58">
        <v>300000</v>
      </c>
      <c r="B42" s="54">
        <v>1148914</v>
      </c>
      <c r="C42" s="55">
        <v>5.89</v>
      </c>
      <c r="D42" s="54">
        <v>1117626</v>
      </c>
      <c r="E42" s="55">
        <v>5.73</v>
      </c>
      <c r="F42" s="54">
        <v>1130088</v>
      </c>
      <c r="G42" s="55">
        <v>5.7716168267629362</v>
      </c>
      <c r="H42" s="54">
        <v>1122548</v>
      </c>
      <c r="I42" s="55">
        <v>5.7182572862255334</v>
      </c>
      <c r="J42" s="54">
        <v>1146236</v>
      </c>
      <c r="K42" s="55">
        <v>5.7682911664631149</v>
      </c>
      <c r="L42" s="58">
        <v>300000</v>
      </c>
      <c r="M42" s="54">
        <v>879215</v>
      </c>
      <c r="N42" s="55">
        <v>7.28</v>
      </c>
      <c r="O42" s="54">
        <v>854534</v>
      </c>
      <c r="P42" s="55">
        <v>7.08</v>
      </c>
      <c r="Q42" s="54">
        <v>862876</v>
      </c>
      <c r="R42" s="55">
        <v>7.152488516036601</v>
      </c>
      <c r="S42" s="54">
        <v>854450</v>
      </c>
      <c r="T42" s="55">
        <v>7.0884854027557207</v>
      </c>
      <c r="U42" s="54">
        <v>868032</v>
      </c>
      <c r="V42" s="55">
        <v>7.1371579634919868</v>
      </c>
      <c r="W42" s="58">
        <v>300000</v>
      </c>
      <c r="X42" s="54">
        <v>269699</v>
      </c>
      <c r="Y42" s="55">
        <v>3.64</v>
      </c>
      <c r="Z42" s="54">
        <v>263092</v>
      </c>
      <c r="AA42" s="55">
        <v>3.53</v>
      </c>
      <c r="AB42" s="54">
        <v>267212</v>
      </c>
      <c r="AC42" s="55">
        <v>3.555196267424436</v>
      </c>
      <c r="AD42" s="54">
        <v>268098</v>
      </c>
      <c r="AE42" s="55">
        <v>3.5383646852468496</v>
      </c>
      <c r="AF42" s="54">
        <v>278204</v>
      </c>
      <c r="AG42" s="55">
        <v>3.6087389376943708</v>
      </c>
    </row>
    <row r="43" spans="1:33" s="56" customFormat="1" ht="9.75">
      <c r="A43" s="58">
        <v>320000</v>
      </c>
      <c r="B43" s="54">
        <v>856982</v>
      </c>
      <c r="C43" s="55">
        <v>4.4000000000000004</v>
      </c>
      <c r="D43" s="54">
        <v>818661</v>
      </c>
      <c r="E43" s="55">
        <v>4.1900000000000004</v>
      </c>
      <c r="F43" s="54">
        <v>834448</v>
      </c>
      <c r="G43" s="55">
        <v>4.2617160060620751</v>
      </c>
      <c r="H43" s="54">
        <v>830516</v>
      </c>
      <c r="I43" s="55">
        <v>4.2306468572630171</v>
      </c>
      <c r="J43" s="54">
        <v>856669</v>
      </c>
      <c r="K43" s="55">
        <v>4.3110809861867807</v>
      </c>
      <c r="L43" s="58">
        <v>320000</v>
      </c>
      <c r="M43" s="54">
        <v>690669</v>
      </c>
      <c r="N43" s="55">
        <v>5.72</v>
      </c>
      <c r="O43" s="54">
        <v>654588</v>
      </c>
      <c r="P43" s="55">
        <v>5.42</v>
      </c>
      <c r="Q43" s="54">
        <v>666784</v>
      </c>
      <c r="R43" s="55">
        <v>5.5270570773517269</v>
      </c>
      <c r="S43" s="54">
        <v>661382</v>
      </c>
      <c r="T43" s="55">
        <v>5.4868004595299702</v>
      </c>
      <c r="U43" s="54">
        <v>679485</v>
      </c>
      <c r="V43" s="55">
        <v>5.5868813348164039</v>
      </c>
      <c r="W43" s="58">
        <v>320000</v>
      </c>
      <c r="X43" s="54">
        <v>166313</v>
      </c>
      <c r="Y43" s="55">
        <v>2.2400000000000002</v>
      </c>
      <c r="Z43" s="54">
        <v>164073</v>
      </c>
      <c r="AA43" s="55">
        <v>2.2000000000000002</v>
      </c>
      <c r="AB43" s="54">
        <v>167664</v>
      </c>
      <c r="AC43" s="55">
        <v>2.230732253721579</v>
      </c>
      <c r="AD43" s="54">
        <v>169134</v>
      </c>
      <c r="AE43" s="55">
        <v>2.2322351254934412</v>
      </c>
      <c r="AF43" s="54">
        <v>177184</v>
      </c>
      <c r="AG43" s="55">
        <v>2.2983522880204434</v>
      </c>
    </row>
    <row r="44" spans="1:33" s="56" customFormat="1" ht="9.75">
      <c r="A44" s="58">
        <v>340000</v>
      </c>
      <c r="B44" s="54">
        <v>719001</v>
      </c>
      <c r="C44" s="55">
        <v>3.69</v>
      </c>
      <c r="D44" s="54">
        <v>675211</v>
      </c>
      <c r="E44" s="55">
        <v>3.46</v>
      </c>
      <c r="F44" s="54">
        <v>690099</v>
      </c>
      <c r="G44" s="55">
        <v>3.524492783333931</v>
      </c>
      <c r="H44" s="54">
        <v>687620</v>
      </c>
      <c r="I44" s="55">
        <v>3.5027349165954611</v>
      </c>
      <c r="J44" s="54">
        <v>709568</v>
      </c>
      <c r="K44" s="55">
        <v>3.5708133633954087</v>
      </c>
      <c r="L44" s="58">
        <v>340000</v>
      </c>
      <c r="M44" s="54">
        <v>595316</v>
      </c>
      <c r="N44" s="55">
        <v>4.93</v>
      </c>
      <c r="O44" s="54">
        <v>553568</v>
      </c>
      <c r="P44" s="55">
        <v>4.59</v>
      </c>
      <c r="Q44" s="54">
        <v>566066</v>
      </c>
      <c r="R44" s="55">
        <v>4.6921928113874696</v>
      </c>
      <c r="S44" s="54">
        <v>561523</v>
      </c>
      <c r="T44" s="55">
        <v>4.6583739116526424</v>
      </c>
      <c r="U44" s="54">
        <v>577755</v>
      </c>
      <c r="V44" s="55">
        <v>4.7504339692514943</v>
      </c>
      <c r="W44" s="58">
        <v>340000</v>
      </c>
      <c r="X44" s="54">
        <v>123685</v>
      </c>
      <c r="Y44" s="55">
        <v>1.67</v>
      </c>
      <c r="Z44" s="54">
        <v>121643</v>
      </c>
      <c r="AA44" s="55">
        <v>1.63</v>
      </c>
      <c r="AB44" s="54">
        <v>124033</v>
      </c>
      <c r="AC44" s="55">
        <v>1.6502314964801545</v>
      </c>
      <c r="AD44" s="54">
        <v>126097</v>
      </c>
      <c r="AE44" s="55">
        <v>1.6642316306558496</v>
      </c>
      <c r="AF44" s="54">
        <v>131813</v>
      </c>
      <c r="AG44" s="55">
        <v>1.7098197926496674</v>
      </c>
    </row>
    <row r="45" spans="1:33" s="56" customFormat="1" ht="9.75">
      <c r="A45" s="58">
        <v>360000</v>
      </c>
      <c r="B45" s="54">
        <v>685919</v>
      </c>
      <c r="C45" s="55">
        <v>3.52</v>
      </c>
      <c r="D45" s="54">
        <v>634496</v>
      </c>
      <c r="E45" s="55">
        <v>3.25</v>
      </c>
      <c r="F45" s="54">
        <v>649154</v>
      </c>
      <c r="G45" s="55">
        <v>3.31537734190653</v>
      </c>
      <c r="H45" s="54">
        <v>643644</v>
      </c>
      <c r="I45" s="55">
        <v>3.2787212597905366</v>
      </c>
      <c r="J45" s="54">
        <v>663240</v>
      </c>
      <c r="K45" s="55">
        <v>3.3376734226154094</v>
      </c>
      <c r="L45" s="58">
        <v>360000</v>
      </c>
      <c r="M45" s="54">
        <v>574668</v>
      </c>
      <c r="N45" s="55">
        <v>4.76</v>
      </c>
      <c r="O45" s="54">
        <v>525395</v>
      </c>
      <c r="P45" s="55">
        <v>4.3499999999999996</v>
      </c>
      <c r="Q45" s="54">
        <v>538068</v>
      </c>
      <c r="R45" s="55">
        <v>4.4601138412086812</v>
      </c>
      <c r="S45" s="54">
        <v>532560</v>
      </c>
      <c r="T45" s="55">
        <v>4.4180979414729782</v>
      </c>
      <c r="U45" s="54">
        <v>548434</v>
      </c>
      <c r="V45" s="55">
        <v>4.5093499900346581</v>
      </c>
      <c r="W45" s="58">
        <v>360000</v>
      </c>
      <c r="X45" s="54">
        <v>111251</v>
      </c>
      <c r="Y45" s="55">
        <v>1.5</v>
      </c>
      <c r="Z45" s="54">
        <v>109101</v>
      </c>
      <c r="AA45" s="55">
        <v>1.46</v>
      </c>
      <c r="AB45" s="54">
        <v>111086</v>
      </c>
      <c r="AC45" s="55">
        <v>1.4779745391790446</v>
      </c>
      <c r="AD45" s="54">
        <v>111084</v>
      </c>
      <c r="AE45" s="55">
        <v>1.4660896489192796</v>
      </c>
      <c r="AF45" s="54">
        <v>114806</v>
      </c>
      <c r="AG45" s="55">
        <v>1.4892125292265384</v>
      </c>
    </row>
    <row r="46" spans="1:33" s="56" customFormat="1" ht="6.95" customHeight="1">
      <c r="A46" s="58"/>
      <c r="K46" s="55"/>
      <c r="L46" s="58"/>
      <c r="S46" s="54"/>
      <c r="T46" s="55"/>
      <c r="V46" s="55"/>
      <c r="W46" s="58"/>
      <c r="AD46" s="54"/>
      <c r="AE46" s="55"/>
      <c r="AG46" s="55"/>
    </row>
    <row r="47" spans="1:33" s="56" customFormat="1" ht="9.75">
      <c r="A47" s="60" t="s">
        <v>83</v>
      </c>
      <c r="B47" s="54">
        <v>4723310</v>
      </c>
      <c r="C47" s="55">
        <v>24.227519588995282</v>
      </c>
      <c r="D47" s="54">
        <v>4570788</v>
      </c>
      <c r="E47" s="55">
        <v>23.418934679558419</v>
      </c>
      <c r="F47" s="54">
        <v>4583938</v>
      </c>
      <c r="G47" s="55">
        <v>23.411215492632468</v>
      </c>
      <c r="H47" s="54">
        <v>4545218</v>
      </c>
      <c r="I47" s="55">
        <v>23.153331479797252</v>
      </c>
      <c r="J47" s="54">
        <v>4654731</v>
      </c>
      <c r="K47" s="55">
        <v>23.42435912810453</v>
      </c>
      <c r="L47" s="60" t="s">
        <v>83</v>
      </c>
      <c r="M47" s="54">
        <v>3738310</v>
      </c>
      <c r="N47" s="55">
        <v>30.935091593957715</v>
      </c>
      <c r="O47" s="54">
        <v>3600640</v>
      </c>
      <c r="P47" s="55">
        <v>29.830595647561797</v>
      </c>
      <c r="Q47" s="54">
        <v>3600444</v>
      </c>
      <c r="R47" s="55">
        <v>29.844536599271372</v>
      </c>
      <c r="S47" s="54">
        <v>3552954</v>
      </c>
      <c r="T47" s="55">
        <v>29.475174165442734</v>
      </c>
      <c r="U47" s="54">
        <v>3622645</v>
      </c>
      <c r="V47" s="55">
        <v>29.786217110261408</v>
      </c>
      <c r="W47" s="60" t="s">
        <v>83</v>
      </c>
      <c r="X47" s="54">
        <v>985000</v>
      </c>
      <c r="Y47" s="55">
        <v>13.290564252591963</v>
      </c>
      <c r="Z47" s="54">
        <v>970148</v>
      </c>
      <c r="AA47" s="55">
        <v>13.027022113152103</v>
      </c>
      <c r="AB47" s="54">
        <v>983494</v>
      </c>
      <c r="AC47" s="55">
        <v>13.085169071128272</v>
      </c>
      <c r="AD47" s="54">
        <v>992264</v>
      </c>
      <c r="AE47" s="55">
        <v>13.095927220799036</v>
      </c>
      <c r="AF47" s="54">
        <v>1032086</v>
      </c>
      <c r="AG47" s="55">
        <v>13.387761984907595</v>
      </c>
    </row>
    <row r="48" spans="1:33" s="56" customFormat="1" ht="6.95" customHeight="1">
      <c r="A48" s="58"/>
      <c r="K48" s="55"/>
      <c r="L48" s="58"/>
      <c r="S48" s="54"/>
      <c r="T48" s="55"/>
      <c r="V48" s="55"/>
      <c r="W48" s="58"/>
      <c r="AD48" s="54"/>
      <c r="AE48" s="55"/>
      <c r="AG48" s="55"/>
    </row>
    <row r="49" spans="1:33" s="56" customFormat="1" ht="9.75">
      <c r="A49" s="58">
        <v>380000</v>
      </c>
      <c r="B49" s="54">
        <v>622314</v>
      </c>
      <c r="C49" s="55">
        <v>3.19</v>
      </c>
      <c r="D49" s="54">
        <v>564220</v>
      </c>
      <c r="E49" s="55">
        <v>2.89</v>
      </c>
      <c r="F49" s="54">
        <v>580504</v>
      </c>
      <c r="G49" s="55">
        <v>2.9647661548509419</v>
      </c>
      <c r="H49" s="54">
        <v>576104</v>
      </c>
      <c r="I49" s="55">
        <v>2.9346726337080242</v>
      </c>
      <c r="J49" s="54">
        <v>596858</v>
      </c>
      <c r="K49" s="55">
        <v>3.003614202514004</v>
      </c>
      <c r="L49" s="58">
        <v>380000</v>
      </c>
      <c r="M49" s="54">
        <v>535756</v>
      </c>
      <c r="N49" s="55">
        <v>4.43</v>
      </c>
      <c r="O49" s="54">
        <v>478334</v>
      </c>
      <c r="P49" s="55">
        <v>3.96</v>
      </c>
      <c r="Q49" s="54">
        <v>492990</v>
      </c>
      <c r="R49" s="55">
        <v>4.0864565864862197</v>
      </c>
      <c r="S49" s="54">
        <v>487270</v>
      </c>
      <c r="T49" s="55">
        <v>4.0423737868813623</v>
      </c>
      <c r="U49" s="54">
        <v>503942</v>
      </c>
      <c r="V49" s="55">
        <v>4.1435265732577591</v>
      </c>
      <c r="W49" s="58">
        <v>380000</v>
      </c>
      <c r="X49" s="54">
        <v>86558</v>
      </c>
      <c r="Y49" s="55">
        <v>1.17</v>
      </c>
      <c r="Z49" s="54">
        <v>85886</v>
      </c>
      <c r="AA49" s="55">
        <v>1.1499999999999999</v>
      </c>
      <c r="AB49" s="54">
        <v>87514</v>
      </c>
      <c r="AC49" s="55">
        <v>1.1643543184714087</v>
      </c>
      <c r="AD49" s="54">
        <v>88834</v>
      </c>
      <c r="AE49" s="55">
        <v>1.1724335446337482</v>
      </c>
      <c r="AF49" s="54">
        <v>92916</v>
      </c>
      <c r="AG49" s="55">
        <v>1.2052651548317428</v>
      </c>
    </row>
    <row r="50" spans="1:33" s="56" customFormat="1" ht="9.75">
      <c r="A50" s="58">
        <v>410000</v>
      </c>
      <c r="B50" s="54">
        <v>664550</v>
      </c>
      <c r="C50" s="55">
        <v>3.41</v>
      </c>
      <c r="D50" s="54">
        <v>598208</v>
      </c>
      <c r="E50" s="55">
        <v>3.06</v>
      </c>
      <c r="F50" s="54">
        <v>611122</v>
      </c>
      <c r="G50" s="55">
        <v>3.1211392550005121</v>
      </c>
      <c r="H50" s="54">
        <v>604161</v>
      </c>
      <c r="I50" s="55">
        <v>3.077594936076947</v>
      </c>
      <c r="J50" s="54">
        <v>622073</v>
      </c>
      <c r="K50" s="55">
        <v>3.1305055772067965</v>
      </c>
      <c r="L50" s="58">
        <v>410000</v>
      </c>
      <c r="M50" s="54">
        <v>568073</v>
      </c>
      <c r="N50" s="55">
        <v>4.7</v>
      </c>
      <c r="O50" s="54">
        <v>504477</v>
      </c>
      <c r="P50" s="55">
        <v>4.18</v>
      </c>
      <c r="Q50" s="54">
        <v>517561</v>
      </c>
      <c r="R50" s="55">
        <v>4.2901287193622473</v>
      </c>
      <c r="S50" s="54">
        <v>510127</v>
      </c>
      <c r="T50" s="55">
        <v>4.2319946082878657</v>
      </c>
      <c r="U50" s="54">
        <v>525216</v>
      </c>
      <c r="V50" s="55">
        <v>4.3184462749684434</v>
      </c>
      <c r="W50" s="58">
        <v>410000</v>
      </c>
      <c r="X50" s="54">
        <v>96477</v>
      </c>
      <c r="Y50" s="55">
        <v>1.3</v>
      </c>
      <c r="Z50" s="54">
        <v>93731</v>
      </c>
      <c r="AA50" s="55">
        <v>1.26</v>
      </c>
      <c r="AB50" s="54">
        <v>93561</v>
      </c>
      <c r="AC50" s="55">
        <v>1.244808309419104</v>
      </c>
      <c r="AD50" s="54">
        <v>94034</v>
      </c>
      <c r="AE50" s="55">
        <v>1.2410632858600297</v>
      </c>
      <c r="AF50" s="54">
        <v>96857</v>
      </c>
      <c r="AG50" s="55">
        <v>1.2563860594681013</v>
      </c>
    </row>
    <row r="51" spans="1:33" s="56" customFormat="1" ht="9.75">
      <c r="A51" s="58">
        <v>440000</v>
      </c>
      <c r="B51" s="54">
        <v>442514</v>
      </c>
      <c r="C51" s="55">
        <v>2.27</v>
      </c>
      <c r="D51" s="54">
        <v>392120</v>
      </c>
      <c r="E51" s="55">
        <v>2.0099999999999998</v>
      </c>
      <c r="F51" s="54">
        <v>398364</v>
      </c>
      <c r="G51" s="55">
        <v>2.0345356871116147</v>
      </c>
      <c r="H51" s="54">
        <v>394160</v>
      </c>
      <c r="I51" s="55">
        <v>2.0078502584643654</v>
      </c>
      <c r="J51" s="54">
        <v>405564</v>
      </c>
      <c r="K51" s="55">
        <v>2.0409507628755748</v>
      </c>
      <c r="L51" s="58">
        <v>440000</v>
      </c>
      <c r="M51" s="54">
        <v>389254</v>
      </c>
      <c r="N51" s="55">
        <v>3.22</v>
      </c>
      <c r="O51" s="54">
        <v>340206</v>
      </c>
      <c r="P51" s="55">
        <v>2.82</v>
      </c>
      <c r="Q51" s="54">
        <v>346279</v>
      </c>
      <c r="R51" s="55">
        <v>2.8703505148418058</v>
      </c>
      <c r="S51" s="54">
        <v>341766</v>
      </c>
      <c r="T51" s="55">
        <v>2.8352780176232795</v>
      </c>
      <c r="U51" s="54">
        <v>351504</v>
      </c>
      <c r="V51" s="55">
        <v>2.890146414877893</v>
      </c>
      <c r="W51" s="58">
        <v>440000</v>
      </c>
      <c r="X51" s="54">
        <v>53260</v>
      </c>
      <c r="Y51" s="55">
        <v>0.72</v>
      </c>
      <c r="Z51" s="54">
        <v>51914</v>
      </c>
      <c r="AA51" s="55">
        <v>0.7</v>
      </c>
      <c r="AB51" s="54">
        <v>52085</v>
      </c>
      <c r="AC51" s="55">
        <v>0.69297934819095597</v>
      </c>
      <c r="AD51" s="54">
        <v>52394</v>
      </c>
      <c r="AE51" s="55">
        <v>0.69149743496342164</v>
      </c>
      <c r="AF51" s="54">
        <v>54060</v>
      </c>
      <c r="AG51" s="55">
        <v>0.70124235083520614</v>
      </c>
    </row>
    <row r="52" spans="1:33" s="56" customFormat="1" ht="9.75">
      <c r="A52" s="58">
        <v>470000</v>
      </c>
      <c r="B52" s="54">
        <v>291826</v>
      </c>
      <c r="C52" s="56">
        <v>1.5</v>
      </c>
      <c r="D52" s="54">
        <v>254976</v>
      </c>
      <c r="E52" s="61">
        <v>1.31</v>
      </c>
      <c r="F52" s="54">
        <v>259573</v>
      </c>
      <c r="G52" s="55">
        <v>1.3256984363813575</v>
      </c>
      <c r="H52" s="54">
        <v>254688</v>
      </c>
      <c r="I52" s="55">
        <v>1.2973801670077438</v>
      </c>
      <c r="J52" s="54">
        <v>262171</v>
      </c>
      <c r="K52" s="55">
        <v>1.3193431923293297</v>
      </c>
      <c r="L52" s="58">
        <v>470000</v>
      </c>
      <c r="M52" s="54">
        <v>261320</v>
      </c>
      <c r="N52" s="55">
        <v>2.16</v>
      </c>
      <c r="O52" s="54">
        <v>225231</v>
      </c>
      <c r="P52" s="55">
        <v>1.87</v>
      </c>
      <c r="Q52" s="54">
        <v>229737</v>
      </c>
      <c r="R52" s="55">
        <v>1.9043191075064094</v>
      </c>
      <c r="S52" s="54">
        <v>224931</v>
      </c>
      <c r="T52" s="55">
        <v>1.866019205485689</v>
      </c>
      <c r="U52" s="54">
        <v>231180</v>
      </c>
      <c r="V52" s="55">
        <v>1.9008149215698009</v>
      </c>
      <c r="W52" s="58">
        <v>470000</v>
      </c>
      <c r="X52" s="54">
        <v>30506</v>
      </c>
      <c r="Y52" s="55">
        <v>0.41</v>
      </c>
      <c r="Z52" s="54">
        <v>29745</v>
      </c>
      <c r="AA52" s="55">
        <v>0.4</v>
      </c>
      <c r="AB52" s="54">
        <v>29836</v>
      </c>
      <c r="AC52" s="55">
        <v>0.39696134842325748</v>
      </c>
      <c r="AD52" s="54">
        <v>29757</v>
      </c>
      <c r="AE52" s="55">
        <v>0.39273369416739584</v>
      </c>
      <c r="AF52" s="54">
        <v>30991</v>
      </c>
      <c r="AG52" s="55">
        <v>0.40200151118634614</v>
      </c>
    </row>
    <row r="53" spans="1:33" s="56" customFormat="1" ht="9.75">
      <c r="A53" s="58">
        <v>500000</v>
      </c>
      <c r="B53" s="54">
        <v>317070</v>
      </c>
      <c r="C53" s="55">
        <v>1.63</v>
      </c>
      <c r="D53" s="54">
        <v>283706</v>
      </c>
      <c r="E53" s="55">
        <v>1.45</v>
      </c>
      <c r="F53" s="54">
        <v>281325</v>
      </c>
      <c r="G53" s="55">
        <v>1.436790855038796</v>
      </c>
      <c r="H53" s="54">
        <v>275391</v>
      </c>
      <c r="I53" s="55">
        <v>1.4028412079580883</v>
      </c>
      <c r="J53" s="54">
        <v>278997</v>
      </c>
      <c r="K53" s="55">
        <v>1.4040179601493148</v>
      </c>
      <c r="L53" s="58">
        <v>500000</v>
      </c>
      <c r="M53" s="54">
        <v>269403</v>
      </c>
      <c r="N53" s="55">
        <v>2.23</v>
      </c>
      <c r="O53" s="54">
        <v>239011</v>
      </c>
      <c r="P53" s="55">
        <v>1.98</v>
      </c>
      <c r="Q53" s="54">
        <v>237710</v>
      </c>
      <c r="R53" s="55">
        <v>1.970408314922492</v>
      </c>
      <c r="S53" s="54">
        <v>232594</v>
      </c>
      <c r="T53" s="55">
        <v>1.929591168317121</v>
      </c>
      <c r="U53" s="54">
        <v>235335</v>
      </c>
      <c r="V53" s="55">
        <v>1.9349782834485212</v>
      </c>
      <c r="W53" s="58">
        <v>500000</v>
      </c>
      <c r="X53" s="54">
        <v>47667</v>
      </c>
      <c r="Y53" s="55">
        <v>0.64</v>
      </c>
      <c r="Z53" s="54">
        <v>44695</v>
      </c>
      <c r="AA53" s="55">
        <v>0.6</v>
      </c>
      <c r="AB53" s="54">
        <v>43615</v>
      </c>
      <c r="AC53" s="55">
        <v>0.58028788079770655</v>
      </c>
      <c r="AD53" s="54">
        <v>42797</v>
      </c>
      <c r="AE53" s="55">
        <v>0.56483596831945559</v>
      </c>
      <c r="AF53" s="54">
        <v>43662</v>
      </c>
      <c r="AG53" s="55">
        <v>0.56636410510852331</v>
      </c>
    </row>
    <row r="54" spans="1:33" s="56" customFormat="1" ht="6.95" customHeight="1">
      <c r="A54" s="58"/>
      <c r="B54" s="54"/>
      <c r="C54" s="55"/>
      <c r="D54" s="54"/>
      <c r="E54" s="55"/>
      <c r="F54" s="54"/>
      <c r="G54" s="55"/>
      <c r="H54" s="54"/>
      <c r="I54" s="55"/>
      <c r="J54" s="54"/>
      <c r="K54" s="55"/>
      <c r="L54" s="58"/>
      <c r="S54" s="54"/>
      <c r="T54" s="55"/>
      <c r="V54" s="55"/>
      <c r="W54" s="58"/>
      <c r="AD54" s="54"/>
      <c r="AE54" s="55"/>
      <c r="AG54" s="55"/>
    </row>
    <row r="55" spans="1:33" s="56" customFormat="1" ht="9.75">
      <c r="A55" s="60" t="s">
        <v>83</v>
      </c>
      <c r="B55" s="54">
        <v>2338274</v>
      </c>
      <c r="C55" s="55">
        <v>11.99383041541596</v>
      </c>
      <c r="D55" s="54">
        <v>2093230</v>
      </c>
      <c r="E55" s="55">
        <v>10.724893965612074</v>
      </c>
      <c r="F55" s="54">
        <v>2130888</v>
      </c>
      <c r="G55" s="55">
        <v>10.882930388383222</v>
      </c>
      <c r="H55" s="54">
        <v>2104504</v>
      </c>
      <c r="I55" s="55">
        <v>10.720339203215168</v>
      </c>
      <c r="J55" s="54">
        <v>2165663</v>
      </c>
      <c r="K55" s="55">
        <v>10.89843169507502</v>
      </c>
      <c r="L55" s="60" t="s">
        <v>83</v>
      </c>
      <c r="M55" s="54">
        <v>2023806</v>
      </c>
      <c r="N55" s="55">
        <v>16.747306664883645</v>
      </c>
      <c r="O55" s="54">
        <v>1787259</v>
      </c>
      <c r="P55" s="55">
        <v>14.807090002462244</v>
      </c>
      <c r="Q55" s="54">
        <v>1824277</v>
      </c>
      <c r="R55" s="55">
        <v>15.121663243119174</v>
      </c>
      <c r="S55" s="54">
        <v>1796688</v>
      </c>
      <c r="T55" s="55">
        <v>14.905256786595316</v>
      </c>
      <c r="U55" s="54">
        <v>1847177</v>
      </c>
      <c r="V55" s="55">
        <v>15.187912468122416</v>
      </c>
      <c r="W55" s="60" t="s">
        <v>83</v>
      </c>
      <c r="X55" s="54">
        <v>314468</v>
      </c>
      <c r="Y55" s="55">
        <v>4.2431037151107507</v>
      </c>
      <c r="Z55" s="54">
        <v>305971</v>
      </c>
      <c r="AA55" s="55">
        <v>4.1085390919563425</v>
      </c>
      <c r="AB55" s="54">
        <v>306611</v>
      </c>
      <c r="AC55" s="55">
        <v>4.079391205302433</v>
      </c>
      <c r="AD55" s="54">
        <v>307816</v>
      </c>
      <c r="AE55" s="55">
        <v>4.0625639279440513</v>
      </c>
      <c r="AF55" s="54">
        <v>318486</v>
      </c>
      <c r="AG55" s="55">
        <v>4.1312591814299191</v>
      </c>
    </row>
    <row r="56" spans="1:33" s="56" customFormat="1" ht="6.95" customHeight="1">
      <c r="A56" s="58"/>
      <c r="K56" s="55"/>
      <c r="L56" s="58"/>
      <c r="S56" s="54"/>
      <c r="T56" s="55"/>
      <c r="V56" s="55"/>
      <c r="W56" s="58"/>
      <c r="AD56" s="54"/>
      <c r="AE56" s="55"/>
      <c r="AG56" s="55"/>
    </row>
    <row r="57" spans="1:33" s="56" customFormat="1" ht="9.75">
      <c r="A57" s="58">
        <v>530000</v>
      </c>
      <c r="B57" s="54">
        <v>152101</v>
      </c>
      <c r="C57" s="55">
        <v>0.78</v>
      </c>
      <c r="D57" s="54">
        <v>132643</v>
      </c>
      <c r="E57" s="55">
        <v>0.68</v>
      </c>
      <c r="F57" s="54">
        <v>132791</v>
      </c>
      <c r="G57" s="55">
        <v>0.67819388405387626</v>
      </c>
      <c r="H57" s="54">
        <v>130630</v>
      </c>
      <c r="I57" s="55">
        <v>0.66542896098843118</v>
      </c>
      <c r="J57" s="54">
        <v>132122</v>
      </c>
      <c r="K57" s="55">
        <v>0.66488765445810438</v>
      </c>
      <c r="L57" s="58">
        <v>530000</v>
      </c>
      <c r="M57" s="54">
        <v>138151</v>
      </c>
      <c r="N57" s="55">
        <v>1.1399999999999999</v>
      </c>
      <c r="O57" s="54">
        <v>119198</v>
      </c>
      <c r="P57" s="55">
        <v>0.99</v>
      </c>
      <c r="Q57" s="54">
        <v>119348</v>
      </c>
      <c r="R57" s="55">
        <v>0.98929069693899951</v>
      </c>
      <c r="S57" s="54">
        <v>117270</v>
      </c>
      <c r="T57" s="55">
        <v>0.97286755594963215</v>
      </c>
      <c r="U57" s="54">
        <v>118480</v>
      </c>
      <c r="V57" s="55">
        <v>0.97416970286179605</v>
      </c>
      <c r="W57" s="58">
        <v>530000</v>
      </c>
      <c r="X57" s="54">
        <v>13950</v>
      </c>
      <c r="Y57" s="55">
        <v>0.19</v>
      </c>
      <c r="Z57" s="54">
        <v>13445</v>
      </c>
      <c r="AA57" s="55">
        <v>0.18</v>
      </c>
      <c r="AB57" s="54">
        <v>13443</v>
      </c>
      <c r="AC57" s="55">
        <v>0.1788561270563698</v>
      </c>
      <c r="AD57" s="54">
        <v>13360</v>
      </c>
      <c r="AE57" s="55">
        <v>0.17632564284290783</v>
      </c>
      <c r="AF57" s="54">
        <v>13642</v>
      </c>
      <c r="AG57" s="55">
        <v>0.17695797539944289</v>
      </c>
    </row>
    <row r="58" spans="1:33" s="56" customFormat="1" ht="9.75">
      <c r="A58" s="58">
        <v>560000</v>
      </c>
      <c r="B58" s="54">
        <v>127650</v>
      </c>
      <c r="C58" s="55">
        <v>0.65</v>
      </c>
      <c r="D58" s="54">
        <v>112842</v>
      </c>
      <c r="E58" s="55">
        <v>0.57999999999999996</v>
      </c>
      <c r="F58" s="54">
        <v>112719</v>
      </c>
      <c r="G58" s="55">
        <v>0.57568160806582436</v>
      </c>
      <c r="H58" s="54">
        <v>110689</v>
      </c>
      <c r="I58" s="55">
        <v>0.56384954652720254</v>
      </c>
      <c r="J58" s="54">
        <v>111625</v>
      </c>
      <c r="K58" s="55">
        <v>0.56173903232531974</v>
      </c>
      <c r="L58" s="58">
        <v>560000</v>
      </c>
      <c r="M58" s="54">
        <v>114435</v>
      </c>
      <c r="N58" s="55">
        <v>0.95</v>
      </c>
      <c r="O58" s="54">
        <v>100422</v>
      </c>
      <c r="P58" s="55">
        <v>0.83</v>
      </c>
      <c r="Q58" s="54">
        <v>100292</v>
      </c>
      <c r="R58" s="55">
        <v>0.83133309797739496</v>
      </c>
      <c r="S58" s="54">
        <v>98481</v>
      </c>
      <c r="T58" s="55">
        <v>0.81699471115780442</v>
      </c>
      <c r="U58" s="54">
        <v>99201</v>
      </c>
      <c r="V58" s="55">
        <v>0.81565334819035318</v>
      </c>
      <c r="W58" s="58">
        <v>560000</v>
      </c>
      <c r="X58" s="54">
        <v>13215</v>
      </c>
      <c r="Y58" s="55">
        <v>0.18</v>
      </c>
      <c r="Z58" s="54">
        <v>12420</v>
      </c>
      <c r="AA58" s="55">
        <v>0.17</v>
      </c>
      <c r="AB58" s="54">
        <v>12427</v>
      </c>
      <c r="AC58" s="55">
        <v>0.16533847288027284</v>
      </c>
      <c r="AD58" s="54">
        <v>12208</v>
      </c>
      <c r="AE58" s="55">
        <v>0.16112151555585472</v>
      </c>
      <c r="AF58" s="54">
        <v>12424</v>
      </c>
      <c r="AG58" s="55">
        <v>0.16115861943722901</v>
      </c>
    </row>
    <row r="59" spans="1:33" s="56" customFormat="1" ht="9.75">
      <c r="A59" s="58">
        <v>590000</v>
      </c>
      <c r="B59" s="54">
        <v>139261</v>
      </c>
      <c r="C59" s="55">
        <v>0.71</v>
      </c>
      <c r="D59" s="54">
        <v>125914</v>
      </c>
      <c r="E59" s="55">
        <v>0.65</v>
      </c>
      <c r="F59" s="54">
        <v>121804</v>
      </c>
      <c r="G59" s="55">
        <v>0.62208077244164406</v>
      </c>
      <c r="H59" s="54">
        <v>119247</v>
      </c>
      <c r="I59" s="55">
        <v>0.60744398155850465</v>
      </c>
      <c r="J59" s="54">
        <v>119422</v>
      </c>
      <c r="K59" s="55">
        <v>0.60097647228088991</v>
      </c>
      <c r="L59" s="58">
        <v>590000</v>
      </c>
      <c r="M59" s="54">
        <v>119747</v>
      </c>
      <c r="N59" s="55">
        <v>0.99</v>
      </c>
      <c r="O59" s="54">
        <v>107948</v>
      </c>
      <c r="P59" s="55">
        <v>0.89</v>
      </c>
      <c r="Q59" s="54">
        <v>104476</v>
      </c>
      <c r="R59" s="55">
        <v>0.86601480421455679</v>
      </c>
      <c r="S59" s="54">
        <v>102078</v>
      </c>
      <c r="T59" s="55">
        <v>0.84683528930013263</v>
      </c>
      <c r="U59" s="54">
        <v>102308</v>
      </c>
      <c r="V59" s="55">
        <v>0.84119981398028898</v>
      </c>
      <c r="W59" s="58">
        <v>590000</v>
      </c>
      <c r="X59" s="54">
        <v>19514</v>
      </c>
      <c r="Y59" s="55">
        <v>0.26</v>
      </c>
      <c r="Z59" s="54">
        <v>17966</v>
      </c>
      <c r="AA59" s="55">
        <v>0.24</v>
      </c>
      <c r="AB59" s="54">
        <v>17328</v>
      </c>
      <c r="AC59" s="55">
        <v>0.23054518854666192</v>
      </c>
      <c r="AD59" s="54">
        <v>17169</v>
      </c>
      <c r="AE59" s="55">
        <v>0.22659692829115904</v>
      </c>
      <c r="AF59" s="54">
        <v>17114</v>
      </c>
      <c r="AG59" s="55">
        <v>0.2219952199813858</v>
      </c>
    </row>
    <row r="60" spans="1:33" s="56" customFormat="1" ht="9.75">
      <c r="A60" s="58">
        <v>620000</v>
      </c>
      <c r="B60" s="54">
        <v>66440</v>
      </c>
      <c r="C60" s="55">
        <v>0.34</v>
      </c>
      <c r="D60" s="54">
        <v>59538</v>
      </c>
      <c r="E60" s="55">
        <v>0.31</v>
      </c>
      <c r="F60" s="54">
        <v>58373</v>
      </c>
      <c r="G60" s="55">
        <v>0.29812420716672761</v>
      </c>
      <c r="H60" s="54">
        <v>57576</v>
      </c>
      <c r="I60" s="55">
        <v>0.29329202983901026</v>
      </c>
      <c r="J60" s="54">
        <v>57344</v>
      </c>
      <c r="K60" s="55">
        <v>0.28857660084804604</v>
      </c>
      <c r="L60" s="58">
        <v>620000</v>
      </c>
      <c r="M60" s="54">
        <v>60075</v>
      </c>
      <c r="N60" s="55">
        <v>0.5</v>
      </c>
      <c r="O60" s="54">
        <v>53518</v>
      </c>
      <c r="P60" s="55">
        <v>0.44</v>
      </c>
      <c r="Q60" s="54">
        <v>52413</v>
      </c>
      <c r="R60" s="55">
        <v>0.43445799928497991</v>
      </c>
      <c r="S60" s="54">
        <v>51647</v>
      </c>
      <c r="T60" s="55">
        <v>0.42846159002413792</v>
      </c>
      <c r="U60" s="54">
        <v>51292</v>
      </c>
      <c r="V60" s="55">
        <v>0.421734574604889</v>
      </c>
      <c r="W60" s="58">
        <v>620000</v>
      </c>
      <c r="X60" s="54">
        <v>6365</v>
      </c>
      <c r="Y60" s="55">
        <v>0.09</v>
      </c>
      <c r="Z60" s="54">
        <v>6020</v>
      </c>
      <c r="AA60" s="55">
        <v>0.08</v>
      </c>
      <c r="AB60" s="54">
        <v>5960</v>
      </c>
      <c r="AC60" s="55">
        <v>7.9296475284978352E-2</v>
      </c>
      <c r="AD60" s="54">
        <v>5929</v>
      </c>
      <c r="AE60" s="55">
        <v>7.8251103025119811E-2</v>
      </c>
      <c r="AF60" s="54">
        <v>6052</v>
      </c>
      <c r="AG60" s="55">
        <v>7.8503860659538807E-2</v>
      </c>
    </row>
    <row r="61" spans="1:33" s="56" customFormat="1" ht="9.75">
      <c r="A61" s="58">
        <v>650000</v>
      </c>
      <c r="B61" s="54">
        <v>63625</v>
      </c>
      <c r="C61" s="55">
        <v>0.33</v>
      </c>
      <c r="D61" s="54">
        <v>57795</v>
      </c>
      <c r="E61" s="55">
        <v>0.3</v>
      </c>
      <c r="F61" s="54">
        <v>55861</v>
      </c>
      <c r="G61" s="55">
        <v>0.28529485098488289</v>
      </c>
      <c r="H61" s="54">
        <v>54916</v>
      </c>
      <c r="I61" s="55">
        <v>0.27974199511322584</v>
      </c>
      <c r="J61" s="54">
        <v>55264</v>
      </c>
      <c r="K61" s="55">
        <v>0.27810925762532118</v>
      </c>
      <c r="L61" s="58">
        <v>650000</v>
      </c>
      <c r="M61" s="54">
        <v>56522</v>
      </c>
      <c r="N61" s="55">
        <v>0.47</v>
      </c>
      <c r="O61" s="54">
        <v>51167</v>
      </c>
      <c r="P61" s="55">
        <v>0.42</v>
      </c>
      <c r="Q61" s="54">
        <v>49447</v>
      </c>
      <c r="R61" s="55">
        <v>0.40987244940462098</v>
      </c>
      <c r="S61" s="54">
        <v>48480</v>
      </c>
      <c r="T61" s="55">
        <v>0.40218827587991962</v>
      </c>
      <c r="U61" s="54">
        <v>48641</v>
      </c>
      <c r="V61" s="55">
        <v>0.39993744528106534</v>
      </c>
      <c r="W61" s="58">
        <v>650000</v>
      </c>
      <c r="X61" s="54">
        <v>7103</v>
      </c>
      <c r="Y61" s="55">
        <v>0.1</v>
      </c>
      <c r="Z61" s="54">
        <v>6628</v>
      </c>
      <c r="AA61" s="55">
        <v>0.09</v>
      </c>
      <c r="AB61" s="54">
        <v>6414</v>
      </c>
      <c r="AC61" s="55">
        <v>8.533684437547838E-2</v>
      </c>
      <c r="AD61" s="62">
        <v>6436</v>
      </c>
      <c r="AE61" s="63">
        <v>8.4942502794682254E-2</v>
      </c>
      <c r="AF61" s="54">
        <v>6623</v>
      </c>
      <c r="AG61" s="55">
        <v>8.5910619489115242E-2</v>
      </c>
    </row>
    <row r="62" spans="1:33" s="56" customFormat="1" ht="6.95" customHeight="1">
      <c r="A62" s="58"/>
      <c r="H62" s="54"/>
      <c r="I62" s="55"/>
      <c r="K62" s="55"/>
      <c r="L62" s="58"/>
      <c r="S62" s="54"/>
      <c r="T62" s="55"/>
      <c r="V62" s="55"/>
      <c r="W62" s="58"/>
      <c r="AD62" s="54"/>
      <c r="AE62" s="55"/>
      <c r="AG62" s="55"/>
    </row>
    <row r="63" spans="1:33" s="56" customFormat="1" ht="9.75">
      <c r="A63" s="60" t="s">
        <v>83</v>
      </c>
      <c r="B63" s="54">
        <v>549077</v>
      </c>
      <c r="C63" s="55">
        <v>2.8164092073920117</v>
      </c>
      <c r="D63" s="54">
        <v>488732</v>
      </c>
      <c r="E63" s="55">
        <v>2.5040721170638292</v>
      </c>
      <c r="F63" s="54">
        <v>481548</v>
      </c>
      <c r="G63" s="55">
        <v>2.4593753227129556</v>
      </c>
      <c r="H63" s="54">
        <v>473058</v>
      </c>
      <c r="I63" s="55">
        <v>2.4097565140263746</v>
      </c>
      <c r="J63" s="54">
        <v>475777</v>
      </c>
      <c r="K63" s="55">
        <v>2.3942890175376812</v>
      </c>
      <c r="L63" s="60" t="s">
        <v>83</v>
      </c>
      <c r="M63" s="54">
        <v>488930</v>
      </c>
      <c r="N63" s="55">
        <v>4.0459711294766203</v>
      </c>
      <c r="O63" s="54">
        <v>432253</v>
      </c>
      <c r="P63" s="55">
        <v>3.5811312601219587</v>
      </c>
      <c r="Q63" s="54">
        <v>425976</v>
      </c>
      <c r="R63" s="55">
        <v>3.5309690478205522</v>
      </c>
      <c r="S63" s="54">
        <v>417956</v>
      </c>
      <c r="T63" s="55">
        <v>3.4673474223116272</v>
      </c>
      <c r="U63" s="54">
        <v>419922</v>
      </c>
      <c r="V63" s="55">
        <v>3.4526948849183925</v>
      </c>
      <c r="W63" s="60" t="s">
        <v>83</v>
      </c>
      <c r="X63" s="54">
        <v>60147</v>
      </c>
      <c r="Y63" s="55">
        <v>0.81156098284329825</v>
      </c>
      <c r="Z63" s="54">
        <v>56479</v>
      </c>
      <c r="AA63" s="55">
        <v>0.75839272144942593</v>
      </c>
      <c r="AB63" s="54">
        <v>55572</v>
      </c>
      <c r="AC63" s="55">
        <v>0.73937310814376134</v>
      </c>
      <c r="AD63" s="54">
        <v>55102</v>
      </c>
      <c r="AE63" s="55">
        <v>0.72723769250972359</v>
      </c>
      <c r="AF63" s="54">
        <v>55855</v>
      </c>
      <c r="AG63" s="55">
        <v>0.72452629496671173</v>
      </c>
    </row>
    <row r="64" spans="1:33" s="56" customFormat="1" ht="6.95" customHeight="1">
      <c r="A64" s="58"/>
      <c r="K64" s="55"/>
      <c r="L64" s="58"/>
      <c r="S64" s="54"/>
      <c r="T64" s="55"/>
      <c r="V64" s="55"/>
      <c r="W64" s="58"/>
      <c r="AD64" s="62"/>
      <c r="AE64" s="63"/>
      <c r="AG64" s="55"/>
    </row>
    <row r="65" spans="1:33" s="56" customFormat="1" ht="9.75">
      <c r="A65" s="58">
        <v>680000</v>
      </c>
      <c r="B65" s="54">
        <v>37900</v>
      </c>
      <c r="C65" s="55">
        <v>0.19</v>
      </c>
      <c r="D65" s="54">
        <v>34702</v>
      </c>
      <c r="E65" s="55">
        <v>0.18</v>
      </c>
      <c r="F65" s="54">
        <v>33776</v>
      </c>
      <c r="G65" s="55">
        <v>0.17250172547690529</v>
      </c>
      <c r="H65" s="54">
        <v>33281</v>
      </c>
      <c r="I65" s="55">
        <v>0.16953334801083964</v>
      </c>
      <c r="J65" s="54">
        <v>33375</v>
      </c>
      <c r="K65" s="55">
        <v>0.1679555673357899</v>
      </c>
      <c r="L65" s="58">
        <v>680000</v>
      </c>
      <c r="M65" s="54">
        <v>34313</v>
      </c>
      <c r="N65" s="55">
        <v>0.28000000000000003</v>
      </c>
      <c r="O65" s="54">
        <v>31271</v>
      </c>
      <c r="P65" s="55">
        <v>0.26</v>
      </c>
      <c r="Q65" s="54">
        <v>30439</v>
      </c>
      <c r="R65" s="55">
        <v>0.25231272852604325</v>
      </c>
      <c r="S65" s="54">
        <v>29960</v>
      </c>
      <c r="T65" s="55">
        <v>0.24854704507760705</v>
      </c>
      <c r="U65" s="54">
        <v>29990</v>
      </c>
      <c r="V65" s="55">
        <v>0.24658465047961908</v>
      </c>
      <c r="W65" s="58">
        <v>680000</v>
      </c>
      <c r="X65" s="54">
        <v>3587</v>
      </c>
      <c r="Y65" s="55">
        <v>0.05</v>
      </c>
      <c r="Z65" s="54">
        <v>3431</v>
      </c>
      <c r="AA65" s="55">
        <v>0.05</v>
      </c>
      <c r="AB65" s="54">
        <v>3337</v>
      </c>
      <c r="AC65" s="55">
        <v>4.4398043292948455E-2</v>
      </c>
      <c r="AD65" s="62">
        <v>3321</v>
      </c>
      <c r="AE65" s="63">
        <v>4.3830648194707854E-2</v>
      </c>
      <c r="AF65" s="54">
        <v>3385</v>
      </c>
      <c r="AG65" s="55">
        <v>4.3908719156070523E-2</v>
      </c>
    </row>
    <row r="66" spans="1:33" s="56" customFormat="1" ht="9.75">
      <c r="A66" s="58">
        <v>710000</v>
      </c>
      <c r="B66" s="54">
        <v>79654</v>
      </c>
      <c r="C66" s="55">
        <v>0.41</v>
      </c>
      <c r="D66" s="54">
        <v>73532</v>
      </c>
      <c r="E66" s="55">
        <v>0.38</v>
      </c>
      <c r="F66" s="54">
        <v>70914</v>
      </c>
      <c r="G66" s="55">
        <v>0.36217395074814246</v>
      </c>
      <c r="H66" s="54">
        <v>69702</v>
      </c>
      <c r="I66" s="55">
        <v>0.35506184979572558</v>
      </c>
      <c r="J66" s="54">
        <v>70260</v>
      </c>
      <c r="K66" s="55">
        <v>0.35357477635992807</v>
      </c>
      <c r="L66" s="58">
        <v>710000</v>
      </c>
      <c r="M66" s="54">
        <v>67422</v>
      </c>
      <c r="N66" s="55">
        <v>0.56000000000000005</v>
      </c>
      <c r="O66" s="54">
        <v>62252</v>
      </c>
      <c r="P66" s="55">
        <v>0.52</v>
      </c>
      <c r="Q66" s="54">
        <v>59936</v>
      </c>
      <c r="R66" s="55">
        <v>0.49681709967268722</v>
      </c>
      <c r="S66" s="54">
        <v>59076</v>
      </c>
      <c r="T66" s="55">
        <v>0.49009229756357531</v>
      </c>
      <c r="U66" s="54">
        <v>59414</v>
      </c>
      <c r="V66" s="55">
        <v>0.48851551929296727</v>
      </c>
      <c r="W66" s="58">
        <v>710000</v>
      </c>
      <c r="X66" s="54">
        <v>12232</v>
      </c>
      <c r="Y66" s="55">
        <v>0.17</v>
      </c>
      <c r="Z66" s="54">
        <v>11280</v>
      </c>
      <c r="AA66" s="55">
        <v>0.15</v>
      </c>
      <c r="AB66" s="54">
        <v>10978</v>
      </c>
      <c r="AC66" s="55">
        <v>0.14605984994605578</v>
      </c>
      <c r="AD66" s="62">
        <v>10626</v>
      </c>
      <c r="AE66" s="63">
        <v>0.14024223659047447</v>
      </c>
      <c r="AF66" s="54">
        <v>10846</v>
      </c>
      <c r="AG66" s="55">
        <v>0.14068950309209483</v>
      </c>
    </row>
    <row r="67" spans="1:33" s="56" customFormat="1" ht="9.75">
      <c r="A67" s="58">
        <v>750000</v>
      </c>
      <c r="B67" s="54">
        <v>44871</v>
      </c>
      <c r="C67" s="55">
        <v>0.23</v>
      </c>
      <c r="D67" s="54">
        <v>41459</v>
      </c>
      <c r="E67" s="55">
        <v>0.21</v>
      </c>
      <c r="F67" s="54">
        <v>40297</v>
      </c>
      <c r="G67" s="55">
        <v>0.20580595782635161</v>
      </c>
      <c r="H67" s="54">
        <v>39862</v>
      </c>
      <c r="I67" s="55">
        <v>0.20305694896211318</v>
      </c>
      <c r="J67" s="54">
        <v>39835</v>
      </c>
      <c r="K67" s="55">
        <v>0.20046471984482969</v>
      </c>
      <c r="L67" s="58">
        <v>750000</v>
      </c>
      <c r="M67" s="54">
        <v>39735</v>
      </c>
      <c r="N67" s="55">
        <v>0.33</v>
      </c>
      <c r="O67" s="54">
        <v>36608</v>
      </c>
      <c r="P67" s="55">
        <v>0.3</v>
      </c>
      <c r="Q67" s="54">
        <v>35511</v>
      </c>
      <c r="R67" s="55">
        <v>0.29435517929919913</v>
      </c>
      <c r="S67" s="54">
        <v>34961</v>
      </c>
      <c r="T67" s="55">
        <v>0.29003515497190324</v>
      </c>
      <c r="U67" s="54">
        <v>34927</v>
      </c>
      <c r="V67" s="55">
        <v>0.28717779550855804</v>
      </c>
      <c r="W67" s="58">
        <v>750000</v>
      </c>
      <c r="X67" s="54">
        <v>5136</v>
      </c>
      <c r="Y67" s="55">
        <v>7.0000000000000007E-2</v>
      </c>
      <c r="Z67" s="54">
        <v>4851</v>
      </c>
      <c r="AA67" s="55">
        <v>7.0000000000000007E-2</v>
      </c>
      <c r="AB67" s="54">
        <v>4786</v>
      </c>
      <c r="AC67" s="55">
        <v>6.3676666227165515E-2</v>
      </c>
      <c r="AD67" s="62">
        <v>4901</v>
      </c>
      <c r="AE67" s="63">
        <v>6.4683531105770298E-2</v>
      </c>
      <c r="AF67" s="54">
        <v>4908</v>
      </c>
      <c r="AG67" s="55">
        <v>6.3664399887147463E-2</v>
      </c>
    </row>
    <row r="68" spans="1:33" s="56" customFormat="1" ht="9.75">
      <c r="A68" s="58">
        <v>790000</v>
      </c>
      <c r="B68" s="54">
        <v>64954</v>
      </c>
      <c r="C68" s="55">
        <v>0.33</v>
      </c>
      <c r="D68" s="54">
        <v>59498</v>
      </c>
      <c r="E68" s="55">
        <v>0.3</v>
      </c>
      <c r="F68" s="54">
        <v>56811</v>
      </c>
      <c r="G68" s="55">
        <v>0.29014671737530984</v>
      </c>
      <c r="H68" s="54">
        <v>56123</v>
      </c>
      <c r="I68" s="55">
        <v>0.28589045072000097</v>
      </c>
      <c r="J68" s="54">
        <v>56506</v>
      </c>
      <c r="K68" s="55">
        <v>0.28435946929965977</v>
      </c>
      <c r="L68" s="58">
        <v>790000</v>
      </c>
      <c r="M68" s="54">
        <v>54374</v>
      </c>
      <c r="N68" s="55">
        <v>0.45</v>
      </c>
      <c r="O68" s="54">
        <v>49994</v>
      </c>
      <c r="P68" s="55">
        <v>0.41</v>
      </c>
      <c r="Q68" s="54">
        <v>47585</v>
      </c>
      <c r="R68" s="55">
        <v>0.39443809543387653</v>
      </c>
      <c r="S68" s="54">
        <v>46834</v>
      </c>
      <c r="T68" s="55">
        <v>0.3885331211336665</v>
      </c>
      <c r="U68" s="54">
        <v>47080</v>
      </c>
      <c r="V68" s="55">
        <v>0.38710254566790481</v>
      </c>
      <c r="W68" s="58">
        <v>790000</v>
      </c>
      <c r="X68" s="54">
        <v>10580</v>
      </c>
      <c r="Y68" s="55">
        <v>0.14000000000000001</v>
      </c>
      <c r="Z68" s="54">
        <v>9504</v>
      </c>
      <c r="AA68" s="55">
        <v>0.13</v>
      </c>
      <c r="AB68" s="54">
        <v>9226</v>
      </c>
      <c r="AC68" s="55">
        <v>0.12274987935892792</v>
      </c>
      <c r="AD68" s="62">
        <v>9289</v>
      </c>
      <c r="AE68" s="63">
        <v>0.12259647427902477</v>
      </c>
      <c r="AF68" s="54">
        <v>9426</v>
      </c>
      <c r="AG68" s="55">
        <v>0.12226989269279788</v>
      </c>
    </row>
    <row r="69" spans="1:33" s="64" customFormat="1" ht="9.75">
      <c r="A69" s="58">
        <v>830000</v>
      </c>
      <c r="B69" s="54">
        <v>37367</v>
      </c>
      <c r="C69" s="55">
        <v>0.19</v>
      </c>
      <c r="D69" s="54">
        <v>34347</v>
      </c>
      <c r="E69" s="55">
        <v>0.18</v>
      </c>
      <c r="F69" s="54">
        <v>33319</v>
      </c>
      <c r="G69" s="55">
        <v>0.17016772238172095</v>
      </c>
      <c r="H69" s="54">
        <v>32477</v>
      </c>
      <c r="I69" s="55">
        <v>0.165437773605001</v>
      </c>
      <c r="J69" s="54">
        <v>32473</v>
      </c>
      <c r="K69" s="55">
        <v>0.16341636368824286</v>
      </c>
      <c r="L69" s="58">
        <v>830000</v>
      </c>
      <c r="M69" s="54">
        <v>33308</v>
      </c>
      <c r="N69" s="55">
        <v>0.28000000000000003</v>
      </c>
      <c r="O69" s="54">
        <v>30493</v>
      </c>
      <c r="P69" s="55">
        <v>0.25</v>
      </c>
      <c r="Q69" s="54">
        <v>29532</v>
      </c>
      <c r="R69" s="55">
        <v>0.24479449058218433</v>
      </c>
      <c r="S69" s="54">
        <v>28729</v>
      </c>
      <c r="T69" s="55">
        <v>0.23833471488766936</v>
      </c>
      <c r="U69" s="54">
        <v>28508</v>
      </c>
      <c r="V69" s="55">
        <v>0.23439930696475425</v>
      </c>
      <c r="W69" s="58">
        <v>830000</v>
      </c>
      <c r="X69" s="54">
        <v>4059</v>
      </c>
      <c r="Y69" s="55">
        <v>0.05</v>
      </c>
      <c r="Z69" s="54">
        <v>3854</v>
      </c>
      <c r="AA69" s="55">
        <v>0.05</v>
      </c>
      <c r="AB69" s="54">
        <v>3787</v>
      </c>
      <c r="AC69" s="55">
        <v>5.0385193272518967E-2</v>
      </c>
      <c r="AD69" s="54">
        <v>3748</v>
      </c>
      <c r="AE69" s="55">
        <v>4.9466205791558276E-2</v>
      </c>
      <c r="AF69" s="54">
        <v>3965</v>
      </c>
      <c r="AG69" s="55">
        <v>5.1432221995219976E-2</v>
      </c>
    </row>
    <row r="70" spans="1:33" s="56" customFormat="1" ht="6.95" customHeight="1">
      <c r="A70" s="58"/>
      <c r="H70" s="54"/>
      <c r="I70" s="55"/>
      <c r="K70" s="55"/>
      <c r="L70" s="58"/>
      <c r="S70" s="54"/>
      <c r="T70" s="55"/>
      <c r="V70" s="55"/>
      <c r="W70" s="58"/>
      <c r="AD70" s="62"/>
      <c r="AE70" s="63"/>
      <c r="AG70" s="55"/>
    </row>
    <row r="71" spans="1:33" s="64" customFormat="1" ht="9.75">
      <c r="A71" s="60" t="s">
        <v>83</v>
      </c>
      <c r="B71" s="54">
        <v>264746</v>
      </c>
      <c r="C71" s="55">
        <v>1.3579754242487039</v>
      </c>
      <c r="D71" s="54">
        <v>243538</v>
      </c>
      <c r="E71" s="55">
        <v>1.2477937095289255</v>
      </c>
      <c r="F71" s="54">
        <v>235117</v>
      </c>
      <c r="G71" s="55">
        <v>1.2007960738084302</v>
      </c>
      <c r="H71" s="54">
        <v>231445</v>
      </c>
      <c r="I71" s="55">
        <v>1.1789803710936804</v>
      </c>
      <c r="J71" s="54">
        <v>232449</v>
      </c>
      <c r="K71" s="55">
        <v>1.1697708965284503</v>
      </c>
      <c r="L71" s="60" t="s">
        <v>83</v>
      </c>
      <c r="M71" s="54">
        <v>229152</v>
      </c>
      <c r="N71" s="55">
        <v>1.8962681288974423</v>
      </c>
      <c r="O71" s="54">
        <v>210618</v>
      </c>
      <c r="P71" s="55">
        <v>1.7449287887981502</v>
      </c>
      <c r="Q71" s="54">
        <v>203003</v>
      </c>
      <c r="R71" s="55">
        <v>1.6827175935139902</v>
      </c>
      <c r="S71" s="54">
        <v>199560</v>
      </c>
      <c r="T71" s="55">
        <v>1.6555423336344215</v>
      </c>
      <c r="U71" s="54">
        <v>199919</v>
      </c>
      <c r="V71" s="55">
        <v>1.6437798179138035</v>
      </c>
      <c r="W71" s="60" t="s">
        <v>83</v>
      </c>
      <c r="X71" s="54">
        <v>35594</v>
      </c>
      <c r="Y71" s="55">
        <v>0.48026836955000851</v>
      </c>
      <c r="Z71" s="54">
        <v>32920</v>
      </c>
      <c r="AA71" s="55">
        <v>0.44204551054577979</v>
      </c>
      <c r="AB71" s="54">
        <v>32114</v>
      </c>
      <c r="AC71" s="55">
        <v>0.42726963209761659</v>
      </c>
      <c r="AD71" s="54">
        <v>31885</v>
      </c>
      <c r="AE71" s="55">
        <v>0.42081909596153566</v>
      </c>
      <c r="AF71" s="54">
        <v>32530</v>
      </c>
      <c r="AG71" s="55">
        <v>0.42196473682333069</v>
      </c>
    </row>
    <row r="72" spans="1:33" s="64" customFormat="1" ht="6.95" customHeight="1">
      <c r="A72" s="58"/>
      <c r="H72" s="54"/>
      <c r="I72" s="55"/>
      <c r="K72" s="55"/>
      <c r="L72" s="58"/>
      <c r="T72" s="65"/>
      <c r="V72" s="55"/>
      <c r="W72" s="58"/>
      <c r="AE72" s="65"/>
      <c r="AG72" s="55"/>
    </row>
    <row r="73" spans="1:33" s="66" customFormat="1" ht="9.75">
      <c r="A73" s="58">
        <v>880000</v>
      </c>
      <c r="B73" s="54">
        <v>40019</v>
      </c>
      <c r="C73" s="55">
        <v>0.21</v>
      </c>
      <c r="D73" s="54">
        <v>36858</v>
      </c>
      <c r="E73" s="55">
        <v>0.19</v>
      </c>
      <c r="F73" s="54">
        <v>35738</v>
      </c>
      <c r="G73" s="55">
        <v>0.18252210638008171</v>
      </c>
      <c r="H73" s="54">
        <v>34812</v>
      </c>
      <c r="I73" s="55">
        <v>0.17733225897519153</v>
      </c>
      <c r="J73" s="54">
        <v>34856</v>
      </c>
      <c r="K73" s="55">
        <v>0.175408517005432</v>
      </c>
      <c r="L73" s="58">
        <v>880000</v>
      </c>
      <c r="M73" s="54">
        <v>34914</v>
      </c>
      <c r="N73" s="55">
        <v>0.28999999999999998</v>
      </c>
      <c r="O73" s="54">
        <v>32022</v>
      </c>
      <c r="P73" s="55">
        <v>0.27</v>
      </c>
      <c r="Q73" s="54">
        <v>30899</v>
      </c>
      <c r="R73" s="55">
        <v>0.25612572682171592</v>
      </c>
      <c r="S73" s="54">
        <v>30072</v>
      </c>
      <c r="T73" s="55">
        <v>0.24947619290967291</v>
      </c>
      <c r="U73" s="54">
        <v>29927</v>
      </c>
      <c r="V73" s="55">
        <v>0.24606665004680092</v>
      </c>
      <c r="W73" s="58">
        <v>880000</v>
      </c>
      <c r="X73" s="54">
        <v>5105</v>
      </c>
      <c r="Y73" s="55">
        <v>7.0000000000000007E-2</v>
      </c>
      <c r="Z73" s="54">
        <v>4836</v>
      </c>
      <c r="AA73" s="55">
        <v>0.06</v>
      </c>
      <c r="AB73" s="54">
        <v>4839</v>
      </c>
      <c r="AC73" s="55">
        <v>6.4381819446981584E-2</v>
      </c>
      <c r="AD73" s="54">
        <v>4740</v>
      </c>
      <c r="AE73" s="55">
        <v>6.2558648733187366E-2</v>
      </c>
      <c r="AF73" s="54">
        <v>4929</v>
      </c>
      <c r="AG73" s="55">
        <v>6.3936802576151155E-2</v>
      </c>
    </row>
    <row r="74" spans="1:33" s="66" customFormat="1" ht="9.75">
      <c r="A74" s="58">
        <v>930000</v>
      </c>
      <c r="B74" s="54">
        <v>22741</v>
      </c>
      <c r="C74" s="55">
        <v>0.12</v>
      </c>
      <c r="D74" s="54">
        <v>20889</v>
      </c>
      <c r="E74" s="55">
        <v>0.11</v>
      </c>
      <c r="F74" s="54">
        <v>20259</v>
      </c>
      <c r="G74" s="55">
        <v>0.10346732758279914</v>
      </c>
      <c r="H74" s="54">
        <v>19765</v>
      </c>
      <c r="I74" s="55">
        <v>0.10068287081019937</v>
      </c>
      <c r="J74" s="54">
        <v>19917</v>
      </c>
      <c r="K74" s="55">
        <v>0.10022984373414016</v>
      </c>
      <c r="L74" s="58">
        <v>930000</v>
      </c>
      <c r="M74" s="54">
        <v>20335</v>
      </c>
      <c r="N74" s="55">
        <v>0.17</v>
      </c>
      <c r="O74" s="54">
        <v>18628</v>
      </c>
      <c r="P74" s="55">
        <v>0.15</v>
      </c>
      <c r="Q74" s="54">
        <v>18027</v>
      </c>
      <c r="R74" s="55">
        <v>0.14942808755671938</v>
      </c>
      <c r="S74" s="54">
        <v>17517</v>
      </c>
      <c r="T74" s="55">
        <v>0.14532038012765164</v>
      </c>
      <c r="U74" s="54">
        <v>17589</v>
      </c>
      <c r="V74" s="55">
        <v>0.14462078750536911</v>
      </c>
      <c r="W74" s="58">
        <v>930000</v>
      </c>
      <c r="X74" s="54">
        <v>2406</v>
      </c>
      <c r="Y74" s="55">
        <v>0.03</v>
      </c>
      <c r="Z74" s="54">
        <v>2261</v>
      </c>
      <c r="AA74" s="55">
        <v>0.03</v>
      </c>
      <c r="AB74" s="54">
        <v>2232</v>
      </c>
      <c r="AC74" s="55">
        <v>2.969626389866975E-2</v>
      </c>
      <c r="AD74" s="54">
        <v>2248</v>
      </c>
      <c r="AE74" s="55">
        <v>2.9669165053207849E-2</v>
      </c>
      <c r="AF74" s="54">
        <v>2328</v>
      </c>
      <c r="AG74" s="55">
        <v>3.0197783809551605E-2</v>
      </c>
    </row>
    <row r="75" spans="1:33" s="66" customFormat="1" ht="9.75">
      <c r="A75" s="58">
        <v>980000</v>
      </c>
      <c r="B75" s="54">
        <v>64317</v>
      </c>
      <c r="C75" s="55">
        <v>0.33</v>
      </c>
      <c r="D75" s="54">
        <v>57241</v>
      </c>
      <c r="E75" s="55">
        <v>0.28999999999999998</v>
      </c>
      <c r="F75" s="54">
        <v>55126</v>
      </c>
      <c r="G75" s="55">
        <v>0.28154103856702628</v>
      </c>
      <c r="H75" s="54">
        <v>54302</v>
      </c>
      <c r="I75" s="55">
        <v>0.27661428033065755</v>
      </c>
      <c r="J75" s="54">
        <v>55031</v>
      </c>
      <c r="K75" s="55">
        <v>0.27693671388931401</v>
      </c>
      <c r="L75" s="58">
        <v>980000</v>
      </c>
      <c r="M75" s="54">
        <v>53279</v>
      </c>
      <c r="N75" s="55">
        <v>0.44</v>
      </c>
      <c r="O75" s="54">
        <v>47404</v>
      </c>
      <c r="P75" s="55">
        <v>0.39</v>
      </c>
      <c r="Q75" s="54">
        <v>45430</v>
      </c>
      <c r="R75" s="55">
        <v>0.37657502733132309</v>
      </c>
      <c r="S75" s="54">
        <v>44502</v>
      </c>
      <c r="T75" s="55">
        <v>0.36918693591601037</v>
      </c>
      <c r="U75" s="54">
        <v>44902</v>
      </c>
      <c r="V75" s="55">
        <v>0.36919453070476344</v>
      </c>
      <c r="W75" s="58">
        <v>980000</v>
      </c>
      <c r="X75" s="54">
        <v>11038</v>
      </c>
      <c r="Y75" s="55">
        <v>0.15</v>
      </c>
      <c r="Z75" s="54">
        <v>9837</v>
      </c>
      <c r="AA75" s="55">
        <v>0.13</v>
      </c>
      <c r="AB75" s="54">
        <v>9696</v>
      </c>
      <c r="AC75" s="55">
        <v>0.129003124893146</v>
      </c>
      <c r="AD75" s="54">
        <v>9800</v>
      </c>
      <c r="AE75" s="55">
        <v>0.12934066615722281</v>
      </c>
      <c r="AF75" s="54">
        <v>10129</v>
      </c>
      <c r="AG75" s="55">
        <v>0.13138889699611178</v>
      </c>
    </row>
    <row r="76" spans="1:33" s="66" customFormat="1" ht="9.75">
      <c r="A76" s="58">
        <v>1030000</v>
      </c>
      <c r="B76" s="54">
        <v>19338</v>
      </c>
      <c r="C76" s="55">
        <v>0.1</v>
      </c>
      <c r="D76" s="54">
        <v>17839</v>
      </c>
      <c r="E76" s="55">
        <v>0.09</v>
      </c>
      <c r="F76" s="54">
        <v>17121</v>
      </c>
      <c r="G76" s="55">
        <v>8.7440846811052089E-2</v>
      </c>
      <c r="H76" s="54">
        <v>16804</v>
      </c>
      <c r="I76" s="55">
        <v>8.5599542681234E-2</v>
      </c>
      <c r="J76" s="54">
        <v>16579</v>
      </c>
      <c r="K76" s="55">
        <v>8.3431770812286477E-2</v>
      </c>
      <c r="L76" s="58">
        <v>1030000</v>
      </c>
      <c r="M76" s="54">
        <v>17277</v>
      </c>
      <c r="N76" s="55">
        <v>0.14000000000000001</v>
      </c>
      <c r="O76" s="54">
        <v>15884</v>
      </c>
      <c r="P76" s="55">
        <v>0.13</v>
      </c>
      <c r="Q76" s="54">
        <v>15205</v>
      </c>
      <c r="R76" s="55">
        <v>0.12603617192544062</v>
      </c>
      <c r="S76" s="54">
        <v>14853</v>
      </c>
      <c r="T76" s="55">
        <v>0.12321993526494318</v>
      </c>
      <c r="U76" s="54">
        <v>14649</v>
      </c>
      <c r="V76" s="55">
        <v>0.12044743397385595</v>
      </c>
      <c r="W76" s="58">
        <v>1030000</v>
      </c>
      <c r="X76" s="54">
        <v>2061</v>
      </c>
      <c r="Y76" s="55">
        <v>0.03</v>
      </c>
      <c r="Z76" s="54">
        <v>1955</v>
      </c>
      <c r="AA76" s="55">
        <v>0.03</v>
      </c>
      <c r="AB76" s="54">
        <v>1916</v>
      </c>
      <c r="AC76" s="55">
        <v>2.5491954135238012E-2</v>
      </c>
      <c r="AD76" s="54">
        <v>1951</v>
      </c>
      <c r="AE76" s="55">
        <v>2.574935098701446E-2</v>
      </c>
      <c r="AF76" s="54">
        <v>1930</v>
      </c>
      <c r="AG76" s="55">
        <v>2.5035104275100771E-2</v>
      </c>
    </row>
    <row r="77" spans="1:33" s="66" customFormat="1" ht="9.75">
      <c r="A77" s="58">
        <v>1090000</v>
      </c>
      <c r="B77" s="54">
        <v>23917</v>
      </c>
      <c r="C77" s="55">
        <v>0.12</v>
      </c>
      <c r="D77" s="54">
        <v>21695</v>
      </c>
      <c r="E77" s="55">
        <v>0.11</v>
      </c>
      <c r="F77" s="54">
        <v>20891</v>
      </c>
      <c r="G77" s="55">
        <v>0.10669509553937789</v>
      </c>
      <c r="H77" s="54">
        <v>20814</v>
      </c>
      <c r="I77" s="55">
        <v>0.10602647473025498</v>
      </c>
      <c r="J77" s="54">
        <v>20942</v>
      </c>
      <c r="K77" s="55">
        <v>0.10538802969726178</v>
      </c>
      <c r="L77" s="58">
        <v>1090000</v>
      </c>
      <c r="M77" s="54">
        <v>21110</v>
      </c>
      <c r="N77" s="55">
        <v>0.17</v>
      </c>
      <c r="O77" s="54">
        <v>19040</v>
      </c>
      <c r="P77" s="55">
        <v>0.16</v>
      </c>
      <c r="Q77" s="54">
        <v>18301</v>
      </c>
      <c r="R77" s="55">
        <v>0.15169930828066353</v>
      </c>
      <c r="S77" s="54">
        <v>18149</v>
      </c>
      <c r="T77" s="55">
        <v>0.15056342860859448</v>
      </c>
      <c r="U77" s="54">
        <v>18172</v>
      </c>
      <c r="V77" s="55">
        <v>0.14941434706620998</v>
      </c>
      <c r="W77" s="58">
        <v>1090000</v>
      </c>
      <c r="X77" s="54">
        <v>2807</v>
      </c>
      <c r="Y77" s="55">
        <v>0.04</v>
      </c>
      <c r="Z77" s="54">
        <v>2655</v>
      </c>
      <c r="AA77" s="55">
        <v>0.04</v>
      </c>
      <c r="AB77" s="54">
        <v>2590</v>
      </c>
      <c r="AC77" s="55">
        <v>3.44593743268614E-2</v>
      </c>
      <c r="AD77" s="54">
        <v>2665</v>
      </c>
      <c r="AE77" s="55">
        <v>3.5172742378469263E-2</v>
      </c>
      <c r="AF77" s="54">
        <v>2770</v>
      </c>
      <c r="AG77" s="55">
        <v>3.5931211835248257E-2</v>
      </c>
    </row>
    <row r="78" spans="1:33" s="66" customFormat="1" ht="6.95" customHeight="1">
      <c r="A78" s="58"/>
      <c r="C78" s="67"/>
      <c r="E78" s="67"/>
      <c r="G78" s="67"/>
      <c r="H78" s="54"/>
      <c r="I78" s="55"/>
      <c r="K78" s="55"/>
      <c r="L78" s="58"/>
      <c r="N78" s="67"/>
      <c r="P78" s="67"/>
      <c r="R78" s="67"/>
      <c r="T78" s="67"/>
      <c r="V78" s="55"/>
      <c r="W78" s="58"/>
      <c r="X78" s="54"/>
      <c r="Y78" s="55"/>
      <c r="Z78" s="54"/>
      <c r="AA78" s="55"/>
      <c r="AB78" s="54"/>
      <c r="AC78" s="55"/>
      <c r="AD78" s="54"/>
      <c r="AE78" s="55"/>
      <c r="AF78" s="54"/>
      <c r="AG78" s="55"/>
    </row>
    <row r="79" spans="1:33" s="66" customFormat="1" ht="9.75">
      <c r="A79" s="60" t="s">
        <v>83</v>
      </c>
      <c r="B79" s="54">
        <v>170332</v>
      </c>
      <c r="C79" s="55">
        <v>0.8736927846431306</v>
      </c>
      <c r="D79" s="54">
        <v>154522</v>
      </c>
      <c r="E79" s="55">
        <v>0.79171045004815932</v>
      </c>
      <c r="F79" s="54">
        <v>149135</v>
      </c>
      <c r="G79" s="55">
        <v>0.76166641488033715</v>
      </c>
      <c r="H79" s="54">
        <v>146497</v>
      </c>
      <c r="I79" s="55">
        <v>0.74625542752753737</v>
      </c>
      <c r="J79" s="54">
        <v>147325</v>
      </c>
      <c r="K79" s="55">
        <v>0.74139487513843438</v>
      </c>
      <c r="L79" s="60" t="s">
        <v>83</v>
      </c>
      <c r="M79" s="54">
        <v>146915</v>
      </c>
      <c r="N79" s="55">
        <v>1.2157442752276557</v>
      </c>
      <c r="O79" s="54">
        <v>132978</v>
      </c>
      <c r="P79" s="55">
        <v>1.1016966283831411</v>
      </c>
      <c r="Q79" s="54">
        <v>127862</v>
      </c>
      <c r="R79" s="55">
        <v>1.0598643219158626</v>
      </c>
      <c r="S79" s="54">
        <v>125093</v>
      </c>
      <c r="T79" s="55">
        <v>1.0377668728268725</v>
      </c>
      <c r="U79" s="54">
        <v>125239</v>
      </c>
      <c r="V79" s="55">
        <v>1.0297437492969994</v>
      </c>
      <c r="W79" s="60" t="s">
        <v>83</v>
      </c>
      <c r="X79" s="54">
        <v>23417</v>
      </c>
      <c r="Y79" s="55">
        <v>0.31596461228725486</v>
      </c>
      <c r="Z79" s="54">
        <v>21544</v>
      </c>
      <c r="AA79" s="55">
        <v>0.28929005100845329</v>
      </c>
      <c r="AB79" s="54">
        <v>21273</v>
      </c>
      <c r="AC79" s="55">
        <v>0.28303253670089673</v>
      </c>
      <c r="AD79" s="54">
        <v>21404</v>
      </c>
      <c r="AE79" s="55">
        <v>0.28249057330910177</v>
      </c>
      <c r="AF79" s="54">
        <v>22086</v>
      </c>
      <c r="AG79" s="55">
        <v>0.28648979949216352</v>
      </c>
    </row>
    <row r="80" spans="1:33" s="66" customFormat="1" ht="6.95" customHeight="1">
      <c r="A80" s="58"/>
      <c r="C80" s="67"/>
      <c r="E80" s="67"/>
      <c r="G80" s="67"/>
      <c r="H80" s="54"/>
      <c r="I80" s="55"/>
      <c r="K80" s="55"/>
      <c r="L80" s="58"/>
      <c r="N80" s="67"/>
      <c r="P80" s="67"/>
      <c r="R80" s="67"/>
      <c r="T80" s="67"/>
      <c r="V80" s="55"/>
      <c r="W80" s="58"/>
      <c r="X80" s="54"/>
      <c r="Y80" s="55"/>
      <c r="Z80" s="54"/>
      <c r="AA80" s="55"/>
      <c r="AB80" s="54"/>
      <c r="AC80" s="55"/>
      <c r="AD80" s="54"/>
      <c r="AE80" s="55"/>
      <c r="AF80" s="54"/>
      <c r="AG80" s="55"/>
    </row>
    <row r="81" spans="1:33" s="66" customFormat="1" ht="9.75">
      <c r="A81" s="58">
        <v>1150000</v>
      </c>
      <c r="B81" s="54">
        <v>13369</v>
      </c>
      <c r="C81" s="55">
        <v>7.0000000000000007E-2</v>
      </c>
      <c r="D81" s="54">
        <v>12434</v>
      </c>
      <c r="E81" s="55">
        <v>0.06</v>
      </c>
      <c r="F81" s="54">
        <v>12336</v>
      </c>
      <c r="G81" s="55">
        <v>6.3002761886638545E-2</v>
      </c>
      <c r="H81" s="54">
        <v>12145</v>
      </c>
      <c r="I81" s="55">
        <v>6.1866605919042313E-2</v>
      </c>
      <c r="J81" s="54">
        <v>12186</v>
      </c>
      <c r="K81" s="55">
        <v>6.1324540630829538E-2</v>
      </c>
      <c r="L81" s="58">
        <v>1150000</v>
      </c>
      <c r="M81" s="54">
        <v>12118</v>
      </c>
      <c r="N81" s="55">
        <v>0.1</v>
      </c>
      <c r="O81" s="54">
        <v>11181</v>
      </c>
      <c r="P81" s="55">
        <v>0.09</v>
      </c>
      <c r="Q81" s="54">
        <v>11006</v>
      </c>
      <c r="R81" s="55">
        <v>9.1230128787333081E-2</v>
      </c>
      <c r="S81" s="54">
        <v>10822</v>
      </c>
      <c r="T81" s="55">
        <v>8.9778909273359936E-2</v>
      </c>
      <c r="U81" s="54">
        <v>10796</v>
      </c>
      <c r="V81" s="55">
        <v>8.8767185281025923E-2</v>
      </c>
      <c r="W81" s="58">
        <v>1150000</v>
      </c>
      <c r="X81" s="54">
        <v>1251</v>
      </c>
      <c r="Y81" s="55">
        <v>0.02</v>
      </c>
      <c r="Z81" s="54">
        <v>1253</v>
      </c>
      <c r="AA81" s="55">
        <v>0.02</v>
      </c>
      <c r="AB81" s="54">
        <v>1330</v>
      </c>
      <c r="AC81" s="55">
        <v>1.7695354384063965E-2</v>
      </c>
      <c r="AD81" s="54">
        <v>1323</v>
      </c>
      <c r="AE81" s="55">
        <v>1.7460989931225079E-2</v>
      </c>
      <c r="AF81" s="54">
        <v>1390</v>
      </c>
      <c r="AG81" s="55">
        <v>1.8030463700720246E-2</v>
      </c>
    </row>
    <row r="82" spans="1:33" s="66" customFormat="1" ht="9.75">
      <c r="A82" s="58">
        <v>1210000</v>
      </c>
      <c r="B82" s="54">
        <v>205944</v>
      </c>
      <c r="C82" s="55">
        <v>1.06</v>
      </c>
      <c r="D82" s="54">
        <v>184123</v>
      </c>
      <c r="E82" s="55">
        <v>0.94</v>
      </c>
      <c r="F82" s="54">
        <v>180112</v>
      </c>
      <c r="G82" s="55">
        <v>0.91987300980271081</v>
      </c>
      <c r="H82" s="54">
        <v>181456</v>
      </c>
      <c r="I82" s="55">
        <v>0.92433650421125912</v>
      </c>
      <c r="J82" s="54">
        <v>187140</v>
      </c>
      <c r="K82" s="55">
        <v>0.9417589474522764</v>
      </c>
      <c r="L82" s="58">
        <v>1210000</v>
      </c>
      <c r="M82" s="54">
        <v>182491</v>
      </c>
      <c r="N82" s="55">
        <v>1.51</v>
      </c>
      <c r="O82" s="54">
        <v>162866</v>
      </c>
      <c r="P82" s="55">
        <v>1.35</v>
      </c>
      <c r="Q82" s="54">
        <v>158962</v>
      </c>
      <c r="R82" s="55">
        <v>1.3176561632102528</v>
      </c>
      <c r="S82" s="54">
        <v>159788</v>
      </c>
      <c r="T82" s="55">
        <v>1.3255953016976194</v>
      </c>
      <c r="U82" s="54">
        <v>164595</v>
      </c>
      <c r="V82" s="55">
        <v>1.3533377974555818</v>
      </c>
      <c r="W82" s="58">
        <v>1210000</v>
      </c>
      <c r="X82" s="54">
        <v>23453</v>
      </c>
      <c r="Y82" s="55">
        <v>0.32</v>
      </c>
      <c r="Z82" s="54">
        <v>21257</v>
      </c>
      <c r="AA82" s="55">
        <v>0.28999999999999998</v>
      </c>
      <c r="AB82" s="54">
        <v>21150</v>
      </c>
      <c r="AC82" s="55">
        <v>0.28139604903981419</v>
      </c>
      <c r="AD82" s="54">
        <v>21668</v>
      </c>
      <c r="AE82" s="55">
        <v>0.28597485247905147</v>
      </c>
      <c r="AF82" s="54">
        <v>22545</v>
      </c>
      <c r="AG82" s="55">
        <v>0.29244374398038703</v>
      </c>
    </row>
    <row r="83" spans="1:33" s="66" customFormat="1" ht="6.95" customHeight="1">
      <c r="A83" s="58"/>
      <c r="B83" s="54"/>
      <c r="C83" s="54"/>
      <c r="D83" s="54"/>
      <c r="E83" s="55"/>
      <c r="F83" s="54"/>
      <c r="G83" s="55"/>
      <c r="I83" s="67"/>
      <c r="J83" s="54"/>
      <c r="K83" s="55"/>
      <c r="L83" s="58"/>
      <c r="M83" s="54"/>
      <c r="N83" s="55"/>
      <c r="O83" s="54"/>
      <c r="P83" s="55"/>
      <c r="Q83" s="54"/>
      <c r="R83" s="55"/>
      <c r="T83" s="67"/>
      <c r="U83" s="54"/>
      <c r="V83" s="55"/>
      <c r="W83" s="58"/>
      <c r="X83" s="54"/>
      <c r="Y83" s="55"/>
      <c r="Z83" s="54"/>
      <c r="AA83" s="55"/>
      <c r="AB83" s="54"/>
      <c r="AC83" s="55"/>
      <c r="AD83" s="54"/>
      <c r="AE83" s="55"/>
      <c r="AF83" s="54"/>
      <c r="AG83" s="55"/>
    </row>
    <row r="84" spans="1:33" s="66" customFormat="1" ht="9.75">
      <c r="A84" s="60" t="s">
        <v>83</v>
      </c>
      <c r="B84" s="54">
        <v>219313</v>
      </c>
      <c r="C84" s="55">
        <v>1.1249335748916167</v>
      </c>
      <c r="D84" s="54">
        <v>196557</v>
      </c>
      <c r="E84" s="55">
        <v>1.0070813924885522</v>
      </c>
      <c r="F84" s="54">
        <v>192448</v>
      </c>
      <c r="G84" s="55">
        <v>0.98287577168934948</v>
      </c>
      <c r="H84" s="54">
        <v>193601</v>
      </c>
      <c r="I84" s="55">
        <v>0.98620311013030149</v>
      </c>
      <c r="J84" s="54">
        <v>199326</v>
      </c>
      <c r="K84" s="55">
        <v>1.0030834880831059</v>
      </c>
      <c r="L84" s="60" t="s">
        <v>83</v>
      </c>
      <c r="M84" s="54">
        <v>194609</v>
      </c>
      <c r="N84" s="55">
        <v>1.6104194783226957</v>
      </c>
      <c r="O84" s="54">
        <v>174047</v>
      </c>
      <c r="P84" s="55">
        <v>1.4419452321451709</v>
      </c>
      <c r="Q84" s="54">
        <v>169968</v>
      </c>
      <c r="R84" s="55">
        <v>1.4088862919975857</v>
      </c>
      <c r="S84" s="54">
        <v>170610</v>
      </c>
      <c r="T84" s="55">
        <v>1.4153742109709793</v>
      </c>
      <c r="U84" s="54">
        <v>175391</v>
      </c>
      <c r="V84" s="55">
        <v>1.4421049827366079</v>
      </c>
      <c r="W84" s="60" t="s">
        <v>83</v>
      </c>
      <c r="X84" s="54">
        <v>24704</v>
      </c>
      <c r="Y84" s="55">
        <v>0.33333005004673288</v>
      </c>
      <c r="Z84" s="54">
        <v>22510</v>
      </c>
      <c r="AA84" s="55">
        <v>0.30226137431304689</v>
      </c>
      <c r="AB84" s="54">
        <v>22480</v>
      </c>
      <c r="AC84" s="55">
        <v>0.29909140342387808</v>
      </c>
      <c r="AD84" s="54">
        <v>22991</v>
      </c>
      <c r="AE84" s="55">
        <v>0.30343584241027649</v>
      </c>
      <c r="AF84" s="54">
        <v>23935</v>
      </c>
      <c r="AG84" s="55">
        <v>0.31047420768110723</v>
      </c>
    </row>
    <row r="85" spans="1:33" s="66" customFormat="1" ht="6.95" customHeight="1" thickBot="1">
      <c r="A85" s="68"/>
      <c r="B85" s="69"/>
      <c r="C85" s="71"/>
      <c r="D85" s="69"/>
      <c r="E85" s="71"/>
      <c r="F85" s="69"/>
      <c r="G85" s="71"/>
      <c r="H85" s="69"/>
      <c r="I85" s="71"/>
      <c r="J85" s="69"/>
      <c r="K85" s="70"/>
      <c r="L85" s="68"/>
      <c r="M85" s="72"/>
      <c r="N85" s="72"/>
      <c r="O85" s="72"/>
      <c r="P85" s="72"/>
      <c r="Q85" s="72"/>
      <c r="R85" s="72"/>
      <c r="S85" s="69"/>
      <c r="T85" s="71"/>
      <c r="U85" s="72"/>
      <c r="V85" s="72"/>
      <c r="W85" s="68"/>
      <c r="X85" s="69"/>
      <c r="Y85" s="71"/>
      <c r="Z85" s="69"/>
      <c r="AA85" s="71"/>
      <c r="AB85" s="69"/>
      <c r="AC85" s="71"/>
      <c r="AD85" s="69"/>
      <c r="AE85" s="71"/>
      <c r="AF85" s="69"/>
      <c r="AG85" s="71"/>
    </row>
    <row r="86" spans="1:33" s="66" customFormat="1" ht="2.1" customHeight="1">
      <c r="A86" s="73"/>
      <c r="B86" s="64"/>
      <c r="C86" s="64"/>
      <c r="D86" s="64"/>
      <c r="E86" s="65"/>
      <c r="F86" s="64"/>
      <c r="G86" s="65"/>
      <c r="H86" s="64"/>
      <c r="I86" s="65"/>
      <c r="K86" s="67"/>
      <c r="L86" s="73"/>
      <c r="M86" s="64"/>
      <c r="N86" s="67"/>
      <c r="P86" s="67"/>
      <c r="R86" s="67"/>
      <c r="T86" s="67"/>
      <c r="V86" s="67"/>
      <c r="W86" s="74"/>
      <c r="Y86" s="67"/>
      <c r="AA86" s="67"/>
      <c r="AC86" s="67"/>
      <c r="AE86" s="67"/>
      <c r="AG86" s="67"/>
    </row>
    <row r="87" spans="1:33" s="66" customFormat="1" ht="9.75">
      <c r="A87" s="290" t="s">
        <v>351</v>
      </c>
      <c r="B87" s="290"/>
      <c r="C87" s="290"/>
      <c r="D87" s="290"/>
      <c r="E87" s="290"/>
      <c r="F87" s="290"/>
      <c r="G87" s="290"/>
      <c r="H87" s="290"/>
      <c r="I87" s="290"/>
      <c r="J87" s="290"/>
      <c r="K87" s="290"/>
      <c r="L87" s="73" t="s">
        <v>351</v>
      </c>
      <c r="M87" s="64"/>
      <c r="N87" s="67"/>
      <c r="P87" s="67"/>
      <c r="R87" s="67"/>
      <c r="T87" s="67"/>
      <c r="V87" s="67"/>
      <c r="W87" s="73" t="s">
        <v>351</v>
      </c>
      <c r="Y87" s="67"/>
      <c r="AA87" s="67"/>
      <c r="AC87" s="67"/>
      <c r="AE87" s="67"/>
      <c r="AG87" s="67"/>
    </row>
    <row r="88" spans="1:33" s="66" customFormat="1" ht="9.75">
      <c r="A88" s="75"/>
      <c r="C88" s="67"/>
      <c r="E88" s="67"/>
      <c r="G88" s="67"/>
      <c r="I88" s="67"/>
      <c r="K88" s="67"/>
      <c r="L88" s="75"/>
      <c r="N88" s="67"/>
      <c r="P88" s="67"/>
      <c r="R88" s="67"/>
      <c r="T88" s="67"/>
      <c r="V88" s="67"/>
      <c r="Y88" s="67"/>
      <c r="AA88" s="67"/>
      <c r="AC88" s="67"/>
      <c r="AE88" s="67"/>
      <c r="AG88" s="67"/>
    </row>
    <row r="89" spans="1:33" s="66" customFormat="1" ht="9.75">
      <c r="A89" s="75"/>
      <c r="C89" s="67"/>
      <c r="E89" s="67"/>
      <c r="G89" s="67"/>
      <c r="I89" s="67"/>
      <c r="K89" s="67"/>
      <c r="L89" s="75"/>
      <c r="N89" s="67"/>
      <c r="P89" s="67"/>
      <c r="R89" s="67"/>
      <c r="T89" s="67"/>
      <c r="V89" s="67"/>
      <c r="Y89" s="67"/>
      <c r="AA89" s="67"/>
      <c r="AC89" s="67"/>
      <c r="AE89" s="67"/>
      <c r="AG89" s="67"/>
    </row>
    <row r="90" spans="1:33">
      <c r="A90" s="76"/>
      <c r="L90" s="76"/>
    </row>
    <row r="91" spans="1:33">
      <c r="A91" s="76"/>
      <c r="L91" s="76"/>
    </row>
    <row r="92" spans="1:33">
      <c r="A92" s="76"/>
      <c r="L92" s="76"/>
    </row>
    <row r="93" spans="1:33">
      <c r="A93" s="76"/>
      <c r="L93" s="76"/>
    </row>
    <row r="94" spans="1:33">
      <c r="A94" s="76"/>
      <c r="L94" s="76"/>
    </row>
    <row r="95" spans="1:33">
      <c r="A95" s="76"/>
      <c r="L95" s="76"/>
    </row>
    <row r="96" spans="1:33">
      <c r="A96" s="76"/>
      <c r="L96" s="76"/>
    </row>
    <row r="100" spans="3:4">
      <c r="C100"/>
      <c r="D100"/>
    </row>
    <row r="101" spans="3:4">
      <c r="C101"/>
      <c r="D101"/>
    </row>
    <row r="102" spans="3:4">
      <c r="C102"/>
      <c r="D102"/>
    </row>
    <row r="103" spans="3:4">
      <c r="C103"/>
      <c r="D103"/>
    </row>
    <row r="104" spans="3:4">
      <c r="C104"/>
      <c r="D104"/>
    </row>
    <row r="105" spans="3:4">
      <c r="C105"/>
      <c r="D105"/>
    </row>
    <row r="106" spans="3:4">
      <c r="C106"/>
      <c r="D106"/>
    </row>
    <row r="107" spans="3:4">
      <c r="C107"/>
      <c r="D107"/>
    </row>
    <row r="108" spans="3:4">
      <c r="C108"/>
      <c r="D108"/>
    </row>
    <row r="109" spans="3:4">
      <c r="C109"/>
      <c r="D109"/>
    </row>
    <row r="110" spans="3:4">
      <c r="C110"/>
      <c r="D110"/>
    </row>
    <row r="111" spans="3:4">
      <c r="C111"/>
      <c r="D111"/>
    </row>
    <row r="112" spans="3:4">
      <c r="C112"/>
      <c r="D112"/>
    </row>
    <row r="113" spans="3:4">
      <c r="C113"/>
      <c r="D113"/>
    </row>
    <row r="114" spans="3:4">
      <c r="C114"/>
      <c r="D114"/>
    </row>
    <row r="115" spans="3:4">
      <c r="C115"/>
      <c r="D115"/>
    </row>
    <row r="116" spans="3:4">
      <c r="C116"/>
      <c r="D116"/>
    </row>
    <row r="117" spans="3:4">
      <c r="C117"/>
      <c r="D117"/>
    </row>
    <row r="118" spans="3:4">
      <c r="C118"/>
      <c r="D118"/>
    </row>
    <row r="119" spans="3:4">
      <c r="C119"/>
      <c r="D119"/>
    </row>
    <row r="120" spans="3:4">
      <c r="C120"/>
      <c r="D120"/>
    </row>
    <row r="121" spans="3:4">
      <c r="C121"/>
      <c r="D121"/>
    </row>
    <row r="122" spans="3:4">
      <c r="C122"/>
      <c r="D122"/>
    </row>
    <row r="123" spans="3:4">
      <c r="C123"/>
      <c r="D123"/>
    </row>
    <row r="124" spans="3:4">
      <c r="C124"/>
      <c r="D124"/>
    </row>
    <row r="125" spans="3:4">
      <c r="C125"/>
      <c r="D125"/>
    </row>
    <row r="126" spans="3:4">
      <c r="C126"/>
      <c r="D126"/>
    </row>
    <row r="127" spans="3:4">
      <c r="C127"/>
      <c r="D127"/>
    </row>
    <row r="128" spans="3:4">
      <c r="C128"/>
      <c r="D128"/>
    </row>
    <row r="129" spans="3:4">
      <c r="C129"/>
      <c r="D129"/>
    </row>
    <row r="130" spans="3:4">
      <c r="C130"/>
      <c r="D130"/>
    </row>
    <row r="131" spans="3:4">
      <c r="C131"/>
      <c r="D131"/>
    </row>
    <row r="132" spans="3:4">
      <c r="C132"/>
      <c r="D132"/>
    </row>
    <row r="133" spans="3:4">
      <c r="C133"/>
      <c r="D133"/>
    </row>
    <row r="134" spans="3:4">
      <c r="C134"/>
      <c r="D134"/>
    </row>
    <row r="135" spans="3:4">
      <c r="C135"/>
      <c r="D135"/>
    </row>
    <row r="136" spans="3:4">
      <c r="C136"/>
      <c r="D136"/>
    </row>
    <row r="137" spans="3:4">
      <c r="C137"/>
      <c r="D137"/>
    </row>
    <row r="138" spans="3:4">
      <c r="C138"/>
      <c r="D138"/>
    </row>
    <row r="139" spans="3:4">
      <c r="C139"/>
      <c r="D139"/>
    </row>
    <row r="140" spans="3:4">
      <c r="C140"/>
      <c r="D140"/>
    </row>
    <row r="141" spans="3:4">
      <c r="C141"/>
      <c r="D141"/>
    </row>
    <row r="142" spans="3:4">
      <c r="C142"/>
      <c r="D142"/>
    </row>
    <row r="143" spans="3:4">
      <c r="C143"/>
      <c r="D143"/>
    </row>
    <row r="144" spans="3:4">
      <c r="C144"/>
      <c r="D144"/>
    </row>
    <row r="145" spans="3:4">
      <c r="C145"/>
      <c r="D145"/>
    </row>
    <row r="146" spans="3:4">
      <c r="C146"/>
      <c r="D146"/>
    </row>
    <row r="147" spans="3:4">
      <c r="C147"/>
      <c r="D147"/>
    </row>
    <row r="148" spans="3:4">
      <c r="C148"/>
      <c r="D148"/>
    </row>
    <row r="149" spans="3:4">
      <c r="C149"/>
      <c r="D149"/>
    </row>
    <row r="150" spans="3:4">
      <c r="C150"/>
      <c r="D150"/>
    </row>
    <row r="151" spans="3:4">
      <c r="C151"/>
      <c r="D151"/>
    </row>
    <row r="152" spans="3:4">
      <c r="C152"/>
      <c r="D152"/>
    </row>
    <row r="153" spans="3:4">
      <c r="C153"/>
      <c r="D153"/>
    </row>
    <row r="154" spans="3:4">
      <c r="C154"/>
      <c r="D154"/>
    </row>
    <row r="155" spans="3:4">
      <c r="C155"/>
      <c r="D155"/>
    </row>
    <row r="156" spans="3:4">
      <c r="C156"/>
      <c r="D156"/>
    </row>
    <row r="157" spans="3:4">
      <c r="C157"/>
      <c r="D157"/>
    </row>
    <row r="158" spans="3:4">
      <c r="C158"/>
      <c r="D158"/>
    </row>
    <row r="159" spans="3:4">
      <c r="C159"/>
      <c r="D159"/>
    </row>
    <row r="160" spans="3:4">
      <c r="C160"/>
      <c r="D160"/>
    </row>
    <row r="161" spans="3:4">
      <c r="C161"/>
      <c r="D161"/>
    </row>
    <row r="162" spans="3:4">
      <c r="C162"/>
      <c r="D162"/>
    </row>
    <row r="163" spans="3:4">
      <c r="C163"/>
      <c r="D163"/>
    </row>
    <row r="164" spans="3:4">
      <c r="C164"/>
      <c r="D164"/>
    </row>
    <row r="165" spans="3:4">
      <c r="C165"/>
      <c r="D165"/>
    </row>
    <row r="166" spans="3:4">
      <c r="C166"/>
      <c r="D166"/>
    </row>
    <row r="167" spans="3:4">
      <c r="C167"/>
      <c r="D167"/>
    </row>
    <row r="168" spans="3:4">
      <c r="C168"/>
      <c r="D168"/>
    </row>
    <row r="169" spans="3:4">
      <c r="C169"/>
      <c r="D169"/>
    </row>
    <row r="170" spans="3:4">
      <c r="C170"/>
      <c r="D170"/>
    </row>
    <row r="171" spans="3:4">
      <c r="C171"/>
      <c r="D171"/>
    </row>
    <row r="172" spans="3:4">
      <c r="C172"/>
      <c r="D172"/>
    </row>
    <row r="173" spans="3:4">
      <c r="C173"/>
      <c r="D173"/>
    </row>
    <row r="174" spans="3:4">
      <c r="C174"/>
      <c r="D174"/>
    </row>
    <row r="175" spans="3:4">
      <c r="C175"/>
      <c r="D175"/>
    </row>
    <row r="176" spans="3:4">
      <c r="C176"/>
      <c r="D176"/>
    </row>
    <row r="177" spans="3:4">
      <c r="C177"/>
      <c r="D177"/>
    </row>
  </sheetData>
  <mergeCells count="22">
    <mergeCell ref="X4:Y4"/>
    <mergeCell ref="Z4:AA4"/>
    <mergeCell ref="AB4:AC4"/>
    <mergeCell ref="AD4:AE4"/>
    <mergeCell ref="AF4:AG4"/>
    <mergeCell ref="A87:K87"/>
    <mergeCell ref="M4:N4"/>
    <mergeCell ref="O4:P4"/>
    <mergeCell ref="Q4:R4"/>
    <mergeCell ref="S4:T4"/>
    <mergeCell ref="U4:V4"/>
    <mergeCell ref="W4:W5"/>
    <mergeCell ref="W1:AG1"/>
    <mergeCell ref="A3:E3"/>
    <mergeCell ref="J3:K3"/>
    <mergeCell ref="A4:A5"/>
    <mergeCell ref="B4:C4"/>
    <mergeCell ref="D4:E4"/>
    <mergeCell ref="F4:G4"/>
    <mergeCell ref="H4:I4"/>
    <mergeCell ref="J4:K4"/>
    <mergeCell ref="L4:L5"/>
  </mergeCells>
  <phoneticPr fontId="1"/>
  <printOptions horizontalCentered="1"/>
  <pageMargins left="0.59055118110236227" right="0.59055118110236227" top="0.6692913385826772" bottom="0.6692913385826772" header="0.51181102362204722" footer="0.51181102362204722"/>
  <pageSetup paperSize="9" fitToWidth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L247"/>
  <sheetViews>
    <sheetView showGridLines="0" zoomScaleNormal="100" zoomScaleSheetLayoutView="100" workbookViewId="0">
      <selection sqref="A1:M1"/>
    </sheetView>
  </sheetViews>
  <sheetFormatPr defaultRowHeight="13.5"/>
  <cols>
    <col min="1" max="3" width="3.625" style="119" customWidth="1"/>
    <col min="4" max="4" width="9.625" style="120" hidden="1" customWidth="1"/>
    <col min="5" max="5" width="6.625" style="128" hidden="1" customWidth="1"/>
    <col min="6" max="6" width="9.625" style="120" customWidth="1"/>
    <col min="7" max="7" width="6.625" style="128" customWidth="1"/>
    <col min="8" max="8" width="9.625" style="120" customWidth="1"/>
    <col min="9" max="9" width="6.625" style="128" customWidth="1"/>
    <col min="10" max="10" width="9.625" style="120" customWidth="1"/>
    <col min="11" max="11" width="6.625" style="128" customWidth="1"/>
    <col min="12" max="12" width="9.625" style="125" customWidth="1"/>
    <col min="13" max="13" width="6.625" style="126" customWidth="1"/>
    <col min="14" max="14" width="9.625" style="125" customWidth="1"/>
    <col min="15" max="15" width="6.625" style="126" customWidth="1"/>
    <col min="16" max="18" width="3.625" style="119" customWidth="1"/>
    <col min="19" max="19" width="9.625" style="120" hidden="1" customWidth="1"/>
    <col min="20" max="20" width="6.625" style="128" hidden="1" customWidth="1"/>
    <col min="21" max="21" width="9.625" style="120" customWidth="1"/>
    <col min="22" max="22" width="6.625" style="128" customWidth="1"/>
    <col min="23" max="23" width="9.625" style="120" customWidth="1"/>
    <col min="24" max="24" width="6.625" style="128" customWidth="1"/>
    <col min="25" max="25" width="9.625" style="120" customWidth="1"/>
    <col min="26" max="26" width="6.625" style="128" customWidth="1"/>
    <col min="27" max="27" width="9.625" style="125" customWidth="1"/>
    <col min="28" max="28" width="6.625" style="126" customWidth="1"/>
    <col min="29" max="29" width="9.625" style="125" customWidth="1"/>
    <col min="30" max="30" width="6.625" style="126" customWidth="1"/>
    <col min="31" max="33" width="3.625" style="119" customWidth="1"/>
    <col min="34" max="34" width="9.625" style="120" hidden="1" customWidth="1"/>
    <col min="35" max="35" width="6.625" style="128" hidden="1" customWidth="1"/>
    <col min="36" max="36" width="9.625" style="120" customWidth="1"/>
    <col min="37" max="37" width="6.625" style="128" customWidth="1"/>
    <col min="38" max="38" width="9.625" style="120" customWidth="1"/>
    <col min="39" max="39" width="6.625" style="128" customWidth="1"/>
    <col min="40" max="40" width="9.625" style="120" customWidth="1"/>
    <col min="41" max="41" width="6.625" style="128" customWidth="1"/>
    <col min="42" max="42" width="9.625" style="125" customWidth="1"/>
    <col min="43" max="43" width="6.625" style="126" customWidth="1"/>
    <col min="44" max="44" width="9.625" style="125" customWidth="1"/>
    <col min="45" max="45" width="6.625" style="126" customWidth="1"/>
    <col min="46" max="48" width="3.625" style="120" customWidth="1"/>
    <col min="49" max="49" width="9.625" style="120" hidden="1" customWidth="1"/>
    <col min="50" max="50" width="6.625" style="120" hidden="1" customWidth="1"/>
    <col min="51" max="51" width="9.625" style="120" customWidth="1"/>
    <col min="52" max="52" width="6.625" style="120" customWidth="1"/>
    <col min="53" max="53" width="9.625" style="120" customWidth="1"/>
    <col min="54" max="54" width="6.625" style="120" customWidth="1"/>
    <col min="55" max="55" width="9.625" style="120" customWidth="1"/>
    <col min="56" max="56" width="6.625" style="120" customWidth="1"/>
    <col min="57" max="57" width="9.625" style="120" customWidth="1"/>
    <col min="58" max="58" width="6.625" style="120" customWidth="1"/>
    <col min="59" max="59" width="9.625" style="120" customWidth="1"/>
    <col min="60" max="60" width="6.625" style="120" customWidth="1"/>
    <col min="61" max="63" width="3.625" style="119" customWidth="1"/>
    <col min="64" max="64" width="9.625" style="120" hidden="1" customWidth="1"/>
    <col min="65" max="65" width="6.625" style="128" hidden="1" customWidth="1"/>
    <col min="66" max="66" width="9.625" style="120" customWidth="1"/>
    <col min="67" max="67" width="6.625" style="128" customWidth="1"/>
    <col min="68" max="68" width="9.625" style="120" customWidth="1"/>
    <col min="69" max="69" width="6.625" style="128" customWidth="1"/>
    <col min="70" max="70" width="9.625" style="120" customWidth="1"/>
    <col min="71" max="71" width="6.625" style="128" customWidth="1"/>
    <col min="72" max="72" width="9.625" style="125" customWidth="1"/>
    <col min="73" max="73" width="6.625" style="126" customWidth="1"/>
    <col min="74" max="74" width="9.625" style="125" customWidth="1"/>
    <col min="75" max="75" width="6.625" style="126" customWidth="1"/>
    <col min="76" max="78" width="3.625" style="120" customWidth="1"/>
    <col min="79" max="79" width="9.625" style="120" hidden="1" customWidth="1"/>
    <col min="80" max="80" width="6.625" style="120" hidden="1" customWidth="1"/>
    <col min="81" max="81" width="9.625" style="120" customWidth="1"/>
    <col min="82" max="82" width="6.625" style="120" customWidth="1"/>
    <col min="83" max="83" width="9.625" style="120" customWidth="1"/>
    <col min="84" max="84" width="6.625" style="120" customWidth="1"/>
    <col min="85" max="85" width="9.625" style="120" customWidth="1"/>
    <col min="86" max="86" width="6.625" style="120" customWidth="1"/>
    <col min="87" max="87" width="9.625" style="125" customWidth="1"/>
    <col min="88" max="88" width="6.625" style="126" customWidth="1"/>
    <col min="89" max="89" width="9.625" style="125" customWidth="1"/>
    <col min="90" max="90" width="6.625" style="126" customWidth="1"/>
    <col min="91" max="16384" width="9" style="120"/>
  </cols>
  <sheetData>
    <row r="1" spans="1:90" s="7" customFormat="1" ht="18">
      <c r="A1" s="292" t="s">
        <v>84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41"/>
      <c r="O1" s="241"/>
      <c r="P1" s="291" t="s">
        <v>85</v>
      </c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42"/>
      <c r="AD1" s="242"/>
      <c r="AE1" s="292" t="s">
        <v>86</v>
      </c>
      <c r="AF1" s="292"/>
      <c r="AG1" s="292"/>
      <c r="AH1" s="292"/>
      <c r="AI1" s="292"/>
      <c r="AJ1" s="292"/>
      <c r="AK1" s="292"/>
      <c r="AL1" s="292"/>
      <c r="AM1" s="292"/>
      <c r="AN1" s="292"/>
      <c r="AO1" s="292"/>
      <c r="AP1" s="292"/>
      <c r="AQ1" s="292"/>
      <c r="AR1" s="241"/>
      <c r="AS1" s="241"/>
      <c r="AT1" s="291" t="s">
        <v>87</v>
      </c>
      <c r="AU1" s="291"/>
      <c r="AV1" s="291"/>
      <c r="AW1" s="291"/>
      <c r="AX1" s="291"/>
      <c r="AY1" s="291"/>
      <c r="AZ1" s="291"/>
      <c r="BA1" s="291"/>
      <c r="BB1" s="291"/>
      <c r="BC1" s="291"/>
      <c r="BD1" s="291"/>
      <c r="BE1" s="291"/>
      <c r="BF1" s="291"/>
      <c r="BG1" s="242"/>
      <c r="BH1" s="242"/>
      <c r="BI1" s="292" t="s">
        <v>88</v>
      </c>
      <c r="BJ1" s="292"/>
      <c r="BK1" s="292"/>
      <c r="BL1" s="292"/>
      <c r="BM1" s="292"/>
      <c r="BN1" s="292"/>
      <c r="BO1" s="292"/>
      <c r="BP1" s="292"/>
      <c r="BQ1" s="292"/>
      <c r="BR1" s="292"/>
      <c r="BS1" s="292"/>
      <c r="BT1" s="292"/>
      <c r="BU1" s="292"/>
      <c r="BV1" s="241"/>
      <c r="BW1" s="241"/>
      <c r="BX1" s="291" t="s">
        <v>87</v>
      </c>
      <c r="BY1" s="291"/>
      <c r="BZ1" s="291"/>
      <c r="CA1" s="291"/>
      <c r="CB1" s="291"/>
      <c r="CC1" s="291"/>
      <c r="CD1" s="291"/>
      <c r="CE1" s="291"/>
      <c r="CF1" s="291"/>
      <c r="CG1" s="291"/>
      <c r="CH1" s="291"/>
      <c r="CI1" s="291"/>
      <c r="CJ1" s="291"/>
      <c r="CK1" s="242"/>
      <c r="CL1" s="242"/>
    </row>
    <row r="2" spans="1:90" s="7" customFormat="1" ht="11.25">
      <c r="A2" s="79"/>
      <c r="B2" s="79"/>
      <c r="C2" s="79"/>
      <c r="E2" s="40"/>
      <c r="G2" s="40"/>
      <c r="I2" s="40"/>
      <c r="K2" s="40"/>
      <c r="L2" s="80"/>
      <c r="M2" s="81"/>
      <c r="N2" s="80"/>
      <c r="O2" s="81"/>
      <c r="P2" s="79"/>
      <c r="Q2" s="79"/>
      <c r="R2" s="79"/>
      <c r="T2" s="40"/>
      <c r="V2" s="40"/>
      <c r="X2" s="40"/>
      <c r="Z2" s="40"/>
      <c r="AA2" s="80"/>
      <c r="AB2" s="81"/>
      <c r="AC2" s="80"/>
      <c r="AD2" s="81"/>
      <c r="AE2" s="79"/>
      <c r="AF2" s="79"/>
      <c r="AG2" s="79"/>
      <c r="AI2" s="40"/>
      <c r="AK2" s="40"/>
      <c r="AM2" s="40"/>
      <c r="AO2" s="40"/>
      <c r="AP2" s="80"/>
      <c r="AQ2" s="81"/>
      <c r="AR2" s="80"/>
      <c r="AS2" s="81"/>
      <c r="AT2" s="79"/>
      <c r="AU2" s="79"/>
      <c r="AV2" s="79"/>
      <c r="AX2" s="40"/>
      <c r="AZ2" s="40"/>
      <c r="BB2" s="40"/>
      <c r="BD2" s="40"/>
      <c r="BF2" s="41"/>
      <c r="BH2" s="41"/>
      <c r="BI2" s="79"/>
      <c r="BJ2" s="79"/>
      <c r="BK2" s="79"/>
      <c r="BM2" s="40"/>
      <c r="BO2" s="40"/>
      <c r="BQ2" s="40"/>
      <c r="BS2" s="40"/>
      <c r="BT2" s="80"/>
      <c r="BU2" s="81"/>
      <c r="BV2" s="80"/>
      <c r="BW2" s="81"/>
      <c r="BX2" s="79"/>
      <c r="BY2" s="79"/>
      <c r="BZ2" s="79"/>
      <c r="CB2" s="40"/>
      <c r="CD2" s="40"/>
      <c r="CF2" s="40"/>
      <c r="CH2" s="40"/>
      <c r="CI2" s="80"/>
      <c r="CJ2" s="81"/>
      <c r="CK2" s="80"/>
      <c r="CL2" s="81"/>
    </row>
    <row r="3" spans="1:90" s="7" customFormat="1" ht="20.100000000000001" customHeight="1" thickBot="1">
      <c r="A3" s="82" t="s">
        <v>70</v>
      </c>
      <c r="B3" s="83"/>
      <c r="C3" s="83"/>
      <c r="E3" s="40"/>
      <c r="G3" s="40"/>
      <c r="I3" s="40"/>
      <c r="K3" s="40"/>
      <c r="L3" s="80"/>
      <c r="M3" s="84"/>
      <c r="N3" s="80"/>
      <c r="O3" s="84"/>
      <c r="P3" s="82" t="s">
        <v>89</v>
      </c>
      <c r="Q3" s="83"/>
      <c r="R3" s="83"/>
      <c r="T3" s="40"/>
      <c r="V3" s="40"/>
      <c r="X3" s="40"/>
      <c r="Z3" s="40"/>
      <c r="AA3" s="293"/>
      <c r="AB3" s="293"/>
      <c r="AC3" s="293" t="s">
        <v>71</v>
      </c>
      <c r="AD3" s="293"/>
      <c r="AE3" s="82" t="s">
        <v>72</v>
      </c>
      <c r="AF3" s="83"/>
      <c r="AG3" s="83"/>
      <c r="AI3" s="40"/>
      <c r="AK3" s="40"/>
      <c r="AM3" s="40"/>
      <c r="AO3" s="40"/>
      <c r="AP3" s="80"/>
      <c r="AQ3" s="84"/>
      <c r="AR3" s="80"/>
      <c r="AS3" s="84"/>
      <c r="AT3" s="82"/>
      <c r="AU3" s="83"/>
      <c r="AV3" s="83"/>
      <c r="AX3" s="40"/>
      <c r="AZ3" s="40"/>
      <c r="BB3" s="40"/>
      <c r="BD3" s="40"/>
      <c r="BF3" s="42"/>
      <c r="BH3" s="42" t="s">
        <v>71</v>
      </c>
      <c r="BI3" s="82" t="s">
        <v>73</v>
      </c>
      <c r="BJ3" s="83"/>
      <c r="BK3" s="83"/>
      <c r="BM3" s="40"/>
      <c r="BO3" s="40"/>
      <c r="BQ3" s="40"/>
      <c r="BS3" s="40"/>
      <c r="BT3" s="80"/>
      <c r="BU3" s="84"/>
      <c r="BV3" s="80"/>
      <c r="BW3" s="84"/>
      <c r="BX3" s="82"/>
      <c r="BY3" s="83"/>
      <c r="BZ3" s="83"/>
      <c r="CB3" s="40"/>
      <c r="CD3" s="40"/>
      <c r="CF3" s="40"/>
      <c r="CH3" s="40"/>
      <c r="CI3" s="80"/>
      <c r="CJ3" s="84"/>
      <c r="CK3" s="80"/>
      <c r="CL3" s="84" t="s">
        <v>71</v>
      </c>
    </row>
    <row r="4" spans="1:90" s="43" customFormat="1" ht="31.5" customHeight="1">
      <c r="A4" s="294" t="s">
        <v>90</v>
      </c>
      <c r="B4" s="294"/>
      <c r="C4" s="295"/>
      <c r="D4" s="283" t="s">
        <v>75</v>
      </c>
      <c r="E4" s="284"/>
      <c r="F4" s="283" t="s">
        <v>91</v>
      </c>
      <c r="G4" s="284"/>
      <c r="H4" s="283" t="s">
        <v>92</v>
      </c>
      <c r="I4" s="284"/>
      <c r="J4" s="283" t="s">
        <v>76</v>
      </c>
      <c r="K4" s="284"/>
      <c r="L4" s="283" t="s">
        <v>51</v>
      </c>
      <c r="M4" s="284"/>
      <c r="N4" s="283" t="s">
        <v>348</v>
      </c>
      <c r="O4" s="284"/>
      <c r="P4" s="294" t="s">
        <v>90</v>
      </c>
      <c r="Q4" s="294"/>
      <c r="R4" s="295"/>
      <c r="S4" s="283" t="s">
        <v>75</v>
      </c>
      <c r="T4" s="284"/>
      <c r="U4" s="283" t="s">
        <v>91</v>
      </c>
      <c r="V4" s="284"/>
      <c r="W4" s="283" t="s">
        <v>92</v>
      </c>
      <c r="X4" s="284"/>
      <c r="Y4" s="283" t="s">
        <v>76</v>
      </c>
      <c r="Z4" s="284"/>
      <c r="AA4" s="283" t="s">
        <v>51</v>
      </c>
      <c r="AB4" s="284"/>
      <c r="AC4" s="283" t="s">
        <v>348</v>
      </c>
      <c r="AD4" s="284"/>
      <c r="AE4" s="294" t="s">
        <v>90</v>
      </c>
      <c r="AF4" s="294"/>
      <c r="AG4" s="295"/>
      <c r="AH4" s="283" t="s">
        <v>75</v>
      </c>
      <c r="AI4" s="284"/>
      <c r="AJ4" s="283" t="s">
        <v>91</v>
      </c>
      <c r="AK4" s="284"/>
      <c r="AL4" s="283" t="s">
        <v>92</v>
      </c>
      <c r="AM4" s="284"/>
      <c r="AN4" s="283" t="s">
        <v>76</v>
      </c>
      <c r="AO4" s="284"/>
      <c r="AP4" s="283" t="s">
        <v>51</v>
      </c>
      <c r="AQ4" s="284"/>
      <c r="AR4" s="283" t="s">
        <v>348</v>
      </c>
      <c r="AS4" s="284"/>
      <c r="AT4" s="294" t="s">
        <v>90</v>
      </c>
      <c r="AU4" s="294"/>
      <c r="AV4" s="295"/>
      <c r="AW4" s="283" t="s">
        <v>75</v>
      </c>
      <c r="AX4" s="284"/>
      <c r="AY4" s="283" t="s">
        <v>91</v>
      </c>
      <c r="AZ4" s="284"/>
      <c r="BA4" s="283" t="s">
        <v>92</v>
      </c>
      <c r="BB4" s="284"/>
      <c r="BC4" s="283" t="s">
        <v>76</v>
      </c>
      <c r="BD4" s="289"/>
      <c r="BE4" s="283" t="s">
        <v>51</v>
      </c>
      <c r="BF4" s="289"/>
      <c r="BG4" s="283" t="s">
        <v>348</v>
      </c>
      <c r="BH4" s="284"/>
      <c r="BI4" s="294" t="s">
        <v>90</v>
      </c>
      <c r="BJ4" s="294"/>
      <c r="BK4" s="295"/>
      <c r="BL4" s="283" t="s">
        <v>75</v>
      </c>
      <c r="BM4" s="284"/>
      <c r="BN4" s="283" t="s">
        <v>91</v>
      </c>
      <c r="BO4" s="284"/>
      <c r="BP4" s="283" t="s">
        <v>92</v>
      </c>
      <c r="BQ4" s="284"/>
      <c r="BR4" s="283" t="s">
        <v>76</v>
      </c>
      <c r="BS4" s="284"/>
      <c r="BT4" s="283" t="s">
        <v>51</v>
      </c>
      <c r="BU4" s="284"/>
      <c r="BV4" s="283" t="s">
        <v>348</v>
      </c>
      <c r="BW4" s="289"/>
      <c r="BX4" s="294" t="s">
        <v>90</v>
      </c>
      <c r="BY4" s="294"/>
      <c r="BZ4" s="295"/>
      <c r="CA4" s="283" t="s">
        <v>75</v>
      </c>
      <c r="CB4" s="284"/>
      <c r="CC4" s="283" t="s">
        <v>91</v>
      </c>
      <c r="CD4" s="284"/>
      <c r="CE4" s="283" t="s">
        <v>92</v>
      </c>
      <c r="CF4" s="284"/>
      <c r="CG4" s="283" t="s">
        <v>76</v>
      </c>
      <c r="CH4" s="284"/>
      <c r="CI4" s="283" t="s">
        <v>51</v>
      </c>
      <c r="CJ4" s="284"/>
      <c r="CK4" s="283" t="s">
        <v>348</v>
      </c>
      <c r="CL4" s="289"/>
    </row>
    <row r="5" spans="1:90" s="43" customFormat="1" ht="31.5" customHeight="1" thickBot="1">
      <c r="A5" s="296" t="s">
        <v>93</v>
      </c>
      <c r="B5" s="296"/>
      <c r="C5" s="297"/>
      <c r="D5" s="44" t="s">
        <v>77</v>
      </c>
      <c r="E5" s="45" t="s">
        <v>78</v>
      </c>
      <c r="F5" s="46" t="s">
        <v>77</v>
      </c>
      <c r="G5" s="45" t="s">
        <v>78</v>
      </c>
      <c r="H5" s="46" t="s">
        <v>77</v>
      </c>
      <c r="I5" s="45" t="s">
        <v>78</v>
      </c>
      <c r="J5" s="46" t="s">
        <v>77</v>
      </c>
      <c r="K5" s="45" t="s">
        <v>78</v>
      </c>
      <c r="L5" s="85" t="s">
        <v>77</v>
      </c>
      <c r="M5" s="86" t="s">
        <v>78</v>
      </c>
      <c r="N5" s="85" t="s">
        <v>77</v>
      </c>
      <c r="O5" s="86" t="s">
        <v>78</v>
      </c>
      <c r="P5" s="296" t="s">
        <v>93</v>
      </c>
      <c r="Q5" s="296"/>
      <c r="R5" s="297"/>
      <c r="S5" s="44" t="s">
        <v>77</v>
      </c>
      <c r="T5" s="45" t="s">
        <v>78</v>
      </c>
      <c r="U5" s="46" t="s">
        <v>77</v>
      </c>
      <c r="V5" s="45" t="s">
        <v>78</v>
      </c>
      <c r="W5" s="46" t="s">
        <v>77</v>
      </c>
      <c r="X5" s="45" t="s">
        <v>78</v>
      </c>
      <c r="Y5" s="46" t="s">
        <v>77</v>
      </c>
      <c r="Z5" s="45" t="s">
        <v>78</v>
      </c>
      <c r="AA5" s="85" t="s">
        <v>77</v>
      </c>
      <c r="AB5" s="86" t="s">
        <v>78</v>
      </c>
      <c r="AC5" s="85" t="s">
        <v>77</v>
      </c>
      <c r="AD5" s="86" t="s">
        <v>78</v>
      </c>
      <c r="AE5" s="296" t="s">
        <v>93</v>
      </c>
      <c r="AF5" s="296"/>
      <c r="AG5" s="297"/>
      <c r="AH5" s="44" t="s">
        <v>77</v>
      </c>
      <c r="AI5" s="45" t="s">
        <v>78</v>
      </c>
      <c r="AJ5" s="46" t="s">
        <v>77</v>
      </c>
      <c r="AK5" s="45" t="s">
        <v>78</v>
      </c>
      <c r="AL5" s="46" t="s">
        <v>77</v>
      </c>
      <c r="AM5" s="45" t="s">
        <v>78</v>
      </c>
      <c r="AN5" s="46" t="s">
        <v>77</v>
      </c>
      <c r="AO5" s="45" t="s">
        <v>78</v>
      </c>
      <c r="AP5" s="85" t="s">
        <v>77</v>
      </c>
      <c r="AQ5" s="86" t="s">
        <v>78</v>
      </c>
      <c r="AR5" s="85" t="s">
        <v>77</v>
      </c>
      <c r="AS5" s="86" t="s">
        <v>78</v>
      </c>
      <c r="AT5" s="296" t="s">
        <v>93</v>
      </c>
      <c r="AU5" s="296"/>
      <c r="AV5" s="297"/>
      <c r="AW5" s="44" t="s">
        <v>77</v>
      </c>
      <c r="AX5" s="45" t="s">
        <v>78</v>
      </c>
      <c r="AY5" s="46" t="s">
        <v>77</v>
      </c>
      <c r="AZ5" s="45" t="s">
        <v>78</v>
      </c>
      <c r="BA5" s="46" t="s">
        <v>77</v>
      </c>
      <c r="BB5" s="45" t="s">
        <v>78</v>
      </c>
      <c r="BC5" s="46" t="s">
        <v>77</v>
      </c>
      <c r="BD5" s="45" t="s">
        <v>78</v>
      </c>
      <c r="BE5" s="85" t="s">
        <v>77</v>
      </c>
      <c r="BF5" s="87" t="s">
        <v>78</v>
      </c>
      <c r="BG5" s="85" t="s">
        <v>77</v>
      </c>
      <c r="BH5" s="86" t="s">
        <v>78</v>
      </c>
      <c r="BI5" s="296" t="s">
        <v>93</v>
      </c>
      <c r="BJ5" s="296"/>
      <c r="BK5" s="297"/>
      <c r="BL5" s="44" t="s">
        <v>77</v>
      </c>
      <c r="BM5" s="45" t="s">
        <v>78</v>
      </c>
      <c r="BN5" s="46" t="s">
        <v>77</v>
      </c>
      <c r="BO5" s="45" t="s">
        <v>78</v>
      </c>
      <c r="BP5" s="46" t="s">
        <v>77</v>
      </c>
      <c r="BQ5" s="45" t="s">
        <v>78</v>
      </c>
      <c r="BR5" s="46" t="s">
        <v>77</v>
      </c>
      <c r="BS5" s="45" t="s">
        <v>78</v>
      </c>
      <c r="BT5" s="85" t="s">
        <v>77</v>
      </c>
      <c r="BU5" s="86" t="s">
        <v>78</v>
      </c>
      <c r="BV5" s="85" t="s">
        <v>77</v>
      </c>
      <c r="BW5" s="87" t="s">
        <v>78</v>
      </c>
      <c r="BX5" s="296" t="s">
        <v>93</v>
      </c>
      <c r="BY5" s="296"/>
      <c r="BZ5" s="297"/>
      <c r="CA5" s="44" t="s">
        <v>77</v>
      </c>
      <c r="CB5" s="45" t="s">
        <v>78</v>
      </c>
      <c r="CC5" s="46" t="s">
        <v>77</v>
      </c>
      <c r="CD5" s="45" t="s">
        <v>78</v>
      </c>
      <c r="CE5" s="46" t="s">
        <v>77</v>
      </c>
      <c r="CF5" s="45" t="s">
        <v>78</v>
      </c>
      <c r="CG5" s="46" t="s">
        <v>77</v>
      </c>
      <c r="CH5" s="45" t="s">
        <v>78</v>
      </c>
      <c r="CI5" s="85" t="s">
        <v>77</v>
      </c>
      <c r="CJ5" s="86" t="s">
        <v>78</v>
      </c>
      <c r="CK5" s="85" t="s">
        <v>77</v>
      </c>
      <c r="CL5" s="87" t="s">
        <v>78</v>
      </c>
    </row>
    <row r="6" spans="1:90" s="96" customFormat="1" ht="11.25" customHeight="1">
      <c r="A6" s="88"/>
      <c r="B6" s="88"/>
      <c r="C6" s="89"/>
      <c r="D6" s="90"/>
      <c r="E6" s="91" t="s">
        <v>80</v>
      </c>
      <c r="F6" s="92"/>
      <c r="G6" s="91" t="s">
        <v>80</v>
      </c>
      <c r="H6" s="92"/>
      <c r="I6" s="91" t="s">
        <v>80</v>
      </c>
      <c r="J6" s="92"/>
      <c r="K6" s="91" t="s">
        <v>80</v>
      </c>
      <c r="L6" s="93"/>
      <c r="M6" s="94" t="s">
        <v>80</v>
      </c>
      <c r="N6" s="93"/>
      <c r="O6" s="94" t="s">
        <v>80</v>
      </c>
      <c r="P6" s="88"/>
      <c r="Q6" s="88"/>
      <c r="R6" s="89"/>
      <c r="S6" s="90"/>
      <c r="T6" s="91" t="s">
        <v>80</v>
      </c>
      <c r="U6" s="92"/>
      <c r="V6" s="91" t="s">
        <v>80</v>
      </c>
      <c r="W6" s="92"/>
      <c r="X6" s="91" t="s">
        <v>80</v>
      </c>
      <c r="Y6" s="92"/>
      <c r="Z6" s="91" t="s">
        <v>80</v>
      </c>
      <c r="AA6" s="93"/>
      <c r="AB6" s="94" t="s">
        <v>80</v>
      </c>
      <c r="AC6" s="93"/>
      <c r="AD6" s="94" t="s">
        <v>80</v>
      </c>
      <c r="AE6" s="88"/>
      <c r="AF6" s="88"/>
      <c r="AG6" s="89"/>
      <c r="AH6" s="90"/>
      <c r="AI6" s="91" t="s">
        <v>80</v>
      </c>
      <c r="AJ6" s="92"/>
      <c r="AK6" s="91" t="s">
        <v>80</v>
      </c>
      <c r="AL6" s="92"/>
      <c r="AM6" s="91" t="s">
        <v>80</v>
      </c>
      <c r="AN6" s="92"/>
      <c r="AO6" s="91" t="s">
        <v>80</v>
      </c>
      <c r="AP6" s="93"/>
      <c r="AQ6" s="94" t="s">
        <v>80</v>
      </c>
      <c r="AR6" s="93"/>
      <c r="AS6" s="94" t="s">
        <v>80</v>
      </c>
      <c r="AT6" s="88"/>
      <c r="AU6" s="88"/>
      <c r="AV6" s="89"/>
      <c r="AW6" s="90"/>
      <c r="AX6" s="91" t="s">
        <v>80</v>
      </c>
      <c r="AY6" s="92"/>
      <c r="AZ6" s="91" t="s">
        <v>80</v>
      </c>
      <c r="BA6" s="92"/>
      <c r="BB6" s="91" t="s">
        <v>80</v>
      </c>
      <c r="BC6" s="92"/>
      <c r="BD6" s="91" t="s">
        <v>80</v>
      </c>
      <c r="BE6" s="92"/>
      <c r="BF6" s="91" t="s">
        <v>80</v>
      </c>
      <c r="BG6" s="92"/>
      <c r="BH6" s="91" t="s">
        <v>80</v>
      </c>
      <c r="BI6" s="88"/>
      <c r="BJ6" s="88"/>
      <c r="BK6" s="89"/>
      <c r="BL6" s="90"/>
      <c r="BM6" s="91" t="s">
        <v>80</v>
      </c>
      <c r="BN6" s="92"/>
      <c r="BO6" s="91" t="s">
        <v>80</v>
      </c>
      <c r="BP6" s="92"/>
      <c r="BQ6" s="91" t="s">
        <v>80</v>
      </c>
      <c r="BR6" s="92"/>
      <c r="BS6" s="91" t="s">
        <v>80</v>
      </c>
      <c r="BT6" s="93"/>
      <c r="BU6" s="94" t="s">
        <v>80</v>
      </c>
      <c r="BV6" s="93"/>
      <c r="BW6" s="94" t="s">
        <v>80</v>
      </c>
      <c r="BX6" s="95"/>
      <c r="BY6" s="88"/>
      <c r="BZ6" s="89"/>
      <c r="CA6" s="90"/>
      <c r="CB6" s="91" t="s">
        <v>80</v>
      </c>
      <c r="CC6" s="92"/>
      <c r="CD6" s="91" t="s">
        <v>80</v>
      </c>
      <c r="CE6" s="92"/>
      <c r="CF6" s="91" t="s">
        <v>80</v>
      </c>
      <c r="CG6" s="92"/>
      <c r="CH6" s="91" t="s">
        <v>80</v>
      </c>
      <c r="CI6" s="93"/>
      <c r="CJ6" s="94" t="s">
        <v>80</v>
      </c>
      <c r="CK6" s="93"/>
      <c r="CL6" s="94" t="s">
        <v>80</v>
      </c>
    </row>
    <row r="7" spans="1:90" s="7" customFormat="1" ht="12.6" customHeight="1">
      <c r="A7" s="298" t="s">
        <v>81</v>
      </c>
      <c r="B7" s="298"/>
      <c r="C7" s="299"/>
      <c r="D7" s="1">
        <v>19376215</v>
      </c>
      <c r="E7" s="97">
        <v>100</v>
      </c>
      <c r="F7" s="1">
        <v>19034133</v>
      </c>
      <c r="G7" s="97">
        <v>100</v>
      </c>
      <c r="H7" s="1">
        <v>18997187</v>
      </c>
      <c r="I7" s="97">
        <v>100</v>
      </c>
      <c r="J7" s="1">
        <v>19174140</v>
      </c>
      <c r="K7" s="97">
        <v>100</v>
      </c>
      <c r="L7" s="1">
        <v>19277077</v>
      </c>
      <c r="M7" s="98">
        <v>100</v>
      </c>
      <c r="N7" s="1">
        <v>19533732</v>
      </c>
      <c r="O7" s="98">
        <v>100</v>
      </c>
      <c r="P7" s="238" t="s">
        <v>94</v>
      </c>
      <c r="Q7" s="238"/>
      <c r="R7" s="239" t="s">
        <v>95</v>
      </c>
      <c r="S7" s="1"/>
      <c r="T7" s="97"/>
      <c r="U7" s="1"/>
      <c r="V7" s="97"/>
      <c r="W7" s="1"/>
      <c r="X7" s="97"/>
      <c r="Y7" s="1"/>
      <c r="Z7" s="97"/>
      <c r="AA7" s="1"/>
      <c r="AB7" s="97"/>
      <c r="AC7" s="1"/>
      <c r="AD7" s="97"/>
      <c r="AE7" s="298" t="s">
        <v>81</v>
      </c>
      <c r="AF7" s="298"/>
      <c r="AG7" s="299"/>
      <c r="AH7" s="1">
        <v>12004982</v>
      </c>
      <c r="AI7" s="97">
        <v>100</v>
      </c>
      <c r="AJ7" s="1">
        <v>11717321</v>
      </c>
      <c r="AK7" s="97">
        <v>100</v>
      </c>
      <c r="AL7" s="1">
        <v>11651796</v>
      </c>
      <c r="AM7" s="97">
        <v>100</v>
      </c>
      <c r="AN7" s="1">
        <v>11730654</v>
      </c>
      <c r="AO7" s="97">
        <v>100</v>
      </c>
      <c r="AP7" s="1">
        <v>11763317</v>
      </c>
      <c r="AQ7" s="98">
        <v>100</v>
      </c>
      <c r="AR7" s="1">
        <v>11882559</v>
      </c>
      <c r="AS7" s="98">
        <v>100</v>
      </c>
      <c r="AT7" s="238" t="s">
        <v>94</v>
      </c>
      <c r="AU7" s="43"/>
      <c r="AV7" s="239" t="s">
        <v>95</v>
      </c>
      <c r="AW7" s="1"/>
      <c r="AX7" s="97"/>
      <c r="AY7" s="1"/>
      <c r="AZ7" s="97"/>
      <c r="BA7" s="1"/>
      <c r="BB7" s="97"/>
      <c r="BC7" s="1"/>
      <c r="BD7" s="97"/>
      <c r="BE7" s="1"/>
      <c r="BF7" s="97"/>
      <c r="BG7" s="1"/>
      <c r="BH7" s="97"/>
      <c r="BI7" s="298" t="s">
        <v>81</v>
      </c>
      <c r="BJ7" s="298"/>
      <c r="BK7" s="299"/>
      <c r="BL7" s="1">
        <v>7371233</v>
      </c>
      <c r="BM7" s="97">
        <v>100</v>
      </c>
      <c r="BN7" s="1">
        <v>7316812</v>
      </c>
      <c r="BO7" s="97">
        <v>100</v>
      </c>
      <c r="BP7" s="1">
        <v>7345391</v>
      </c>
      <c r="BQ7" s="97">
        <v>100</v>
      </c>
      <c r="BR7" s="1">
        <v>7443486</v>
      </c>
      <c r="BS7" s="97">
        <v>100</v>
      </c>
      <c r="BT7" s="1">
        <v>7513760</v>
      </c>
      <c r="BU7" s="98">
        <v>100</v>
      </c>
      <c r="BV7" s="1">
        <v>7651173</v>
      </c>
      <c r="BW7" s="98">
        <v>100</v>
      </c>
      <c r="BX7" s="238" t="s">
        <v>96</v>
      </c>
      <c r="BY7" s="43"/>
      <c r="BZ7" s="9" t="s">
        <v>97</v>
      </c>
      <c r="CA7" s="1"/>
      <c r="CB7" s="97"/>
      <c r="CC7" s="1"/>
      <c r="CD7" s="97"/>
      <c r="CE7" s="1"/>
      <c r="CF7" s="97"/>
      <c r="CG7" s="1"/>
      <c r="CH7" s="97"/>
      <c r="CI7" s="1"/>
      <c r="CJ7" s="97"/>
      <c r="CK7" s="1"/>
      <c r="CL7" s="97"/>
    </row>
    <row r="8" spans="1:90" s="7" customFormat="1" ht="12.6" customHeight="1">
      <c r="A8" s="238"/>
      <c r="B8" s="238"/>
      <c r="C8" s="239" t="s">
        <v>98</v>
      </c>
      <c r="D8" s="1"/>
      <c r="E8" s="97"/>
      <c r="F8" s="1"/>
      <c r="G8" s="97"/>
      <c r="H8" s="1"/>
      <c r="I8" s="97"/>
      <c r="J8" s="1"/>
      <c r="K8" s="97"/>
      <c r="L8" s="1"/>
      <c r="M8" s="97"/>
      <c r="N8" s="1"/>
      <c r="O8" s="97"/>
      <c r="P8" s="238">
        <v>300</v>
      </c>
      <c r="Q8" s="238" t="s">
        <v>99</v>
      </c>
      <c r="R8" s="239">
        <v>310</v>
      </c>
      <c r="S8" s="1">
        <v>10337</v>
      </c>
      <c r="T8" s="97">
        <v>0.05</v>
      </c>
      <c r="U8" s="1">
        <v>9605</v>
      </c>
      <c r="V8" s="97">
        <v>0.05</v>
      </c>
      <c r="W8" s="1">
        <v>6764</v>
      </c>
      <c r="X8" s="97">
        <v>0.04</v>
      </c>
      <c r="Y8" s="1">
        <v>6877</v>
      </c>
      <c r="Z8" s="97">
        <v>0.04</v>
      </c>
      <c r="AA8" s="1">
        <v>6966</v>
      </c>
      <c r="AB8" s="98">
        <v>3.6136183924564913E-2</v>
      </c>
      <c r="AC8" s="1">
        <v>7148</v>
      </c>
      <c r="AD8" s="98">
        <v>3.6593109806154808E-2</v>
      </c>
      <c r="AE8" s="238"/>
      <c r="AF8" s="238"/>
      <c r="AG8" s="239" t="s">
        <v>98</v>
      </c>
      <c r="AH8" s="1"/>
      <c r="AI8" s="97"/>
      <c r="AJ8" s="1"/>
      <c r="AK8" s="97"/>
      <c r="AL8" s="1"/>
      <c r="AM8" s="97"/>
      <c r="AN8" s="1"/>
      <c r="AO8" s="97"/>
      <c r="AP8" s="1"/>
      <c r="AQ8" s="97"/>
      <c r="AR8" s="1"/>
      <c r="AS8" s="97"/>
      <c r="AT8" s="238">
        <v>300</v>
      </c>
      <c r="AU8" s="238" t="s">
        <v>99</v>
      </c>
      <c r="AV8" s="239">
        <v>310</v>
      </c>
      <c r="AW8" s="1">
        <v>9611</v>
      </c>
      <c r="AX8" s="97">
        <v>0.08</v>
      </c>
      <c r="AY8" s="1">
        <v>8914</v>
      </c>
      <c r="AZ8" s="97">
        <v>0.08</v>
      </c>
      <c r="BA8" s="1">
        <v>6196</v>
      </c>
      <c r="BB8" s="97">
        <v>0.05</v>
      </c>
      <c r="BC8" s="1">
        <v>6279</v>
      </c>
      <c r="BD8" s="97">
        <v>0.05</v>
      </c>
      <c r="BE8" s="1">
        <v>6401</v>
      </c>
      <c r="BF8" s="98">
        <v>5.4414923953847373E-2</v>
      </c>
      <c r="BG8" s="1">
        <v>6570</v>
      </c>
      <c r="BH8" s="98">
        <v>5.5291120372303638E-2</v>
      </c>
      <c r="BI8" s="238"/>
      <c r="BJ8" s="238"/>
      <c r="BK8" s="239" t="s">
        <v>98</v>
      </c>
      <c r="BL8" s="1"/>
      <c r="BM8" s="97"/>
      <c r="BN8" s="1"/>
      <c r="BO8" s="97"/>
      <c r="BP8" s="1"/>
      <c r="BQ8" s="97"/>
      <c r="BR8" s="1"/>
      <c r="BS8" s="97"/>
      <c r="BT8" s="1"/>
      <c r="BU8" s="97"/>
      <c r="BV8" s="1"/>
      <c r="BW8" s="97"/>
      <c r="BX8" s="238">
        <v>300</v>
      </c>
      <c r="BY8" s="238" t="s">
        <v>99</v>
      </c>
      <c r="BZ8" s="239">
        <v>310</v>
      </c>
      <c r="CA8" s="1">
        <v>726</v>
      </c>
      <c r="CB8" s="97">
        <v>0.01</v>
      </c>
      <c r="CC8" s="1">
        <v>691</v>
      </c>
      <c r="CD8" s="97">
        <v>0.01</v>
      </c>
      <c r="CE8" s="1">
        <v>568</v>
      </c>
      <c r="CF8" s="97">
        <v>0.01</v>
      </c>
      <c r="CG8" s="1">
        <v>598</v>
      </c>
      <c r="CH8" s="97">
        <v>0.01</v>
      </c>
      <c r="CI8" s="1">
        <v>565</v>
      </c>
      <c r="CJ8" s="98">
        <v>7.5195374885543322E-3</v>
      </c>
      <c r="CK8" s="1">
        <v>578</v>
      </c>
      <c r="CL8" s="98">
        <v>7.5543972146493096E-3</v>
      </c>
    </row>
    <row r="9" spans="1:90" s="7" customFormat="1" ht="12.6" customHeight="1">
      <c r="A9" s="298">
        <v>0</v>
      </c>
      <c r="B9" s="298"/>
      <c r="C9" s="299"/>
      <c r="D9" s="1">
        <v>6776765</v>
      </c>
      <c r="E9" s="97">
        <v>34.97</v>
      </c>
      <c r="F9" s="1">
        <v>6564722</v>
      </c>
      <c r="G9" s="97">
        <v>34.49</v>
      </c>
      <c r="H9" s="1">
        <v>6949619</v>
      </c>
      <c r="I9" s="97">
        <v>36.58</v>
      </c>
      <c r="J9" s="1">
        <v>7047252</v>
      </c>
      <c r="K9" s="97">
        <v>36.75</v>
      </c>
      <c r="L9" s="1">
        <v>7154309</v>
      </c>
      <c r="M9" s="98">
        <v>37.113038454948331</v>
      </c>
      <c r="N9" s="1">
        <v>7254143</v>
      </c>
      <c r="O9" s="98">
        <v>37.136492913898891</v>
      </c>
      <c r="P9" s="238">
        <v>310</v>
      </c>
      <c r="Q9" s="238" t="s">
        <v>99</v>
      </c>
      <c r="R9" s="239">
        <v>320</v>
      </c>
      <c r="S9" s="1">
        <v>9319</v>
      </c>
      <c r="T9" s="97">
        <v>0.05</v>
      </c>
      <c r="U9" s="1">
        <v>8701</v>
      </c>
      <c r="V9" s="97">
        <v>0.05</v>
      </c>
      <c r="W9" s="1">
        <v>6332</v>
      </c>
      <c r="X9" s="97">
        <v>0.03</v>
      </c>
      <c r="Y9" s="1">
        <v>6536</v>
      </c>
      <c r="Z9" s="97">
        <v>0.03</v>
      </c>
      <c r="AA9" s="1">
        <v>6368</v>
      </c>
      <c r="AB9" s="98">
        <v>3.3034053866154087E-2</v>
      </c>
      <c r="AC9" s="1">
        <v>6611</v>
      </c>
      <c r="AD9" s="98">
        <v>3.3844019156196059E-2</v>
      </c>
      <c r="AE9" s="298">
        <v>0</v>
      </c>
      <c r="AF9" s="298"/>
      <c r="AG9" s="299"/>
      <c r="AH9" s="1">
        <v>4186501</v>
      </c>
      <c r="AI9" s="97">
        <v>34.869999999999997</v>
      </c>
      <c r="AJ9" s="1">
        <v>4053129</v>
      </c>
      <c r="AK9" s="97">
        <v>34.590000000000003</v>
      </c>
      <c r="AL9" s="1">
        <v>4357387</v>
      </c>
      <c r="AM9" s="97">
        <v>37.4</v>
      </c>
      <c r="AN9" s="1">
        <v>4409507</v>
      </c>
      <c r="AO9" s="97">
        <v>37.590000000000003</v>
      </c>
      <c r="AP9" s="1">
        <v>4451628</v>
      </c>
      <c r="AQ9" s="98">
        <v>37.843305591441592</v>
      </c>
      <c r="AR9" s="1">
        <v>4493111</v>
      </c>
      <c r="AS9" s="98">
        <v>37.812654664706486</v>
      </c>
      <c r="AT9" s="238">
        <v>310</v>
      </c>
      <c r="AU9" s="238" t="s">
        <v>99</v>
      </c>
      <c r="AV9" s="239">
        <v>320</v>
      </c>
      <c r="AW9" s="1">
        <v>8651</v>
      </c>
      <c r="AX9" s="97">
        <v>7.0000000000000007E-2</v>
      </c>
      <c r="AY9" s="1">
        <v>8014</v>
      </c>
      <c r="AZ9" s="97">
        <v>7.0000000000000007E-2</v>
      </c>
      <c r="BA9" s="1">
        <v>5732</v>
      </c>
      <c r="BB9" s="97">
        <v>0.05</v>
      </c>
      <c r="BC9" s="1">
        <v>5962</v>
      </c>
      <c r="BD9" s="97">
        <v>0.05</v>
      </c>
      <c r="BE9" s="1">
        <v>5793</v>
      </c>
      <c r="BF9" s="98">
        <v>4.9246313773572546E-2</v>
      </c>
      <c r="BG9" s="1">
        <v>6008</v>
      </c>
      <c r="BH9" s="98">
        <v>5.0561499421126373E-2</v>
      </c>
      <c r="BI9" s="298">
        <v>0</v>
      </c>
      <c r="BJ9" s="298"/>
      <c r="BK9" s="299"/>
      <c r="BL9" s="1">
        <v>2590264</v>
      </c>
      <c r="BM9" s="97">
        <v>35.14</v>
      </c>
      <c r="BN9" s="1">
        <v>2511593</v>
      </c>
      <c r="BO9" s="97">
        <v>34.33</v>
      </c>
      <c r="BP9" s="1">
        <v>2592232</v>
      </c>
      <c r="BQ9" s="97">
        <v>35.29</v>
      </c>
      <c r="BR9" s="1">
        <v>2637745</v>
      </c>
      <c r="BS9" s="97">
        <v>35.44</v>
      </c>
      <c r="BT9" s="1">
        <v>2702681</v>
      </c>
      <c r="BU9" s="98">
        <v>35.969754157705331</v>
      </c>
      <c r="BV9" s="1">
        <v>2761032</v>
      </c>
      <c r="BW9" s="98">
        <v>36.08638832241801</v>
      </c>
      <c r="BX9" s="238">
        <v>310</v>
      </c>
      <c r="BY9" s="238" t="s">
        <v>99</v>
      </c>
      <c r="BZ9" s="239">
        <v>320</v>
      </c>
      <c r="CA9" s="1">
        <v>668</v>
      </c>
      <c r="CB9" s="97">
        <v>0.01</v>
      </c>
      <c r="CC9" s="1">
        <v>687</v>
      </c>
      <c r="CD9" s="97">
        <v>0.01</v>
      </c>
      <c r="CE9" s="1">
        <v>600</v>
      </c>
      <c r="CF9" s="97">
        <v>0.01</v>
      </c>
      <c r="CG9" s="1">
        <v>574</v>
      </c>
      <c r="CH9" s="97">
        <v>0.01</v>
      </c>
      <c r="CI9" s="1">
        <v>575</v>
      </c>
      <c r="CJ9" s="98">
        <v>7.6526266476437902E-3</v>
      </c>
      <c r="CK9" s="1">
        <v>603</v>
      </c>
      <c r="CL9" s="98">
        <v>7.8811444990199535E-3</v>
      </c>
    </row>
    <row r="10" spans="1:90" s="7" customFormat="1" ht="12.6" customHeight="1">
      <c r="A10" s="238"/>
      <c r="B10" s="238"/>
      <c r="C10" s="239"/>
      <c r="D10" s="1"/>
      <c r="E10" s="97"/>
      <c r="F10" s="1"/>
      <c r="G10" s="97"/>
      <c r="H10" s="1"/>
      <c r="I10" s="97"/>
      <c r="J10" s="1"/>
      <c r="K10" s="97"/>
      <c r="L10" s="1"/>
      <c r="M10" s="97"/>
      <c r="N10" s="1"/>
      <c r="O10" s="97"/>
      <c r="P10" s="238">
        <v>320</v>
      </c>
      <c r="Q10" s="238" t="s">
        <v>99</v>
      </c>
      <c r="R10" s="239">
        <v>330</v>
      </c>
      <c r="S10" s="1">
        <v>8246</v>
      </c>
      <c r="T10" s="97">
        <v>0.04</v>
      </c>
      <c r="U10" s="1">
        <v>7500</v>
      </c>
      <c r="V10" s="97">
        <v>0.04</v>
      </c>
      <c r="W10" s="1">
        <v>5186</v>
      </c>
      <c r="X10" s="97">
        <v>0.03</v>
      </c>
      <c r="Y10" s="1">
        <v>5282</v>
      </c>
      <c r="Z10" s="97">
        <v>0.03</v>
      </c>
      <c r="AA10" s="1">
        <v>5412</v>
      </c>
      <c r="AB10" s="98">
        <v>2.8074795779463865E-2</v>
      </c>
      <c r="AC10" s="1">
        <v>5499</v>
      </c>
      <c r="AD10" s="98">
        <v>2.8151302577510535E-2</v>
      </c>
      <c r="AE10" s="238"/>
      <c r="AF10" s="238"/>
      <c r="AG10" s="239"/>
      <c r="AH10" s="1"/>
      <c r="AI10" s="97"/>
      <c r="AJ10" s="1"/>
      <c r="AK10" s="97"/>
      <c r="AL10" s="1"/>
      <c r="AM10" s="97"/>
      <c r="AN10" s="1"/>
      <c r="AO10" s="97"/>
      <c r="AP10" s="1"/>
      <c r="AQ10" s="97"/>
      <c r="AR10" s="1"/>
      <c r="AS10" s="97"/>
      <c r="AT10" s="238">
        <v>320</v>
      </c>
      <c r="AU10" s="238" t="s">
        <v>99</v>
      </c>
      <c r="AV10" s="239">
        <v>330</v>
      </c>
      <c r="AW10" s="1">
        <v>7683</v>
      </c>
      <c r="AX10" s="97">
        <v>0.06</v>
      </c>
      <c r="AY10" s="1">
        <v>6923</v>
      </c>
      <c r="AZ10" s="97">
        <v>0.06</v>
      </c>
      <c r="BA10" s="1">
        <v>4685</v>
      </c>
      <c r="BB10" s="97">
        <v>0.04</v>
      </c>
      <c r="BC10" s="1">
        <v>4796</v>
      </c>
      <c r="BD10" s="97">
        <v>0.04</v>
      </c>
      <c r="BE10" s="1">
        <v>4953</v>
      </c>
      <c r="BF10" s="98">
        <v>4.2105470761350731E-2</v>
      </c>
      <c r="BG10" s="1">
        <v>5036</v>
      </c>
      <c r="BH10" s="98">
        <v>4.2381443256456791E-2</v>
      </c>
      <c r="BI10" s="238"/>
      <c r="BJ10" s="238"/>
      <c r="BK10" s="239"/>
      <c r="BL10" s="1"/>
      <c r="BM10" s="97"/>
      <c r="BN10" s="1"/>
      <c r="BO10" s="97"/>
      <c r="BP10" s="1"/>
      <c r="BQ10" s="97"/>
      <c r="BR10" s="1"/>
      <c r="BS10" s="97"/>
      <c r="BT10" s="1"/>
      <c r="BU10" s="97"/>
      <c r="BV10" s="1"/>
      <c r="BW10" s="97"/>
      <c r="BX10" s="238">
        <v>320</v>
      </c>
      <c r="BY10" s="238" t="s">
        <v>99</v>
      </c>
      <c r="BZ10" s="239">
        <v>330</v>
      </c>
      <c r="CA10" s="1">
        <v>563</v>
      </c>
      <c r="CB10" s="97">
        <v>0.01</v>
      </c>
      <c r="CC10" s="1">
        <v>577</v>
      </c>
      <c r="CD10" s="97">
        <v>0.01</v>
      </c>
      <c r="CE10" s="1">
        <v>501</v>
      </c>
      <c r="CF10" s="97">
        <v>0.01</v>
      </c>
      <c r="CG10" s="1">
        <v>486</v>
      </c>
      <c r="CH10" s="97">
        <v>0.01</v>
      </c>
      <c r="CI10" s="1">
        <v>459</v>
      </c>
      <c r="CJ10" s="98">
        <v>6.1087924022060862E-3</v>
      </c>
      <c r="CK10" s="1">
        <v>463</v>
      </c>
      <c r="CL10" s="98">
        <v>6.0513597065443431E-3</v>
      </c>
    </row>
    <row r="11" spans="1:90" s="7" customFormat="1" ht="12.6" customHeight="1">
      <c r="A11" s="238" t="s">
        <v>94</v>
      </c>
      <c r="B11" s="238"/>
      <c r="C11" s="239" t="s">
        <v>95</v>
      </c>
      <c r="D11" s="1"/>
      <c r="E11" s="97"/>
      <c r="F11" s="1"/>
      <c r="G11" s="97"/>
      <c r="H11" s="1"/>
      <c r="I11" s="97"/>
      <c r="J11" s="1"/>
      <c r="K11" s="97"/>
      <c r="L11" s="1"/>
      <c r="M11" s="97"/>
      <c r="N11" s="1"/>
      <c r="O11" s="97"/>
      <c r="P11" s="238">
        <v>330</v>
      </c>
      <c r="Q11" s="238" t="s">
        <v>99</v>
      </c>
      <c r="R11" s="239">
        <v>340</v>
      </c>
      <c r="S11" s="1">
        <v>7011</v>
      </c>
      <c r="T11" s="97">
        <v>0.04</v>
      </c>
      <c r="U11" s="1">
        <v>6474</v>
      </c>
      <c r="V11" s="97">
        <v>0.03</v>
      </c>
      <c r="W11" s="1">
        <v>4602</v>
      </c>
      <c r="X11" s="97">
        <v>0.02</v>
      </c>
      <c r="Y11" s="1">
        <v>4592</v>
      </c>
      <c r="Z11" s="97">
        <v>0.02</v>
      </c>
      <c r="AA11" s="1">
        <v>4612</v>
      </c>
      <c r="AB11" s="98">
        <v>2.3924789012359081E-2</v>
      </c>
      <c r="AC11" s="1">
        <v>4685</v>
      </c>
      <c r="AD11" s="98">
        <v>2.3984152132321669E-2</v>
      </c>
      <c r="AE11" s="238" t="s">
        <v>94</v>
      </c>
      <c r="AF11" s="238"/>
      <c r="AG11" s="239" t="s">
        <v>95</v>
      </c>
      <c r="AH11" s="1"/>
      <c r="AI11" s="97"/>
      <c r="AJ11" s="1"/>
      <c r="AK11" s="97"/>
      <c r="AL11" s="1"/>
      <c r="AM11" s="97"/>
      <c r="AN11" s="1"/>
      <c r="AO11" s="97"/>
      <c r="AP11" s="1"/>
      <c r="AQ11" s="97"/>
      <c r="AR11" s="1"/>
      <c r="AS11" s="97"/>
      <c r="AT11" s="238">
        <v>330</v>
      </c>
      <c r="AU11" s="238" t="s">
        <v>99</v>
      </c>
      <c r="AV11" s="239">
        <v>340</v>
      </c>
      <c r="AW11" s="1">
        <v>6506</v>
      </c>
      <c r="AX11" s="97">
        <v>0.05</v>
      </c>
      <c r="AY11" s="1">
        <v>5966</v>
      </c>
      <c r="AZ11" s="97">
        <v>0.05</v>
      </c>
      <c r="BA11" s="1">
        <v>4147</v>
      </c>
      <c r="BB11" s="97">
        <v>0.04</v>
      </c>
      <c r="BC11" s="1">
        <v>4176</v>
      </c>
      <c r="BD11" s="97">
        <v>0.04</v>
      </c>
      <c r="BE11" s="1">
        <v>4194</v>
      </c>
      <c r="BF11" s="98">
        <v>3.5653209039593167E-2</v>
      </c>
      <c r="BG11" s="1">
        <v>4296</v>
      </c>
      <c r="BH11" s="98">
        <v>3.6153828480885303E-2</v>
      </c>
      <c r="BI11" s="238" t="s">
        <v>94</v>
      </c>
      <c r="BJ11" s="238"/>
      <c r="BK11" s="239" t="s">
        <v>95</v>
      </c>
      <c r="BL11" s="1"/>
      <c r="BM11" s="97"/>
      <c r="BN11" s="1"/>
      <c r="BO11" s="97"/>
      <c r="BP11" s="1"/>
      <c r="BQ11" s="97"/>
      <c r="BR11" s="1"/>
      <c r="BS11" s="97"/>
      <c r="BT11" s="1"/>
      <c r="BU11" s="97"/>
      <c r="BV11" s="1"/>
      <c r="BW11" s="97"/>
      <c r="BX11" s="238">
        <v>330</v>
      </c>
      <c r="BY11" s="238" t="s">
        <v>99</v>
      </c>
      <c r="BZ11" s="239">
        <v>340</v>
      </c>
      <c r="CA11" s="1">
        <v>505</v>
      </c>
      <c r="CB11" s="97">
        <v>0.01</v>
      </c>
      <c r="CC11" s="1">
        <v>508</v>
      </c>
      <c r="CD11" s="97">
        <v>0.01</v>
      </c>
      <c r="CE11" s="1">
        <v>455</v>
      </c>
      <c r="CF11" s="97">
        <v>0.01</v>
      </c>
      <c r="CG11" s="1">
        <v>416</v>
      </c>
      <c r="CH11" s="97">
        <v>0.01</v>
      </c>
      <c r="CI11" s="1">
        <v>418</v>
      </c>
      <c r="CJ11" s="98">
        <v>5.5631268499393115E-3</v>
      </c>
      <c r="CK11" s="1">
        <v>389</v>
      </c>
      <c r="CL11" s="98">
        <v>5.0841877448072337E-3</v>
      </c>
    </row>
    <row r="12" spans="1:90" s="7" customFormat="1" ht="12.6" customHeight="1">
      <c r="A12" s="238">
        <v>0</v>
      </c>
      <c r="B12" s="238" t="s">
        <v>99</v>
      </c>
      <c r="C12" s="239">
        <v>10</v>
      </c>
      <c r="D12" s="1">
        <v>1508537</v>
      </c>
      <c r="E12" s="97">
        <v>7.79</v>
      </c>
      <c r="F12" s="1">
        <v>1478912</v>
      </c>
      <c r="G12" s="97">
        <v>7.77</v>
      </c>
      <c r="H12" s="1">
        <v>1594653</v>
      </c>
      <c r="I12" s="97">
        <v>8.39</v>
      </c>
      <c r="J12" s="1">
        <v>1581647</v>
      </c>
      <c r="K12" s="97">
        <v>8.25</v>
      </c>
      <c r="L12" s="1">
        <v>1545355</v>
      </c>
      <c r="M12" s="98">
        <v>8.0165421344740189</v>
      </c>
      <c r="N12" s="1">
        <v>1561855</v>
      </c>
      <c r="O12" s="98">
        <v>7.9956815215853281</v>
      </c>
      <c r="P12" s="238">
        <v>340</v>
      </c>
      <c r="Q12" s="238" t="s">
        <v>99</v>
      </c>
      <c r="R12" s="239">
        <v>350</v>
      </c>
      <c r="S12" s="1">
        <v>7087</v>
      </c>
      <c r="T12" s="97">
        <v>0.04</v>
      </c>
      <c r="U12" s="1">
        <v>6454</v>
      </c>
      <c r="V12" s="97">
        <v>0.03</v>
      </c>
      <c r="W12" s="1">
        <v>4473</v>
      </c>
      <c r="X12" s="97">
        <v>0.02</v>
      </c>
      <c r="Y12" s="1">
        <v>4741</v>
      </c>
      <c r="Z12" s="97">
        <v>0.02</v>
      </c>
      <c r="AA12" s="1">
        <v>4572</v>
      </c>
      <c r="AB12" s="98">
        <v>2.3717288674003845E-2</v>
      </c>
      <c r="AC12" s="1">
        <v>4642</v>
      </c>
      <c r="AD12" s="98">
        <v>2.3764020106347317E-2</v>
      </c>
      <c r="AE12" s="238">
        <v>0</v>
      </c>
      <c r="AF12" s="238" t="s">
        <v>99</v>
      </c>
      <c r="AG12" s="239">
        <v>10</v>
      </c>
      <c r="AH12" s="1">
        <v>768595</v>
      </c>
      <c r="AI12" s="97">
        <v>6.4</v>
      </c>
      <c r="AJ12" s="1">
        <v>747000</v>
      </c>
      <c r="AK12" s="97">
        <v>6.38</v>
      </c>
      <c r="AL12" s="1">
        <v>827456</v>
      </c>
      <c r="AM12" s="97">
        <v>7.1</v>
      </c>
      <c r="AN12" s="1">
        <v>813833</v>
      </c>
      <c r="AO12" s="97">
        <v>6.94</v>
      </c>
      <c r="AP12" s="1">
        <v>793729</v>
      </c>
      <c r="AQ12" s="98">
        <v>6.7474930752950035</v>
      </c>
      <c r="AR12" s="1">
        <v>795359</v>
      </c>
      <c r="AS12" s="98">
        <v>6.6934992706537368</v>
      </c>
      <c r="AT12" s="238">
        <v>340</v>
      </c>
      <c r="AU12" s="238" t="s">
        <v>99</v>
      </c>
      <c r="AV12" s="239">
        <v>350</v>
      </c>
      <c r="AW12" s="1">
        <v>6506</v>
      </c>
      <c r="AX12" s="97">
        <v>0.05</v>
      </c>
      <c r="AY12" s="1">
        <v>5918</v>
      </c>
      <c r="AZ12" s="97">
        <v>0.05</v>
      </c>
      <c r="BA12" s="1">
        <v>4080</v>
      </c>
      <c r="BB12" s="97">
        <v>0.04</v>
      </c>
      <c r="BC12" s="1">
        <v>4302</v>
      </c>
      <c r="BD12" s="97">
        <v>0.04</v>
      </c>
      <c r="BE12" s="1">
        <v>4115</v>
      </c>
      <c r="BF12" s="98">
        <v>3.4981629756300883E-2</v>
      </c>
      <c r="BG12" s="1">
        <v>4210</v>
      </c>
      <c r="BH12" s="98">
        <v>3.5430078655616183E-2</v>
      </c>
      <c r="BI12" s="238">
        <v>0</v>
      </c>
      <c r="BJ12" s="238" t="s">
        <v>99</v>
      </c>
      <c r="BK12" s="239">
        <v>10</v>
      </c>
      <c r="BL12" s="1">
        <v>739942</v>
      </c>
      <c r="BM12" s="97">
        <v>10.039999999999999</v>
      </c>
      <c r="BN12" s="1">
        <v>731912</v>
      </c>
      <c r="BO12" s="97">
        <v>10</v>
      </c>
      <c r="BP12" s="1">
        <v>767197</v>
      </c>
      <c r="BQ12" s="97">
        <v>10.44</v>
      </c>
      <c r="BR12" s="1">
        <v>767814</v>
      </c>
      <c r="BS12" s="97">
        <v>10.32</v>
      </c>
      <c r="BT12" s="1">
        <v>751626</v>
      </c>
      <c r="BU12" s="98">
        <v>10.003327228977236</v>
      </c>
      <c r="BV12" s="1">
        <v>766496</v>
      </c>
      <c r="BW12" s="98">
        <v>10.018019459238472</v>
      </c>
      <c r="BX12" s="238">
        <v>340</v>
      </c>
      <c r="BY12" s="238" t="s">
        <v>99</v>
      </c>
      <c r="BZ12" s="239">
        <v>350</v>
      </c>
      <c r="CA12" s="1">
        <v>581</v>
      </c>
      <c r="CB12" s="97">
        <v>0.01</v>
      </c>
      <c r="CC12" s="1">
        <v>536</v>
      </c>
      <c r="CD12" s="97">
        <v>0.01</v>
      </c>
      <c r="CE12" s="1">
        <v>393</v>
      </c>
      <c r="CF12" s="97">
        <v>0.01</v>
      </c>
      <c r="CG12" s="1">
        <v>439</v>
      </c>
      <c r="CH12" s="97">
        <v>0.01</v>
      </c>
      <c r="CI12" s="1">
        <v>457</v>
      </c>
      <c r="CJ12" s="98">
        <v>6.0821745703881942E-3</v>
      </c>
      <c r="CK12" s="1">
        <v>432</v>
      </c>
      <c r="CL12" s="98">
        <v>5.6461930739247429E-3</v>
      </c>
    </row>
    <row r="13" spans="1:90" s="7" customFormat="1" ht="12.6" customHeight="1">
      <c r="A13" s="238">
        <v>10</v>
      </c>
      <c r="B13" s="238" t="s">
        <v>99</v>
      </c>
      <c r="C13" s="239">
        <v>20</v>
      </c>
      <c r="D13" s="1">
        <v>1205908</v>
      </c>
      <c r="E13" s="97">
        <v>6.22</v>
      </c>
      <c r="F13" s="1">
        <v>1267502</v>
      </c>
      <c r="G13" s="97">
        <v>6.66</v>
      </c>
      <c r="H13" s="1">
        <v>1322729</v>
      </c>
      <c r="I13" s="97">
        <v>6.96</v>
      </c>
      <c r="J13" s="1">
        <v>1281508</v>
      </c>
      <c r="K13" s="97">
        <v>6.68</v>
      </c>
      <c r="L13" s="1">
        <v>1277211</v>
      </c>
      <c r="M13" s="98">
        <v>6.6255428662758371</v>
      </c>
      <c r="N13" s="1">
        <v>1292445</v>
      </c>
      <c r="O13" s="98">
        <v>6.6164775886144032</v>
      </c>
      <c r="P13" s="238"/>
      <c r="Q13" s="238"/>
      <c r="R13" s="239"/>
      <c r="S13" s="1"/>
      <c r="T13" s="97"/>
      <c r="U13" s="1"/>
      <c r="V13" s="97"/>
      <c r="W13" s="1"/>
      <c r="X13" s="97"/>
      <c r="Y13" s="1"/>
      <c r="Z13" s="97"/>
      <c r="AA13" s="1"/>
      <c r="AB13" s="97"/>
      <c r="AC13" s="1"/>
      <c r="AD13" s="97"/>
      <c r="AE13" s="238">
        <v>10</v>
      </c>
      <c r="AF13" s="238" t="s">
        <v>99</v>
      </c>
      <c r="AG13" s="239">
        <v>20</v>
      </c>
      <c r="AH13" s="1">
        <v>660942</v>
      </c>
      <c r="AI13" s="97">
        <v>5.51</v>
      </c>
      <c r="AJ13" s="1">
        <v>692517</v>
      </c>
      <c r="AK13" s="97">
        <v>5.91</v>
      </c>
      <c r="AL13" s="1">
        <v>747052</v>
      </c>
      <c r="AM13" s="97">
        <v>6.41</v>
      </c>
      <c r="AN13" s="1">
        <v>717536</v>
      </c>
      <c r="AO13" s="97">
        <v>6.12</v>
      </c>
      <c r="AP13" s="1">
        <v>708289</v>
      </c>
      <c r="AQ13" s="98">
        <v>6.021167328909014</v>
      </c>
      <c r="AR13" s="1">
        <v>716820</v>
      </c>
      <c r="AS13" s="98">
        <v>6.0325389505745353</v>
      </c>
      <c r="AT13" s="238"/>
      <c r="AU13" s="238"/>
      <c r="AV13" s="239"/>
      <c r="AW13" s="1"/>
      <c r="AX13" s="97"/>
      <c r="AY13" s="1"/>
      <c r="AZ13" s="97"/>
      <c r="BA13" s="1"/>
      <c r="BB13" s="97"/>
      <c r="BC13" s="1"/>
      <c r="BD13" s="97"/>
      <c r="BE13" s="1"/>
      <c r="BF13" s="97"/>
      <c r="BG13" s="1"/>
      <c r="BH13" s="97"/>
      <c r="BI13" s="238">
        <v>10</v>
      </c>
      <c r="BJ13" s="238" t="s">
        <v>99</v>
      </c>
      <c r="BK13" s="239">
        <v>20</v>
      </c>
      <c r="BL13" s="1">
        <v>544966</v>
      </c>
      <c r="BM13" s="97">
        <v>7.39</v>
      </c>
      <c r="BN13" s="1">
        <v>574985</v>
      </c>
      <c r="BO13" s="97">
        <v>7.86</v>
      </c>
      <c r="BP13" s="1">
        <v>575677</v>
      </c>
      <c r="BQ13" s="97">
        <v>7.84</v>
      </c>
      <c r="BR13" s="1">
        <v>563972</v>
      </c>
      <c r="BS13" s="97">
        <v>7.58</v>
      </c>
      <c r="BT13" s="1">
        <v>568922</v>
      </c>
      <c r="BU13" s="98">
        <v>7.5717350567492181</v>
      </c>
      <c r="BV13" s="1">
        <v>575625</v>
      </c>
      <c r="BW13" s="98">
        <v>7.5233562226340975</v>
      </c>
      <c r="BX13" s="238"/>
      <c r="BY13" s="238"/>
      <c r="BZ13" s="239"/>
      <c r="CA13" s="1"/>
      <c r="CB13" s="97"/>
      <c r="CC13" s="1"/>
      <c r="CD13" s="97"/>
      <c r="CE13" s="1"/>
      <c r="CF13" s="97"/>
      <c r="CG13" s="1"/>
      <c r="CH13" s="97"/>
      <c r="CI13" s="1"/>
      <c r="CJ13" s="97"/>
      <c r="CK13" s="1"/>
      <c r="CL13" s="97"/>
    </row>
    <row r="14" spans="1:90" s="7" customFormat="1" ht="12.6" customHeight="1">
      <c r="A14" s="238">
        <v>20</v>
      </c>
      <c r="B14" s="238" t="s">
        <v>99</v>
      </c>
      <c r="C14" s="239">
        <v>30</v>
      </c>
      <c r="D14" s="1">
        <v>1142277</v>
      </c>
      <c r="E14" s="97">
        <v>5.9</v>
      </c>
      <c r="F14" s="1">
        <v>1167348</v>
      </c>
      <c r="G14" s="97">
        <v>6.13</v>
      </c>
      <c r="H14" s="1">
        <v>1212486</v>
      </c>
      <c r="I14" s="97">
        <v>6.38</v>
      </c>
      <c r="J14" s="1">
        <v>1166398</v>
      </c>
      <c r="K14" s="97">
        <v>6.08</v>
      </c>
      <c r="L14" s="1">
        <v>1163106</v>
      </c>
      <c r="M14" s="98">
        <v>6.0336222135752218</v>
      </c>
      <c r="N14" s="1">
        <v>1166067</v>
      </c>
      <c r="O14" s="98">
        <v>5.9695044449263452</v>
      </c>
      <c r="P14" s="298" t="s">
        <v>100</v>
      </c>
      <c r="Q14" s="298"/>
      <c r="R14" s="299"/>
      <c r="S14" s="1">
        <v>42000</v>
      </c>
      <c r="T14" s="97">
        <v>0.22</v>
      </c>
      <c r="U14" s="1">
        <v>38734</v>
      </c>
      <c r="V14" s="97">
        <v>0.2</v>
      </c>
      <c r="W14" s="1">
        <v>27357</v>
      </c>
      <c r="X14" s="97">
        <v>0.14000000000000001</v>
      </c>
      <c r="Y14" s="1">
        <v>28028</v>
      </c>
      <c r="Z14" s="97">
        <v>0.15</v>
      </c>
      <c r="AA14" s="1">
        <v>27930</v>
      </c>
      <c r="AB14" s="98">
        <v>0.1448871112565458</v>
      </c>
      <c r="AC14" s="1">
        <v>28585</v>
      </c>
      <c r="AD14" s="98">
        <v>0.14633660377853039</v>
      </c>
      <c r="AE14" s="238">
        <v>20</v>
      </c>
      <c r="AF14" s="238" t="s">
        <v>99</v>
      </c>
      <c r="AG14" s="239">
        <v>30</v>
      </c>
      <c r="AH14" s="1">
        <v>639259</v>
      </c>
      <c r="AI14" s="97">
        <v>5.32</v>
      </c>
      <c r="AJ14" s="1">
        <v>665860</v>
      </c>
      <c r="AK14" s="97">
        <v>5.68</v>
      </c>
      <c r="AL14" s="1">
        <v>705542</v>
      </c>
      <c r="AM14" s="97">
        <v>6.06</v>
      </c>
      <c r="AN14" s="1">
        <v>673273</v>
      </c>
      <c r="AO14" s="97">
        <v>5.74</v>
      </c>
      <c r="AP14" s="1">
        <v>668625</v>
      </c>
      <c r="AQ14" s="98">
        <v>5.6839835226747697</v>
      </c>
      <c r="AR14" s="1">
        <v>665985</v>
      </c>
      <c r="AS14" s="98">
        <v>5.6047270625797019</v>
      </c>
      <c r="AT14" s="298" t="s">
        <v>100</v>
      </c>
      <c r="AU14" s="298"/>
      <c r="AV14" s="299"/>
      <c r="AW14" s="1">
        <v>38957</v>
      </c>
      <c r="AX14" s="97">
        <v>0.32</v>
      </c>
      <c r="AY14" s="1">
        <v>35735</v>
      </c>
      <c r="AZ14" s="97">
        <v>0.3</v>
      </c>
      <c r="BA14" s="1">
        <v>24840</v>
      </c>
      <c r="BB14" s="97">
        <v>0.21</v>
      </c>
      <c r="BC14" s="1">
        <v>25515</v>
      </c>
      <c r="BD14" s="97">
        <v>0.22</v>
      </c>
      <c r="BE14" s="1">
        <v>25456</v>
      </c>
      <c r="BF14" s="98">
        <v>0.21640154728466468</v>
      </c>
      <c r="BG14" s="1">
        <v>26120</v>
      </c>
      <c r="BH14" s="98">
        <v>0.21981797018638832</v>
      </c>
      <c r="BI14" s="238">
        <v>20</v>
      </c>
      <c r="BJ14" s="238" t="s">
        <v>99</v>
      </c>
      <c r="BK14" s="239">
        <v>30</v>
      </c>
      <c r="BL14" s="1">
        <v>503018</v>
      </c>
      <c r="BM14" s="97">
        <v>6.82</v>
      </c>
      <c r="BN14" s="1">
        <v>501488</v>
      </c>
      <c r="BO14" s="97">
        <v>6.85</v>
      </c>
      <c r="BP14" s="1">
        <v>506944</v>
      </c>
      <c r="BQ14" s="97">
        <v>6.9</v>
      </c>
      <c r="BR14" s="1">
        <v>493125</v>
      </c>
      <c r="BS14" s="97">
        <v>6.62</v>
      </c>
      <c r="BT14" s="1">
        <v>494481</v>
      </c>
      <c r="BU14" s="98">
        <v>6.581006047571389</v>
      </c>
      <c r="BV14" s="1">
        <v>500082</v>
      </c>
      <c r="BW14" s="98">
        <v>6.5360174185056321</v>
      </c>
      <c r="BX14" s="298" t="s">
        <v>100</v>
      </c>
      <c r="BY14" s="298"/>
      <c r="BZ14" s="299"/>
      <c r="CA14" s="1">
        <v>3043</v>
      </c>
      <c r="CB14" s="97">
        <v>0.04</v>
      </c>
      <c r="CC14" s="1">
        <v>2999</v>
      </c>
      <c r="CD14" s="97">
        <v>0.04</v>
      </c>
      <c r="CE14" s="1">
        <v>2517</v>
      </c>
      <c r="CF14" s="97">
        <v>0.03</v>
      </c>
      <c r="CG14" s="1">
        <v>2513</v>
      </c>
      <c r="CH14" s="97">
        <v>0.03</v>
      </c>
      <c r="CI14" s="1">
        <v>2474</v>
      </c>
      <c r="CJ14" s="98">
        <v>3.2926257958731713E-2</v>
      </c>
      <c r="CK14" s="1">
        <v>2465</v>
      </c>
      <c r="CL14" s="98">
        <v>3.2217282238945578E-2</v>
      </c>
    </row>
    <row r="15" spans="1:90" s="7" customFormat="1" ht="12.6" customHeight="1">
      <c r="A15" s="238">
        <v>30</v>
      </c>
      <c r="B15" s="238" t="s">
        <v>99</v>
      </c>
      <c r="C15" s="239">
        <v>40</v>
      </c>
      <c r="D15" s="1">
        <v>1131846</v>
      </c>
      <c r="E15" s="97">
        <v>5.84</v>
      </c>
      <c r="F15" s="1">
        <v>1141917</v>
      </c>
      <c r="G15" s="97">
        <v>6</v>
      </c>
      <c r="H15" s="1">
        <v>1152028</v>
      </c>
      <c r="I15" s="97">
        <v>6.06</v>
      </c>
      <c r="J15" s="1">
        <v>1142190</v>
      </c>
      <c r="K15" s="97">
        <v>5.96</v>
      </c>
      <c r="L15" s="1">
        <v>1130364</v>
      </c>
      <c r="M15" s="98">
        <v>5.8637728116145409</v>
      </c>
      <c r="N15" s="1">
        <v>1145511</v>
      </c>
      <c r="O15" s="98">
        <v>5.8642710978117236</v>
      </c>
      <c r="P15" s="238"/>
      <c r="Q15" s="238"/>
      <c r="R15" s="239"/>
      <c r="S15" s="1"/>
      <c r="T15" s="97"/>
      <c r="U15" s="1"/>
      <c r="V15" s="97"/>
      <c r="W15" s="1"/>
      <c r="X15" s="97"/>
      <c r="Y15" s="1"/>
      <c r="Z15" s="97"/>
      <c r="AA15" s="1"/>
      <c r="AB15" s="97"/>
      <c r="AC15" s="1"/>
      <c r="AD15" s="97"/>
      <c r="AE15" s="238">
        <v>30</v>
      </c>
      <c r="AF15" s="238" t="s">
        <v>99</v>
      </c>
      <c r="AG15" s="239">
        <v>40</v>
      </c>
      <c r="AH15" s="1">
        <v>658746</v>
      </c>
      <c r="AI15" s="97">
        <v>5.49</v>
      </c>
      <c r="AJ15" s="1">
        <v>670762</v>
      </c>
      <c r="AK15" s="97">
        <v>5.72</v>
      </c>
      <c r="AL15" s="1">
        <v>678751</v>
      </c>
      <c r="AM15" s="97">
        <v>5.83</v>
      </c>
      <c r="AN15" s="1">
        <v>663178</v>
      </c>
      <c r="AO15" s="97">
        <v>5.65</v>
      </c>
      <c r="AP15" s="1">
        <v>656899</v>
      </c>
      <c r="AQ15" s="98">
        <v>5.5843007546255876</v>
      </c>
      <c r="AR15" s="1">
        <v>661607</v>
      </c>
      <c r="AS15" s="98">
        <v>5.5678831470561176</v>
      </c>
      <c r="AT15" s="238"/>
      <c r="AU15" s="238"/>
      <c r="AV15" s="239"/>
      <c r="AW15" s="1"/>
      <c r="AX15" s="97"/>
      <c r="AY15" s="1"/>
      <c r="AZ15" s="97"/>
      <c r="BA15" s="1"/>
      <c r="BB15" s="97"/>
      <c r="BC15" s="1"/>
      <c r="BD15" s="97"/>
      <c r="BE15" s="1"/>
      <c r="BF15" s="97"/>
      <c r="BG15" s="1"/>
      <c r="BH15" s="97"/>
      <c r="BI15" s="238">
        <v>30</v>
      </c>
      <c r="BJ15" s="238" t="s">
        <v>99</v>
      </c>
      <c r="BK15" s="239">
        <v>40</v>
      </c>
      <c r="BL15" s="1">
        <v>473100</v>
      </c>
      <c r="BM15" s="97">
        <v>6.42</v>
      </c>
      <c r="BN15" s="1">
        <v>471155</v>
      </c>
      <c r="BO15" s="97">
        <v>6.44</v>
      </c>
      <c r="BP15" s="1">
        <v>473277</v>
      </c>
      <c r="BQ15" s="97">
        <v>6.44</v>
      </c>
      <c r="BR15" s="1">
        <v>479012</v>
      </c>
      <c r="BS15" s="97">
        <v>6.44</v>
      </c>
      <c r="BT15" s="1">
        <v>473465</v>
      </c>
      <c r="BU15" s="98">
        <v>6.3013058708289851</v>
      </c>
      <c r="BV15" s="1">
        <v>483904</v>
      </c>
      <c r="BW15" s="98">
        <v>6.3245727158437015</v>
      </c>
      <c r="BX15" s="238"/>
      <c r="BY15" s="238"/>
      <c r="BZ15" s="239"/>
      <c r="CA15" s="1"/>
      <c r="CB15" s="97"/>
      <c r="CC15" s="1"/>
      <c r="CD15" s="97"/>
      <c r="CE15" s="1"/>
      <c r="CF15" s="97"/>
      <c r="CG15" s="1"/>
      <c r="CH15" s="97"/>
      <c r="CI15" s="1"/>
      <c r="CJ15" s="97"/>
      <c r="CK15" s="1"/>
      <c r="CL15" s="97"/>
    </row>
    <row r="16" spans="1:90" s="7" customFormat="1" ht="12.6" customHeight="1">
      <c r="A16" s="238">
        <v>40</v>
      </c>
      <c r="B16" s="238" t="s">
        <v>99</v>
      </c>
      <c r="C16" s="239">
        <v>50</v>
      </c>
      <c r="D16" s="1">
        <v>1074812</v>
      </c>
      <c r="E16" s="97">
        <v>5.55</v>
      </c>
      <c r="F16" s="1">
        <v>1063435</v>
      </c>
      <c r="G16" s="97">
        <v>5.59</v>
      </c>
      <c r="H16" s="1">
        <v>1057729</v>
      </c>
      <c r="I16" s="97">
        <v>5.57</v>
      </c>
      <c r="J16" s="1">
        <v>1063981</v>
      </c>
      <c r="K16" s="97">
        <v>5.55</v>
      </c>
      <c r="L16" s="1">
        <v>1055332</v>
      </c>
      <c r="M16" s="98">
        <v>5.4745436769277829</v>
      </c>
      <c r="N16" s="1">
        <v>1066587</v>
      </c>
      <c r="O16" s="98">
        <v>5.4602315625094064</v>
      </c>
      <c r="P16" s="238">
        <v>350</v>
      </c>
      <c r="Q16" s="238" t="s">
        <v>99</v>
      </c>
      <c r="R16" s="239">
        <v>360</v>
      </c>
      <c r="S16" s="1">
        <v>5606</v>
      </c>
      <c r="T16" s="97">
        <v>0.03</v>
      </c>
      <c r="U16" s="1">
        <v>5287</v>
      </c>
      <c r="V16" s="97">
        <v>0.03</v>
      </c>
      <c r="W16" s="1">
        <v>3648</v>
      </c>
      <c r="X16" s="97">
        <v>0.02</v>
      </c>
      <c r="Y16" s="1">
        <v>3959</v>
      </c>
      <c r="Z16" s="97">
        <v>0.02</v>
      </c>
      <c r="AA16" s="1">
        <v>3926</v>
      </c>
      <c r="AB16" s="98">
        <v>2.0366158209566731E-2</v>
      </c>
      <c r="AC16" s="1">
        <v>3861</v>
      </c>
      <c r="AD16" s="98">
        <v>1.9765808192720162E-2</v>
      </c>
      <c r="AE16" s="238">
        <v>40</v>
      </c>
      <c r="AF16" s="238" t="s">
        <v>99</v>
      </c>
      <c r="AG16" s="239">
        <v>50</v>
      </c>
      <c r="AH16" s="1">
        <v>653361</v>
      </c>
      <c r="AI16" s="97">
        <v>5.44</v>
      </c>
      <c r="AJ16" s="1">
        <v>646426</v>
      </c>
      <c r="AK16" s="97">
        <v>5.52</v>
      </c>
      <c r="AL16" s="1">
        <v>643767</v>
      </c>
      <c r="AM16" s="97">
        <v>5.53</v>
      </c>
      <c r="AN16" s="1">
        <v>642367</v>
      </c>
      <c r="AO16" s="97">
        <v>5.48</v>
      </c>
      <c r="AP16" s="1">
        <v>634102</v>
      </c>
      <c r="AQ16" s="98">
        <v>5.3905033758760394</v>
      </c>
      <c r="AR16" s="1">
        <v>636972</v>
      </c>
      <c r="AS16" s="98">
        <v>5.360562484899086</v>
      </c>
      <c r="AT16" s="238">
        <v>350</v>
      </c>
      <c r="AU16" s="238" t="s">
        <v>99</v>
      </c>
      <c r="AV16" s="239">
        <v>360</v>
      </c>
      <c r="AW16" s="1">
        <v>5198</v>
      </c>
      <c r="AX16" s="97">
        <v>0.04</v>
      </c>
      <c r="AY16" s="1">
        <v>4883</v>
      </c>
      <c r="AZ16" s="97">
        <v>0.04</v>
      </c>
      <c r="BA16" s="1">
        <v>3314</v>
      </c>
      <c r="BB16" s="97">
        <v>0.03</v>
      </c>
      <c r="BC16" s="1">
        <v>3593</v>
      </c>
      <c r="BD16" s="97">
        <v>0.03</v>
      </c>
      <c r="BE16" s="1">
        <v>3553</v>
      </c>
      <c r="BF16" s="98">
        <v>3.020406574098105E-2</v>
      </c>
      <c r="BG16" s="1">
        <v>3507</v>
      </c>
      <c r="BH16" s="98">
        <v>2.9513844618823271E-2</v>
      </c>
      <c r="BI16" s="238">
        <v>40</v>
      </c>
      <c r="BJ16" s="238" t="s">
        <v>99</v>
      </c>
      <c r="BK16" s="239">
        <v>50</v>
      </c>
      <c r="BL16" s="1">
        <v>421451</v>
      </c>
      <c r="BM16" s="97">
        <v>5.72</v>
      </c>
      <c r="BN16" s="1">
        <v>417009</v>
      </c>
      <c r="BO16" s="97">
        <v>5.7</v>
      </c>
      <c r="BP16" s="1">
        <v>413962</v>
      </c>
      <c r="BQ16" s="97">
        <v>5.64</v>
      </c>
      <c r="BR16" s="1">
        <v>421614</v>
      </c>
      <c r="BS16" s="97">
        <v>5.66</v>
      </c>
      <c r="BT16" s="1">
        <v>421230</v>
      </c>
      <c r="BU16" s="98">
        <v>5.6061146483252067</v>
      </c>
      <c r="BV16" s="1">
        <v>429615</v>
      </c>
      <c r="BW16" s="98">
        <v>5.615021382995784</v>
      </c>
      <c r="BX16" s="238">
        <v>350</v>
      </c>
      <c r="BY16" s="238" t="s">
        <v>99</v>
      </c>
      <c r="BZ16" s="239">
        <v>360</v>
      </c>
      <c r="CA16" s="1">
        <v>408</v>
      </c>
      <c r="CB16" s="97">
        <v>0.01</v>
      </c>
      <c r="CC16" s="1">
        <v>404</v>
      </c>
      <c r="CD16" s="97">
        <v>0.01</v>
      </c>
      <c r="CE16" s="1">
        <v>334</v>
      </c>
      <c r="CF16" s="97">
        <v>0</v>
      </c>
      <c r="CG16" s="1">
        <v>366</v>
      </c>
      <c r="CH16" s="97">
        <v>0</v>
      </c>
      <c r="CI16" s="1">
        <v>373</v>
      </c>
      <c r="CJ16" s="98">
        <v>4.9642256340367546E-3</v>
      </c>
      <c r="CK16" s="1">
        <v>354</v>
      </c>
      <c r="CL16" s="98">
        <v>4.6267415466883311E-3</v>
      </c>
    </row>
    <row r="17" spans="1:90" s="7" customFormat="1" ht="12.6" customHeight="1">
      <c r="A17" s="238"/>
      <c r="B17" s="238"/>
      <c r="C17" s="239"/>
      <c r="D17" s="1"/>
      <c r="E17" s="97"/>
      <c r="F17" s="1"/>
      <c r="G17" s="97"/>
      <c r="H17" s="1"/>
      <c r="I17" s="97"/>
      <c r="J17" s="1"/>
      <c r="K17" s="97"/>
      <c r="L17" s="1"/>
      <c r="M17" s="97"/>
      <c r="N17" s="1"/>
      <c r="O17" s="97"/>
      <c r="P17" s="238">
        <v>360</v>
      </c>
      <c r="Q17" s="238" t="s">
        <v>99</v>
      </c>
      <c r="R17" s="239">
        <v>370</v>
      </c>
      <c r="S17" s="1">
        <v>4562</v>
      </c>
      <c r="T17" s="97">
        <v>0.02</v>
      </c>
      <c r="U17" s="1">
        <v>4256</v>
      </c>
      <c r="V17" s="97">
        <v>0.02</v>
      </c>
      <c r="W17" s="1">
        <v>2882</v>
      </c>
      <c r="X17" s="97">
        <v>0.02</v>
      </c>
      <c r="Y17" s="1">
        <v>3174</v>
      </c>
      <c r="Z17" s="97">
        <v>0.02</v>
      </c>
      <c r="AA17" s="1">
        <v>3090</v>
      </c>
      <c r="AB17" s="98">
        <v>1.6029401137942233E-2</v>
      </c>
      <c r="AC17" s="1">
        <v>3129</v>
      </c>
      <c r="AD17" s="98">
        <v>1.6018444401714942E-2</v>
      </c>
      <c r="AE17" s="238"/>
      <c r="AF17" s="238"/>
      <c r="AG17" s="239"/>
      <c r="AH17" s="1"/>
      <c r="AI17" s="97"/>
      <c r="AJ17" s="1"/>
      <c r="AK17" s="97"/>
      <c r="AL17" s="1"/>
      <c r="AM17" s="97"/>
      <c r="AN17" s="1"/>
      <c r="AO17" s="97"/>
      <c r="AP17" s="1"/>
      <c r="AQ17" s="97"/>
      <c r="AR17" s="1"/>
      <c r="AS17" s="97"/>
      <c r="AT17" s="238">
        <v>360</v>
      </c>
      <c r="AU17" s="238" t="s">
        <v>99</v>
      </c>
      <c r="AV17" s="239">
        <v>370</v>
      </c>
      <c r="AW17" s="1">
        <v>4270</v>
      </c>
      <c r="AX17" s="97">
        <v>0.04</v>
      </c>
      <c r="AY17" s="1">
        <v>3948</v>
      </c>
      <c r="AZ17" s="97">
        <v>0.03</v>
      </c>
      <c r="BA17" s="1">
        <v>2629</v>
      </c>
      <c r="BB17" s="97">
        <v>0.02</v>
      </c>
      <c r="BC17" s="1">
        <v>2924</v>
      </c>
      <c r="BD17" s="97">
        <v>0.02</v>
      </c>
      <c r="BE17" s="1">
        <v>2811</v>
      </c>
      <c r="BF17" s="98">
        <v>2.3896321080185121E-2</v>
      </c>
      <c r="BG17" s="1">
        <v>2865</v>
      </c>
      <c r="BH17" s="98">
        <v>2.4110968016232869E-2</v>
      </c>
      <c r="BI17" s="238"/>
      <c r="BJ17" s="238"/>
      <c r="BK17" s="239"/>
      <c r="BL17" s="1"/>
      <c r="BM17" s="97"/>
      <c r="BN17" s="1"/>
      <c r="BO17" s="97"/>
      <c r="BP17" s="1"/>
      <c r="BQ17" s="97"/>
      <c r="BR17" s="1"/>
      <c r="BS17" s="97"/>
      <c r="BT17" s="1"/>
      <c r="BU17" s="97"/>
      <c r="BV17" s="1"/>
      <c r="BW17" s="97"/>
      <c r="BX17" s="238">
        <v>360</v>
      </c>
      <c r="BY17" s="238" t="s">
        <v>99</v>
      </c>
      <c r="BZ17" s="239">
        <v>370</v>
      </c>
      <c r="CA17" s="1">
        <v>292</v>
      </c>
      <c r="CB17" s="97">
        <v>0</v>
      </c>
      <c r="CC17" s="1">
        <v>308</v>
      </c>
      <c r="CD17" s="97">
        <v>0</v>
      </c>
      <c r="CE17" s="1">
        <v>253</v>
      </c>
      <c r="CF17" s="97">
        <v>0</v>
      </c>
      <c r="CG17" s="1">
        <v>250</v>
      </c>
      <c r="CH17" s="97">
        <v>0</v>
      </c>
      <c r="CI17" s="1">
        <v>279</v>
      </c>
      <c r="CJ17" s="98">
        <v>3.713187538595856E-3</v>
      </c>
      <c r="CK17" s="1">
        <v>264</v>
      </c>
      <c r="CL17" s="98">
        <v>3.4504513229540097E-3</v>
      </c>
    </row>
    <row r="18" spans="1:90" s="7" customFormat="1" ht="12.6" customHeight="1">
      <c r="A18" s="298" t="s">
        <v>100</v>
      </c>
      <c r="B18" s="298"/>
      <c r="C18" s="299"/>
      <c r="D18" s="1">
        <v>6063380</v>
      </c>
      <c r="E18" s="97">
        <v>31.29</v>
      </c>
      <c r="F18" s="1">
        <v>6119114</v>
      </c>
      <c r="G18" s="97">
        <v>32.15</v>
      </c>
      <c r="H18" s="1">
        <v>6339625</v>
      </c>
      <c r="I18" s="97">
        <v>33.369999999999997</v>
      </c>
      <c r="J18" s="1">
        <v>6235724</v>
      </c>
      <c r="K18" s="97">
        <v>32.520000000000003</v>
      </c>
      <c r="L18" s="1">
        <v>6171368</v>
      </c>
      <c r="M18" s="98">
        <v>32.014023702867398</v>
      </c>
      <c r="N18" s="1">
        <v>6232465</v>
      </c>
      <c r="O18" s="98">
        <v>31.906166215447207</v>
      </c>
      <c r="P18" s="238">
        <v>370</v>
      </c>
      <c r="Q18" s="238" t="s">
        <v>99</v>
      </c>
      <c r="R18" s="239">
        <v>380</v>
      </c>
      <c r="S18" s="1">
        <v>4620</v>
      </c>
      <c r="T18" s="97">
        <v>0.02</v>
      </c>
      <c r="U18" s="1">
        <v>4000</v>
      </c>
      <c r="V18" s="97">
        <v>0.02</v>
      </c>
      <c r="W18" s="1">
        <v>2850</v>
      </c>
      <c r="X18" s="97">
        <v>0.02</v>
      </c>
      <c r="Y18" s="1">
        <v>2921</v>
      </c>
      <c r="Z18" s="97">
        <v>0.02</v>
      </c>
      <c r="AA18" s="1">
        <v>2916</v>
      </c>
      <c r="AB18" s="98">
        <v>1.5126774666096939E-2</v>
      </c>
      <c r="AC18" s="1">
        <v>2981</v>
      </c>
      <c r="AD18" s="98">
        <v>1.5260780684407874E-2</v>
      </c>
      <c r="AE18" s="298" t="s">
        <v>100</v>
      </c>
      <c r="AF18" s="298"/>
      <c r="AG18" s="299"/>
      <c r="AH18" s="1">
        <v>3380903</v>
      </c>
      <c r="AI18" s="97">
        <v>28.16</v>
      </c>
      <c r="AJ18" s="1">
        <v>3422565</v>
      </c>
      <c r="AK18" s="97">
        <v>29.21</v>
      </c>
      <c r="AL18" s="1">
        <v>3602568</v>
      </c>
      <c r="AM18" s="97">
        <v>30.92</v>
      </c>
      <c r="AN18" s="1">
        <v>3510187</v>
      </c>
      <c r="AO18" s="97">
        <v>29.92</v>
      </c>
      <c r="AP18" s="1">
        <v>3461644</v>
      </c>
      <c r="AQ18" s="98">
        <v>29.427448057380413</v>
      </c>
      <c r="AR18" s="1">
        <v>3476743</v>
      </c>
      <c r="AS18" s="98">
        <v>29.259210915763177</v>
      </c>
      <c r="AT18" s="238">
        <v>370</v>
      </c>
      <c r="AU18" s="238" t="s">
        <v>99</v>
      </c>
      <c r="AV18" s="239">
        <v>380</v>
      </c>
      <c r="AW18" s="1">
        <v>4302</v>
      </c>
      <c r="AX18" s="97">
        <v>0.04</v>
      </c>
      <c r="AY18" s="1">
        <v>3735</v>
      </c>
      <c r="AZ18" s="97">
        <v>0.03</v>
      </c>
      <c r="BA18" s="1">
        <v>2633</v>
      </c>
      <c r="BB18" s="97">
        <v>0.02</v>
      </c>
      <c r="BC18" s="1">
        <v>2678</v>
      </c>
      <c r="BD18" s="97">
        <v>0.02</v>
      </c>
      <c r="BE18" s="1">
        <v>2658</v>
      </c>
      <c r="BF18" s="98">
        <v>2.2595667531530438E-2</v>
      </c>
      <c r="BG18" s="1">
        <v>2722</v>
      </c>
      <c r="BH18" s="98">
        <v>2.2907523539331891E-2</v>
      </c>
      <c r="BI18" s="298" t="s">
        <v>100</v>
      </c>
      <c r="BJ18" s="298"/>
      <c r="BK18" s="299"/>
      <c r="BL18" s="1">
        <v>2682477</v>
      </c>
      <c r="BM18" s="97">
        <v>36.39</v>
      </c>
      <c r="BN18" s="1">
        <v>2696549</v>
      </c>
      <c r="BO18" s="97">
        <v>36.85</v>
      </c>
      <c r="BP18" s="1">
        <v>2737057</v>
      </c>
      <c r="BQ18" s="97">
        <v>37.26</v>
      </c>
      <c r="BR18" s="1">
        <v>2725537</v>
      </c>
      <c r="BS18" s="97">
        <v>36.619999999999997</v>
      </c>
      <c r="BT18" s="1">
        <v>2709724</v>
      </c>
      <c r="BU18" s="98">
        <v>36.063488852452039</v>
      </c>
      <c r="BV18" s="1">
        <v>2755722</v>
      </c>
      <c r="BW18" s="98">
        <v>36.016987199217688</v>
      </c>
      <c r="BX18" s="238">
        <v>370</v>
      </c>
      <c r="BY18" s="238" t="s">
        <v>99</v>
      </c>
      <c r="BZ18" s="239">
        <v>380</v>
      </c>
      <c r="CA18" s="1">
        <v>318</v>
      </c>
      <c r="CB18" s="97">
        <v>0</v>
      </c>
      <c r="CC18" s="1">
        <v>265</v>
      </c>
      <c r="CD18" s="97">
        <v>0</v>
      </c>
      <c r="CE18" s="1">
        <v>217</v>
      </c>
      <c r="CF18" s="97">
        <v>0</v>
      </c>
      <c r="CG18" s="1">
        <v>243</v>
      </c>
      <c r="CH18" s="97">
        <v>0</v>
      </c>
      <c r="CI18" s="1">
        <v>258</v>
      </c>
      <c r="CJ18" s="98">
        <v>3.4337003045079961E-3</v>
      </c>
      <c r="CK18" s="1">
        <v>259</v>
      </c>
      <c r="CL18" s="98">
        <v>3.3851018660798807E-3</v>
      </c>
    </row>
    <row r="19" spans="1:90" s="7" customFormat="1" ht="12.6" customHeight="1">
      <c r="A19" s="238"/>
      <c r="B19" s="238"/>
      <c r="C19" s="239"/>
      <c r="D19" s="1"/>
      <c r="E19" s="97"/>
      <c r="F19" s="1"/>
      <c r="G19" s="97"/>
      <c r="H19" s="1"/>
      <c r="I19" s="97"/>
      <c r="J19" s="1"/>
      <c r="K19" s="97"/>
      <c r="L19" s="1"/>
      <c r="M19" s="97"/>
      <c r="N19" s="1"/>
      <c r="O19" s="97"/>
      <c r="P19" s="238">
        <v>380</v>
      </c>
      <c r="Q19" s="238" t="s">
        <v>99</v>
      </c>
      <c r="R19" s="239">
        <v>390</v>
      </c>
      <c r="S19" s="1">
        <v>3536</v>
      </c>
      <c r="T19" s="97">
        <v>0.02</v>
      </c>
      <c r="U19" s="1">
        <v>3287</v>
      </c>
      <c r="V19" s="97">
        <v>0.02</v>
      </c>
      <c r="W19" s="1">
        <v>2239</v>
      </c>
      <c r="X19" s="97">
        <v>0.01</v>
      </c>
      <c r="Y19" s="1">
        <v>2381</v>
      </c>
      <c r="Z19" s="97">
        <v>0.01</v>
      </c>
      <c r="AA19" s="1">
        <v>2375</v>
      </c>
      <c r="AB19" s="98">
        <v>1.2320332589842329E-2</v>
      </c>
      <c r="AC19" s="1">
        <v>2479</v>
      </c>
      <c r="AD19" s="98">
        <v>1.2690867264893366E-2</v>
      </c>
      <c r="AE19" s="238"/>
      <c r="AF19" s="238"/>
      <c r="AG19" s="239"/>
      <c r="AH19" s="1"/>
      <c r="AI19" s="97"/>
      <c r="AJ19" s="1"/>
      <c r="AK19" s="97"/>
      <c r="AL19" s="1"/>
      <c r="AM19" s="97"/>
      <c r="AN19" s="1"/>
      <c r="AO19" s="97"/>
      <c r="AP19" s="1"/>
      <c r="AQ19" s="97"/>
      <c r="AR19" s="1"/>
      <c r="AS19" s="97"/>
      <c r="AT19" s="238">
        <v>380</v>
      </c>
      <c r="AU19" s="238" t="s">
        <v>99</v>
      </c>
      <c r="AV19" s="239">
        <v>390</v>
      </c>
      <c r="AW19" s="1">
        <v>3306</v>
      </c>
      <c r="AX19" s="97">
        <v>0.03</v>
      </c>
      <c r="AY19" s="1">
        <v>3050</v>
      </c>
      <c r="AZ19" s="97">
        <v>0.03</v>
      </c>
      <c r="BA19" s="1">
        <v>2035</v>
      </c>
      <c r="BB19" s="97">
        <v>0.02</v>
      </c>
      <c r="BC19" s="1">
        <v>2194</v>
      </c>
      <c r="BD19" s="97">
        <v>0.02</v>
      </c>
      <c r="BE19" s="1">
        <v>2174</v>
      </c>
      <c r="BF19" s="98">
        <v>1.8481181795916918E-2</v>
      </c>
      <c r="BG19" s="1">
        <v>2242</v>
      </c>
      <c r="BH19" s="98">
        <v>1.8867989630853083E-2</v>
      </c>
      <c r="BI19" s="238"/>
      <c r="BJ19" s="238"/>
      <c r="BK19" s="239"/>
      <c r="BL19" s="1"/>
      <c r="BM19" s="97"/>
      <c r="BN19" s="1"/>
      <c r="BO19" s="97"/>
      <c r="BP19" s="1"/>
      <c r="BQ19" s="97"/>
      <c r="BR19" s="1"/>
      <c r="BS19" s="97"/>
      <c r="BT19" s="1"/>
      <c r="BU19" s="97"/>
      <c r="BV19" s="1"/>
      <c r="BW19" s="97"/>
      <c r="BX19" s="238">
        <v>380</v>
      </c>
      <c r="BY19" s="238" t="s">
        <v>99</v>
      </c>
      <c r="BZ19" s="239">
        <v>390</v>
      </c>
      <c r="CA19" s="1">
        <v>230</v>
      </c>
      <c r="CB19" s="97">
        <v>0</v>
      </c>
      <c r="CC19" s="1">
        <v>237</v>
      </c>
      <c r="CD19" s="97">
        <v>0</v>
      </c>
      <c r="CE19" s="1">
        <v>204</v>
      </c>
      <c r="CF19" s="97">
        <v>0</v>
      </c>
      <c r="CG19" s="1">
        <v>187</v>
      </c>
      <c r="CH19" s="97">
        <v>0</v>
      </c>
      <c r="CI19" s="1">
        <v>201</v>
      </c>
      <c r="CJ19" s="98">
        <v>2.6750920976980901E-3</v>
      </c>
      <c r="CK19" s="1">
        <v>237</v>
      </c>
      <c r="CL19" s="98">
        <v>3.0975642558337133E-3</v>
      </c>
    </row>
    <row r="20" spans="1:90" s="7" customFormat="1" ht="12.6" customHeight="1">
      <c r="A20" s="238">
        <v>50</v>
      </c>
      <c r="B20" s="238" t="s">
        <v>99</v>
      </c>
      <c r="C20" s="239">
        <v>60</v>
      </c>
      <c r="D20" s="1">
        <v>1005185</v>
      </c>
      <c r="E20" s="97">
        <v>5.19</v>
      </c>
      <c r="F20" s="1">
        <v>991283</v>
      </c>
      <c r="G20" s="97">
        <v>5.21</v>
      </c>
      <c r="H20" s="1">
        <v>959987</v>
      </c>
      <c r="I20" s="97">
        <v>5.05</v>
      </c>
      <c r="J20" s="1">
        <v>970022</v>
      </c>
      <c r="K20" s="97">
        <v>5.0599999999999996</v>
      </c>
      <c r="L20" s="1">
        <v>970176</v>
      </c>
      <c r="M20" s="98">
        <v>5.0327962066033143</v>
      </c>
      <c r="N20" s="1">
        <v>979520</v>
      </c>
      <c r="O20" s="98">
        <v>5.0145051647068772</v>
      </c>
      <c r="P20" s="238">
        <v>390</v>
      </c>
      <c r="Q20" s="238" t="s">
        <v>99</v>
      </c>
      <c r="R20" s="239">
        <v>400</v>
      </c>
      <c r="S20" s="1">
        <v>5198</v>
      </c>
      <c r="T20" s="97">
        <v>0.03</v>
      </c>
      <c r="U20" s="1">
        <v>4958</v>
      </c>
      <c r="V20" s="97">
        <v>0.03</v>
      </c>
      <c r="W20" s="1">
        <v>3488</v>
      </c>
      <c r="X20" s="97">
        <v>0.02</v>
      </c>
      <c r="Y20" s="1">
        <v>3681</v>
      </c>
      <c r="Z20" s="97">
        <v>0.02</v>
      </c>
      <c r="AA20" s="1">
        <v>3931</v>
      </c>
      <c r="AB20" s="98">
        <v>2.0392095751861135E-2</v>
      </c>
      <c r="AC20" s="1">
        <v>3904</v>
      </c>
      <c r="AD20" s="98">
        <v>1.9985940218694515E-2</v>
      </c>
      <c r="AE20" s="238">
        <v>50</v>
      </c>
      <c r="AF20" s="238" t="s">
        <v>99</v>
      </c>
      <c r="AG20" s="239">
        <v>60</v>
      </c>
      <c r="AH20" s="1">
        <v>621822</v>
      </c>
      <c r="AI20" s="97">
        <v>5.18</v>
      </c>
      <c r="AJ20" s="1">
        <v>607218</v>
      </c>
      <c r="AK20" s="97">
        <v>5.18</v>
      </c>
      <c r="AL20" s="1">
        <v>582203</v>
      </c>
      <c r="AM20" s="97">
        <v>5</v>
      </c>
      <c r="AN20" s="1">
        <v>586287</v>
      </c>
      <c r="AO20" s="97">
        <v>5</v>
      </c>
      <c r="AP20" s="1">
        <v>583029</v>
      </c>
      <c r="AQ20" s="98">
        <v>4.956331619729367</v>
      </c>
      <c r="AR20" s="1">
        <v>586483</v>
      </c>
      <c r="AS20" s="98">
        <v>4.9356624275966148</v>
      </c>
      <c r="AT20" s="238">
        <v>390</v>
      </c>
      <c r="AU20" s="238" t="s">
        <v>99</v>
      </c>
      <c r="AV20" s="239">
        <v>400</v>
      </c>
      <c r="AW20" s="1">
        <v>4741</v>
      </c>
      <c r="AX20" s="97">
        <v>0.04</v>
      </c>
      <c r="AY20" s="1">
        <v>4476</v>
      </c>
      <c r="AZ20" s="97">
        <v>0.04</v>
      </c>
      <c r="BA20" s="1">
        <v>3111</v>
      </c>
      <c r="BB20" s="97">
        <v>0.03</v>
      </c>
      <c r="BC20" s="1">
        <v>3256</v>
      </c>
      <c r="BD20" s="97">
        <v>0.03</v>
      </c>
      <c r="BE20" s="1">
        <v>3440</v>
      </c>
      <c r="BF20" s="98">
        <v>2.9243452335765502E-2</v>
      </c>
      <c r="BG20" s="1">
        <v>3442</v>
      </c>
      <c r="BH20" s="98">
        <v>2.89668244020501E-2</v>
      </c>
      <c r="BI20" s="238">
        <v>50</v>
      </c>
      <c r="BJ20" s="238" t="s">
        <v>99</v>
      </c>
      <c r="BK20" s="239">
        <v>60</v>
      </c>
      <c r="BL20" s="1">
        <v>383363</v>
      </c>
      <c r="BM20" s="97">
        <v>5.2</v>
      </c>
      <c r="BN20" s="1">
        <v>384065</v>
      </c>
      <c r="BO20" s="97">
        <v>5.25</v>
      </c>
      <c r="BP20" s="1">
        <v>377784</v>
      </c>
      <c r="BQ20" s="97">
        <v>5.14</v>
      </c>
      <c r="BR20" s="1">
        <v>383735</v>
      </c>
      <c r="BS20" s="97">
        <v>5.16</v>
      </c>
      <c r="BT20" s="1">
        <v>387147</v>
      </c>
      <c r="BU20" s="98">
        <v>5.1525068674006089</v>
      </c>
      <c r="BV20" s="1">
        <v>393037</v>
      </c>
      <c r="BW20" s="98">
        <v>5.1369508962874058</v>
      </c>
      <c r="BX20" s="238">
        <v>390</v>
      </c>
      <c r="BY20" s="238" t="s">
        <v>99</v>
      </c>
      <c r="BZ20" s="239">
        <v>400</v>
      </c>
      <c r="CA20" s="1">
        <v>457</v>
      </c>
      <c r="CB20" s="97">
        <v>0.01</v>
      </c>
      <c r="CC20" s="1">
        <v>482</v>
      </c>
      <c r="CD20" s="97">
        <v>0.01</v>
      </c>
      <c r="CE20" s="1">
        <v>377</v>
      </c>
      <c r="CF20" s="97">
        <v>0.01</v>
      </c>
      <c r="CG20" s="1">
        <v>425</v>
      </c>
      <c r="CH20" s="97">
        <v>0.01</v>
      </c>
      <c r="CI20" s="1">
        <v>491</v>
      </c>
      <c r="CJ20" s="98">
        <v>6.5346777112923488E-3</v>
      </c>
      <c r="CK20" s="1">
        <v>462</v>
      </c>
      <c r="CL20" s="98">
        <v>6.0382898151695175E-3</v>
      </c>
    </row>
    <row r="21" spans="1:90" s="7" customFormat="1" ht="12.6" customHeight="1">
      <c r="A21" s="238">
        <v>60</v>
      </c>
      <c r="B21" s="238" t="s">
        <v>99</v>
      </c>
      <c r="C21" s="239">
        <v>70</v>
      </c>
      <c r="D21" s="1">
        <v>898386</v>
      </c>
      <c r="E21" s="97">
        <v>4.6399999999999997</v>
      </c>
      <c r="F21" s="1">
        <v>881874</v>
      </c>
      <c r="G21" s="97">
        <v>4.63</v>
      </c>
      <c r="H21" s="1">
        <v>843509</v>
      </c>
      <c r="I21" s="97">
        <v>4.4400000000000004</v>
      </c>
      <c r="J21" s="1">
        <v>859904</v>
      </c>
      <c r="K21" s="97">
        <v>4.4800000000000004</v>
      </c>
      <c r="L21" s="1">
        <v>859884</v>
      </c>
      <c r="M21" s="98">
        <v>4.4606555236564134</v>
      </c>
      <c r="N21" s="1">
        <v>874884</v>
      </c>
      <c r="O21" s="98">
        <v>4.4788369165707813</v>
      </c>
      <c r="P21" s="238"/>
      <c r="Q21" s="238"/>
      <c r="R21" s="239"/>
      <c r="S21" s="1"/>
      <c r="T21" s="97"/>
      <c r="U21" s="1"/>
      <c r="V21" s="97"/>
      <c r="W21" s="1"/>
      <c r="X21" s="97"/>
      <c r="Y21" s="1"/>
      <c r="Z21" s="97"/>
      <c r="AA21" s="1"/>
      <c r="AB21" s="97"/>
      <c r="AC21" s="1"/>
      <c r="AD21" s="97"/>
      <c r="AE21" s="238">
        <v>60</v>
      </c>
      <c r="AF21" s="238" t="s">
        <v>99</v>
      </c>
      <c r="AG21" s="239">
        <v>70</v>
      </c>
      <c r="AH21" s="1">
        <v>553799</v>
      </c>
      <c r="AI21" s="97">
        <v>4.6100000000000003</v>
      </c>
      <c r="AJ21" s="1">
        <v>537671</v>
      </c>
      <c r="AK21" s="97">
        <v>4.59</v>
      </c>
      <c r="AL21" s="1">
        <v>504434</v>
      </c>
      <c r="AM21" s="97">
        <v>4.33</v>
      </c>
      <c r="AN21" s="1">
        <v>511108</v>
      </c>
      <c r="AO21" s="97">
        <v>4.3600000000000003</v>
      </c>
      <c r="AP21" s="1">
        <v>508494</v>
      </c>
      <c r="AQ21" s="98">
        <v>4.3227093174484716</v>
      </c>
      <c r="AR21" s="1">
        <v>515639</v>
      </c>
      <c r="AS21" s="98">
        <v>4.3394608854877132</v>
      </c>
      <c r="AT21" s="238"/>
      <c r="AU21" s="238"/>
      <c r="AV21" s="239"/>
      <c r="AW21" s="1"/>
      <c r="AX21" s="97"/>
      <c r="AY21" s="1"/>
      <c r="AZ21" s="97"/>
      <c r="BA21" s="1"/>
      <c r="BB21" s="97"/>
      <c r="BC21" s="1"/>
      <c r="BD21" s="97"/>
      <c r="BE21" s="1"/>
      <c r="BF21" s="97"/>
      <c r="BG21" s="1"/>
      <c r="BH21" s="97"/>
      <c r="BI21" s="238">
        <v>60</v>
      </c>
      <c r="BJ21" s="238" t="s">
        <v>99</v>
      </c>
      <c r="BK21" s="239">
        <v>70</v>
      </c>
      <c r="BL21" s="1">
        <v>344587</v>
      </c>
      <c r="BM21" s="97">
        <v>4.67</v>
      </c>
      <c r="BN21" s="1">
        <v>344203</v>
      </c>
      <c r="BO21" s="97">
        <v>4.7</v>
      </c>
      <c r="BP21" s="1">
        <v>339075</v>
      </c>
      <c r="BQ21" s="97">
        <v>4.62</v>
      </c>
      <c r="BR21" s="1">
        <v>348796</v>
      </c>
      <c r="BS21" s="97">
        <v>4.6900000000000004</v>
      </c>
      <c r="BT21" s="1">
        <v>351390</v>
      </c>
      <c r="BU21" s="98">
        <v>4.6766199612444366</v>
      </c>
      <c r="BV21" s="1">
        <v>359245</v>
      </c>
      <c r="BW21" s="98">
        <v>4.6952931269492924</v>
      </c>
      <c r="BX21" s="238"/>
      <c r="BY21" s="238"/>
      <c r="BZ21" s="239"/>
      <c r="CA21" s="1"/>
      <c r="CB21" s="97"/>
      <c r="CC21" s="1"/>
      <c r="CD21" s="97"/>
      <c r="CE21" s="1"/>
      <c r="CF21" s="97"/>
      <c r="CG21" s="1"/>
      <c r="CH21" s="97"/>
      <c r="CI21" s="1"/>
      <c r="CJ21" s="97"/>
      <c r="CK21" s="1"/>
      <c r="CL21" s="97"/>
    </row>
    <row r="22" spans="1:90" s="7" customFormat="1" ht="12.6" customHeight="1">
      <c r="A22" s="238">
        <v>70</v>
      </c>
      <c r="B22" s="238" t="s">
        <v>99</v>
      </c>
      <c r="C22" s="239">
        <v>80</v>
      </c>
      <c r="D22" s="1">
        <v>814895</v>
      </c>
      <c r="E22" s="97">
        <v>4.21</v>
      </c>
      <c r="F22" s="1">
        <v>791264</v>
      </c>
      <c r="G22" s="97">
        <v>4.16</v>
      </c>
      <c r="H22" s="1">
        <v>751265</v>
      </c>
      <c r="I22" s="97">
        <v>3.95</v>
      </c>
      <c r="J22" s="1">
        <v>781281</v>
      </c>
      <c r="K22" s="97">
        <v>4.07</v>
      </c>
      <c r="L22" s="1">
        <v>787154</v>
      </c>
      <c r="M22" s="98">
        <v>4.0833680334419995</v>
      </c>
      <c r="N22" s="1">
        <v>796186</v>
      </c>
      <c r="O22" s="98">
        <v>4.0759543542421905</v>
      </c>
      <c r="P22" s="298" t="s">
        <v>100</v>
      </c>
      <c r="Q22" s="298"/>
      <c r="R22" s="299"/>
      <c r="S22" s="1">
        <v>23522</v>
      </c>
      <c r="T22" s="97">
        <v>0.12</v>
      </c>
      <c r="U22" s="1">
        <v>21788</v>
      </c>
      <c r="V22" s="97">
        <v>0.11</v>
      </c>
      <c r="W22" s="1">
        <v>15107</v>
      </c>
      <c r="X22" s="97">
        <v>0.08</v>
      </c>
      <c r="Y22" s="1">
        <v>16116</v>
      </c>
      <c r="Z22" s="97">
        <v>0.08</v>
      </c>
      <c r="AA22" s="1">
        <v>16238</v>
      </c>
      <c r="AB22" s="98">
        <v>8.4234762355309356E-2</v>
      </c>
      <c r="AC22" s="1">
        <v>16354</v>
      </c>
      <c r="AD22" s="98">
        <v>8.372184076243086E-2</v>
      </c>
      <c r="AE22" s="238">
        <v>70</v>
      </c>
      <c r="AF22" s="238" t="s">
        <v>99</v>
      </c>
      <c r="AG22" s="239">
        <v>80</v>
      </c>
      <c r="AH22" s="1">
        <v>506278</v>
      </c>
      <c r="AI22" s="97">
        <v>4.22</v>
      </c>
      <c r="AJ22" s="1">
        <v>483260</v>
      </c>
      <c r="AK22" s="97">
        <v>4.12</v>
      </c>
      <c r="AL22" s="1">
        <v>446779</v>
      </c>
      <c r="AM22" s="97">
        <v>3.83</v>
      </c>
      <c r="AN22" s="1">
        <v>459861</v>
      </c>
      <c r="AO22" s="97">
        <v>3.92</v>
      </c>
      <c r="AP22" s="1">
        <v>462747</v>
      </c>
      <c r="AQ22" s="98">
        <v>3.9338139064007205</v>
      </c>
      <c r="AR22" s="1">
        <v>467609</v>
      </c>
      <c r="AS22" s="98">
        <v>3.9352550237705528</v>
      </c>
      <c r="AT22" s="298" t="s">
        <v>100</v>
      </c>
      <c r="AU22" s="298"/>
      <c r="AV22" s="299"/>
      <c r="AW22" s="1">
        <v>21817</v>
      </c>
      <c r="AX22" s="97">
        <v>0.18</v>
      </c>
      <c r="AY22" s="1">
        <v>20092</v>
      </c>
      <c r="AZ22" s="97">
        <v>0.17</v>
      </c>
      <c r="BA22" s="1">
        <v>13722</v>
      </c>
      <c r="BB22" s="97">
        <v>0.12</v>
      </c>
      <c r="BC22" s="1">
        <v>14645</v>
      </c>
      <c r="BD22" s="97">
        <v>0.12</v>
      </c>
      <c r="BE22" s="1">
        <v>14636</v>
      </c>
      <c r="BF22" s="98">
        <v>0.12442068848437904</v>
      </c>
      <c r="BG22" s="1">
        <v>14778</v>
      </c>
      <c r="BH22" s="98">
        <v>0.12436715020729121</v>
      </c>
      <c r="BI22" s="238">
        <v>70</v>
      </c>
      <c r="BJ22" s="238" t="s">
        <v>99</v>
      </c>
      <c r="BK22" s="239">
        <v>80</v>
      </c>
      <c r="BL22" s="1">
        <v>308617</v>
      </c>
      <c r="BM22" s="97">
        <v>4.1900000000000004</v>
      </c>
      <c r="BN22" s="1">
        <v>308004</v>
      </c>
      <c r="BO22" s="97">
        <v>4.21</v>
      </c>
      <c r="BP22" s="1">
        <v>304486</v>
      </c>
      <c r="BQ22" s="97">
        <v>4.1500000000000004</v>
      </c>
      <c r="BR22" s="1">
        <v>321420</v>
      </c>
      <c r="BS22" s="97">
        <v>4.32</v>
      </c>
      <c r="BT22" s="1">
        <v>324407</v>
      </c>
      <c r="BU22" s="98">
        <v>4.3175054832733544</v>
      </c>
      <c r="BV22" s="1">
        <v>328577</v>
      </c>
      <c r="BW22" s="98">
        <v>4.2944656982661353</v>
      </c>
      <c r="BX22" s="298" t="s">
        <v>100</v>
      </c>
      <c r="BY22" s="298"/>
      <c r="BZ22" s="299"/>
      <c r="CA22" s="1">
        <v>1705</v>
      </c>
      <c r="CB22" s="97">
        <v>0.02</v>
      </c>
      <c r="CC22" s="1">
        <v>1696</v>
      </c>
      <c r="CD22" s="97">
        <v>0.02</v>
      </c>
      <c r="CE22" s="1">
        <v>1385</v>
      </c>
      <c r="CF22" s="97">
        <v>0.02</v>
      </c>
      <c r="CG22" s="1">
        <v>1471</v>
      </c>
      <c r="CH22" s="97">
        <v>0.02</v>
      </c>
      <c r="CI22" s="1">
        <v>1602</v>
      </c>
      <c r="CJ22" s="98">
        <v>2.1320883286131045E-2</v>
      </c>
      <c r="CK22" s="1">
        <v>1576</v>
      </c>
      <c r="CL22" s="98">
        <v>2.059814880672545E-2</v>
      </c>
    </row>
    <row r="23" spans="1:90" s="7" customFormat="1" ht="12.6" customHeight="1">
      <c r="A23" s="238">
        <v>80</v>
      </c>
      <c r="B23" s="238" t="s">
        <v>99</v>
      </c>
      <c r="C23" s="239">
        <v>90</v>
      </c>
      <c r="D23" s="1">
        <v>704431</v>
      </c>
      <c r="E23" s="97">
        <v>3.64</v>
      </c>
      <c r="F23" s="1">
        <v>689255</v>
      </c>
      <c r="G23" s="97">
        <v>3.62</v>
      </c>
      <c r="H23" s="1">
        <v>643650</v>
      </c>
      <c r="I23" s="97">
        <v>3.39</v>
      </c>
      <c r="J23" s="1">
        <v>670050</v>
      </c>
      <c r="K23" s="97">
        <v>3.49</v>
      </c>
      <c r="L23" s="1">
        <v>676319</v>
      </c>
      <c r="M23" s="98">
        <v>3.5084105334019262</v>
      </c>
      <c r="N23" s="1">
        <v>686278</v>
      </c>
      <c r="O23" s="98">
        <v>3.5132968958517501</v>
      </c>
      <c r="P23" s="238"/>
      <c r="Q23" s="238"/>
      <c r="R23" s="239"/>
      <c r="S23" s="1"/>
      <c r="T23" s="97"/>
      <c r="U23" s="1"/>
      <c r="V23" s="97"/>
      <c r="W23" s="1"/>
      <c r="X23" s="97"/>
      <c r="Y23" s="1"/>
      <c r="Z23" s="97"/>
      <c r="AA23" s="1"/>
      <c r="AB23" s="97"/>
      <c r="AC23" s="1"/>
      <c r="AD23" s="97"/>
      <c r="AE23" s="238">
        <v>80</v>
      </c>
      <c r="AF23" s="238" t="s">
        <v>99</v>
      </c>
      <c r="AG23" s="239">
        <v>90</v>
      </c>
      <c r="AH23" s="1">
        <v>441105</v>
      </c>
      <c r="AI23" s="97">
        <v>3.67</v>
      </c>
      <c r="AJ23" s="1">
        <v>422941</v>
      </c>
      <c r="AK23" s="97">
        <v>3.61</v>
      </c>
      <c r="AL23" s="1">
        <v>381549</v>
      </c>
      <c r="AM23" s="97">
        <v>3.27</v>
      </c>
      <c r="AN23" s="1">
        <v>396092</v>
      </c>
      <c r="AO23" s="97">
        <v>3.38</v>
      </c>
      <c r="AP23" s="1">
        <v>401408</v>
      </c>
      <c r="AQ23" s="98">
        <v>3.4123708474403944</v>
      </c>
      <c r="AR23" s="1">
        <v>407606</v>
      </c>
      <c r="AS23" s="98">
        <v>3.4302880381237744</v>
      </c>
      <c r="AT23" s="238"/>
      <c r="AU23" s="238"/>
      <c r="AV23" s="239"/>
      <c r="AW23" s="1"/>
      <c r="AX23" s="97"/>
      <c r="AY23" s="1"/>
      <c r="AZ23" s="97"/>
      <c r="BA23" s="1"/>
      <c r="BB23" s="97"/>
      <c r="BC23" s="1"/>
      <c r="BD23" s="97"/>
      <c r="BE23" s="1"/>
      <c r="BF23" s="97"/>
      <c r="BG23" s="1"/>
      <c r="BH23" s="97"/>
      <c r="BI23" s="238">
        <v>80</v>
      </c>
      <c r="BJ23" s="238" t="s">
        <v>99</v>
      </c>
      <c r="BK23" s="239">
        <v>90</v>
      </c>
      <c r="BL23" s="1">
        <v>263326</v>
      </c>
      <c r="BM23" s="97">
        <v>3.57</v>
      </c>
      <c r="BN23" s="1">
        <v>266314</v>
      </c>
      <c r="BO23" s="97">
        <v>3.64</v>
      </c>
      <c r="BP23" s="1">
        <v>262101</v>
      </c>
      <c r="BQ23" s="97">
        <v>3.57</v>
      </c>
      <c r="BR23" s="1">
        <v>273958</v>
      </c>
      <c r="BS23" s="97">
        <v>3.68</v>
      </c>
      <c r="BT23" s="1">
        <v>274911</v>
      </c>
      <c r="BU23" s="98">
        <v>3.6587673814441772</v>
      </c>
      <c r="BV23" s="1">
        <v>278672</v>
      </c>
      <c r="BW23" s="98">
        <v>3.6422127692054538</v>
      </c>
      <c r="BX23" s="238"/>
      <c r="BY23" s="238"/>
      <c r="BZ23" s="239"/>
      <c r="CA23" s="1"/>
      <c r="CB23" s="97"/>
      <c r="CC23" s="1"/>
      <c r="CD23" s="97"/>
      <c r="CE23" s="1"/>
      <c r="CF23" s="97"/>
      <c r="CG23" s="1"/>
      <c r="CH23" s="97"/>
      <c r="CI23" s="1"/>
      <c r="CJ23" s="97"/>
      <c r="CK23" s="1"/>
      <c r="CL23" s="97"/>
    </row>
    <row r="24" spans="1:90" s="7" customFormat="1" ht="12.6" customHeight="1">
      <c r="A24" s="238">
        <v>90</v>
      </c>
      <c r="B24" s="238" t="s">
        <v>99</v>
      </c>
      <c r="C24" s="239">
        <v>100</v>
      </c>
      <c r="D24" s="1">
        <v>600226</v>
      </c>
      <c r="E24" s="97">
        <v>3.1</v>
      </c>
      <c r="F24" s="1">
        <v>586887</v>
      </c>
      <c r="G24" s="97">
        <v>3.08</v>
      </c>
      <c r="H24" s="1">
        <v>528642</v>
      </c>
      <c r="I24" s="97">
        <v>2.78</v>
      </c>
      <c r="J24" s="1">
        <v>551206</v>
      </c>
      <c r="K24" s="97">
        <v>2.87</v>
      </c>
      <c r="L24" s="1">
        <v>558795</v>
      </c>
      <c r="M24" s="98">
        <v>2.8987537892803976</v>
      </c>
      <c r="N24" s="1">
        <v>568062</v>
      </c>
      <c r="O24" s="98">
        <v>2.9081078823032893</v>
      </c>
      <c r="P24" s="238">
        <v>400</v>
      </c>
      <c r="Q24" s="238" t="s">
        <v>99</v>
      </c>
      <c r="R24" s="239">
        <v>410</v>
      </c>
      <c r="S24" s="1">
        <v>2698</v>
      </c>
      <c r="T24" s="97">
        <v>0.01</v>
      </c>
      <c r="U24" s="1">
        <v>2648</v>
      </c>
      <c r="V24" s="97">
        <v>0.01</v>
      </c>
      <c r="W24" s="1">
        <v>1786</v>
      </c>
      <c r="X24" s="97">
        <v>0.01</v>
      </c>
      <c r="Y24" s="1">
        <v>1872</v>
      </c>
      <c r="Z24" s="97">
        <v>0.01</v>
      </c>
      <c r="AA24" s="1">
        <v>1927</v>
      </c>
      <c r="AB24" s="98">
        <v>9.9963288002636493E-3</v>
      </c>
      <c r="AC24" s="1">
        <v>1977</v>
      </c>
      <c r="AD24" s="98">
        <v>1.0120953845378856E-2</v>
      </c>
      <c r="AE24" s="238">
        <v>90</v>
      </c>
      <c r="AF24" s="238" t="s">
        <v>99</v>
      </c>
      <c r="AG24" s="239">
        <v>100</v>
      </c>
      <c r="AH24" s="1">
        <v>388238</v>
      </c>
      <c r="AI24" s="97">
        <v>3.23</v>
      </c>
      <c r="AJ24" s="1">
        <v>372632</v>
      </c>
      <c r="AK24" s="97">
        <v>3.18</v>
      </c>
      <c r="AL24" s="1">
        <v>325341</v>
      </c>
      <c r="AM24" s="97">
        <v>2.79</v>
      </c>
      <c r="AN24" s="1">
        <v>339687</v>
      </c>
      <c r="AO24" s="97">
        <v>2.9</v>
      </c>
      <c r="AP24" s="1">
        <v>344694</v>
      </c>
      <c r="AQ24" s="98">
        <v>2.9302449300652187</v>
      </c>
      <c r="AR24" s="1">
        <v>350781</v>
      </c>
      <c r="AS24" s="98">
        <v>2.9520661332293829</v>
      </c>
      <c r="AT24" s="238">
        <v>400</v>
      </c>
      <c r="AU24" s="238" t="s">
        <v>99</v>
      </c>
      <c r="AV24" s="239">
        <v>410</v>
      </c>
      <c r="AW24" s="1">
        <v>2509</v>
      </c>
      <c r="AX24" s="97">
        <v>0.02</v>
      </c>
      <c r="AY24" s="1">
        <v>2465</v>
      </c>
      <c r="AZ24" s="97">
        <v>0.02</v>
      </c>
      <c r="BA24" s="1">
        <v>1635</v>
      </c>
      <c r="BB24" s="97">
        <v>0.01</v>
      </c>
      <c r="BC24" s="1">
        <v>1725</v>
      </c>
      <c r="BD24" s="97">
        <v>0.01</v>
      </c>
      <c r="BE24" s="1">
        <v>1755</v>
      </c>
      <c r="BF24" s="98">
        <v>1.4919261293391991E-2</v>
      </c>
      <c r="BG24" s="1">
        <v>1793</v>
      </c>
      <c r="BH24" s="98">
        <v>1.5089342287296869E-2</v>
      </c>
      <c r="BI24" s="238">
        <v>90</v>
      </c>
      <c r="BJ24" s="238" t="s">
        <v>99</v>
      </c>
      <c r="BK24" s="239">
        <v>100</v>
      </c>
      <c r="BL24" s="1">
        <v>211988</v>
      </c>
      <c r="BM24" s="97">
        <v>2.88</v>
      </c>
      <c r="BN24" s="1">
        <v>214255</v>
      </c>
      <c r="BO24" s="97">
        <v>2.93</v>
      </c>
      <c r="BP24" s="1">
        <v>203301</v>
      </c>
      <c r="BQ24" s="97">
        <v>2.77</v>
      </c>
      <c r="BR24" s="1">
        <v>211519</v>
      </c>
      <c r="BS24" s="97">
        <v>2.84</v>
      </c>
      <c r="BT24" s="1">
        <v>214101</v>
      </c>
      <c r="BU24" s="98">
        <v>2.8494522050211879</v>
      </c>
      <c r="BV24" s="1">
        <v>217281</v>
      </c>
      <c r="BW24" s="98">
        <v>2.8398390678135232</v>
      </c>
      <c r="BX24" s="238">
        <v>400</v>
      </c>
      <c r="BY24" s="238" t="s">
        <v>99</v>
      </c>
      <c r="BZ24" s="239">
        <v>410</v>
      </c>
      <c r="CA24" s="1">
        <v>189</v>
      </c>
      <c r="CB24" s="97">
        <v>0</v>
      </c>
      <c r="CC24" s="1">
        <v>183</v>
      </c>
      <c r="CD24" s="97">
        <v>0</v>
      </c>
      <c r="CE24" s="1">
        <v>151</v>
      </c>
      <c r="CF24" s="97">
        <v>0</v>
      </c>
      <c r="CG24" s="1">
        <v>147</v>
      </c>
      <c r="CH24" s="97">
        <v>0</v>
      </c>
      <c r="CI24" s="1">
        <v>172</v>
      </c>
      <c r="CJ24" s="98">
        <v>2.2891335363386641E-3</v>
      </c>
      <c r="CK24" s="1">
        <v>184</v>
      </c>
      <c r="CL24" s="98">
        <v>2.4048600129679461E-3</v>
      </c>
    </row>
    <row r="25" spans="1:90" s="7" customFormat="1" ht="12.6" customHeight="1">
      <c r="A25" s="238"/>
      <c r="B25" s="238"/>
      <c r="C25" s="239"/>
      <c r="D25" s="1"/>
      <c r="E25" s="97"/>
      <c r="F25" s="1"/>
      <c r="G25" s="97"/>
      <c r="H25" s="1"/>
      <c r="I25" s="97"/>
      <c r="J25" s="1"/>
      <c r="K25" s="97"/>
      <c r="L25" s="1"/>
      <c r="M25" s="97"/>
      <c r="N25" s="1"/>
      <c r="O25" s="97"/>
      <c r="P25" s="238">
        <v>410</v>
      </c>
      <c r="Q25" s="238" t="s">
        <v>99</v>
      </c>
      <c r="R25" s="239">
        <v>420</v>
      </c>
      <c r="S25" s="1">
        <v>2633</v>
      </c>
      <c r="T25" s="97">
        <v>0.01</v>
      </c>
      <c r="U25" s="1">
        <v>2375</v>
      </c>
      <c r="V25" s="97">
        <v>0.01</v>
      </c>
      <c r="W25" s="1">
        <v>1733</v>
      </c>
      <c r="X25" s="97">
        <v>0.01</v>
      </c>
      <c r="Y25" s="1">
        <v>1773</v>
      </c>
      <c r="Z25" s="97">
        <v>0.01</v>
      </c>
      <c r="AA25" s="1">
        <v>1919</v>
      </c>
      <c r="AB25" s="98">
        <v>9.9548287325926018E-3</v>
      </c>
      <c r="AC25" s="1">
        <v>1872</v>
      </c>
      <c r="AD25" s="98">
        <v>9.5834221540461399E-3</v>
      </c>
      <c r="AE25" s="238"/>
      <c r="AF25" s="238"/>
      <c r="AG25" s="239"/>
      <c r="AH25" s="1"/>
      <c r="AI25" s="97"/>
      <c r="AJ25" s="1"/>
      <c r="AK25" s="97"/>
      <c r="AL25" s="1"/>
      <c r="AM25" s="97"/>
      <c r="AN25" s="1"/>
      <c r="AO25" s="97"/>
      <c r="AP25" s="1"/>
      <c r="AQ25" s="97"/>
      <c r="AR25" s="1"/>
      <c r="AS25" s="97"/>
      <c r="AT25" s="238">
        <v>410</v>
      </c>
      <c r="AU25" s="238" t="s">
        <v>99</v>
      </c>
      <c r="AV25" s="239">
        <v>420</v>
      </c>
      <c r="AW25" s="1">
        <v>2435</v>
      </c>
      <c r="AX25" s="97">
        <v>0.02</v>
      </c>
      <c r="AY25" s="1">
        <v>2213</v>
      </c>
      <c r="AZ25" s="97">
        <v>0.02</v>
      </c>
      <c r="BA25" s="1">
        <v>1573</v>
      </c>
      <c r="BB25" s="97">
        <v>0.01</v>
      </c>
      <c r="BC25" s="1">
        <v>1624</v>
      </c>
      <c r="BD25" s="97">
        <v>0.01</v>
      </c>
      <c r="BE25" s="1">
        <v>1731</v>
      </c>
      <c r="BF25" s="98">
        <v>1.4715237207328511E-2</v>
      </c>
      <c r="BG25" s="1">
        <v>1697</v>
      </c>
      <c r="BH25" s="98">
        <v>1.4281435505601108E-2</v>
      </c>
      <c r="BI25" s="238"/>
      <c r="BJ25" s="238"/>
      <c r="BK25" s="239"/>
      <c r="BL25" s="1"/>
      <c r="BM25" s="97"/>
      <c r="BN25" s="1"/>
      <c r="BO25" s="97"/>
      <c r="BP25" s="1"/>
      <c r="BQ25" s="97"/>
      <c r="BR25" s="1"/>
      <c r="BS25" s="97"/>
      <c r="BT25" s="1"/>
      <c r="BU25" s="97"/>
      <c r="BV25" s="1"/>
      <c r="BW25" s="97"/>
      <c r="BX25" s="238">
        <v>410</v>
      </c>
      <c r="BY25" s="238" t="s">
        <v>99</v>
      </c>
      <c r="BZ25" s="239">
        <v>420</v>
      </c>
      <c r="CA25" s="1">
        <v>198</v>
      </c>
      <c r="CB25" s="97">
        <v>0</v>
      </c>
      <c r="CC25" s="1">
        <v>162</v>
      </c>
      <c r="CD25" s="97">
        <v>0</v>
      </c>
      <c r="CE25" s="1">
        <v>160</v>
      </c>
      <c r="CF25" s="97">
        <v>0</v>
      </c>
      <c r="CG25" s="1">
        <v>149</v>
      </c>
      <c r="CH25" s="97">
        <v>0</v>
      </c>
      <c r="CI25" s="1">
        <v>188</v>
      </c>
      <c r="CJ25" s="98">
        <v>2.5020761908817954E-3</v>
      </c>
      <c r="CK25" s="1">
        <v>175</v>
      </c>
      <c r="CL25" s="98">
        <v>2.2872309905945143E-3</v>
      </c>
    </row>
    <row r="26" spans="1:90" s="7" customFormat="1" ht="12.6" customHeight="1">
      <c r="A26" s="298" t="s">
        <v>100</v>
      </c>
      <c r="B26" s="298"/>
      <c r="C26" s="299"/>
      <c r="D26" s="1">
        <v>4023123</v>
      </c>
      <c r="E26" s="97">
        <v>20.76</v>
      </c>
      <c r="F26" s="1">
        <v>3940563</v>
      </c>
      <c r="G26" s="97">
        <v>20.7</v>
      </c>
      <c r="H26" s="1">
        <v>3727053</v>
      </c>
      <c r="I26" s="97">
        <v>19.62</v>
      </c>
      <c r="J26" s="1">
        <v>3832463</v>
      </c>
      <c r="K26" s="97">
        <v>19.989999999999998</v>
      </c>
      <c r="L26" s="1">
        <v>3852328</v>
      </c>
      <c r="M26" s="98">
        <v>19.983984086384051</v>
      </c>
      <c r="N26" s="1">
        <v>3904930</v>
      </c>
      <c r="O26" s="98">
        <v>19.990701213674889</v>
      </c>
      <c r="P26" s="238">
        <v>420</v>
      </c>
      <c r="Q26" s="238" t="s">
        <v>99</v>
      </c>
      <c r="R26" s="239">
        <v>430</v>
      </c>
      <c r="S26" s="1">
        <v>2294</v>
      </c>
      <c r="T26" s="97">
        <v>0.01</v>
      </c>
      <c r="U26" s="1">
        <v>2195</v>
      </c>
      <c r="V26" s="97">
        <v>0.01</v>
      </c>
      <c r="W26" s="1">
        <v>1453</v>
      </c>
      <c r="X26" s="97">
        <v>0.01</v>
      </c>
      <c r="Y26" s="1">
        <v>1546</v>
      </c>
      <c r="Z26" s="97">
        <v>0.01</v>
      </c>
      <c r="AA26" s="1">
        <v>1619</v>
      </c>
      <c r="AB26" s="98">
        <v>8.3985761949283075E-3</v>
      </c>
      <c r="AC26" s="1">
        <v>1619</v>
      </c>
      <c r="AD26" s="98">
        <v>8.2882267454063557E-3</v>
      </c>
      <c r="AE26" s="298" t="s">
        <v>100</v>
      </c>
      <c r="AF26" s="298"/>
      <c r="AG26" s="299"/>
      <c r="AH26" s="1">
        <v>2511242</v>
      </c>
      <c r="AI26" s="97">
        <v>20.92</v>
      </c>
      <c r="AJ26" s="1">
        <v>2423722</v>
      </c>
      <c r="AK26" s="97">
        <v>20.68</v>
      </c>
      <c r="AL26" s="1">
        <v>2240306</v>
      </c>
      <c r="AM26" s="97">
        <v>19.23</v>
      </c>
      <c r="AN26" s="1">
        <v>2293035</v>
      </c>
      <c r="AO26" s="97">
        <v>19.55</v>
      </c>
      <c r="AP26" s="1">
        <v>2300372</v>
      </c>
      <c r="AQ26" s="98">
        <v>19.555470621084172</v>
      </c>
      <c r="AR26" s="1">
        <v>2328118</v>
      </c>
      <c r="AS26" s="98">
        <v>19.592732508208037</v>
      </c>
      <c r="AT26" s="238">
        <v>420</v>
      </c>
      <c r="AU26" s="238" t="s">
        <v>99</v>
      </c>
      <c r="AV26" s="239">
        <v>430</v>
      </c>
      <c r="AW26" s="1">
        <v>2124</v>
      </c>
      <c r="AX26" s="97">
        <v>0.02</v>
      </c>
      <c r="AY26" s="1">
        <v>2007</v>
      </c>
      <c r="AZ26" s="97">
        <v>0.02</v>
      </c>
      <c r="BA26" s="1">
        <v>1328</v>
      </c>
      <c r="BB26" s="97">
        <v>0.01</v>
      </c>
      <c r="BC26" s="1">
        <v>1423</v>
      </c>
      <c r="BD26" s="97">
        <v>0.01</v>
      </c>
      <c r="BE26" s="1">
        <v>1477</v>
      </c>
      <c r="BF26" s="98">
        <v>1.2555982296490013E-2</v>
      </c>
      <c r="BG26" s="1">
        <v>1470</v>
      </c>
      <c r="BH26" s="98">
        <v>1.2371072594716341E-2</v>
      </c>
      <c r="BI26" s="298" t="s">
        <v>100</v>
      </c>
      <c r="BJ26" s="298"/>
      <c r="BK26" s="299"/>
      <c r="BL26" s="1">
        <v>1511881</v>
      </c>
      <c r="BM26" s="97">
        <v>20.51</v>
      </c>
      <c r="BN26" s="1">
        <v>1516841</v>
      </c>
      <c r="BO26" s="97">
        <v>20.73</v>
      </c>
      <c r="BP26" s="1">
        <v>1486747</v>
      </c>
      <c r="BQ26" s="97">
        <v>20.239999999999998</v>
      </c>
      <c r="BR26" s="1">
        <v>1539428</v>
      </c>
      <c r="BS26" s="97">
        <v>20.68</v>
      </c>
      <c r="BT26" s="1">
        <v>1551956</v>
      </c>
      <c r="BU26" s="98">
        <v>20.654851898383768</v>
      </c>
      <c r="BV26" s="1">
        <v>1576812</v>
      </c>
      <c r="BW26" s="98">
        <v>20.60876155852181</v>
      </c>
      <c r="BX26" s="238">
        <v>420</v>
      </c>
      <c r="BY26" s="238" t="s">
        <v>99</v>
      </c>
      <c r="BZ26" s="239">
        <v>430</v>
      </c>
      <c r="CA26" s="1">
        <v>170</v>
      </c>
      <c r="CB26" s="97">
        <v>0</v>
      </c>
      <c r="CC26" s="1">
        <v>188</v>
      </c>
      <c r="CD26" s="97">
        <v>0</v>
      </c>
      <c r="CE26" s="1">
        <v>125</v>
      </c>
      <c r="CF26" s="97">
        <v>0</v>
      </c>
      <c r="CG26" s="1">
        <v>123</v>
      </c>
      <c r="CH26" s="97">
        <v>0</v>
      </c>
      <c r="CI26" s="1">
        <v>142</v>
      </c>
      <c r="CJ26" s="98">
        <v>1.8898660590702925E-3</v>
      </c>
      <c r="CK26" s="1">
        <v>149</v>
      </c>
      <c r="CL26" s="98">
        <v>1.9474138148490433E-3</v>
      </c>
    </row>
    <row r="27" spans="1:90" s="7" customFormat="1" ht="12.6" customHeight="1">
      <c r="A27" s="238"/>
      <c r="B27" s="238"/>
      <c r="C27" s="239"/>
      <c r="D27" s="1"/>
      <c r="E27" s="97"/>
      <c r="F27" s="1"/>
      <c r="G27" s="97"/>
      <c r="H27" s="1"/>
      <c r="I27" s="97"/>
      <c r="J27" s="1"/>
      <c r="K27" s="97"/>
      <c r="L27" s="1"/>
      <c r="M27" s="97"/>
      <c r="N27" s="1"/>
      <c r="O27" s="97"/>
      <c r="P27" s="238">
        <v>430</v>
      </c>
      <c r="Q27" s="238" t="s">
        <v>99</v>
      </c>
      <c r="R27" s="239">
        <v>440</v>
      </c>
      <c r="S27" s="1">
        <v>2057</v>
      </c>
      <c r="T27" s="97">
        <v>0.01</v>
      </c>
      <c r="U27" s="1">
        <v>1946</v>
      </c>
      <c r="V27" s="97">
        <v>0.01</v>
      </c>
      <c r="W27" s="1">
        <v>1459</v>
      </c>
      <c r="X27" s="97">
        <v>0.01</v>
      </c>
      <c r="Y27" s="1">
        <v>1507</v>
      </c>
      <c r="Z27" s="97">
        <v>0.01</v>
      </c>
      <c r="AA27" s="1">
        <v>1501</v>
      </c>
      <c r="AB27" s="98">
        <v>7.7864501967803519E-3</v>
      </c>
      <c r="AC27" s="1">
        <v>1435</v>
      </c>
      <c r="AD27" s="98">
        <v>7.3462664482137879E-3</v>
      </c>
      <c r="AE27" s="238"/>
      <c r="AF27" s="238"/>
      <c r="AG27" s="239"/>
      <c r="AH27" s="1"/>
      <c r="AI27" s="97"/>
      <c r="AJ27" s="1"/>
      <c r="AK27" s="97"/>
      <c r="AL27" s="1"/>
      <c r="AM27" s="97"/>
      <c r="AN27" s="1"/>
      <c r="AO27" s="97"/>
      <c r="AP27" s="1"/>
      <c r="AQ27" s="97"/>
      <c r="AR27" s="1"/>
      <c r="AS27" s="97"/>
      <c r="AT27" s="238">
        <v>430</v>
      </c>
      <c r="AU27" s="238" t="s">
        <v>99</v>
      </c>
      <c r="AV27" s="239">
        <v>440</v>
      </c>
      <c r="AW27" s="1">
        <v>1926</v>
      </c>
      <c r="AX27" s="97">
        <v>0.02</v>
      </c>
      <c r="AY27" s="1">
        <v>1830</v>
      </c>
      <c r="AZ27" s="97">
        <v>0.02</v>
      </c>
      <c r="BA27" s="1">
        <v>1322</v>
      </c>
      <c r="BB27" s="97">
        <v>0.01</v>
      </c>
      <c r="BC27" s="1">
        <v>1374</v>
      </c>
      <c r="BD27" s="97">
        <v>0.01</v>
      </c>
      <c r="BE27" s="1">
        <v>1373</v>
      </c>
      <c r="BF27" s="98">
        <v>1.1671877923548265E-2</v>
      </c>
      <c r="BG27" s="1">
        <v>1280</v>
      </c>
      <c r="BH27" s="98">
        <v>1.0772090422610146E-2</v>
      </c>
      <c r="BI27" s="238"/>
      <c r="BJ27" s="238"/>
      <c r="BK27" s="239"/>
      <c r="BL27" s="1"/>
      <c r="BM27" s="97"/>
      <c r="BN27" s="1"/>
      <c r="BO27" s="97"/>
      <c r="BP27" s="1"/>
      <c r="BQ27" s="97"/>
      <c r="BR27" s="1"/>
      <c r="BS27" s="97"/>
      <c r="BT27" s="1"/>
      <c r="BU27" s="97"/>
      <c r="BV27" s="1"/>
      <c r="BW27" s="97"/>
      <c r="BX27" s="238">
        <v>430</v>
      </c>
      <c r="BY27" s="238" t="s">
        <v>99</v>
      </c>
      <c r="BZ27" s="239">
        <v>440</v>
      </c>
      <c r="CA27" s="1">
        <v>131</v>
      </c>
      <c r="CB27" s="97">
        <v>0</v>
      </c>
      <c r="CC27" s="1">
        <v>116</v>
      </c>
      <c r="CD27" s="97">
        <v>0</v>
      </c>
      <c r="CE27" s="1">
        <v>137</v>
      </c>
      <c r="CF27" s="97">
        <v>0</v>
      </c>
      <c r="CG27" s="1">
        <v>133</v>
      </c>
      <c r="CH27" s="97">
        <v>0</v>
      </c>
      <c r="CI27" s="1">
        <v>128</v>
      </c>
      <c r="CJ27" s="98">
        <v>1.7035412363450523E-3</v>
      </c>
      <c r="CK27" s="1">
        <v>155</v>
      </c>
      <c r="CL27" s="98">
        <v>2.0258331630979981E-3</v>
      </c>
    </row>
    <row r="28" spans="1:90" s="7" customFormat="1" ht="12.6" customHeight="1">
      <c r="A28" s="238">
        <v>100</v>
      </c>
      <c r="B28" s="238" t="s">
        <v>99</v>
      </c>
      <c r="C28" s="239">
        <v>110</v>
      </c>
      <c r="D28" s="1">
        <v>466713</v>
      </c>
      <c r="E28" s="97">
        <v>2.41</v>
      </c>
      <c r="F28" s="1">
        <v>455151</v>
      </c>
      <c r="G28" s="97">
        <v>2.39</v>
      </c>
      <c r="H28" s="1">
        <v>399386</v>
      </c>
      <c r="I28" s="97">
        <v>2.1</v>
      </c>
      <c r="J28" s="1">
        <v>418006</v>
      </c>
      <c r="K28" s="97">
        <v>2.1800000000000002</v>
      </c>
      <c r="L28" s="1">
        <v>424489</v>
      </c>
      <c r="M28" s="98">
        <v>2.2020402782019288</v>
      </c>
      <c r="N28" s="1">
        <v>434017</v>
      </c>
      <c r="O28" s="98">
        <v>2.2218846864490613</v>
      </c>
      <c r="P28" s="238">
        <v>440</v>
      </c>
      <c r="Q28" s="238" t="s">
        <v>99</v>
      </c>
      <c r="R28" s="239">
        <v>450</v>
      </c>
      <c r="S28" s="1">
        <v>2483</v>
      </c>
      <c r="T28" s="97">
        <v>0.01</v>
      </c>
      <c r="U28" s="1">
        <v>2210</v>
      </c>
      <c r="V28" s="97">
        <v>0.01</v>
      </c>
      <c r="W28" s="1">
        <v>1536</v>
      </c>
      <c r="X28" s="97">
        <v>0.01</v>
      </c>
      <c r="Y28" s="1">
        <v>1722</v>
      </c>
      <c r="Z28" s="97">
        <v>0.01</v>
      </c>
      <c r="AA28" s="1">
        <v>1781</v>
      </c>
      <c r="AB28" s="98">
        <v>9.2389525652670258E-3</v>
      </c>
      <c r="AC28" s="1">
        <v>1768</v>
      </c>
      <c r="AD28" s="98">
        <v>9.0510098121546877E-3</v>
      </c>
      <c r="AE28" s="238">
        <v>100</v>
      </c>
      <c r="AF28" s="238" t="s">
        <v>99</v>
      </c>
      <c r="AG28" s="239">
        <v>110</v>
      </c>
      <c r="AH28" s="1">
        <v>311290</v>
      </c>
      <c r="AI28" s="97">
        <v>2.59</v>
      </c>
      <c r="AJ28" s="1">
        <v>297894</v>
      </c>
      <c r="AK28" s="97">
        <v>2.54</v>
      </c>
      <c r="AL28" s="1">
        <v>254101</v>
      </c>
      <c r="AM28" s="97">
        <v>2.1800000000000002</v>
      </c>
      <c r="AN28" s="1">
        <v>266816</v>
      </c>
      <c r="AO28" s="97">
        <v>2.27</v>
      </c>
      <c r="AP28" s="1">
        <v>271405</v>
      </c>
      <c r="AQ28" s="98">
        <v>2.3072148782524522</v>
      </c>
      <c r="AR28" s="1">
        <v>277598</v>
      </c>
      <c r="AS28" s="98">
        <v>2.3361802790122903</v>
      </c>
      <c r="AT28" s="238">
        <v>440</v>
      </c>
      <c r="AU28" s="238" t="s">
        <v>99</v>
      </c>
      <c r="AV28" s="239">
        <v>450</v>
      </c>
      <c r="AW28" s="1">
        <v>2271</v>
      </c>
      <c r="AX28" s="97">
        <v>0.02</v>
      </c>
      <c r="AY28" s="1">
        <v>2020</v>
      </c>
      <c r="AZ28" s="97">
        <v>0.02</v>
      </c>
      <c r="BA28" s="1">
        <v>1383</v>
      </c>
      <c r="BB28" s="97">
        <v>0.01</v>
      </c>
      <c r="BC28" s="1">
        <v>1558</v>
      </c>
      <c r="BD28" s="97">
        <v>0.01</v>
      </c>
      <c r="BE28" s="1">
        <v>1595</v>
      </c>
      <c r="BF28" s="98">
        <v>1.3559100719635455E-2</v>
      </c>
      <c r="BG28" s="1">
        <v>1588</v>
      </c>
      <c r="BH28" s="98">
        <v>1.3364124680550711E-2</v>
      </c>
      <c r="BI28" s="238">
        <v>100</v>
      </c>
      <c r="BJ28" s="238" t="s">
        <v>99</v>
      </c>
      <c r="BK28" s="239">
        <v>110</v>
      </c>
      <c r="BL28" s="1">
        <v>155423</v>
      </c>
      <c r="BM28" s="97">
        <v>2.11</v>
      </c>
      <c r="BN28" s="1">
        <v>157257</v>
      </c>
      <c r="BO28" s="97">
        <v>2.15</v>
      </c>
      <c r="BP28" s="1">
        <v>145285</v>
      </c>
      <c r="BQ28" s="97">
        <v>1.98</v>
      </c>
      <c r="BR28" s="1">
        <v>151190</v>
      </c>
      <c r="BS28" s="97">
        <v>2.0299999999999998</v>
      </c>
      <c r="BT28" s="1">
        <v>153084</v>
      </c>
      <c r="BU28" s="98">
        <v>2.0373820830050469</v>
      </c>
      <c r="BV28" s="1">
        <v>156419</v>
      </c>
      <c r="BW28" s="98">
        <v>2.0443793389588758</v>
      </c>
      <c r="BX28" s="238">
        <v>440</v>
      </c>
      <c r="BY28" s="238" t="s">
        <v>99</v>
      </c>
      <c r="BZ28" s="239">
        <v>450</v>
      </c>
      <c r="CA28" s="1">
        <v>212</v>
      </c>
      <c r="CB28" s="97">
        <v>0</v>
      </c>
      <c r="CC28" s="1">
        <v>190</v>
      </c>
      <c r="CD28" s="97">
        <v>0</v>
      </c>
      <c r="CE28" s="1">
        <v>153</v>
      </c>
      <c r="CF28" s="97">
        <v>0</v>
      </c>
      <c r="CG28" s="1">
        <v>164</v>
      </c>
      <c r="CH28" s="97">
        <v>0</v>
      </c>
      <c r="CI28" s="1">
        <v>186</v>
      </c>
      <c r="CJ28" s="98">
        <v>2.4754583590639039E-3</v>
      </c>
      <c r="CK28" s="1">
        <v>180</v>
      </c>
      <c r="CL28" s="98">
        <v>2.3525804474686433E-3</v>
      </c>
    </row>
    <row r="29" spans="1:90" s="7" customFormat="1" ht="12.6" customHeight="1">
      <c r="A29" s="238">
        <v>110</v>
      </c>
      <c r="B29" s="238" t="s">
        <v>99</v>
      </c>
      <c r="C29" s="239">
        <v>120</v>
      </c>
      <c r="D29" s="1">
        <v>374929</v>
      </c>
      <c r="E29" s="97">
        <v>1.93</v>
      </c>
      <c r="F29" s="1">
        <v>364287</v>
      </c>
      <c r="G29" s="97">
        <v>1.91</v>
      </c>
      <c r="H29" s="1">
        <v>313600</v>
      </c>
      <c r="I29" s="97">
        <v>1.65</v>
      </c>
      <c r="J29" s="1">
        <v>326818</v>
      </c>
      <c r="K29" s="97">
        <v>1.7</v>
      </c>
      <c r="L29" s="1">
        <v>334087</v>
      </c>
      <c r="M29" s="98">
        <v>1.7330791385021704</v>
      </c>
      <c r="N29" s="1">
        <v>341144</v>
      </c>
      <c r="O29" s="98">
        <v>1.7464353457905535</v>
      </c>
      <c r="P29" s="238"/>
      <c r="Q29" s="238"/>
      <c r="R29" s="239"/>
      <c r="S29" s="1"/>
      <c r="T29" s="97"/>
      <c r="U29" s="1"/>
      <c r="V29" s="97"/>
      <c r="W29" s="1"/>
      <c r="X29" s="97"/>
      <c r="Y29" s="1"/>
      <c r="Z29" s="97"/>
      <c r="AA29" s="1"/>
      <c r="AB29" s="97"/>
      <c r="AC29" s="1"/>
      <c r="AD29" s="97"/>
      <c r="AE29" s="238">
        <v>110</v>
      </c>
      <c r="AF29" s="238" t="s">
        <v>99</v>
      </c>
      <c r="AG29" s="239">
        <v>120</v>
      </c>
      <c r="AH29" s="1">
        <v>263151</v>
      </c>
      <c r="AI29" s="97">
        <v>2.19</v>
      </c>
      <c r="AJ29" s="1">
        <v>251169</v>
      </c>
      <c r="AK29" s="97">
        <v>2.14</v>
      </c>
      <c r="AL29" s="1">
        <v>209943</v>
      </c>
      <c r="AM29" s="97">
        <v>1.8</v>
      </c>
      <c r="AN29" s="1">
        <v>219430</v>
      </c>
      <c r="AO29" s="97">
        <v>1.87</v>
      </c>
      <c r="AP29" s="1">
        <v>224410</v>
      </c>
      <c r="AQ29" s="98">
        <v>1.9077102147293998</v>
      </c>
      <c r="AR29" s="1">
        <v>230112</v>
      </c>
      <c r="AS29" s="98">
        <v>1.9365525557247392</v>
      </c>
      <c r="AT29" s="238"/>
      <c r="AU29" s="238"/>
      <c r="AV29" s="239"/>
      <c r="AW29" s="1"/>
      <c r="AX29" s="97"/>
      <c r="AY29" s="1"/>
      <c r="AZ29" s="97"/>
      <c r="BA29" s="1"/>
      <c r="BB29" s="97"/>
      <c r="BC29" s="1"/>
      <c r="BD29" s="97"/>
      <c r="BE29" s="1"/>
      <c r="BF29" s="97"/>
      <c r="BG29" s="1"/>
      <c r="BH29" s="97"/>
      <c r="BI29" s="238">
        <v>110</v>
      </c>
      <c r="BJ29" s="238" t="s">
        <v>99</v>
      </c>
      <c r="BK29" s="239">
        <v>120</v>
      </c>
      <c r="BL29" s="1">
        <v>111778</v>
      </c>
      <c r="BM29" s="97">
        <v>1.52</v>
      </c>
      <c r="BN29" s="1">
        <v>113118</v>
      </c>
      <c r="BO29" s="97">
        <v>1.55</v>
      </c>
      <c r="BP29" s="1">
        <v>103657</v>
      </c>
      <c r="BQ29" s="97">
        <v>1.41</v>
      </c>
      <c r="BR29" s="1">
        <v>107388</v>
      </c>
      <c r="BS29" s="97">
        <v>1.44</v>
      </c>
      <c r="BT29" s="1">
        <v>109677</v>
      </c>
      <c r="BU29" s="98">
        <v>1.4596819701454398</v>
      </c>
      <c r="BV29" s="1">
        <v>111032</v>
      </c>
      <c r="BW29" s="98">
        <v>1.4511761791296576</v>
      </c>
      <c r="BX29" s="238"/>
      <c r="BY29" s="238"/>
      <c r="BZ29" s="239"/>
      <c r="CA29" s="1"/>
      <c r="CB29" s="97"/>
      <c r="CC29" s="1"/>
      <c r="CD29" s="97"/>
      <c r="CE29" s="1"/>
      <c r="CF29" s="97"/>
      <c r="CG29" s="1"/>
      <c r="CH29" s="97"/>
      <c r="CI29" s="1"/>
      <c r="CJ29" s="97"/>
      <c r="CK29" s="1"/>
      <c r="CL29" s="97"/>
    </row>
    <row r="30" spans="1:90" s="7" customFormat="1" ht="12.6" customHeight="1">
      <c r="A30" s="238">
        <v>120</v>
      </c>
      <c r="B30" s="238" t="s">
        <v>99</v>
      </c>
      <c r="C30" s="239">
        <v>130</v>
      </c>
      <c r="D30" s="1">
        <v>294026</v>
      </c>
      <c r="E30" s="97">
        <v>1.52</v>
      </c>
      <c r="F30" s="1">
        <v>284683</v>
      </c>
      <c r="G30" s="97">
        <v>1.5</v>
      </c>
      <c r="H30" s="1">
        <v>242118</v>
      </c>
      <c r="I30" s="97">
        <v>1.27</v>
      </c>
      <c r="J30" s="1">
        <v>252685</v>
      </c>
      <c r="K30" s="97">
        <v>1.32</v>
      </c>
      <c r="L30" s="1">
        <v>256848</v>
      </c>
      <c r="M30" s="98">
        <v>1.3324011726466622</v>
      </c>
      <c r="N30" s="1">
        <v>262761</v>
      </c>
      <c r="O30" s="98">
        <v>1.3451653785359603</v>
      </c>
      <c r="P30" s="298" t="s">
        <v>100</v>
      </c>
      <c r="Q30" s="298"/>
      <c r="R30" s="299"/>
      <c r="S30" s="1">
        <v>12165</v>
      </c>
      <c r="T30" s="97">
        <v>0.06</v>
      </c>
      <c r="U30" s="1">
        <v>11374</v>
      </c>
      <c r="V30" s="97">
        <v>0.06</v>
      </c>
      <c r="W30" s="1">
        <v>7967</v>
      </c>
      <c r="X30" s="97">
        <v>0.04</v>
      </c>
      <c r="Y30" s="1">
        <v>8420</v>
      </c>
      <c r="Z30" s="97">
        <v>0.04</v>
      </c>
      <c r="AA30" s="1">
        <v>8747</v>
      </c>
      <c r="AB30" s="98">
        <v>4.5375136489831935E-2</v>
      </c>
      <c r="AC30" s="1">
        <v>8671</v>
      </c>
      <c r="AD30" s="98">
        <v>4.4389879005199827E-2</v>
      </c>
      <c r="AE30" s="238">
        <v>120</v>
      </c>
      <c r="AF30" s="238" t="s">
        <v>99</v>
      </c>
      <c r="AG30" s="239">
        <v>130</v>
      </c>
      <c r="AH30" s="1">
        <v>214426</v>
      </c>
      <c r="AI30" s="97">
        <v>1.79</v>
      </c>
      <c r="AJ30" s="1">
        <v>204056</v>
      </c>
      <c r="AK30" s="97">
        <v>1.74</v>
      </c>
      <c r="AL30" s="1">
        <v>168104</v>
      </c>
      <c r="AM30" s="97">
        <v>1.44</v>
      </c>
      <c r="AN30" s="1">
        <v>176579</v>
      </c>
      <c r="AO30" s="97">
        <v>1.51</v>
      </c>
      <c r="AP30" s="1">
        <v>179216</v>
      </c>
      <c r="AQ30" s="98">
        <v>1.5235158586646946</v>
      </c>
      <c r="AR30" s="1">
        <v>184046</v>
      </c>
      <c r="AS30" s="98">
        <v>1.5488751202497713</v>
      </c>
      <c r="AT30" s="298" t="s">
        <v>100</v>
      </c>
      <c r="AU30" s="298"/>
      <c r="AV30" s="299"/>
      <c r="AW30" s="1">
        <v>11265</v>
      </c>
      <c r="AX30" s="97">
        <v>0.09</v>
      </c>
      <c r="AY30" s="1">
        <v>10535</v>
      </c>
      <c r="AZ30" s="97">
        <v>0.09</v>
      </c>
      <c r="BA30" s="1">
        <v>7241</v>
      </c>
      <c r="BB30" s="97">
        <v>0.06</v>
      </c>
      <c r="BC30" s="1">
        <v>7704</v>
      </c>
      <c r="BD30" s="97">
        <v>7.0000000000000007E-2</v>
      </c>
      <c r="BE30" s="1">
        <v>7931</v>
      </c>
      <c r="BF30" s="98">
        <v>6.7421459440394238E-2</v>
      </c>
      <c r="BG30" s="1">
        <v>7828</v>
      </c>
      <c r="BH30" s="98">
        <v>6.5878065490775184E-2</v>
      </c>
      <c r="BI30" s="238">
        <v>120</v>
      </c>
      <c r="BJ30" s="238" t="s">
        <v>99</v>
      </c>
      <c r="BK30" s="239">
        <v>130</v>
      </c>
      <c r="BL30" s="1">
        <v>79600</v>
      </c>
      <c r="BM30" s="97">
        <v>1.08</v>
      </c>
      <c r="BN30" s="1">
        <v>80627</v>
      </c>
      <c r="BO30" s="97">
        <v>1.1000000000000001</v>
      </c>
      <c r="BP30" s="1">
        <v>74014</v>
      </c>
      <c r="BQ30" s="97">
        <v>1.01</v>
      </c>
      <c r="BR30" s="1">
        <v>76106</v>
      </c>
      <c r="BS30" s="97">
        <v>1.02</v>
      </c>
      <c r="BT30" s="1">
        <v>77632</v>
      </c>
      <c r="BU30" s="98">
        <v>1.0331977598432742</v>
      </c>
      <c r="BV30" s="1">
        <v>78715</v>
      </c>
      <c r="BW30" s="98">
        <v>1.0287964995694125</v>
      </c>
      <c r="BX30" s="298" t="s">
        <v>100</v>
      </c>
      <c r="BY30" s="298"/>
      <c r="BZ30" s="299"/>
      <c r="CA30" s="1">
        <v>900</v>
      </c>
      <c r="CB30" s="97">
        <v>0.01</v>
      </c>
      <c r="CC30" s="1">
        <v>839</v>
      </c>
      <c r="CD30" s="97">
        <v>0.01</v>
      </c>
      <c r="CE30" s="1">
        <v>726</v>
      </c>
      <c r="CF30" s="97">
        <v>0.01</v>
      </c>
      <c r="CG30" s="1">
        <v>716</v>
      </c>
      <c r="CH30" s="97">
        <v>0.01</v>
      </c>
      <c r="CI30" s="1">
        <v>816</v>
      </c>
      <c r="CJ30" s="98">
        <v>1.0860075381699709E-2</v>
      </c>
      <c r="CK30" s="1">
        <v>843</v>
      </c>
      <c r="CL30" s="98">
        <v>1.1017918428978144E-2</v>
      </c>
    </row>
    <row r="31" spans="1:90" s="7" customFormat="1" ht="12.6" customHeight="1">
      <c r="A31" s="238">
        <v>130</v>
      </c>
      <c r="B31" s="238" t="s">
        <v>99</v>
      </c>
      <c r="C31" s="239">
        <v>140</v>
      </c>
      <c r="D31" s="1">
        <v>238107</v>
      </c>
      <c r="E31" s="97">
        <v>1.23</v>
      </c>
      <c r="F31" s="1">
        <v>229055</v>
      </c>
      <c r="G31" s="97">
        <v>1.2</v>
      </c>
      <c r="H31" s="1">
        <v>189741</v>
      </c>
      <c r="I31" s="97">
        <v>1</v>
      </c>
      <c r="J31" s="1">
        <v>199478</v>
      </c>
      <c r="K31" s="97">
        <v>1.04</v>
      </c>
      <c r="L31" s="1">
        <v>202965</v>
      </c>
      <c r="M31" s="98">
        <v>1.0528826543567782</v>
      </c>
      <c r="N31" s="1">
        <v>207778</v>
      </c>
      <c r="O31" s="98">
        <v>1.0636881882069438</v>
      </c>
      <c r="P31" s="238"/>
      <c r="Q31" s="238"/>
      <c r="R31" s="239"/>
      <c r="S31" s="1"/>
      <c r="T31" s="97"/>
      <c r="U31" s="1"/>
      <c r="V31" s="97"/>
      <c r="W31" s="1"/>
      <c r="X31" s="97"/>
      <c r="Y31" s="1"/>
      <c r="Z31" s="97"/>
      <c r="AA31" s="1"/>
      <c r="AB31" s="97"/>
      <c r="AC31" s="1"/>
      <c r="AD31" s="97"/>
      <c r="AE31" s="238">
        <v>130</v>
      </c>
      <c r="AF31" s="238" t="s">
        <v>99</v>
      </c>
      <c r="AG31" s="239">
        <v>140</v>
      </c>
      <c r="AH31" s="1">
        <v>179076</v>
      </c>
      <c r="AI31" s="97">
        <v>1.49</v>
      </c>
      <c r="AJ31" s="1">
        <v>169558</v>
      </c>
      <c r="AK31" s="97">
        <v>1.45</v>
      </c>
      <c r="AL31" s="1">
        <v>136450</v>
      </c>
      <c r="AM31" s="97">
        <v>1.17</v>
      </c>
      <c r="AN31" s="1">
        <v>144398</v>
      </c>
      <c r="AO31" s="97">
        <v>1.23</v>
      </c>
      <c r="AP31" s="1">
        <v>147184</v>
      </c>
      <c r="AQ31" s="98">
        <v>1.2512117117986363</v>
      </c>
      <c r="AR31" s="1">
        <v>150909</v>
      </c>
      <c r="AS31" s="98">
        <v>1.2700042137388083</v>
      </c>
      <c r="AT31" s="238"/>
      <c r="AU31" s="238"/>
      <c r="AV31" s="239"/>
      <c r="AW31" s="1"/>
      <c r="AX31" s="97"/>
      <c r="AY31" s="1"/>
      <c r="AZ31" s="97"/>
      <c r="BA31" s="1"/>
      <c r="BB31" s="97"/>
      <c r="BC31" s="1"/>
      <c r="BD31" s="97"/>
      <c r="BE31" s="1"/>
      <c r="BF31" s="97"/>
      <c r="BG31" s="1"/>
      <c r="BH31" s="97"/>
      <c r="BI31" s="238">
        <v>130</v>
      </c>
      <c r="BJ31" s="238" t="s">
        <v>99</v>
      </c>
      <c r="BK31" s="239">
        <v>140</v>
      </c>
      <c r="BL31" s="1">
        <v>59031</v>
      </c>
      <c r="BM31" s="97">
        <v>0.8</v>
      </c>
      <c r="BN31" s="1">
        <v>59497</v>
      </c>
      <c r="BO31" s="97">
        <v>0.81</v>
      </c>
      <c r="BP31" s="1">
        <v>53291</v>
      </c>
      <c r="BQ31" s="97">
        <v>0.73</v>
      </c>
      <c r="BR31" s="1">
        <v>55080</v>
      </c>
      <c r="BS31" s="97">
        <v>0.74</v>
      </c>
      <c r="BT31" s="1">
        <v>55781</v>
      </c>
      <c r="BU31" s="98">
        <v>0.74238463831690127</v>
      </c>
      <c r="BV31" s="1">
        <v>56869</v>
      </c>
      <c r="BW31" s="98">
        <v>0.74327165259496808</v>
      </c>
      <c r="BX31" s="238"/>
      <c r="BY31" s="238"/>
      <c r="BZ31" s="239"/>
      <c r="CA31" s="1"/>
      <c r="CB31" s="97"/>
      <c r="CC31" s="1"/>
      <c r="CD31" s="97"/>
      <c r="CE31" s="1"/>
      <c r="CF31" s="97"/>
      <c r="CG31" s="1"/>
      <c r="CH31" s="97"/>
      <c r="CI31" s="1"/>
      <c r="CJ31" s="97"/>
      <c r="CK31" s="1"/>
      <c r="CL31" s="97"/>
    </row>
    <row r="32" spans="1:90" s="7" customFormat="1" ht="12.6" customHeight="1">
      <c r="A32" s="238">
        <v>140</v>
      </c>
      <c r="B32" s="238" t="s">
        <v>99</v>
      </c>
      <c r="C32" s="239">
        <v>150</v>
      </c>
      <c r="D32" s="1">
        <v>194381</v>
      </c>
      <c r="E32" s="97">
        <v>1</v>
      </c>
      <c r="F32" s="1">
        <v>185795</v>
      </c>
      <c r="G32" s="97">
        <v>0.98</v>
      </c>
      <c r="H32" s="1">
        <v>152520</v>
      </c>
      <c r="I32" s="97">
        <v>0.8</v>
      </c>
      <c r="J32" s="1">
        <v>159561</v>
      </c>
      <c r="K32" s="97">
        <v>0.83</v>
      </c>
      <c r="L32" s="1">
        <v>162535</v>
      </c>
      <c r="M32" s="98">
        <v>0.84315168736422019</v>
      </c>
      <c r="N32" s="1">
        <v>167622</v>
      </c>
      <c r="O32" s="98">
        <v>0.85811559204354815</v>
      </c>
      <c r="P32" s="238">
        <v>450</v>
      </c>
      <c r="Q32" s="238" t="s">
        <v>99</v>
      </c>
      <c r="R32" s="239">
        <v>460</v>
      </c>
      <c r="S32" s="1">
        <v>1619</v>
      </c>
      <c r="T32" s="97">
        <v>0.01</v>
      </c>
      <c r="U32" s="1">
        <v>1714</v>
      </c>
      <c r="V32" s="97">
        <v>0.01</v>
      </c>
      <c r="W32" s="1">
        <v>1175</v>
      </c>
      <c r="X32" s="97">
        <v>0.01</v>
      </c>
      <c r="Y32" s="1">
        <v>1258</v>
      </c>
      <c r="Z32" s="97">
        <v>0.01</v>
      </c>
      <c r="AA32" s="1">
        <v>1187</v>
      </c>
      <c r="AB32" s="98">
        <v>6.1575725406917241E-3</v>
      </c>
      <c r="AC32" s="1">
        <v>1251</v>
      </c>
      <c r="AD32" s="98">
        <v>6.4043061510212175E-3</v>
      </c>
      <c r="AE32" s="238">
        <v>140</v>
      </c>
      <c r="AF32" s="238" t="s">
        <v>99</v>
      </c>
      <c r="AG32" s="239">
        <v>150</v>
      </c>
      <c r="AH32" s="1">
        <v>151222</v>
      </c>
      <c r="AI32" s="97">
        <v>1.26</v>
      </c>
      <c r="AJ32" s="1">
        <v>141856</v>
      </c>
      <c r="AK32" s="97">
        <v>1.21</v>
      </c>
      <c r="AL32" s="1">
        <v>113458</v>
      </c>
      <c r="AM32" s="97">
        <v>0.97</v>
      </c>
      <c r="AN32" s="1">
        <v>119337</v>
      </c>
      <c r="AO32" s="97">
        <v>1.02</v>
      </c>
      <c r="AP32" s="1">
        <v>121570</v>
      </c>
      <c r="AQ32" s="98">
        <v>1.0334670059473872</v>
      </c>
      <c r="AR32" s="1">
        <v>125903</v>
      </c>
      <c r="AS32" s="98">
        <v>1.0595613284983478</v>
      </c>
      <c r="AT32" s="238">
        <v>450</v>
      </c>
      <c r="AU32" s="238" t="s">
        <v>99</v>
      </c>
      <c r="AV32" s="239">
        <v>460</v>
      </c>
      <c r="AW32" s="1">
        <v>1531</v>
      </c>
      <c r="AX32" s="97">
        <v>0.01</v>
      </c>
      <c r="AY32" s="1">
        <v>1601</v>
      </c>
      <c r="AZ32" s="97">
        <v>0.01</v>
      </c>
      <c r="BA32" s="1">
        <v>1069</v>
      </c>
      <c r="BB32" s="97">
        <v>0.01</v>
      </c>
      <c r="BC32" s="1">
        <v>1145</v>
      </c>
      <c r="BD32" s="97">
        <v>0.01</v>
      </c>
      <c r="BE32" s="1">
        <v>1074</v>
      </c>
      <c r="BF32" s="98">
        <v>9.1300778513407396E-3</v>
      </c>
      <c r="BG32" s="1">
        <v>1138</v>
      </c>
      <c r="BH32" s="98">
        <v>9.577061641351834E-3</v>
      </c>
      <c r="BI32" s="238">
        <v>140</v>
      </c>
      <c r="BJ32" s="238" t="s">
        <v>99</v>
      </c>
      <c r="BK32" s="239">
        <v>150</v>
      </c>
      <c r="BL32" s="1">
        <v>43159</v>
      </c>
      <c r="BM32" s="97">
        <v>0.59</v>
      </c>
      <c r="BN32" s="1">
        <v>43939</v>
      </c>
      <c r="BO32" s="97">
        <v>0.6</v>
      </c>
      <c r="BP32" s="1">
        <v>39062</v>
      </c>
      <c r="BQ32" s="97">
        <v>0.53</v>
      </c>
      <c r="BR32" s="1">
        <v>40224</v>
      </c>
      <c r="BS32" s="97">
        <v>0.54</v>
      </c>
      <c r="BT32" s="1">
        <v>40965</v>
      </c>
      <c r="BU32" s="98">
        <v>0.54519974020996154</v>
      </c>
      <c r="BV32" s="1">
        <v>41719</v>
      </c>
      <c r="BW32" s="98">
        <v>0.54526279826635737</v>
      </c>
      <c r="BX32" s="238">
        <v>450</v>
      </c>
      <c r="BY32" s="238" t="s">
        <v>99</v>
      </c>
      <c r="BZ32" s="239">
        <v>460</v>
      </c>
      <c r="CA32" s="1">
        <v>88</v>
      </c>
      <c r="CB32" s="97">
        <v>0</v>
      </c>
      <c r="CC32" s="1">
        <v>113</v>
      </c>
      <c r="CD32" s="97">
        <v>0</v>
      </c>
      <c r="CE32" s="1">
        <v>106</v>
      </c>
      <c r="CF32" s="97">
        <v>0</v>
      </c>
      <c r="CG32" s="1">
        <v>113</v>
      </c>
      <c r="CH32" s="97">
        <v>0</v>
      </c>
      <c r="CI32" s="1">
        <v>113</v>
      </c>
      <c r="CJ32" s="98">
        <v>1.5039074977108665E-3</v>
      </c>
      <c r="CK32" s="1">
        <v>113</v>
      </c>
      <c r="CL32" s="98">
        <v>1.4768977253553147E-3</v>
      </c>
    </row>
    <row r="33" spans="1:90" s="7" customFormat="1" ht="12.6" customHeight="1">
      <c r="A33" s="238"/>
      <c r="B33" s="238"/>
      <c r="C33" s="239"/>
      <c r="D33" s="1"/>
      <c r="E33" s="97"/>
      <c r="F33" s="1"/>
      <c r="G33" s="97"/>
      <c r="H33" s="1"/>
      <c r="I33" s="97"/>
      <c r="J33" s="1"/>
      <c r="K33" s="97"/>
      <c r="L33" s="1"/>
      <c r="M33" s="97"/>
      <c r="N33" s="1"/>
      <c r="O33" s="97"/>
      <c r="P33" s="238">
        <v>460</v>
      </c>
      <c r="Q33" s="238" t="s">
        <v>99</v>
      </c>
      <c r="R33" s="239">
        <v>470</v>
      </c>
      <c r="S33" s="1">
        <v>1515</v>
      </c>
      <c r="T33" s="97">
        <v>0.01</v>
      </c>
      <c r="U33" s="1">
        <v>1390</v>
      </c>
      <c r="V33" s="97">
        <v>0.01</v>
      </c>
      <c r="W33" s="1">
        <v>955</v>
      </c>
      <c r="X33" s="97">
        <v>0.01</v>
      </c>
      <c r="Y33" s="1">
        <v>1052</v>
      </c>
      <c r="Z33" s="97">
        <v>0.01</v>
      </c>
      <c r="AA33" s="1">
        <v>1049</v>
      </c>
      <c r="AB33" s="98">
        <v>5.441696373366149E-3</v>
      </c>
      <c r="AC33" s="1">
        <v>1041</v>
      </c>
      <c r="AD33" s="98">
        <v>5.3292427683557858E-3</v>
      </c>
      <c r="AE33" s="238"/>
      <c r="AF33" s="238"/>
      <c r="AG33" s="239"/>
      <c r="AH33" s="1"/>
      <c r="AI33" s="97"/>
      <c r="AJ33" s="1"/>
      <c r="AK33" s="97"/>
      <c r="AL33" s="1"/>
      <c r="AM33" s="97"/>
      <c r="AN33" s="1"/>
      <c r="AO33" s="97"/>
      <c r="AP33" s="1"/>
      <c r="AQ33" s="97"/>
      <c r="AR33" s="1"/>
      <c r="AS33" s="97"/>
      <c r="AT33" s="238">
        <v>460</v>
      </c>
      <c r="AU33" s="238" t="s">
        <v>99</v>
      </c>
      <c r="AV33" s="239">
        <v>470</v>
      </c>
      <c r="AW33" s="1">
        <v>1406</v>
      </c>
      <c r="AX33" s="97">
        <v>0.01</v>
      </c>
      <c r="AY33" s="1">
        <v>1302</v>
      </c>
      <c r="AZ33" s="97">
        <v>0.01</v>
      </c>
      <c r="BA33" s="1">
        <v>877</v>
      </c>
      <c r="BB33" s="97">
        <v>0.01</v>
      </c>
      <c r="BC33" s="1">
        <v>976</v>
      </c>
      <c r="BD33" s="97">
        <v>0.01</v>
      </c>
      <c r="BE33" s="1">
        <v>949</v>
      </c>
      <c r="BF33" s="98">
        <v>8.0674524030934468E-3</v>
      </c>
      <c r="BG33" s="1">
        <v>934</v>
      </c>
      <c r="BH33" s="98">
        <v>7.8602597302483406E-3</v>
      </c>
      <c r="BI33" s="238"/>
      <c r="BJ33" s="238"/>
      <c r="BK33" s="239"/>
      <c r="BL33" s="1"/>
      <c r="BM33" s="97"/>
      <c r="BN33" s="1"/>
      <c r="BO33" s="97"/>
      <c r="BP33" s="1"/>
      <c r="BQ33" s="97"/>
      <c r="BR33" s="1"/>
      <c r="BS33" s="97"/>
      <c r="BT33" s="1"/>
      <c r="BU33" s="97"/>
      <c r="BV33" s="1"/>
      <c r="BW33" s="97"/>
      <c r="BX33" s="238">
        <v>460</v>
      </c>
      <c r="BY33" s="238" t="s">
        <v>99</v>
      </c>
      <c r="BZ33" s="239">
        <v>470</v>
      </c>
      <c r="CA33" s="1">
        <v>109</v>
      </c>
      <c r="CB33" s="97">
        <v>0</v>
      </c>
      <c r="CC33" s="1">
        <v>88</v>
      </c>
      <c r="CD33" s="97">
        <v>0</v>
      </c>
      <c r="CE33" s="1">
        <v>78</v>
      </c>
      <c r="CF33" s="97">
        <v>0</v>
      </c>
      <c r="CG33" s="1">
        <v>76</v>
      </c>
      <c r="CH33" s="97">
        <v>0</v>
      </c>
      <c r="CI33" s="1">
        <v>100</v>
      </c>
      <c r="CJ33" s="98">
        <v>1.330891590894572E-3</v>
      </c>
      <c r="CK33" s="1">
        <v>107</v>
      </c>
      <c r="CL33" s="98">
        <v>1.3984783771063599E-3</v>
      </c>
    </row>
    <row r="34" spans="1:90" s="7" customFormat="1" ht="12.6" customHeight="1">
      <c r="A34" s="298" t="s">
        <v>100</v>
      </c>
      <c r="B34" s="298"/>
      <c r="C34" s="299"/>
      <c r="D34" s="1">
        <v>1568156</v>
      </c>
      <c r="E34" s="97">
        <v>8.09</v>
      </c>
      <c r="F34" s="1">
        <v>1518971</v>
      </c>
      <c r="G34" s="97">
        <v>7.98</v>
      </c>
      <c r="H34" s="1">
        <v>1297365</v>
      </c>
      <c r="I34" s="97">
        <v>6.83</v>
      </c>
      <c r="J34" s="1">
        <v>1356548</v>
      </c>
      <c r="K34" s="97">
        <v>7.07</v>
      </c>
      <c r="L34" s="1">
        <v>1380924</v>
      </c>
      <c r="M34" s="98">
        <v>7.1635549310717597</v>
      </c>
      <c r="N34" s="1">
        <v>1413322</v>
      </c>
      <c r="O34" s="98">
        <v>7.2352891910260677</v>
      </c>
      <c r="P34" s="238">
        <v>470</v>
      </c>
      <c r="Q34" s="238" t="s">
        <v>99</v>
      </c>
      <c r="R34" s="239">
        <v>480</v>
      </c>
      <c r="S34" s="1">
        <v>1529</v>
      </c>
      <c r="T34" s="97">
        <v>0.01</v>
      </c>
      <c r="U34" s="1">
        <v>1428</v>
      </c>
      <c r="V34" s="97">
        <v>0.01</v>
      </c>
      <c r="W34" s="1">
        <v>1008</v>
      </c>
      <c r="X34" s="97">
        <v>0.01</v>
      </c>
      <c r="Y34" s="1">
        <v>1083</v>
      </c>
      <c r="Z34" s="97">
        <v>0.01</v>
      </c>
      <c r="AA34" s="1">
        <v>1140</v>
      </c>
      <c r="AB34" s="98">
        <v>5.9137596431243179E-3</v>
      </c>
      <c r="AC34" s="1">
        <v>1166</v>
      </c>
      <c r="AD34" s="98">
        <v>5.9691614485137814E-3</v>
      </c>
      <c r="AE34" s="298" t="s">
        <v>100</v>
      </c>
      <c r="AF34" s="298"/>
      <c r="AG34" s="299"/>
      <c r="AH34" s="1">
        <v>1119165</v>
      </c>
      <c r="AI34" s="97">
        <v>9.32</v>
      </c>
      <c r="AJ34" s="1">
        <v>1064533</v>
      </c>
      <c r="AK34" s="97">
        <v>9.09</v>
      </c>
      <c r="AL34" s="1">
        <v>882056</v>
      </c>
      <c r="AM34" s="97">
        <v>7.57</v>
      </c>
      <c r="AN34" s="1">
        <v>926560</v>
      </c>
      <c r="AO34" s="97">
        <v>7.9</v>
      </c>
      <c r="AP34" s="1">
        <v>943785</v>
      </c>
      <c r="AQ34" s="98">
        <v>8.0231196693925693</v>
      </c>
      <c r="AR34" s="1">
        <v>968568</v>
      </c>
      <c r="AS34" s="98">
        <v>8.1511734972239562</v>
      </c>
      <c r="AT34" s="238">
        <v>470</v>
      </c>
      <c r="AU34" s="238" t="s">
        <v>99</v>
      </c>
      <c r="AV34" s="239">
        <v>480</v>
      </c>
      <c r="AW34" s="1">
        <v>1424</v>
      </c>
      <c r="AX34" s="97">
        <v>0.01</v>
      </c>
      <c r="AY34" s="1">
        <v>1321</v>
      </c>
      <c r="AZ34" s="97">
        <v>0.01</v>
      </c>
      <c r="BA34" s="1">
        <v>936</v>
      </c>
      <c r="BB34" s="97">
        <v>0.01</v>
      </c>
      <c r="BC34" s="1">
        <v>972</v>
      </c>
      <c r="BD34" s="97">
        <v>0.01</v>
      </c>
      <c r="BE34" s="1">
        <v>1036</v>
      </c>
      <c r="BF34" s="98">
        <v>8.807039715073562E-3</v>
      </c>
      <c r="BG34" s="1">
        <v>1058</v>
      </c>
      <c r="BH34" s="98">
        <v>8.9038059899386995E-3</v>
      </c>
      <c r="BI34" s="298" t="s">
        <v>100</v>
      </c>
      <c r="BJ34" s="298"/>
      <c r="BK34" s="299"/>
      <c r="BL34" s="1">
        <v>448991</v>
      </c>
      <c r="BM34" s="97">
        <v>6.09</v>
      </c>
      <c r="BN34" s="1">
        <v>454438</v>
      </c>
      <c r="BO34" s="97">
        <v>6.21</v>
      </c>
      <c r="BP34" s="1">
        <v>415309</v>
      </c>
      <c r="BQ34" s="97">
        <v>5.65</v>
      </c>
      <c r="BR34" s="1">
        <v>429988</v>
      </c>
      <c r="BS34" s="97">
        <v>5.78</v>
      </c>
      <c r="BT34" s="1">
        <v>437139</v>
      </c>
      <c r="BU34" s="98">
        <v>5.8178461915206237</v>
      </c>
      <c r="BV34" s="1">
        <v>444754</v>
      </c>
      <c r="BW34" s="98">
        <v>5.812886468519272</v>
      </c>
      <c r="BX34" s="238">
        <v>470</v>
      </c>
      <c r="BY34" s="238" t="s">
        <v>99</v>
      </c>
      <c r="BZ34" s="239">
        <v>480</v>
      </c>
      <c r="CA34" s="1">
        <v>105</v>
      </c>
      <c r="CB34" s="97">
        <v>0</v>
      </c>
      <c r="CC34" s="1">
        <v>107</v>
      </c>
      <c r="CD34" s="97">
        <v>0</v>
      </c>
      <c r="CE34" s="1">
        <v>72</v>
      </c>
      <c r="CF34" s="97">
        <v>0</v>
      </c>
      <c r="CG34" s="1">
        <v>111</v>
      </c>
      <c r="CH34" s="97">
        <v>0</v>
      </c>
      <c r="CI34" s="1">
        <v>104</v>
      </c>
      <c r="CJ34" s="98">
        <v>1.3841272545303549E-3</v>
      </c>
      <c r="CK34" s="1">
        <v>108</v>
      </c>
      <c r="CL34" s="98">
        <v>1.4115482684811857E-3</v>
      </c>
    </row>
    <row r="35" spans="1:90" s="7" customFormat="1" ht="12.6" customHeight="1">
      <c r="A35" s="238"/>
      <c r="B35" s="238"/>
      <c r="C35" s="239"/>
      <c r="D35" s="1"/>
      <c r="E35" s="97"/>
      <c r="F35" s="1"/>
      <c r="G35" s="97"/>
      <c r="H35" s="1"/>
      <c r="I35" s="97"/>
      <c r="J35" s="1"/>
      <c r="K35" s="97"/>
      <c r="L35" s="1"/>
      <c r="M35" s="97"/>
      <c r="N35" s="1"/>
      <c r="O35" s="97"/>
      <c r="P35" s="238">
        <v>480</v>
      </c>
      <c r="Q35" s="238" t="s">
        <v>99</v>
      </c>
      <c r="R35" s="239">
        <v>490</v>
      </c>
      <c r="S35" s="1">
        <v>1188</v>
      </c>
      <c r="T35" s="97">
        <v>0.01</v>
      </c>
      <c r="U35" s="1">
        <v>1132</v>
      </c>
      <c r="V35" s="97">
        <v>0.01</v>
      </c>
      <c r="W35" s="1">
        <v>770</v>
      </c>
      <c r="X35" s="97">
        <v>0</v>
      </c>
      <c r="Y35" s="1">
        <v>851</v>
      </c>
      <c r="Z35" s="97">
        <v>0</v>
      </c>
      <c r="AA35" s="1">
        <v>842</v>
      </c>
      <c r="AB35" s="98">
        <v>4.3678821223777859E-3</v>
      </c>
      <c r="AC35" s="1">
        <v>854</v>
      </c>
      <c r="AD35" s="98">
        <v>4.3719244228394251E-3</v>
      </c>
      <c r="AE35" s="238"/>
      <c r="AF35" s="238"/>
      <c r="AG35" s="239"/>
      <c r="AH35" s="1"/>
      <c r="AI35" s="97"/>
      <c r="AJ35" s="1"/>
      <c r="AK35" s="97"/>
      <c r="AL35" s="1"/>
      <c r="AM35" s="97"/>
      <c r="AN35" s="1"/>
      <c r="AO35" s="97"/>
      <c r="AP35" s="1"/>
      <c r="AQ35" s="97"/>
      <c r="AR35" s="1"/>
      <c r="AS35" s="97"/>
      <c r="AT35" s="238">
        <v>480</v>
      </c>
      <c r="AU35" s="238" t="s">
        <v>99</v>
      </c>
      <c r="AV35" s="239">
        <v>490</v>
      </c>
      <c r="AW35" s="1">
        <v>1091</v>
      </c>
      <c r="AX35" s="97">
        <v>0.01</v>
      </c>
      <c r="AY35" s="1">
        <v>1041</v>
      </c>
      <c r="AZ35" s="97">
        <v>0.01</v>
      </c>
      <c r="BA35" s="1">
        <v>713</v>
      </c>
      <c r="BB35" s="97">
        <v>0.01</v>
      </c>
      <c r="BC35" s="1">
        <v>772</v>
      </c>
      <c r="BD35" s="97">
        <v>0.01</v>
      </c>
      <c r="BE35" s="1">
        <v>761</v>
      </c>
      <c r="BF35" s="98">
        <v>6.4692637289295186E-3</v>
      </c>
      <c r="BG35" s="1">
        <v>785</v>
      </c>
      <c r="BH35" s="98">
        <v>6.6063210794913788E-3</v>
      </c>
      <c r="BI35" s="238"/>
      <c r="BJ35" s="238"/>
      <c r="BK35" s="239"/>
      <c r="BL35" s="1"/>
      <c r="BM35" s="97"/>
      <c r="BN35" s="1"/>
      <c r="BO35" s="97"/>
      <c r="BP35" s="1"/>
      <c r="BQ35" s="97"/>
      <c r="BR35" s="1"/>
      <c r="BS35" s="97"/>
      <c r="BT35" s="1"/>
      <c r="BU35" s="97"/>
      <c r="BV35" s="1"/>
      <c r="BW35" s="97"/>
      <c r="BX35" s="238">
        <v>480</v>
      </c>
      <c r="BY35" s="238" t="s">
        <v>99</v>
      </c>
      <c r="BZ35" s="239">
        <v>490</v>
      </c>
      <c r="CA35" s="1">
        <v>97</v>
      </c>
      <c r="CB35" s="97">
        <v>0</v>
      </c>
      <c r="CC35" s="1">
        <v>91</v>
      </c>
      <c r="CD35" s="97">
        <v>0</v>
      </c>
      <c r="CE35" s="1">
        <v>57</v>
      </c>
      <c r="CF35" s="97">
        <v>0</v>
      </c>
      <c r="CG35" s="1">
        <v>79</v>
      </c>
      <c r="CH35" s="97">
        <v>0</v>
      </c>
      <c r="CI35" s="1">
        <v>81</v>
      </c>
      <c r="CJ35" s="98">
        <v>1.0780221886246034E-3</v>
      </c>
      <c r="CK35" s="1">
        <v>69</v>
      </c>
      <c r="CL35" s="98">
        <v>9.018225048629798E-4</v>
      </c>
    </row>
    <row r="36" spans="1:90" s="7" customFormat="1" ht="12.6" customHeight="1">
      <c r="A36" s="238">
        <v>150</v>
      </c>
      <c r="B36" s="238" t="s">
        <v>99</v>
      </c>
      <c r="C36" s="239">
        <v>160</v>
      </c>
      <c r="D36" s="1">
        <v>154724</v>
      </c>
      <c r="E36" s="97">
        <v>0.8</v>
      </c>
      <c r="F36" s="1">
        <v>149533</v>
      </c>
      <c r="G36" s="97">
        <v>0.79</v>
      </c>
      <c r="H36" s="1">
        <v>120073</v>
      </c>
      <c r="I36" s="97">
        <v>0.63</v>
      </c>
      <c r="J36" s="1">
        <v>124391</v>
      </c>
      <c r="K36" s="97">
        <v>0.65</v>
      </c>
      <c r="L36" s="1">
        <v>127404</v>
      </c>
      <c r="M36" s="98">
        <v>0.66090932769527244</v>
      </c>
      <c r="N36" s="1">
        <v>129627</v>
      </c>
      <c r="O36" s="98">
        <v>0.66360591002272373</v>
      </c>
      <c r="P36" s="238">
        <v>490</v>
      </c>
      <c r="Q36" s="238" t="s">
        <v>99</v>
      </c>
      <c r="R36" s="239">
        <v>500</v>
      </c>
      <c r="S36" s="1">
        <v>2767</v>
      </c>
      <c r="T36" s="97">
        <v>0.01</v>
      </c>
      <c r="U36" s="1">
        <v>2523</v>
      </c>
      <c r="V36" s="97">
        <v>0.01</v>
      </c>
      <c r="W36" s="1">
        <v>1851</v>
      </c>
      <c r="X36" s="97">
        <v>0.01</v>
      </c>
      <c r="Y36" s="1">
        <v>1891</v>
      </c>
      <c r="Z36" s="97">
        <v>0.01</v>
      </c>
      <c r="AA36" s="1">
        <v>2033</v>
      </c>
      <c r="AB36" s="98">
        <v>1.0546204696905034E-2</v>
      </c>
      <c r="AC36" s="1">
        <v>2096</v>
      </c>
      <c r="AD36" s="98">
        <v>1.0730156428889267E-2</v>
      </c>
      <c r="AE36" s="238">
        <v>150</v>
      </c>
      <c r="AF36" s="238" t="s">
        <v>99</v>
      </c>
      <c r="AG36" s="239">
        <v>160</v>
      </c>
      <c r="AH36" s="1">
        <v>123061</v>
      </c>
      <c r="AI36" s="97">
        <v>1.03</v>
      </c>
      <c r="AJ36" s="1">
        <v>117070</v>
      </c>
      <c r="AK36" s="97">
        <v>1</v>
      </c>
      <c r="AL36" s="1">
        <v>91633</v>
      </c>
      <c r="AM36" s="97">
        <v>0.79</v>
      </c>
      <c r="AN36" s="1">
        <v>96527</v>
      </c>
      <c r="AO36" s="97">
        <v>0.82</v>
      </c>
      <c r="AP36" s="1">
        <v>99052</v>
      </c>
      <c r="AQ36" s="98">
        <v>0.84204140719832676</v>
      </c>
      <c r="AR36" s="1">
        <v>101212</v>
      </c>
      <c r="AS36" s="98">
        <v>0.8517693873853267</v>
      </c>
      <c r="AT36" s="238">
        <v>490</v>
      </c>
      <c r="AU36" s="238" t="s">
        <v>99</v>
      </c>
      <c r="AV36" s="239">
        <v>500</v>
      </c>
      <c r="AW36" s="1">
        <v>2483</v>
      </c>
      <c r="AX36" s="97">
        <v>0.02</v>
      </c>
      <c r="AY36" s="1">
        <v>2250</v>
      </c>
      <c r="AZ36" s="97">
        <v>0.02</v>
      </c>
      <c r="BA36" s="1">
        <v>1640</v>
      </c>
      <c r="BB36" s="97">
        <v>0.01</v>
      </c>
      <c r="BC36" s="1">
        <v>1670</v>
      </c>
      <c r="BD36" s="97">
        <v>0.01</v>
      </c>
      <c r="BE36" s="1">
        <v>1809</v>
      </c>
      <c r="BF36" s="98">
        <v>1.537831548703482E-2</v>
      </c>
      <c r="BG36" s="1">
        <v>1839</v>
      </c>
      <c r="BH36" s="98">
        <v>1.547646428685942E-2</v>
      </c>
      <c r="BI36" s="238">
        <v>150</v>
      </c>
      <c r="BJ36" s="238" t="s">
        <v>99</v>
      </c>
      <c r="BK36" s="239">
        <v>160</v>
      </c>
      <c r="BL36" s="1">
        <v>31663</v>
      </c>
      <c r="BM36" s="97">
        <v>0.43</v>
      </c>
      <c r="BN36" s="1">
        <v>32463</v>
      </c>
      <c r="BO36" s="97">
        <v>0.44</v>
      </c>
      <c r="BP36" s="1">
        <v>28440</v>
      </c>
      <c r="BQ36" s="97">
        <v>0.39</v>
      </c>
      <c r="BR36" s="1">
        <v>27864</v>
      </c>
      <c r="BS36" s="97">
        <v>0.37</v>
      </c>
      <c r="BT36" s="1">
        <v>28352</v>
      </c>
      <c r="BU36" s="98">
        <v>0.37733438385042911</v>
      </c>
      <c r="BV36" s="1">
        <v>28415</v>
      </c>
      <c r="BW36" s="98">
        <v>0.37138096341567495</v>
      </c>
      <c r="BX36" s="238">
        <v>490</v>
      </c>
      <c r="BY36" s="238" t="s">
        <v>99</v>
      </c>
      <c r="BZ36" s="239">
        <v>500</v>
      </c>
      <c r="CA36" s="1">
        <v>284</v>
      </c>
      <c r="CB36" s="97">
        <v>0</v>
      </c>
      <c r="CC36" s="1">
        <v>273</v>
      </c>
      <c r="CD36" s="97">
        <v>0</v>
      </c>
      <c r="CE36" s="1">
        <v>211</v>
      </c>
      <c r="CF36" s="97">
        <v>0</v>
      </c>
      <c r="CG36" s="1">
        <v>221</v>
      </c>
      <c r="CH36" s="97">
        <v>0</v>
      </c>
      <c r="CI36" s="1">
        <v>224</v>
      </c>
      <c r="CJ36" s="98">
        <v>2.9811971636038415E-3</v>
      </c>
      <c r="CK36" s="1">
        <v>257</v>
      </c>
      <c r="CL36" s="98">
        <v>3.3589620833302295E-3</v>
      </c>
    </row>
    <row r="37" spans="1:90" s="7" customFormat="1" ht="12.6" customHeight="1">
      <c r="A37" s="238">
        <v>160</v>
      </c>
      <c r="B37" s="238" t="s">
        <v>99</v>
      </c>
      <c r="C37" s="239">
        <v>170</v>
      </c>
      <c r="D37" s="1">
        <v>124886</v>
      </c>
      <c r="E37" s="97">
        <v>0.64</v>
      </c>
      <c r="F37" s="1">
        <v>120028</v>
      </c>
      <c r="G37" s="97">
        <v>0.63</v>
      </c>
      <c r="H37" s="1">
        <v>95391</v>
      </c>
      <c r="I37" s="97">
        <v>0.5</v>
      </c>
      <c r="J37" s="1">
        <v>98649</v>
      </c>
      <c r="K37" s="97">
        <v>0.51</v>
      </c>
      <c r="L37" s="1">
        <v>100854</v>
      </c>
      <c r="M37" s="98">
        <v>0.5231809781119825</v>
      </c>
      <c r="N37" s="1">
        <v>103041</v>
      </c>
      <c r="O37" s="98">
        <v>0.52750288577728</v>
      </c>
      <c r="P37" s="238"/>
      <c r="Q37" s="238"/>
      <c r="R37" s="239"/>
      <c r="S37" s="1"/>
      <c r="T37" s="97"/>
      <c r="U37" s="1"/>
      <c r="V37" s="97"/>
      <c r="W37" s="1"/>
      <c r="X37" s="97"/>
      <c r="Y37" s="1"/>
      <c r="Z37" s="97"/>
      <c r="AA37" s="1"/>
      <c r="AB37" s="97"/>
      <c r="AC37" s="1"/>
      <c r="AD37" s="97"/>
      <c r="AE37" s="238">
        <v>160</v>
      </c>
      <c r="AF37" s="238" t="s">
        <v>99</v>
      </c>
      <c r="AG37" s="239">
        <v>170</v>
      </c>
      <c r="AH37" s="1">
        <v>101420</v>
      </c>
      <c r="AI37" s="97">
        <v>0.84</v>
      </c>
      <c r="AJ37" s="1">
        <v>96173</v>
      </c>
      <c r="AK37" s="97">
        <v>0.82</v>
      </c>
      <c r="AL37" s="1">
        <v>75140</v>
      </c>
      <c r="AM37" s="97">
        <v>0.64</v>
      </c>
      <c r="AN37" s="1">
        <v>78902</v>
      </c>
      <c r="AO37" s="97">
        <v>0.67</v>
      </c>
      <c r="AP37" s="1">
        <v>81119</v>
      </c>
      <c r="AQ37" s="98">
        <v>0.68959290989097721</v>
      </c>
      <c r="AR37" s="1">
        <v>83103</v>
      </c>
      <c r="AS37" s="98">
        <v>0.69936955499232101</v>
      </c>
      <c r="AT37" s="238"/>
      <c r="AU37" s="238"/>
      <c r="AV37" s="239"/>
      <c r="AW37" s="1"/>
      <c r="AX37" s="97"/>
      <c r="AY37" s="1"/>
      <c r="AZ37" s="97"/>
      <c r="BA37" s="1"/>
      <c r="BB37" s="97"/>
      <c r="BC37" s="1"/>
      <c r="BD37" s="97"/>
      <c r="BE37" s="1"/>
      <c r="BF37" s="97"/>
      <c r="BG37" s="1"/>
      <c r="BH37" s="97"/>
      <c r="BI37" s="238">
        <v>160</v>
      </c>
      <c r="BJ37" s="238" t="s">
        <v>99</v>
      </c>
      <c r="BK37" s="239">
        <v>170</v>
      </c>
      <c r="BL37" s="1">
        <v>23466</v>
      </c>
      <c r="BM37" s="97">
        <v>0.32</v>
      </c>
      <c r="BN37" s="1">
        <v>23855</v>
      </c>
      <c r="BO37" s="97">
        <v>0.33</v>
      </c>
      <c r="BP37" s="1">
        <v>20251</v>
      </c>
      <c r="BQ37" s="97">
        <v>0.28000000000000003</v>
      </c>
      <c r="BR37" s="1">
        <v>19747</v>
      </c>
      <c r="BS37" s="97">
        <v>0.27</v>
      </c>
      <c r="BT37" s="1">
        <v>19735</v>
      </c>
      <c r="BU37" s="98">
        <v>0.2626514554630438</v>
      </c>
      <c r="BV37" s="1">
        <v>19938</v>
      </c>
      <c r="BW37" s="98">
        <v>0.2605874942312767</v>
      </c>
      <c r="BX37" s="238"/>
      <c r="BY37" s="238"/>
      <c r="BZ37" s="239"/>
      <c r="CA37" s="1"/>
      <c r="CB37" s="97"/>
      <c r="CC37" s="1"/>
      <c r="CD37" s="97"/>
      <c r="CE37" s="1"/>
      <c r="CF37" s="97"/>
      <c r="CG37" s="1"/>
      <c r="CH37" s="97"/>
      <c r="CI37" s="1"/>
      <c r="CJ37" s="97"/>
      <c r="CK37" s="1"/>
      <c r="CL37" s="97"/>
    </row>
    <row r="38" spans="1:90" s="7" customFormat="1" ht="12.6" customHeight="1">
      <c r="A38" s="238">
        <v>170</v>
      </c>
      <c r="B38" s="238" t="s">
        <v>99</v>
      </c>
      <c r="C38" s="239">
        <v>180</v>
      </c>
      <c r="D38" s="1">
        <v>104067</v>
      </c>
      <c r="E38" s="97">
        <v>0.54</v>
      </c>
      <c r="F38" s="1">
        <v>99430</v>
      </c>
      <c r="G38" s="97">
        <v>0.52</v>
      </c>
      <c r="H38" s="1">
        <v>78241</v>
      </c>
      <c r="I38" s="97">
        <v>0.41</v>
      </c>
      <c r="J38" s="1">
        <v>80023</v>
      </c>
      <c r="K38" s="97">
        <v>0.42</v>
      </c>
      <c r="L38" s="1">
        <v>81988</v>
      </c>
      <c r="M38" s="98">
        <v>0.42531344352673384</v>
      </c>
      <c r="N38" s="1">
        <v>83406</v>
      </c>
      <c r="O38" s="98">
        <v>0.42698445949806213</v>
      </c>
      <c r="P38" s="298" t="s">
        <v>100</v>
      </c>
      <c r="Q38" s="298"/>
      <c r="R38" s="299"/>
      <c r="S38" s="1">
        <v>8618</v>
      </c>
      <c r="T38" s="97">
        <v>0.04</v>
      </c>
      <c r="U38" s="1">
        <v>8187</v>
      </c>
      <c r="V38" s="97">
        <v>0.04</v>
      </c>
      <c r="W38" s="1">
        <v>5759</v>
      </c>
      <c r="X38" s="97">
        <v>0.03</v>
      </c>
      <c r="Y38" s="1">
        <v>6135</v>
      </c>
      <c r="Z38" s="97">
        <v>0.03</v>
      </c>
      <c r="AA38" s="1">
        <v>6251</v>
      </c>
      <c r="AB38" s="98">
        <v>3.2427115376465011E-2</v>
      </c>
      <c r="AC38" s="1">
        <v>6408</v>
      </c>
      <c r="AD38" s="98">
        <v>3.2804791219619475E-2</v>
      </c>
      <c r="AE38" s="238">
        <v>170</v>
      </c>
      <c r="AF38" s="238" t="s">
        <v>99</v>
      </c>
      <c r="AG38" s="239">
        <v>180</v>
      </c>
      <c r="AH38" s="1">
        <v>85989</v>
      </c>
      <c r="AI38" s="97">
        <v>0.72</v>
      </c>
      <c r="AJ38" s="1">
        <v>81236</v>
      </c>
      <c r="AK38" s="97">
        <v>0.69</v>
      </c>
      <c r="AL38" s="1">
        <v>63088</v>
      </c>
      <c r="AM38" s="97">
        <v>0.54</v>
      </c>
      <c r="AN38" s="1">
        <v>65366</v>
      </c>
      <c r="AO38" s="97">
        <v>0.56000000000000005</v>
      </c>
      <c r="AP38" s="1">
        <v>67231</v>
      </c>
      <c r="AQ38" s="98">
        <v>0.57153097208890991</v>
      </c>
      <c r="AR38" s="1">
        <v>68788</v>
      </c>
      <c r="AS38" s="98">
        <v>0.57889887186758338</v>
      </c>
      <c r="AT38" s="298" t="s">
        <v>100</v>
      </c>
      <c r="AU38" s="298"/>
      <c r="AV38" s="299"/>
      <c r="AW38" s="1">
        <v>7935</v>
      </c>
      <c r="AX38" s="97">
        <v>7.0000000000000007E-2</v>
      </c>
      <c r="AY38" s="1">
        <v>7515</v>
      </c>
      <c r="AZ38" s="97">
        <v>0.06</v>
      </c>
      <c r="BA38" s="1">
        <v>5235</v>
      </c>
      <c r="BB38" s="97">
        <v>0.04</v>
      </c>
      <c r="BC38" s="1">
        <v>5535</v>
      </c>
      <c r="BD38" s="97">
        <v>0.05</v>
      </c>
      <c r="BE38" s="1">
        <v>5629</v>
      </c>
      <c r="BF38" s="98">
        <v>4.7852149185472086E-2</v>
      </c>
      <c r="BG38" s="1">
        <v>5754</v>
      </c>
      <c r="BH38" s="98">
        <v>4.8423912727889679E-2</v>
      </c>
      <c r="BI38" s="238">
        <v>170</v>
      </c>
      <c r="BJ38" s="238" t="s">
        <v>99</v>
      </c>
      <c r="BK38" s="239">
        <v>180</v>
      </c>
      <c r="BL38" s="1">
        <v>18078</v>
      </c>
      <c r="BM38" s="97">
        <v>0.25</v>
      </c>
      <c r="BN38" s="1">
        <v>18194</v>
      </c>
      <c r="BO38" s="97">
        <v>0.25</v>
      </c>
      <c r="BP38" s="1">
        <v>15153</v>
      </c>
      <c r="BQ38" s="97">
        <v>0.21</v>
      </c>
      <c r="BR38" s="1">
        <v>14657</v>
      </c>
      <c r="BS38" s="97">
        <v>0.2</v>
      </c>
      <c r="BT38" s="1">
        <v>14757</v>
      </c>
      <c r="BU38" s="98">
        <v>0.19639967206831199</v>
      </c>
      <c r="BV38" s="1">
        <v>14618</v>
      </c>
      <c r="BW38" s="98">
        <v>0.19105567211720348</v>
      </c>
      <c r="BX38" s="298" t="s">
        <v>100</v>
      </c>
      <c r="BY38" s="298"/>
      <c r="BZ38" s="299"/>
      <c r="CA38" s="1">
        <v>683</v>
      </c>
      <c r="CB38" s="97">
        <v>0.01</v>
      </c>
      <c r="CC38" s="1">
        <v>672</v>
      </c>
      <c r="CD38" s="97">
        <v>0.01</v>
      </c>
      <c r="CE38" s="1">
        <v>524</v>
      </c>
      <c r="CF38" s="97">
        <v>0.01</v>
      </c>
      <c r="CG38" s="1">
        <v>600</v>
      </c>
      <c r="CH38" s="97">
        <v>0.01</v>
      </c>
      <c r="CI38" s="1">
        <v>622</v>
      </c>
      <c r="CJ38" s="98">
        <v>8.2781456953642391E-3</v>
      </c>
      <c r="CK38" s="1">
        <v>654</v>
      </c>
      <c r="CL38" s="98">
        <v>8.5477089591360685E-3</v>
      </c>
    </row>
    <row r="39" spans="1:90" s="7" customFormat="1" ht="12.6" customHeight="1">
      <c r="A39" s="238">
        <v>180</v>
      </c>
      <c r="B39" s="238" t="s">
        <v>99</v>
      </c>
      <c r="C39" s="239">
        <v>190</v>
      </c>
      <c r="D39" s="1">
        <v>82291</v>
      </c>
      <c r="E39" s="97">
        <v>0.42</v>
      </c>
      <c r="F39" s="1">
        <v>77799</v>
      </c>
      <c r="G39" s="97">
        <v>0.41</v>
      </c>
      <c r="H39" s="1">
        <v>61003</v>
      </c>
      <c r="I39" s="97">
        <v>0.32</v>
      </c>
      <c r="J39" s="1">
        <v>61521</v>
      </c>
      <c r="K39" s="97">
        <v>0.32</v>
      </c>
      <c r="L39" s="1">
        <v>63439</v>
      </c>
      <c r="M39" s="98">
        <v>0.32909034912295054</v>
      </c>
      <c r="N39" s="1">
        <v>65279</v>
      </c>
      <c r="O39" s="98">
        <v>0.33418601217627025</v>
      </c>
      <c r="P39" s="238"/>
      <c r="Q39" s="238"/>
      <c r="R39" s="239"/>
      <c r="S39" s="1"/>
      <c r="T39" s="97"/>
      <c r="U39" s="1"/>
      <c r="V39" s="97"/>
      <c r="W39" s="1"/>
      <c r="X39" s="97"/>
      <c r="Y39" s="1"/>
      <c r="Z39" s="97"/>
      <c r="AA39" s="1"/>
      <c r="AB39" s="97"/>
      <c r="AC39" s="1"/>
      <c r="AD39" s="97"/>
      <c r="AE39" s="238">
        <v>180</v>
      </c>
      <c r="AF39" s="238" t="s">
        <v>99</v>
      </c>
      <c r="AG39" s="239">
        <v>190</v>
      </c>
      <c r="AH39" s="1">
        <v>69213</v>
      </c>
      <c r="AI39" s="97">
        <v>0.57999999999999996</v>
      </c>
      <c r="AJ39" s="1">
        <v>64824</v>
      </c>
      <c r="AK39" s="97">
        <v>0.55000000000000004</v>
      </c>
      <c r="AL39" s="1">
        <v>50411</v>
      </c>
      <c r="AM39" s="97">
        <v>0.43</v>
      </c>
      <c r="AN39" s="1">
        <v>51440</v>
      </c>
      <c r="AO39" s="97">
        <v>0.44</v>
      </c>
      <c r="AP39" s="1">
        <v>53310</v>
      </c>
      <c r="AQ39" s="98">
        <v>0.4531885011685054</v>
      </c>
      <c r="AR39" s="1">
        <v>54831</v>
      </c>
      <c r="AS39" s="98">
        <v>0.46144100778291947</v>
      </c>
      <c r="AT39" s="238"/>
      <c r="AU39" s="238"/>
      <c r="AV39" s="239"/>
      <c r="AW39" s="1"/>
      <c r="AX39" s="97"/>
      <c r="AY39" s="1"/>
      <c r="AZ39" s="97"/>
      <c r="BA39" s="1"/>
      <c r="BB39" s="97"/>
      <c r="BC39" s="1"/>
      <c r="BD39" s="97"/>
      <c r="BE39" s="1"/>
      <c r="BF39" s="97"/>
      <c r="BG39" s="1"/>
      <c r="BH39" s="97"/>
      <c r="BI39" s="238">
        <v>180</v>
      </c>
      <c r="BJ39" s="238" t="s">
        <v>99</v>
      </c>
      <c r="BK39" s="239">
        <v>190</v>
      </c>
      <c r="BL39" s="1">
        <v>13078</v>
      </c>
      <c r="BM39" s="97">
        <v>0.18</v>
      </c>
      <c r="BN39" s="1">
        <v>12975</v>
      </c>
      <c r="BO39" s="97">
        <v>0.18</v>
      </c>
      <c r="BP39" s="1">
        <v>10592</v>
      </c>
      <c r="BQ39" s="97">
        <v>0.14000000000000001</v>
      </c>
      <c r="BR39" s="1">
        <v>10081</v>
      </c>
      <c r="BS39" s="97">
        <v>0.14000000000000001</v>
      </c>
      <c r="BT39" s="1">
        <v>10129</v>
      </c>
      <c r="BU39" s="98">
        <v>0.13480600924171121</v>
      </c>
      <c r="BV39" s="1">
        <v>10448</v>
      </c>
      <c r="BW39" s="98">
        <v>0.13655422508417991</v>
      </c>
      <c r="BX39" s="238"/>
      <c r="BY39" s="238"/>
      <c r="BZ39" s="239"/>
      <c r="CA39" s="1"/>
      <c r="CB39" s="97"/>
      <c r="CC39" s="1"/>
      <c r="CD39" s="97"/>
      <c r="CE39" s="1"/>
      <c r="CF39" s="97"/>
      <c r="CG39" s="1"/>
      <c r="CH39" s="97"/>
      <c r="CI39" s="1"/>
      <c r="CJ39" s="97"/>
      <c r="CK39" s="1"/>
      <c r="CL39" s="97"/>
    </row>
    <row r="40" spans="1:90" s="7" customFormat="1" ht="12.6" customHeight="1">
      <c r="A40" s="238">
        <v>190</v>
      </c>
      <c r="B40" s="238" t="s">
        <v>99</v>
      </c>
      <c r="C40" s="239">
        <v>200</v>
      </c>
      <c r="D40" s="1">
        <v>76705</v>
      </c>
      <c r="E40" s="97">
        <v>0.4</v>
      </c>
      <c r="F40" s="1">
        <v>71875</v>
      </c>
      <c r="G40" s="97">
        <v>0.38</v>
      </c>
      <c r="H40" s="1">
        <v>55681</v>
      </c>
      <c r="I40" s="97">
        <v>0.28999999999999998</v>
      </c>
      <c r="J40" s="1">
        <v>56607</v>
      </c>
      <c r="K40" s="97">
        <v>0.3</v>
      </c>
      <c r="L40" s="1">
        <v>58324</v>
      </c>
      <c r="M40" s="98">
        <v>0.30255624335577436</v>
      </c>
      <c r="N40" s="1">
        <v>59089</v>
      </c>
      <c r="O40" s="98">
        <v>0.30249723913484633</v>
      </c>
      <c r="P40" s="238">
        <v>500</v>
      </c>
      <c r="Q40" s="238" t="s">
        <v>99</v>
      </c>
      <c r="R40" s="239">
        <v>510</v>
      </c>
      <c r="S40" s="1">
        <v>995</v>
      </c>
      <c r="T40" s="97">
        <v>0.01</v>
      </c>
      <c r="U40" s="1">
        <v>908</v>
      </c>
      <c r="V40" s="97">
        <v>0</v>
      </c>
      <c r="W40" s="1">
        <v>717</v>
      </c>
      <c r="X40" s="97">
        <v>0</v>
      </c>
      <c r="Y40" s="1">
        <v>737</v>
      </c>
      <c r="Z40" s="97">
        <v>0</v>
      </c>
      <c r="AA40" s="1">
        <v>796</v>
      </c>
      <c r="AB40" s="98">
        <v>4.1292567332692608E-3</v>
      </c>
      <c r="AC40" s="1">
        <v>755</v>
      </c>
      <c r="AD40" s="98">
        <v>3.8651088281542925E-3</v>
      </c>
      <c r="AE40" s="238">
        <v>190</v>
      </c>
      <c r="AF40" s="238" t="s">
        <v>99</v>
      </c>
      <c r="AG40" s="239">
        <v>200</v>
      </c>
      <c r="AH40" s="1">
        <v>65116</v>
      </c>
      <c r="AI40" s="97">
        <v>0.54</v>
      </c>
      <c r="AJ40" s="1">
        <v>60589</v>
      </c>
      <c r="AK40" s="97">
        <v>0.52</v>
      </c>
      <c r="AL40" s="1">
        <v>46597</v>
      </c>
      <c r="AM40" s="97">
        <v>0.4</v>
      </c>
      <c r="AN40" s="1">
        <v>48071</v>
      </c>
      <c r="AO40" s="97">
        <v>0.41</v>
      </c>
      <c r="AP40" s="1">
        <v>49571</v>
      </c>
      <c r="AQ40" s="98">
        <v>0.42140324876053248</v>
      </c>
      <c r="AR40" s="1">
        <v>50261</v>
      </c>
      <c r="AS40" s="98">
        <v>0.42298127869594426</v>
      </c>
      <c r="AT40" s="238">
        <v>500</v>
      </c>
      <c r="AU40" s="238" t="s">
        <v>99</v>
      </c>
      <c r="AV40" s="239">
        <v>510</v>
      </c>
      <c r="AW40" s="1">
        <v>922</v>
      </c>
      <c r="AX40" s="97">
        <v>0.01</v>
      </c>
      <c r="AY40" s="1">
        <v>848</v>
      </c>
      <c r="AZ40" s="97">
        <v>0.01</v>
      </c>
      <c r="BA40" s="1">
        <v>663</v>
      </c>
      <c r="BB40" s="97">
        <v>0.01</v>
      </c>
      <c r="BC40" s="1">
        <v>673</v>
      </c>
      <c r="BD40" s="97">
        <v>0.01</v>
      </c>
      <c r="BE40" s="1">
        <v>716</v>
      </c>
      <c r="BF40" s="98">
        <v>6.0867185675604939E-3</v>
      </c>
      <c r="BG40" s="1">
        <v>678</v>
      </c>
      <c r="BH40" s="98">
        <v>5.7058416457263124E-3</v>
      </c>
      <c r="BI40" s="238">
        <v>190</v>
      </c>
      <c r="BJ40" s="238" t="s">
        <v>99</v>
      </c>
      <c r="BK40" s="239">
        <v>200</v>
      </c>
      <c r="BL40" s="1">
        <v>11589</v>
      </c>
      <c r="BM40" s="97">
        <v>0.16</v>
      </c>
      <c r="BN40" s="1">
        <v>11286</v>
      </c>
      <c r="BO40" s="97">
        <v>0.15</v>
      </c>
      <c r="BP40" s="1">
        <v>9084</v>
      </c>
      <c r="BQ40" s="97">
        <v>0.12</v>
      </c>
      <c r="BR40" s="1">
        <v>8536</v>
      </c>
      <c r="BS40" s="97">
        <v>0.11</v>
      </c>
      <c r="BT40" s="1">
        <v>8753</v>
      </c>
      <c r="BU40" s="98">
        <v>0.11649294095100189</v>
      </c>
      <c r="BV40" s="1">
        <v>8828</v>
      </c>
      <c r="BW40" s="98">
        <v>0.11538100105696213</v>
      </c>
      <c r="BX40" s="238">
        <v>500</v>
      </c>
      <c r="BY40" s="238" t="s">
        <v>99</v>
      </c>
      <c r="BZ40" s="239">
        <v>510</v>
      </c>
      <c r="CA40" s="1">
        <v>73</v>
      </c>
      <c r="CB40" s="97">
        <v>0</v>
      </c>
      <c r="CC40" s="1">
        <v>60</v>
      </c>
      <c r="CD40" s="97">
        <v>0</v>
      </c>
      <c r="CE40" s="1">
        <v>54</v>
      </c>
      <c r="CF40" s="97">
        <v>0</v>
      </c>
      <c r="CG40" s="1">
        <v>64</v>
      </c>
      <c r="CH40" s="97">
        <v>0</v>
      </c>
      <c r="CI40" s="1">
        <v>80</v>
      </c>
      <c r="CJ40" s="98">
        <v>1.0647132727156577E-3</v>
      </c>
      <c r="CK40" s="1">
        <v>77</v>
      </c>
      <c r="CL40" s="98">
        <v>1.006381635861586E-3</v>
      </c>
    </row>
    <row r="41" spans="1:90" s="7" customFormat="1" ht="12.6" customHeight="1">
      <c r="A41" s="238"/>
      <c r="B41" s="238"/>
      <c r="C41" s="239"/>
      <c r="D41" s="1"/>
      <c r="E41" s="97"/>
      <c r="F41" s="1"/>
      <c r="G41" s="97"/>
      <c r="H41" s="1"/>
      <c r="I41" s="97"/>
      <c r="J41" s="1"/>
      <c r="K41" s="97"/>
      <c r="L41" s="1"/>
      <c r="M41" s="97"/>
      <c r="N41" s="1"/>
      <c r="O41" s="97"/>
      <c r="P41" s="238">
        <v>510</v>
      </c>
      <c r="Q41" s="238" t="s">
        <v>99</v>
      </c>
      <c r="R41" s="239">
        <v>520</v>
      </c>
      <c r="S41" s="1">
        <v>1058</v>
      </c>
      <c r="T41" s="97">
        <v>0.01</v>
      </c>
      <c r="U41" s="1">
        <v>878</v>
      </c>
      <c r="V41" s="97">
        <v>0</v>
      </c>
      <c r="W41" s="1">
        <v>735</v>
      </c>
      <c r="X41" s="97">
        <v>0</v>
      </c>
      <c r="Y41" s="1">
        <v>724</v>
      </c>
      <c r="Z41" s="97">
        <v>0</v>
      </c>
      <c r="AA41" s="1">
        <v>746</v>
      </c>
      <c r="AB41" s="98">
        <v>3.8698813103252116E-3</v>
      </c>
      <c r="AC41" s="1">
        <v>736</v>
      </c>
      <c r="AD41" s="98">
        <v>3.7678411887702773E-3</v>
      </c>
      <c r="AE41" s="238"/>
      <c r="AF41" s="238"/>
      <c r="AG41" s="239"/>
      <c r="AH41" s="1"/>
      <c r="AI41" s="97"/>
      <c r="AJ41" s="1"/>
      <c r="AK41" s="97"/>
      <c r="AL41" s="1"/>
      <c r="AM41" s="97"/>
      <c r="AN41" s="1"/>
      <c r="AO41" s="97"/>
      <c r="AP41" s="1"/>
      <c r="AQ41" s="97"/>
      <c r="AR41" s="1"/>
      <c r="AS41" s="97"/>
      <c r="AT41" s="238">
        <v>510</v>
      </c>
      <c r="AU41" s="238" t="s">
        <v>99</v>
      </c>
      <c r="AV41" s="239">
        <v>520</v>
      </c>
      <c r="AW41" s="1">
        <v>986</v>
      </c>
      <c r="AX41" s="97">
        <v>0.01</v>
      </c>
      <c r="AY41" s="1">
        <v>824</v>
      </c>
      <c r="AZ41" s="97">
        <v>0.01</v>
      </c>
      <c r="BA41" s="1">
        <v>673</v>
      </c>
      <c r="BB41" s="97">
        <v>0.01</v>
      </c>
      <c r="BC41" s="1">
        <v>646</v>
      </c>
      <c r="BD41" s="97">
        <v>0.01</v>
      </c>
      <c r="BE41" s="1">
        <v>672</v>
      </c>
      <c r="BF41" s="98">
        <v>5.7126744097774464E-3</v>
      </c>
      <c r="BG41" s="1">
        <v>666</v>
      </c>
      <c r="BH41" s="98">
        <v>5.6048532980143423E-3</v>
      </c>
      <c r="BI41" s="238"/>
      <c r="BJ41" s="238"/>
      <c r="BK41" s="239"/>
      <c r="BL41" s="1"/>
      <c r="BM41" s="97"/>
      <c r="BN41" s="1"/>
      <c r="BO41" s="97"/>
      <c r="BP41" s="1"/>
      <c r="BQ41" s="97"/>
      <c r="BR41" s="1"/>
      <c r="BS41" s="97"/>
      <c r="BT41" s="1"/>
      <c r="BU41" s="97"/>
      <c r="BV41" s="1"/>
      <c r="BW41" s="97"/>
      <c r="BX41" s="238">
        <v>510</v>
      </c>
      <c r="BY41" s="238" t="s">
        <v>99</v>
      </c>
      <c r="BZ41" s="239">
        <v>520</v>
      </c>
      <c r="CA41" s="1">
        <v>72</v>
      </c>
      <c r="CB41" s="97">
        <v>0</v>
      </c>
      <c r="CC41" s="1">
        <v>54</v>
      </c>
      <c r="CD41" s="97">
        <v>0</v>
      </c>
      <c r="CE41" s="1">
        <v>62</v>
      </c>
      <c r="CF41" s="97">
        <v>0</v>
      </c>
      <c r="CG41" s="1">
        <v>78</v>
      </c>
      <c r="CH41" s="97">
        <v>0</v>
      </c>
      <c r="CI41" s="1">
        <v>74</v>
      </c>
      <c r="CJ41" s="98">
        <v>9.8485977726198333E-4</v>
      </c>
      <c r="CK41" s="1">
        <v>70</v>
      </c>
      <c r="CL41" s="98">
        <v>9.1489239623780564E-4</v>
      </c>
    </row>
    <row r="42" spans="1:90" s="7" customFormat="1" ht="12.6" customHeight="1">
      <c r="A42" s="298" t="s">
        <v>100</v>
      </c>
      <c r="B42" s="298"/>
      <c r="C42" s="299"/>
      <c r="D42" s="1">
        <v>542673</v>
      </c>
      <c r="E42" s="97">
        <v>2.8</v>
      </c>
      <c r="F42" s="1">
        <v>518665</v>
      </c>
      <c r="G42" s="97">
        <v>2.72</v>
      </c>
      <c r="H42" s="1">
        <v>410389</v>
      </c>
      <c r="I42" s="97">
        <v>2.16</v>
      </c>
      <c r="J42" s="1">
        <v>421191</v>
      </c>
      <c r="K42" s="97">
        <v>2.2000000000000002</v>
      </c>
      <c r="L42" s="1">
        <v>432009</v>
      </c>
      <c r="M42" s="98">
        <v>2.2410503418127137</v>
      </c>
      <c r="N42" s="1">
        <v>440442</v>
      </c>
      <c r="O42" s="98">
        <v>2.2547765066091823</v>
      </c>
      <c r="P42" s="238">
        <v>520</v>
      </c>
      <c r="Q42" s="238" t="s">
        <v>99</v>
      </c>
      <c r="R42" s="239">
        <v>530</v>
      </c>
      <c r="S42" s="1">
        <v>928</v>
      </c>
      <c r="T42" s="97">
        <v>0</v>
      </c>
      <c r="U42" s="1">
        <v>870</v>
      </c>
      <c r="V42" s="97">
        <v>0</v>
      </c>
      <c r="W42" s="1">
        <v>629</v>
      </c>
      <c r="X42" s="97">
        <v>0</v>
      </c>
      <c r="Y42" s="1">
        <v>576</v>
      </c>
      <c r="Z42" s="97">
        <v>0</v>
      </c>
      <c r="AA42" s="1">
        <v>653</v>
      </c>
      <c r="AB42" s="98">
        <v>3.3874430236492804E-3</v>
      </c>
      <c r="AC42" s="1">
        <v>672</v>
      </c>
      <c r="AD42" s="98">
        <v>3.4402028245293834E-3</v>
      </c>
      <c r="AE42" s="298" t="s">
        <v>100</v>
      </c>
      <c r="AF42" s="298"/>
      <c r="AG42" s="299"/>
      <c r="AH42" s="1">
        <v>444799</v>
      </c>
      <c r="AI42" s="97">
        <v>3.71</v>
      </c>
      <c r="AJ42" s="1">
        <v>419892</v>
      </c>
      <c r="AK42" s="97">
        <v>3.58</v>
      </c>
      <c r="AL42" s="1">
        <v>326869</v>
      </c>
      <c r="AM42" s="97">
        <v>2.81</v>
      </c>
      <c r="AN42" s="1">
        <v>340306</v>
      </c>
      <c r="AO42" s="97">
        <v>2.9</v>
      </c>
      <c r="AP42" s="1">
        <v>350283</v>
      </c>
      <c r="AQ42" s="98">
        <v>2.9777570391072516</v>
      </c>
      <c r="AR42" s="1">
        <v>358195</v>
      </c>
      <c r="AS42" s="98">
        <v>3.0144601007240945</v>
      </c>
      <c r="AT42" s="238">
        <v>520</v>
      </c>
      <c r="AU42" s="238" t="s">
        <v>99</v>
      </c>
      <c r="AV42" s="239">
        <v>530</v>
      </c>
      <c r="AW42" s="1">
        <v>869</v>
      </c>
      <c r="AX42" s="97">
        <v>0.01</v>
      </c>
      <c r="AY42" s="1">
        <v>813</v>
      </c>
      <c r="AZ42" s="97">
        <v>0.01</v>
      </c>
      <c r="BA42" s="1">
        <v>565</v>
      </c>
      <c r="BB42" s="97">
        <v>0</v>
      </c>
      <c r="BC42" s="1">
        <v>526</v>
      </c>
      <c r="BD42" s="97">
        <v>0</v>
      </c>
      <c r="BE42" s="1">
        <v>563</v>
      </c>
      <c r="BF42" s="98">
        <v>4.7860650189058065E-3</v>
      </c>
      <c r="BG42" s="1">
        <v>599</v>
      </c>
      <c r="BH42" s="98">
        <v>5.0410016899558423E-3</v>
      </c>
      <c r="BI42" s="298" t="s">
        <v>100</v>
      </c>
      <c r="BJ42" s="298"/>
      <c r="BK42" s="299"/>
      <c r="BL42" s="1">
        <v>97874</v>
      </c>
      <c r="BM42" s="97">
        <v>1.33</v>
      </c>
      <c r="BN42" s="1">
        <v>98773</v>
      </c>
      <c r="BO42" s="97">
        <v>1.35</v>
      </c>
      <c r="BP42" s="1">
        <v>83520</v>
      </c>
      <c r="BQ42" s="97">
        <v>1.1399999999999999</v>
      </c>
      <c r="BR42" s="1">
        <v>80885</v>
      </c>
      <c r="BS42" s="97">
        <v>1.0900000000000001</v>
      </c>
      <c r="BT42" s="1">
        <v>81726</v>
      </c>
      <c r="BU42" s="98">
        <v>1.0876844615744981</v>
      </c>
      <c r="BV42" s="1">
        <v>82247</v>
      </c>
      <c r="BW42" s="98">
        <v>1.074959355905297</v>
      </c>
      <c r="BX42" s="238">
        <v>520</v>
      </c>
      <c r="BY42" s="238" t="s">
        <v>99</v>
      </c>
      <c r="BZ42" s="239">
        <v>530</v>
      </c>
      <c r="CA42" s="1">
        <v>59</v>
      </c>
      <c r="CB42" s="97">
        <v>0</v>
      </c>
      <c r="CC42" s="1">
        <v>57</v>
      </c>
      <c r="CD42" s="97">
        <v>0</v>
      </c>
      <c r="CE42" s="1">
        <v>64</v>
      </c>
      <c r="CF42" s="97">
        <v>0</v>
      </c>
      <c r="CG42" s="1">
        <v>50</v>
      </c>
      <c r="CH42" s="97">
        <v>0</v>
      </c>
      <c r="CI42" s="1">
        <v>90</v>
      </c>
      <c r="CJ42" s="98">
        <v>1.1978024318051149E-3</v>
      </c>
      <c r="CK42" s="1">
        <v>73</v>
      </c>
      <c r="CL42" s="98">
        <v>9.5410207036228292E-4</v>
      </c>
    </row>
    <row r="43" spans="1:90" s="7" customFormat="1" ht="12.6" customHeight="1">
      <c r="A43" s="238"/>
      <c r="B43" s="238"/>
      <c r="C43" s="239"/>
      <c r="D43" s="1"/>
      <c r="E43" s="97"/>
      <c r="F43" s="1"/>
      <c r="G43" s="97"/>
      <c r="H43" s="1"/>
      <c r="I43" s="97"/>
      <c r="J43" s="1"/>
      <c r="K43" s="97"/>
      <c r="L43" s="1"/>
      <c r="M43" s="97"/>
      <c r="N43" s="1"/>
      <c r="O43" s="97"/>
      <c r="P43" s="238">
        <v>530</v>
      </c>
      <c r="Q43" s="238" t="s">
        <v>99</v>
      </c>
      <c r="R43" s="239">
        <v>540</v>
      </c>
      <c r="S43" s="1">
        <v>19299</v>
      </c>
      <c r="T43" s="97">
        <v>0.1</v>
      </c>
      <c r="U43" s="1">
        <v>17095</v>
      </c>
      <c r="V43" s="97">
        <v>0.09</v>
      </c>
      <c r="W43" s="1">
        <v>12885</v>
      </c>
      <c r="X43" s="97">
        <v>7.0000000000000007E-2</v>
      </c>
      <c r="Y43" s="1">
        <v>13740</v>
      </c>
      <c r="Z43" s="97">
        <v>7.0000000000000007E-2</v>
      </c>
      <c r="AA43" s="1">
        <v>14815</v>
      </c>
      <c r="AB43" s="98">
        <v>7.6852937818321726E-2</v>
      </c>
      <c r="AC43" s="1">
        <v>15270</v>
      </c>
      <c r="AD43" s="98">
        <v>7.8172465968100721E-2</v>
      </c>
      <c r="AE43" s="238"/>
      <c r="AF43" s="238"/>
      <c r="AG43" s="239"/>
      <c r="AH43" s="1"/>
      <c r="AI43" s="97"/>
      <c r="AJ43" s="1"/>
      <c r="AK43" s="97"/>
      <c r="AL43" s="1"/>
      <c r="AM43" s="97"/>
      <c r="AN43" s="1"/>
      <c r="AO43" s="97"/>
      <c r="AP43" s="1"/>
      <c r="AQ43" s="97"/>
      <c r="AR43" s="1"/>
      <c r="AS43" s="97"/>
      <c r="AT43" s="238">
        <v>530</v>
      </c>
      <c r="AU43" s="238" t="s">
        <v>99</v>
      </c>
      <c r="AV43" s="239">
        <v>540</v>
      </c>
      <c r="AW43" s="1">
        <v>17761</v>
      </c>
      <c r="AX43" s="97">
        <v>0.15</v>
      </c>
      <c r="AY43" s="1">
        <v>15705</v>
      </c>
      <c r="AZ43" s="97">
        <v>0.13</v>
      </c>
      <c r="BA43" s="1">
        <v>11745</v>
      </c>
      <c r="BB43" s="97">
        <v>0.1</v>
      </c>
      <c r="BC43" s="1">
        <v>12497</v>
      </c>
      <c r="BD43" s="97">
        <v>0.11</v>
      </c>
      <c r="BE43" s="1">
        <v>13487</v>
      </c>
      <c r="BF43" s="98">
        <v>0.11465303536408991</v>
      </c>
      <c r="BG43" s="1">
        <v>13766</v>
      </c>
      <c r="BH43" s="98">
        <v>0.11585046621691505</v>
      </c>
      <c r="BI43" s="238"/>
      <c r="BJ43" s="238"/>
      <c r="BK43" s="239"/>
      <c r="BL43" s="1"/>
      <c r="BM43" s="97"/>
      <c r="BN43" s="1"/>
      <c r="BO43" s="97"/>
      <c r="BP43" s="1"/>
      <c r="BQ43" s="97"/>
      <c r="BR43" s="1"/>
      <c r="BS43" s="97"/>
      <c r="BT43" s="1"/>
      <c r="BU43" s="97"/>
      <c r="BV43" s="1"/>
      <c r="BW43" s="97"/>
      <c r="BX43" s="238">
        <v>530</v>
      </c>
      <c r="BY43" s="238" t="s">
        <v>99</v>
      </c>
      <c r="BZ43" s="239">
        <v>540</v>
      </c>
      <c r="CA43" s="1">
        <v>1538</v>
      </c>
      <c r="CB43" s="97">
        <v>0.02</v>
      </c>
      <c r="CC43" s="1">
        <v>1390</v>
      </c>
      <c r="CD43" s="97">
        <v>0.02</v>
      </c>
      <c r="CE43" s="1">
        <v>1140</v>
      </c>
      <c r="CF43" s="97">
        <v>0.02</v>
      </c>
      <c r="CG43" s="1">
        <v>1243</v>
      </c>
      <c r="CH43" s="97">
        <v>0.02</v>
      </c>
      <c r="CI43" s="1">
        <v>1328</v>
      </c>
      <c r="CJ43" s="98">
        <v>1.7674240327079919E-2</v>
      </c>
      <c r="CK43" s="1">
        <v>1504</v>
      </c>
      <c r="CL43" s="98">
        <v>1.9657116627737996E-2</v>
      </c>
    </row>
    <row r="44" spans="1:90" s="7" customFormat="1" ht="12.6" customHeight="1">
      <c r="A44" s="238">
        <v>200</v>
      </c>
      <c r="B44" s="238" t="s">
        <v>99</v>
      </c>
      <c r="C44" s="239">
        <v>210</v>
      </c>
      <c r="D44" s="1">
        <v>56886</v>
      </c>
      <c r="E44" s="97">
        <v>0.28999999999999998</v>
      </c>
      <c r="F44" s="1">
        <v>53229</v>
      </c>
      <c r="G44" s="97">
        <v>0.28000000000000003</v>
      </c>
      <c r="H44" s="1">
        <v>40282</v>
      </c>
      <c r="I44" s="97">
        <v>0.21</v>
      </c>
      <c r="J44" s="1">
        <v>40615</v>
      </c>
      <c r="K44" s="97">
        <v>0.21</v>
      </c>
      <c r="L44" s="1">
        <v>41309</v>
      </c>
      <c r="M44" s="98">
        <v>0.21429078692791442</v>
      </c>
      <c r="N44" s="1">
        <v>41325</v>
      </c>
      <c r="O44" s="98">
        <v>0.21155711566023327</v>
      </c>
      <c r="P44" s="238"/>
      <c r="Q44" s="238"/>
      <c r="R44" s="239"/>
      <c r="S44" s="1"/>
      <c r="T44" s="97"/>
      <c r="U44" s="1"/>
      <c r="V44" s="97"/>
      <c r="W44" s="1"/>
      <c r="X44" s="97"/>
      <c r="Y44" s="1"/>
      <c r="Z44" s="97"/>
      <c r="AA44" s="1"/>
      <c r="AB44" s="97"/>
      <c r="AC44" s="1"/>
      <c r="AD44" s="97"/>
      <c r="AE44" s="238">
        <v>200</v>
      </c>
      <c r="AF44" s="238" t="s">
        <v>99</v>
      </c>
      <c r="AG44" s="239">
        <v>210</v>
      </c>
      <c r="AH44" s="1">
        <v>49355</v>
      </c>
      <c r="AI44" s="97">
        <v>0.41</v>
      </c>
      <c r="AJ44" s="1">
        <v>45793</v>
      </c>
      <c r="AK44" s="97">
        <v>0.39</v>
      </c>
      <c r="AL44" s="1">
        <v>34487</v>
      </c>
      <c r="AM44" s="97">
        <v>0.3</v>
      </c>
      <c r="AN44" s="1">
        <v>35292</v>
      </c>
      <c r="AO44" s="97">
        <v>0.3</v>
      </c>
      <c r="AP44" s="1">
        <v>35960</v>
      </c>
      <c r="AQ44" s="98">
        <v>0.30569608895178119</v>
      </c>
      <c r="AR44" s="1">
        <v>36039</v>
      </c>
      <c r="AS44" s="98">
        <v>0.30329325526597423</v>
      </c>
      <c r="AT44" s="238"/>
      <c r="AU44" s="238"/>
      <c r="AV44" s="239"/>
      <c r="AW44" s="1"/>
      <c r="AX44" s="97"/>
      <c r="AY44" s="1"/>
      <c r="AZ44" s="97"/>
      <c r="BA44" s="1"/>
      <c r="BB44" s="97"/>
      <c r="BC44" s="1"/>
      <c r="BD44" s="97"/>
      <c r="BE44" s="1"/>
      <c r="BF44" s="97"/>
      <c r="BG44" s="1"/>
      <c r="BH44" s="97"/>
      <c r="BI44" s="238">
        <v>200</v>
      </c>
      <c r="BJ44" s="238" t="s">
        <v>99</v>
      </c>
      <c r="BK44" s="239">
        <v>210</v>
      </c>
      <c r="BL44" s="1">
        <v>7531</v>
      </c>
      <c r="BM44" s="97">
        <v>0.1</v>
      </c>
      <c r="BN44" s="1">
        <v>7436</v>
      </c>
      <c r="BO44" s="97">
        <v>0.1</v>
      </c>
      <c r="BP44" s="1">
        <v>5795</v>
      </c>
      <c r="BQ44" s="97">
        <v>0.08</v>
      </c>
      <c r="BR44" s="1">
        <v>5323</v>
      </c>
      <c r="BS44" s="97">
        <v>7.0000000000000007E-2</v>
      </c>
      <c r="BT44" s="1">
        <v>5349</v>
      </c>
      <c r="BU44" s="98">
        <v>7.1189391196950669E-2</v>
      </c>
      <c r="BV44" s="1">
        <v>5286</v>
      </c>
      <c r="BW44" s="98">
        <v>6.9087445807329145E-2</v>
      </c>
      <c r="BX44" s="238"/>
      <c r="BY44" s="238"/>
      <c r="BZ44" s="239"/>
      <c r="CA44" s="1"/>
      <c r="CB44" s="97"/>
      <c r="CC44" s="1"/>
      <c r="CD44" s="97"/>
      <c r="CE44" s="1"/>
      <c r="CF44" s="97"/>
      <c r="CG44" s="1"/>
      <c r="CH44" s="97"/>
      <c r="CI44" s="1"/>
      <c r="CJ44" s="97"/>
      <c r="CK44" s="1"/>
      <c r="CL44" s="97"/>
    </row>
    <row r="45" spans="1:90" s="7" customFormat="1" ht="12.6" customHeight="1">
      <c r="A45" s="238">
        <v>210</v>
      </c>
      <c r="B45" s="238" t="s">
        <v>99</v>
      </c>
      <c r="C45" s="239">
        <v>220</v>
      </c>
      <c r="D45" s="1">
        <v>47718</v>
      </c>
      <c r="E45" s="97">
        <v>0.25</v>
      </c>
      <c r="F45" s="1">
        <v>44228</v>
      </c>
      <c r="G45" s="97">
        <v>0.23</v>
      </c>
      <c r="H45" s="1">
        <v>33337</v>
      </c>
      <c r="I45" s="97">
        <v>0.18</v>
      </c>
      <c r="J45" s="1">
        <v>33600</v>
      </c>
      <c r="K45" s="97">
        <v>0.18</v>
      </c>
      <c r="L45" s="1">
        <v>33650</v>
      </c>
      <c r="M45" s="98">
        <v>0.17455965964134498</v>
      </c>
      <c r="N45" s="1">
        <v>34227</v>
      </c>
      <c r="O45" s="98">
        <v>0.17521997332614167</v>
      </c>
      <c r="P45" s="298" t="s">
        <v>100</v>
      </c>
      <c r="Q45" s="298"/>
      <c r="R45" s="299"/>
      <c r="S45" s="1">
        <v>22280</v>
      </c>
      <c r="T45" s="97">
        <v>0.11</v>
      </c>
      <c r="U45" s="1">
        <v>19751</v>
      </c>
      <c r="V45" s="97">
        <v>0.1</v>
      </c>
      <c r="W45" s="1">
        <v>14966</v>
      </c>
      <c r="X45" s="97">
        <v>0.08</v>
      </c>
      <c r="Y45" s="1">
        <v>15777</v>
      </c>
      <c r="Z45" s="97">
        <v>0.08</v>
      </c>
      <c r="AA45" s="1">
        <v>17010</v>
      </c>
      <c r="AB45" s="98">
        <v>8.8239518885565499E-2</v>
      </c>
      <c r="AC45" s="1">
        <v>17433</v>
      </c>
      <c r="AD45" s="98">
        <v>8.9245618809554672E-2</v>
      </c>
      <c r="AE45" s="238">
        <v>210</v>
      </c>
      <c r="AF45" s="238" t="s">
        <v>99</v>
      </c>
      <c r="AG45" s="239">
        <v>220</v>
      </c>
      <c r="AH45" s="1">
        <v>41826</v>
      </c>
      <c r="AI45" s="97">
        <v>0.35</v>
      </c>
      <c r="AJ45" s="1">
        <v>38516</v>
      </c>
      <c r="AK45" s="97">
        <v>0.33</v>
      </c>
      <c r="AL45" s="1">
        <v>29141</v>
      </c>
      <c r="AM45" s="97">
        <v>0.25</v>
      </c>
      <c r="AN45" s="1">
        <v>29409</v>
      </c>
      <c r="AO45" s="97">
        <v>0.25</v>
      </c>
      <c r="AP45" s="1">
        <v>29572</v>
      </c>
      <c r="AQ45" s="98">
        <v>0.25139167804455159</v>
      </c>
      <c r="AR45" s="1">
        <v>30193</v>
      </c>
      <c r="AS45" s="98">
        <v>0.25409509853895951</v>
      </c>
      <c r="AT45" s="298" t="s">
        <v>100</v>
      </c>
      <c r="AU45" s="298"/>
      <c r="AV45" s="299"/>
      <c r="AW45" s="1">
        <v>20538</v>
      </c>
      <c r="AX45" s="97">
        <v>0.17</v>
      </c>
      <c r="AY45" s="1">
        <v>18190</v>
      </c>
      <c r="AZ45" s="97">
        <v>0.16</v>
      </c>
      <c r="BA45" s="1">
        <v>13646</v>
      </c>
      <c r="BB45" s="97">
        <v>0.12</v>
      </c>
      <c r="BC45" s="1">
        <v>14342</v>
      </c>
      <c r="BD45" s="97">
        <v>0.12</v>
      </c>
      <c r="BE45" s="1">
        <v>15438</v>
      </c>
      <c r="BF45" s="98">
        <v>0.13123849336033366</v>
      </c>
      <c r="BG45" s="1">
        <v>15709</v>
      </c>
      <c r="BH45" s="98">
        <v>0.13220216285061154</v>
      </c>
      <c r="BI45" s="238">
        <v>210</v>
      </c>
      <c r="BJ45" s="238" t="s">
        <v>99</v>
      </c>
      <c r="BK45" s="239">
        <v>220</v>
      </c>
      <c r="BL45" s="1">
        <v>5892</v>
      </c>
      <c r="BM45" s="97">
        <v>0.08</v>
      </c>
      <c r="BN45" s="1">
        <v>5712</v>
      </c>
      <c r="BO45" s="97">
        <v>0.08</v>
      </c>
      <c r="BP45" s="1">
        <v>4196</v>
      </c>
      <c r="BQ45" s="97">
        <v>0.06</v>
      </c>
      <c r="BR45" s="1">
        <v>4191</v>
      </c>
      <c r="BS45" s="97">
        <v>0.06</v>
      </c>
      <c r="BT45" s="1">
        <v>4078</v>
      </c>
      <c r="BU45" s="98">
        <v>5.4273759076680653E-2</v>
      </c>
      <c r="BV45" s="1">
        <v>4034</v>
      </c>
      <c r="BW45" s="98">
        <v>5.2723941806047253E-2</v>
      </c>
      <c r="BX45" s="298" t="s">
        <v>100</v>
      </c>
      <c r="BY45" s="298"/>
      <c r="BZ45" s="299"/>
      <c r="CA45" s="1">
        <v>1742</v>
      </c>
      <c r="CB45" s="97">
        <v>0.02</v>
      </c>
      <c r="CC45" s="1">
        <v>1561</v>
      </c>
      <c r="CD45" s="97">
        <v>0.02</v>
      </c>
      <c r="CE45" s="1">
        <v>1320</v>
      </c>
      <c r="CF45" s="97">
        <v>0.02</v>
      </c>
      <c r="CG45" s="1">
        <v>1435</v>
      </c>
      <c r="CH45" s="97">
        <v>0.02</v>
      </c>
      <c r="CI45" s="1">
        <v>1572</v>
      </c>
      <c r="CJ45" s="98">
        <v>2.0921615808862676E-2</v>
      </c>
      <c r="CK45" s="1">
        <v>1724</v>
      </c>
      <c r="CL45" s="98">
        <v>2.2532492730199669E-2</v>
      </c>
    </row>
    <row r="46" spans="1:90" s="7" customFormat="1" ht="12.6" customHeight="1">
      <c r="A46" s="238">
        <v>220</v>
      </c>
      <c r="B46" s="238" t="s">
        <v>99</v>
      </c>
      <c r="C46" s="239">
        <v>230</v>
      </c>
      <c r="D46" s="1">
        <v>39161</v>
      </c>
      <c r="E46" s="97">
        <v>0.2</v>
      </c>
      <c r="F46" s="1">
        <v>36498</v>
      </c>
      <c r="G46" s="97">
        <v>0.19</v>
      </c>
      <c r="H46" s="1">
        <v>26572</v>
      </c>
      <c r="I46" s="97">
        <v>0.14000000000000001</v>
      </c>
      <c r="J46" s="1">
        <v>27022</v>
      </c>
      <c r="K46" s="97">
        <v>0.14000000000000001</v>
      </c>
      <c r="L46" s="1">
        <v>27349</v>
      </c>
      <c r="M46" s="98">
        <v>0.14187316884193593</v>
      </c>
      <c r="N46" s="1">
        <v>27369</v>
      </c>
      <c r="O46" s="98">
        <v>0.14011147485795342</v>
      </c>
      <c r="P46" s="298"/>
      <c r="Q46" s="298"/>
      <c r="R46" s="299"/>
      <c r="S46" s="1"/>
      <c r="T46" s="97"/>
      <c r="U46" s="1"/>
      <c r="V46" s="97"/>
      <c r="W46" s="1"/>
      <c r="X46" s="97"/>
      <c r="Y46" s="1"/>
      <c r="Z46" s="97"/>
      <c r="AA46" s="1"/>
      <c r="AB46" s="98"/>
      <c r="AC46" s="1"/>
      <c r="AD46" s="98"/>
      <c r="AE46" s="238">
        <v>220</v>
      </c>
      <c r="AF46" s="238" t="s">
        <v>99</v>
      </c>
      <c r="AG46" s="239">
        <v>230</v>
      </c>
      <c r="AH46" s="1">
        <v>34731</v>
      </c>
      <c r="AI46" s="97">
        <v>0.28999999999999998</v>
      </c>
      <c r="AJ46" s="1">
        <v>32187</v>
      </c>
      <c r="AK46" s="97">
        <v>0.27</v>
      </c>
      <c r="AL46" s="1">
        <v>23392</v>
      </c>
      <c r="AM46" s="97">
        <v>0.2</v>
      </c>
      <c r="AN46" s="1">
        <v>23991</v>
      </c>
      <c r="AO46" s="97">
        <v>0.2</v>
      </c>
      <c r="AP46" s="1">
        <v>24252</v>
      </c>
      <c r="AQ46" s="98">
        <v>0.20616633896714678</v>
      </c>
      <c r="AR46" s="1">
        <v>24362</v>
      </c>
      <c r="AS46" s="98">
        <v>0.2050231772465847</v>
      </c>
      <c r="AT46" s="298"/>
      <c r="AU46" s="298"/>
      <c r="AV46" s="299"/>
      <c r="AW46" s="1"/>
      <c r="AX46" s="97"/>
      <c r="AY46" s="1"/>
      <c r="AZ46" s="97"/>
      <c r="BA46" s="1"/>
      <c r="BB46" s="97"/>
      <c r="BC46" s="1"/>
      <c r="BD46" s="97"/>
      <c r="BE46" s="1"/>
      <c r="BF46" s="98"/>
      <c r="BG46" s="1"/>
      <c r="BH46" s="98"/>
      <c r="BI46" s="238">
        <v>220</v>
      </c>
      <c r="BJ46" s="238" t="s">
        <v>99</v>
      </c>
      <c r="BK46" s="239">
        <v>230</v>
      </c>
      <c r="BL46" s="1">
        <v>4430</v>
      </c>
      <c r="BM46" s="97">
        <v>0.06</v>
      </c>
      <c r="BN46" s="1">
        <v>4311</v>
      </c>
      <c r="BO46" s="97">
        <v>0.06</v>
      </c>
      <c r="BP46" s="1">
        <v>3180</v>
      </c>
      <c r="BQ46" s="97">
        <v>0.04</v>
      </c>
      <c r="BR46" s="1">
        <v>3031</v>
      </c>
      <c r="BS46" s="97">
        <v>0.04</v>
      </c>
      <c r="BT46" s="1">
        <v>3097</v>
      </c>
      <c r="BU46" s="98">
        <v>4.1217712570004894E-2</v>
      </c>
      <c r="BV46" s="1">
        <v>3007</v>
      </c>
      <c r="BW46" s="98">
        <v>3.9301163364101166E-2</v>
      </c>
      <c r="BX46" s="298"/>
      <c r="BY46" s="298"/>
      <c r="BZ46" s="299"/>
      <c r="CA46" s="1"/>
      <c r="CB46" s="97"/>
      <c r="CC46" s="1"/>
      <c r="CD46" s="97"/>
      <c r="CE46" s="1"/>
      <c r="CF46" s="97"/>
      <c r="CG46" s="1"/>
      <c r="CH46" s="97"/>
      <c r="CI46" s="1"/>
      <c r="CJ46" s="98"/>
      <c r="CK46" s="1"/>
      <c r="CL46" s="98"/>
    </row>
    <row r="47" spans="1:90" s="7" customFormat="1" ht="12.6" customHeight="1">
      <c r="A47" s="238">
        <v>230</v>
      </c>
      <c r="B47" s="238" t="s">
        <v>99</v>
      </c>
      <c r="C47" s="239">
        <v>240</v>
      </c>
      <c r="D47" s="1">
        <v>33466</v>
      </c>
      <c r="E47" s="97">
        <v>0.17</v>
      </c>
      <c r="F47" s="1">
        <v>30705</v>
      </c>
      <c r="G47" s="97">
        <v>0.16</v>
      </c>
      <c r="H47" s="1">
        <v>22675</v>
      </c>
      <c r="I47" s="97">
        <v>0.12</v>
      </c>
      <c r="J47" s="1">
        <v>22753</v>
      </c>
      <c r="K47" s="97">
        <v>0.12</v>
      </c>
      <c r="L47" s="1">
        <v>23242</v>
      </c>
      <c r="M47" s="98">
        <v>0.12056807160131175</v>
      </c>
      <c r="N47" s="1">
        <v>23369</v>
      </c>
      <c r="O47" s="98">
        <v>0.11963407709289756</v>
      </c>
      <c r="P47" s="238"/>
      <c r="Q47" s="238"/>
      <c r="R47" s="239"/>
      <c r="S47" s="1"/>
      <c r="T47" s="97"/>
      <c r="U47" s="1"/>
      <c r="V47" s="97"/>
      <c r="W47" s="1"/>
      <c r="X47" s="97"/>
      <c r="Y47" s="1"/>
      <c r="Z47" s="97"/>
      <c r="AA47" s="1"/>
      <c r="AB47" s="97"/>
      <c r="AC47" s="1"/>
      <c r="AD47" s="97"/>
      <c r="AE47" s="238">
        <v>230</v>
      </c>
      <c r="AF47" s="238" t="s">
        <v>99</v>
      </c>
      <c r="AG47" s="239">
        <v>240</v>
      </c>
      <c r="AH47" s="1">
        <v>29964</v>
      </c>
      <c r="AI47" s="97">
        <v>0.25</v>
      </c>
      <c r="AJ47" s="1">
        <v>27352</v>
      </c>
      <c r="AK47" s="97">
        <v>0.23</v>
      </c>
      <c r="AL47" s="1">
        <v>20058</v>
      </c>
      <c r="AM47" s="97">
        <v>0.17</v>
      </c>
      <c r="AN47" s="1">
        <v>20283</v>
      </c>
      <c r="AO47" s="97">
        <v>0.17</v>
      </c>
      <c r="AP47" s="1">
        <v>20712</v>
      </c>
      <c r="AQ47" s="98">
        <v>0.17607278627278344</v>
      </c>
      <c r="AR47" s="1">
        <v>20873</v>
      </c>
      <c r="AS47" s="98">
        <v>0.17566081514932935</v>
      </c>
      <c r="AT47" s="238"/>
      <c r="AU47" s="238"/>
      <c r="AV47" s="239"/>
      <c r="AW47" s="1"/>
      <c r="AX47" s="97"/>
      <c r="AY47" s="1"/>
      <c r="AZ47" s="97"/>
      <c r="BA47" s="1"/>
      <c r="BB47" s="97"/>
      <c r="BC47" s="1"/>
      <c r="BD47" s="97"/>
      <c r="BE47" s="1"/>
      <c r="BF47" s="97"/>
      <c r="BG47" s="1"/>
      <c r="BH47" s="97"/>
      <c r="BI47" s="238">
        <v>230</v>
      </c>
      <c r="BJ47" s="238" t="s">
        <v>99</v>
      </c>
      <c r="BK47" s="239">
        <v>240</v>
      </c>
      <c r="BL47" s="1">
        <v>3502</v>
      </c>
      <c r="BM47" s="97">
        <v>0.05</v>
      </c>
      <c r="BN47" s="1">
        <v>3353</v>
      </c>
      <c r="BO47" s="97">
        <v>0.05</v>
      </c>
      <c r="BP47" s="1">
        <v>2617</v>
      </c>
      <c r="BQ47" s="97">
        <v>0.04</v>
      </c>
      <c r="BR47" s="1">
        <v>2470</v>
      </c>
      <c r="BS47" s="97">
        <v>0.03</v>
      </c>
      <c r="BT47" s="1">
        <v>2530</v>
      </c>
      <c r="BU47" s="98">
        <v>3.3671557249632673E-2</v>
      </c>
      <c r="BV47" s="1">
        <v>2496</v>
      </c>
      <c r="BW47" s="98">
        <v>3.2622448871565186E-2</v>
      </c>
      <c r="BX47" s="238"/>
      <c r="BY47" s="238"/>
      <c r="BZ47" s="239"/>
      <c r="CA47" s="1"/>
      <c r="CB47" s="97"/>
      <c r="CC47" s="1"/>
      <c r="CD47" s="97"/>
      <c r="CE47" s="1"/>
      <c r="CF47" s="97"/>
      <c r="CG47" s="1"/>
      <c r="CH47" s="97"/>
      <c r="CI47" s="1"/>
      <c r="CJ47" s="97"/>
      <c r="CK47" s="1"/>
      <c r="CL47" s="97"/>
    </row>
    <row r="48" spans="1:90" s="7" customFormat="1" ht="12.6" customHeight="1">
      <c r="A48" s="238">
        <v>240</v>
      </c>
      <c r="B48" s="238" t="s">
        <v>99</v>
      </c>
      <c r="C48" s="239">
        <v>250</v>
      </c>
      <c r="D48" s="1">
        <v>28564</v>
      </c>
      <c r="E48" s="97">
        <v>0.15</v>
      </c>
      <c r="F48" s="1">
        <v>26266</v>
      </c>
      <c r="G48" s="97">
        <v>0.14000000000000001</v>
      </c>
      <c r="H48" s="1">
        <v>19176</v>
      </c>
      <c r="I48" s="97">
        <v>0.1</v>
      </c>
      <c r="J48" s="1">
        <v>19472</v>
      </c>
      <c r="K48" s="97">
        <v>0.1</v>
      </c>
      <c r="L48" s="1">
        <v>20458</v>
      </c>
      <c r="M48" s="98">
        <v>0.1061260480517871</v>
      </c>
      <c r="N48" s="1">
        <v>20395</v>
      </c>
      <c r="O48" s="98">
        <v>0.10440913185457852</v>
      </c>
      <c r="P48" s="238"/>
      <c r="Q48" s="238"/>
      <c r="R48" s="239"/>
      <c r="S48" s="1"/>
      <c r="T48" s="97"/>
      <c r="U48" s="1"/>
      <c r="V48" s="97"/>
      <c r="W48" s="1"/>
      <c r="X48" s="97"/>
      <c r="Y48" s="1"/>
      <c r="Z48" s="97"/>
      <c r="AA48" s="1"/>
      <c r="AB48" s="97"/>
      <c r="AC48" s="1"/>
      <c r="AD48" s="97"/>
      <c r="AE48" s="238">
        <v>240</v>
      </c>
      <c r="AF48" s="238" t="s">
        <v>99</v>
      </c>
      <c r="AG48" s="239">
        <v>250</v>
      </c>
      <c r="AH48" s="1">
        <v>25773</v>
      </c>
      <c r="AI48" s="97">
        <v>0.21</v>
      </c>
      <c r="AJ48" s="1">
        <v>23548</v>
      </c>
      <c r="AK48" s="97">
        <v>0.2</v>
      </c>
      <c r="AL48" s="1">
        <v>17038</v>
      </c>
      <c r="AM48" s="97">
        <v>0.15</v>
      </c>
      <c r="AN48" s="1">
        <v>17354</v>
      </c>
      <c r="AO48" s="97">
        <v>0.15</v>
      </c>
      <c r="AP48" s="1">
        <v>18201</v>
      </c>
      <c r="AQ48" s="98">
        <v>0.15472676626839182</v>
      </c>
      <c r="AR48" s="1">
        <v>18315</v>
      </c>
      <c r="AS48" s="98">
        <v>0.15413346569539441</v>
      </c>
      <c r="AT48" s="238"/>
      <c r="AU48" s="238"/>
      <c r="AV48" s="239"/>
      <c r="AW48" s="1"/>
      <c r="AX48" s="97"/>
      <c r="AY48" s="1"/>
      <c r="AZ48" s="97"/>
      <c r="BA48" s="1"/>
      <c r="BB48" s="97"/>
      <c r="BC48" s="1"/>
      <c r="BD48" s="97"/>
      <c r="BE48" s="1"/>
      <c r="BF48" s="97"/>
      <c r="BG48" s="1"/>
      <c r="BH48" s="97"/>
      <c r="BI48" s="238">
        <v>240</v>
      </c>
      <c r="BJ48" s="238" t="s">
        <v>99</v>
      </c>
      <c r="BK48" s="239">
        <v>250</v>
      </c>
      <c r="BL48" s="1">
        <v>2791</v>
      </c>
      <c r="BM48" s="97">
        <v>0.04</v>
      </c>
      <c r="BN48" s="1">
        <v>2718</v>
      </c>
      <c r="BO48" s="97">
        <v>0.04</v>
      </c>
      <c r="BP48" s="1">
        <v>2138</v>
      </c>
      <c r="BQ48" s="97">
        <v>0.03</v>
      </c>
      <c r="BR48" s="1">
        <v>2118</v>
      </c>
      <c r="BS48" s="97">
        <v>0.03</v>
      </c>
      <c r="BT48" s="1">
        <v>2257</v>
      </c>
      <c r="BU48" s="98">
        <v>3.0038223206490491E-2</v>
      </c>
      <c r="BV48" s="1">
        <v>2080</v>
      </c>
      <c r="BW48" s="98">
        <v>2.7185374059637651E-2</v>
      </c>
      <c r="BX48" s="238"/>
      <c r="BY48" s="238"/>
      <c r="BZ48" s="239"/>
      <c r="CA48" s="1"/>
      <c r="CB48" s="97"/>
      <c r="CC48" s="1"/>
      <c r="CD48" s="97"/>
      <c r="CE48" s="1"/>
      <c r="CF48" s="97"/>
      <c r="CG48" s="1"/>
      <c r="CH48" s="1"/>
      <c r="CI48" s="1"/>
      <c r="CJ48" s="1"/>
      <c r="CK48" s="1"/>
      <c r="CL48" s="1"/>
    </row>
    <row r="49" spans="1:90" s="7" customFormat="1" ht="12.6" customHeight="1">
      <c r="A49" s="238"/>
      <c r="B49" s="238"/>
      <c r="C49" s="239"/>
      <c r="D49" s="1"/>
      <c r="E49" s="97"/>
      <c r="F49" s="1"/>
      <c r="G49" s="97"/>
      <c r="H49" s="1"/>
      <c r="I49" s="97"/>
      <c r="J49" s="1"/>
      <c r="K49" s="97"/>
      <c r="L49" s="1"/>
      <c r="M49" s="97"/>
      <c r="N49" s="1"/>
      <c r="O49" s="97"/>
      <c r="P49" s="238"/>
      <c r="Q49" s="238"/>
      <c r="R49" s="239"/>
      <c r="S49" s="1"/>
      <c r="T49" s="97"/>
      <c r="U49" s="1"/>
      <c r="V49" s="97"/>
      <c r="W49" s="1"/>
      <c r="X49" s="97"/>
      <c r="Y49" s="1"/>
      <c r="Z49" s="97"/>
      <c r="AA49" s="1"/>
      <c r="AB49" s="97"/>
      <c r="AC49" s="1"/>
      <c r="AD49" s="97"/>
      <c r="AE49" s="238"/>
      <c r="AF49" s="238"/>
      <c r="AG49" s="239"/>
      <c r="AH49" s="1"/>
      <c r="AI49" s="97"/>
      <c r="AJ49" s="1"/>
      <c r="AK49" s="97"/>
      <c r="AL49" s="1"/>
      <c r="AM49" s="97"/>
      <c r="AN49" s="1"/>
      <c r="AO49" s="97"/>
      <c r="AP49" s="1"/>
      <c r="AQ49" s="97"/>
      <c r="AR49" s="1"/>
      <c r="AS49" s="97"/>
      <c r="AT49" s="238"/>
      <c r="AU49" s="238"/>
      <c r="AV49" s="239"/>
      <c r="AW49" s="1"/>
      <c r="AX49" s="97"/>
      <c r="AY49" s="1"/>
      <c r="AZ49" s="97"/>
      <c r="BA49" s="1"/>
      <c r="BB49" s="97"/>
      <c r="BC49" s="1"/>
      <c r="BD49" s="97"/>
      <c r="BE49" s="1"/>
      <c r="BF49" s="97"/>
      <c r="BG49" s="1"/>
      <c r="BH49" s="97"/>
      <c r="BI49" s="238"/>
      <c r="BJ49" s="238"/>
      <c r="BK49" s="239"/>
      <c r="BL49" s="1"/>
      <c r="BM49" s="97"/>
      <c r="BN49" s="1"/>
      <c r="BO49" s="97"/>
      <c r="BP49" s="1"/>
      <c r="BQ49" s="97"/>
      <c r="BR49" s="1"/>
      <c r="BS49" s="97"/>
      <c r="BT49" s="1"/>
      <c r="BU49" s="97"/>
      <c r="BV49" s="1"/>
      <c r="BW49" s="97"/>
      <c r="BX49" s="238"/>
      <c r="BY49" s="238"/>
      <c r="BZ49" s="239"/>
      <c r="CA49" s="1"/>
      <c r="CB49" s="97"/>
      <c r="CC49" s="1"/>
      <c r="CD49" s="97"/>
      <c r="CE49" s="1"/>
      <c r="CF49" s="97"/>
      <c r="CG49" s="1"/>
      <c r="CH49" s="1"/>
      <c r="CI49" s="1"/>
      <c r="CJ49" s="1"/>
      <c r="CK49" s="1"/>
      <c r="CL49" s="1"/>
    </row>
    <row r="50" spans="1:90" s="7" customFormat="1" ht="12.6" customHeight="1">
      <c r="A50" s="298" t="s">
        <v>100</v>
      </c>
      <c r="B50" s="298"/>
      <c r="C50" s="299"/>
      <c r="D50" s="1">
        <v>205795</v>
      </c>
      <c r="E50" s="97">
        <v>1.06</v>
      </c>
      <c r="F50" s="1">
        <v>190926</v>
      </c>
      <c r="G50" s="97">
        <v>1</v>
      </c>
      <c r="H50" s="1">
        <v>142042</v>
      </c>
      <c r="I50" s="97">
        <v>0.75</v>
      </c>
      <c r="J50" s="1">
        <v>143462</v>
      </c>
      <c r="K50" s="97">
        <v>0.75</v>
      </c>
      <c r="L50" s="1">
        <v>146008</v>
      </c>
      <c r="M50" s="98">
        <v>0.75741773506429422</v>
      </c>
      <c r="N50" s="1">
        <v>146685</v>
      </c>
      <c r="O50" s="98">
        <v>0.75093177279180445</v>
      </c>
      <c r="P50" s="238"/>
      <c r="Q50" s="238"/>
      <c r="R50" s="239"/>
      <c r="S50" s="1"/>
      <c r="T50" s="97"/>
      <c r="U50" s="1"/>
      <c r="V50" s="97"/>
      <c r="W50" s="1"/>
      <c r="X50" s="97"/>
      <c r="Y50" s="1"/>
      <c r="Z50" s="97"/>
      <c r="AA50" s="1"/>
      <c r="AB50" s="97"/>
      <c r="AC50" s="1"/>
      <c r="AD50" s="97"/>
      <c r="AE50" s="298" t="s">
        <v>100</v>
      </c>
      <c r="AF50" s="298"/>
      <c r="AG50" s="299"/>
      <c r="AH50" s="1">
        <v>181649</v>
      </c>
      <c r="AI50" s="97">
        <v>1.51</v>
      </c>
      <c r="AJ50" s="1">
        <v>167396</v>
      </c>
      <c r="AK50" s="97">
        <v>1.43</v>
      </c>
      <c r="AL50" s="1">
        <v>124116</v>
      </c>
      <c r="AM50" s="97">
        <v>1.07</v>
      </c>
      <c r="AN50" s="1">
        <v>126329</v>
      </c>
      <c r="AO50" s="97">
        <v>1.08</v>
      </c>
      <c r="AP50" s="1">
        <v>128697</v>
      </c>
      <c r="AQ50" s="98">
        <v>1.0940536585046547</v>
      </c>
      <c r="AR50" s="1">
        <v>129782</v>
      </c>
      <c r="AS50" s="98">
        <v>1.0922058118962421</v>
      </c>
      <c r="AT50" s="238"/>
      <c r="AU50" s="238"/>
      <c r="AV50" s="239"/>
      <c r="AW50" s="1"/>
      <c r="AX50" s="97"/>
      <c r="AY50" s="1"/>
      <c r="AZ50" s="97"/>
      <c r="BA50" s="1"/>
      <c r="BB50" s="97"/>
      <c r="BC50" s="1"/>
      <c r="BD50" s="97"/>
      <c r="BE50" s="1"/>
      <c r="BF50" s="97"/>
      <c r="BG50" s="1"/>
      <c r="BH50" s="97"/>
      <c r="BI50" s="298" t="s">
        <v>100</v>
      </c>
      <c r="BJ50" s="298"/>
      <c r="BK50" s="299"/>
      <c r="BL50" s="1">
        <v>24146</v>
      </c>
      <c r="BM50" s="97">
        <v>0.33</v>
      </c>
      <c r="BN50" s="1">
        <v>23530</v>
      </c>
      <c r="BO50" s="97">
        <v>0.32</v>
      </c>
      <c r="BP50" s="1">
        <v>17926</v>
      </c>
      <c r="BQ50" s="97">
        <v>0.24</v>
      </c>
      <c r="BR50" s="1">
        <v>17133</v>
      </c>
      <c r="BS50" s="97">
        <v>0.23</v>
      </c>
      <c r="BT50" s="1">
        <v>17311</v>
      </c>
      <c r="BU50" s="98">
        <v>0.23039064329975936</v>
      </c>
      <c r="BV50" s="1">
        <v>16903</v>
      </c>
      <c r="BW50" s="98">
        <v>0.22092037390868041</v>
      </c>
      <c r="BX50" s="238"/>
      <c r="BY50" s="238"/>
      <c r="BZ50" s="239"/>
      <c r="CA50" s="1"/>
      <c r="CB50" s="97"/>
      <c r="CC50" s="1"/>
      <c r="CD50" s="97"/>
      <c r="CE50" s="1"/>
      <c r="CF50" s="97"/>
      <c r="CG50" s="1"/>
      <c r="CH50" s="1"/>
      <c r="CI50" s="1"/>
      <c r="CJ50" s="1"/>
      <c r="CK50" s="1"/>
      <c r="CL50" s="1"/>
    </row>
    <row r="51" spans="1:90" s="7" customFormat="1" ht="12.6" customHeight="1">
      <c r="A51" s="238"/>
      <c r="B51" s="238"/>
      <c r="C51" s="239"/>
      <c r="D51" s="1"/>
      <c r="E51" s="97"/>
      <c r="F51" s="1"/>
      <c r="G51" s="97"/>
      <c r="H51" s="1"/>
      <c r="I51" s="97"/>
      <c r="J51" s="1"/>
      <c r="K51" s="97"/>
      <c r="L51" s="1"/>
      <c r="M51" s="97"/>
      <c r="N51" s="1"/>
      <c r="O51" s="97"/>
      <c r="P51" s="238"/>
      <c r="Q51" s="238"/>
      <c r="R51" s="239"/>
      <c r="S51" s="1"/>
      <c r="T51" s="97"/>
      <c r="U51" s="1"/>
      <c r="V51" s="97"/>
      <c r="W51" s="1"/>
      <c r="X51" s="97"/>
      <c r="Y51" s="1"/>
      <c r="Z51" s="97"/>
      <c r="AA51" s="1"/>
      <c r="AB51" s="97"/>
      <c r="AC51" s="1"/>
      <c r="AD51" s="97"/>
      <c r="AE51" s="238"/>
      <c r="AF51" s="238"/>
      <c r="AG51" s="239"/>
      <c r="AH51" s="1"/>
      <c r="AI51" s="97"/>
      <c r="AJ51" s="1"/>
      <c r="AK51" s="97"/>
      <c r="AL51" s="1"/>
      <c r="AM51" s="97"/>
      <c r="AN51" s="1"/>
      <c r="AO51" s="97"/>
      <c r="AP51" s="1"/>
      <c r="AQ51" s="97"/>
      <c r="AR51" s="1"/>
      <c r="AS51" s="97"/>
      <c r="AT51" s="238"/>
      <c r="AU51" s="238"/>
      <c r="AV51" s="239"/>
      <c r="AW51" s="1"/>
      <c r="AX51" s="97"/>
      <c r="AY51" s="1"/>
      <c r="AZ51" s="97"/>
      <c r="BA51" s="1"/>
      <c r="BB51" s="97"/>
      <c r="BC51" s="1"/>
      <c r="BD51" s="97"/>
      <c r="BE51" s="1"/>
      <c r="BF51" s="97"/>
      <c r="BG51" s="1"/>
      <c r="BH51" s="97"/>
      <c r="BI51" s="238"/>
      <c r="BJ51" s="238"/>
      <c r="BK51" s="239"/>
      <c r="BL51" s="1"/>
      <c r="BM51" s="97"/>
      <c r="BN51" s="1"/>
      <c r="BO51" s="97"/>
      <c r="BP51" s="1"/>
      <c r="BQ51" s="97"/>
      <c r="BR51" s="1"/>
      <c r="BS51" s="97"/>
      <c r="BT51" s="1"/>
      <c r="BU51" s="97"/>
      <c r="BV51" s="1"/>
      <c r="BW51" s="97"/>
      <c r="BX51" s="238"/>
      <c r="BY51" s="238"/>
      <c r="BZ51" s="239"/>
      <c r="CA51" s="1"/>
      <c r="CB51" s="97"/>
      <c r="CC51" s="1"/>
      <c r="CD51" s="97"/>
      <c r="CE51" s="1"/>
      <c r="CF51" s="97"/>
      <c r="CG51" s="1"/>
      <c r="CH51" s="1"/>
      <c r="CI51" s="1"/>
      <c r="CJ51" s="1"/>
      <c r="CK51" s="1"/>
      <c r="CL51" s="1"/>
    </row>
    <row r="52" spans="1:90" s="7" customFormat="1" ht="12.6" customHeight="1">
      <c r="A52" s="238">
        <v>250</v>
      </c>
      <c r="B52" s="238" t="s">
        <v>99</v>
      </c>
      <c r="C52" s="239">
        <v>260</v>
      </c>
      <c r="D52" s="1">
        <v>22895</v>
      </c>
      <c r="E52" s="97">
        <v>0.12</v>
      </c>
      <c r="F52" s="1">
        <v>21106</v>
      </c>
      <c r="G52" s="97">
        <v>0.11</v>
      </c>
      <c r="H52" s="1">
        <v>15339</v>
      </c>
      <c r="I52" s="97">
        <v>0.08</v>
      </c>
      <c r="J52" s="1">
        <v>16089</v>
      </c>
      <c r="K52" s="97">
        <v>0.08</v>
      </c>
      <c r="L52" s="1">
        <v>16426</v>
      </c>
      <c r="M52" s="98">
        <v>8.5210013945578991E-2</v>
      </c>
      <c r="N52" s="1">
        <v>16287</v>
      </c>
      <c r="O52" s="98">
        <v>8.3378844349866171E-2</v>
      </c>
      <c r="P52" s="238"/>
      <c r="Q52" s="238"/>
      <c r="R52" s="239"/>
      <c r="S52" s="1"/>
      <c r="T52" s="97"/>
      <c r="U52" s="1"/>
      <c r="V52" s="97"/>
      <c r="W52" s="1"/>
      <c r="X52" s="97"/>
      <c r="Y52" s="1"/>
      <c r="Z52" s="97"/>
      <c r="AA52" s="1"/>
      <c r="AB52" s="97"/>
      <c r="AC52" s="1"/>
      <c r="AD52" s="97"/>
      <c r="AE52" s="238">
        <v>250</v>
      </c>
      <c r="AF52" s="238" t="s">
        <v>99</v>
      </c>
      <c r="AG52" s="239">
        <v>260</v>
      </c>
      <c r="AH52" s="1">
        <v>20858</v>
      </c>
      <c r="AI52" s="97">
        <v>0.17</v>
      </c>
      <c r="AJ52" s="1">
        <v>19102</v>
      </c>
      <c r="AK52" s="97">
        <v>0.16</v>
      </c>
      <c r="AL52" s="1">
        <v>13716</v>
      </c>
      <c r="AM52" s="97">
        <v>0.12</v>
      </c>
      <c r="AN52" s="1">
        <v>14580</v>
      </c>
      <c r="AO52" s="97">
        <v>0.12</v>
      </c>
      <c r="AP52" s="1">
        <v>14876</v>
      </c>
      <c r="AQ52" s="98">
        <v>0.12646092934501382</v>
      </c>
      <c r="AR52" s="1">
        <v>14632</v>
      </c>
      <c r="AS52" s="98">
        <v>0.12313845864346223</v>
      </c>
      <c r="AT52" s="238"/>
      <c r="AU52" s="238"/>
      <c r="AV52" s="239"/>
      <c r="AW52" s="1"/>
      <c r="AX52" s="97"/>
      <c r="AY52" s="1"/>
      <c r="AZ52" s="97"/>
      <c r="BA52" s="1"/>
      <c r="BB52" s="97"/>
      <c r="BC52" s="1"/>
      <c r="BD52" s="97"/>
      <c r="BE52" s="1"/>
      <c r="BF52" s="97"/>
      <c r="BG52" s="1"/>
      <c r="BH52" s="97"/>
      <c r="BI52" s="238">
        <v>250</v>
      </c>
      <c r="BJ52" s="238" t="s">
        <v>99</v>
      </c>
      <c r="BK52" s="239">
        <v>260</v>
      </c>
      <c r="BL52" s="1">
        <v>2037</v>
      </c>
      <c r="BM52" s="97">
        <v>0.03</v>
      </c>
      <c r="BN52" s="1">
        <v>2004</v>
      </c>
      <c r="BO52" s="97">
        <v>0.03</v>
      </c>
      <c r="BP52" s="1">
        <v>1623</v>
      </c>
      <c r="BQ52" s="97">
        <v>0.02</v>
      </c>
      <c r="BR52" s="1">
        <v>1509</v>
      </c>
      <c r="BS52" s="97">
        <v>0.02</v>
      </c>
      <c r="BT52" s="1">
        <v>1550</v>
      </c>
      <c r="BU52" s="98">
        <v>2.0628819658865868E-2</v>
      </c>
      <c r="BV52" s="1">
        <v>1655</v>
      </c>
      <c r="BW52" s="98">
        <v>2.1630670225336691E-2</v>
      </c>
      <c r="BX52" s="238"/>
      <c r="BY52" s="238"/>
      <c r="BZ52" s="239"/>
      <c r="CA52" s="1"/>
      <c r="CB52" s="97"/>
      <c r="CC52" s="1"/>
      <c r="CD52" s="97"/>
      <c r="CE52" s="1"/>
      <c r="CF52" s="97"/>
      <c r="CG52" s="1"/>
      <c r="CH52" s="1"/>
      <c r="CI52" s="1"/>
      <c r="CJ52" s="1"/>
      <c r="CK52" s="1"/>
      <c r="CL52" s="1"/>
    </row>
    <row r="53" spans="1:90" s="7" customFormat="1" ht="12.6" customHeight="1">
      <c r="A53" s="238">
        <v>260</v>
      </c>
      <c r="B53" s="238" t="s">
        <v>99</v>
      </c>
      <c r="C53" s="239">
        <v>270</v>
      </c>
      <c r="D53" s="1">
        <v>18783</v>
      </c>
      <c r="E53" s="97">
        <v>0.1</v>
      </c>
      <c r="F53" s="1">
        <v>17444</v>
      </c>
      <c r="G53" s="97">
        <v>0.09</v>
      </c>
      <c r="H53" s="1">
        <v>12946</v>
      </c>
      <c r="I53" s="97">
        <v>7.0000000000000007E-2</v>
      </c>
      <c r="J53" s="1">
        <v>13727</v>
      </c>
      <c r="K53" s="97">
        <v>7.0000000000000007E-2</v>
      </c>
      <c r="L53" s="1">
        <v>13759</v>
      </c>
      <c r="M53" s="98">
        <v>7.1374928885743413E-2</v>
      </c>
      <c r="N53" s="1">
        <v>14058</v>
      </c>
      <c r="O53" s="98">
        <v>7.1967814445288797E-2</v>
      </c>
      <c r="P53" s="238"/>
      <c r="Q53" s="238"/>
      <c r="R53" s="239"/>
      <c r="S53" s="1"/>
      <c r="T53" s="97"/>
      <c r="U53" s="1"/>
      <c r="V53" s="97"/>
      <c r="W53" s="1"/>
      <c r="X53" s="97"/>
      <c r="Y53" s="1"/>
      <c r="Z53" s="97"/>
      <c r="AA53" s="1"/>
      <c r="AB53" s="97"/>
      <c r="AC53" s="1"/>
      <c r="AD53" s="97"/>
      <c r="AE53" s="238">
        <v>260</v>
      </c>
      <c r="AF53" s="238" t="s">
        <v>99</v>
      </c>
      <c r="AG53" s="239">
        <v>270</v>
      </c>
      <c r="AH53" s="1">
        <v>17215</v>
      </c>
      <c r="AI53" s="97">
        <v>0.14000000000000001</v>
      </c>
      <c r="AJ53" s="1">
        <v>15871</v>
      </c>
      <c r="AK53" s="97">
        <v>0.14000000000000001</v>
      </c>
      <c r="AL53" s="1">
        <v>11651</v>
      </c>
      <c r="AM53" s="97">
        <v>0.1</v>
      </c>
      <c r="AN53" s="1">
        <v>12454</v>
      </c>
      <c r="AO53" s="97">
        <v>0.11</v>
      </c>
      <c r="AP53" s="1">
        <v>12411</v>
      </c>
      <c r="AQ53" s="98">
        <v>0.1055059555055772</v>
      </c>
      <c r="AR53" s="1">
        <v>12696</v>
      </c>
      <c r="AS53" s="98">
        <v>0.10684567187926439</v>
      </c>
      <c r="AT53" s="238"/>
      <c r="AU53" s="238"/>
      <c r="AV53" s="239"/>
      <c r="AW53" s="1"/>
      <c r="AX53" s="97"/>
      <c r="AY53" s="1"/>
      <c r="AZ53" s="97"/>
      <c r="BA53" s="1"/>
      <c r="BB53" s="97"/>
      <c r="BC53" s="1"/>
      <c r="BD53" s="97"/>
      <c r="BE53" s="1"/>
      <c r="BF53" s="97"/>
      <c r="BG53" s="1"/>
      <c r="BH53" s="97"/>
      <c r="BI53" s="238">
        <v>260</v>
      </c>
      <c r="BJ53" s="238" t="s">
        <v>99</v>
      </c>
      <c r="BK53" s="239">
        <v>270</v>
      </c>
      <c r="BL53" s="1">
        <v>1568</v>
      </c>
      <c r="BM53" s="97">
        <v>0.02</v>
      </c>
      <c r="BN53" s="1">
        <v>1573</v>
      </c>
      <c r="BO53" s="97">
        <v>0.02</v>
      </c>
      <c r="BP53" s="1">
        <v>1295</v>
      </c>
      <c r="BQ53" s="97">
        <v>0.02</v>
      </c>
      <c r="BR53" s="1">
        <v>1273</v>
      </c>
      <c r="BS53" s="97">
        <v>0.02</v>
      </c>
      <c r="BT53" s="1">
        <v>1348</v>
      </c>
      <c r="BU53" s="98">
        <v>1.7940418645258832E-2</v>
      </c>
      <c r="BV53" s="1">
        <v>1362</v>
      </c>
      <c r="BW53" s="98">
        <v>1.7801192052512731E-2</v>
      </c>
      <c r="BX53" s="238"/>
      <c r="BY53" s="238"/>
      <c r="BZ53" s="239"/>
      <c r="CA53" s="1"/>
      <c r="CB53" s="97"/>
      <c r="CC53" s="1"/>
      <c r="CD53" s="97"/>
      <c r="CE53" s="1"/>
      <c r="CF53" s="97"/>
      <c r="CG53" s="1"/>
      <c r="CH53" s="97"/>
      <c r="CI53" s="1"/>
      <c r="CJ53" s="97"/>
      <c r="CK53" s="1"/>
      <c r="CL53" s="97"/>
    </row>
    <row r="54" spans="1:90" s="7" customFormat="1" ht="12.6" customHeight="1">
      <c r="A54" s="238">
        <v>270</v>
      </c>
      <c r="B54" s="238" t="s">
        <v>99</v>
      </c>
      <c r="C54" s="239">
        <v>280</v>
      </c>
      <c r="D54" s="1">
        <v>16469</v>
      </c>
      <c r="E54" s="97">
        <v>0.08</v>
      </c>
      <c r="F54" s="1">
        <v>15430</v>
      </c>
      <c r="G54" s="97">
        <v>0.08</v>
      </c>
      <c r="H54" s="1">
        <v>11415</v>
      </c>
      <c r="I54" s="97">
        <v>0.06</v>
      </c>
      <c r="J54" s="1">
        <v>11866</v>
      </c>
      <c r="K54" s="97">
        <v>0.06</v>
      </c>
      <c r="L54" s="1">
        <v>12087</v>
      </c>
      <c r="M54" s="98">
        <v>6.270141474249441E-2</v>
      </c>
      <c r="N54" s="1">
        <v>12055</v>
      </c>
      <c r="O54" s="98">
        <v>6.171375751443707E-2</v>
      </c>
      <c r="P54" s="298"/>
      <c r="Q54" s="298"/>
      <c r="R54" s="299"/>
      <c r="S54" s="1"/>
      <c r="T54" s="97"/>
      <c r="U54" s="1"/>
      <c r="V54" s="97"/>
      <c r="W54" s="1"/>
      <c r="X54" s="97"/>
      <c r="Y54" s="1"/>
      <c r="Z54" s="97"/>
      <c r="AA54" s="1"/>
      <c r="AB54" s="97"/>
      <c r="AC54" s="1"/>
      <c r="AD54" s="97"/>
      <c r="AE54" s="238">
        <v>270</v>
      </c>
      <c r="AF54" s="238" t="s">
        <v>99</v>
      </c>
      <c r="AG54" s="239">
        <v>280</v>
      </c>
      <c r="AH54" s="1">
        <v>15102</v>
      </c>
      <c r="AI54" s="97">
        <v>0.13</v>
      </c>
      <c r="AJ54" s="1">
        <v>14141</v>
      </c>
      <c r="AK54" s="97">
        <v>0.12</v>
      </c>
      <c r="AL54" s="1">
        <v>10292</v>
      </c>
      <c r="AM54" s="97">
        <v>0.09</v>
      </c>
      <c r="AN54" s="1">
        <v>10704</v>
      </c>
      <c r="AO54" s="97">
        <v>0.09</v>
      </c>
      <c r="AP54" s="1">
        <v>10956</v>
      </c>
      <c r="AQ54" s="98">
        <v>9.3136995287978724E-2</v>
      </c>
      <c r="AR54" s="1">
        <v>10874</v>
      </c>
      <c r="AS54" s="98">
        <v>9.1512274418330264E-2</v>
      </c>
      <c r="AT54" s="298"/>
      <c r="AU54" s="298"/>
      <c r="AV54" s="299"/>
      <c r="AW54" s="1"/>
      <c r="AX54" s="97"/>
      <c r="AY54" s="1"/>
      <c r="AZ54" s="97"/>
      <c r="BA54" s="1"/>
      <c r="BB54" s="97"/>
      <c r="BC54" s="1"/>
      <c r="BD54" s="97"/>
      <c r="BE54" s="1"/>
      <c r="BF54" s="97"/>
      <c r="BG54" s="1"/>
      <c r="BH54" s="97"/>
      <c r="BI54" s="238">
        <v>270</v>
      </c>
      <c r="BJ54" s="238" t="s">
        <v>99</v>
      </c>
      <c r="BK54" s="239">
        <v>280</v>
      </c>
      <c r="BL54" s="1">
        <v>1367</v>
      </c>
      <c r="BM54" s="97">
        <v>0.02</v>
      </c>
      <c r="BN54" s="1">
        <v>1289</v>
      </c>
      <c r="BO54" s="97">
        <v>0.02</v>
      </c>
      <c r="BP54" s="1">
        <v>1123</v>
      </c>
      <c r="BQ54" s="97">
        <v>0.02</v>
      </c>
      <c r="BR54" s="1">
        <v>1162</v>
      </c>
      <c r="BS54" s="97">
        <v>0.02</v>
      </c>
      <c r="BT54" s="1">
        <v>1131</v>
      </c>
      <c r="BU54" s="98">
        <v>1.505238389301761E-2</v>
      </c>
      <c r="BV54" s="1">
        <v>1181</v>
      </c>
      <c r="BW54" s="98">
        <v>1.5435541713669263E-2</v>
      </c>
      <c r="BX54" s="298"/>
      <c r="BY54" s="298"/>
      <c r="BZ54" s="299"/>
      <c r="CA54" s="1"/>
      <c r="CB54" s="97"/>
      <c r="CC54" s="1"/>
      <c r="CD54" s="97"/>
      <c r="CE54" s="1"/>
      <c r="CF54" s="97"/>
      <c r="CG54" s="1"/>
      <c r="CH54" s="1"/>
      <c r="CI54" s="1"/>
      <c r="CJ54" s="1"/>
      <c r="CK54" s="1"/>
      <c r="CL54" s="1"/>
    </row>
    <row r="55" spans="1:90" s="7" customFormat="1" ht="12.6" customHeight="1">
      <c r="A55" s="238">
        <v>280</v>
      </c>
      <c r="B55" s="238" t="s">
        <v>99</v>
      </c>
      <c r="C55" s="239">
        <v>290</v>
      </c>
      <c r="D55" s="1">
        <v>13351</v>
      </c>
      <c r="E55" s="97">
        <v>7.0000000000000007E-2</v>
      </c>
      <c r="F55" s="1">
        <v>12524</v>
      </c>
      <c r="G55" s="97">
        <v>7.0000000000000007E-2</v>
      </c>
      <c r="H55" s="1">
        <v>9359</v>
      </c>
      <c r="I55" s="97">
        <v>0.05</v>
      </c>
      <c r="J55" s="1">
        <v>9730</v>
      </c>
      <c r="K55" s="97">
        <v>0.05</v>
      </c>
      <c r="L55" s="1">
        <v>9881</v>
      </c>
      <c r="M55" s="98">
        <v>5.1257771082202967E-2</v>
      </c>
      <c r="N55" s="1">
        <v>9807</v>
      </c>
      <c r="O55" s="98">
        <v>5.0205459970475694E-2</v>
      </c>
      <c r="P55" s="238"/>
      <c r="Q55" s="238"/>
      <c r="R55" s="239"/>
      <c r="S55" s="1"/>
      <c r="T55" s="97"/>
      <c r="U55" s="1"/>
      <c r="V55" s="97"/>
      <c r="W55" s="1"/>
      <c r="X55" s="97"/>
      <c r="Y55" s="1"/>
      <c r="Z55" s="97"/>
      <c r="AA55" s="1"/>
      <c r="AB55" s="97"/>
      <c r="AC55" s="1"/>
      <c r="AD55" s="97"/>
      <c r="AE55" s="238">
        <v>280</v>
      </c>
      <c r="AF55" s="238" t="s">
        <v>99</v>
      </c>
      <c r="AG55" s="239">
        <v>290</v>
      </c>
      <c r="AH55" s="1">
        <v>12387</v>
      </c>
      <c r="AI55" s="97">
        <v>0.1</v>
      </c>
      <c r="AJ55" s="1">
        <v>11553</v>
      </c>
      <c r="AK55" s="97">
        <v>0.1</v>
      </c>
      <c r="AL55" s="1">
        <v>8491</v>
      </c>
      <c r="AM55" s="97">
        <v>7.0000000000000007E-2</v>
      </c>
      <c r="AN55" s="1">
        <v>8882</v>
      </c>
      <c r="AO55" s="97">
        <v>0.08</v>
      </c>
      <c r="AP55" s="1">
        <v>8996</v>
      </c>
      <c r="AQ55" s="98">
        <v>7.6475028259461175E-2</v>
      </c>
      <c r="AR55" s="1">
        <v>8910</v>
      </c>
      <c r="AS55" s="98">
        <v>7.4983848176137818E-2</v>
      </c>
      <c r="AT55" s="238"/>
      <c r="AU55" s="238"/>
      <c r="AV55" s="239"/>
      <c r="AW55" s="1"/>
      <c r="AX55" s="97"/>
      <c r="AY55" s="1"/>
      <c r="AZ55" s="97"/>
      <c r="BA55" s="1"/>
      <c r="BB55" s="97"/>
      <c r="BC55" s="1"/>
      <c r="BD55" s="97"/>
      <c r="BE55" s="1"/>
      <c r="BF55" s="97"/>
      <c r="BG55" s="1"/>
      <c r="BH55" s="97"/>
      <c r="BI55" s="238">
        <v>280</v>
      </c>
      <c r="BJ55" s="238" t="s">
        <v>99</v>
      </c>
      <c r="BK55" s="239">
        <v>290</v>
      </c>
      <c r="BL55" s="1">
        <v>964</v>
      </c>
      <c r="BM55" s="97">
        <v>0.01</v>
      </c>
      <c r="BN55" s="1">
        <v>971</v>
      </c>
      <c r="BO55" s="97">
        <v>0.01</v>
      </c>
      <c r="BP55" s="1">
        <v>868</v>
      </c>
      <c r="BQ55" s="97">
        <v>0.01</v>
      </c>
      <c r="BR55" s="1">
        <v>848</v>
      </c>
      <c r="BS55" s="97">
        <v>0.01</v>
      </c>
      <c r="BT55" s="1">
        <v>885</v>
      </c>
      <c r="BU55" s="98">
        <v>1.1778390579416964E-2</v>
      </c>
      <c r="BV55" s="1">
        <v>897</v>
      </c>
      <c r="BW55" s="98">
        <v>1.1723692563218738E-2</v>
      </c>
      <c r="BX55" s="238"/>
      <c r="BY55" s="238"/>
      <c r="BZ55" s="239"/>
      <c r="CA55" s="1"/>
      <c r="CB55" s="97"/>
      <c r="CC55" s="1"/>
      <c r="CD55" s="97"/>
      <c r="CE55" s="1"/>
      <c r="CF55" s="97"/>
      <c r="CG55" s="1"/>
      <c r="CH55" s="97"/>
      <c r="CI55" s="1"/>
      <c r="CJ55" s="97"/>
      <c r="CK55" s="1"/>
      <c r="CL55" s="97"/>
    </row>
    <row r="56" spans="1:90" s="7" customFormat="1" ht="12.6" customHeight="1">
      <c r="A56" s="238">
        <v>290</v>
      </c>
      <c r="B56" s="238" t="s">
        <v>99</v>
      </c>
      <c r="C56" s="239">
        <v>300</v>
      </c>
      <c r="D56" s="1">
        <v>16240</v>
      </c>
      <c r="E56" s="97">
        <v>0.08</v>
      </c>
      <c r="F56" s="1">
        <v>14834</v>
      </c>
      <c r="G56" s="97">
        <v>0.08</v>
      </c>
      <c r="H56" s="1">
        <v>10879</v>
      </c>
      <c r="I56" s="97">
        <v>0.06</v>
      </c>
      <c r="J56" s="1">
        <v>11612</v>
      </c>
      <c r="K56" s="97">
        <v>0.06</v>
      </c>
      <c r="L56" s="1">
        <v>11802</v>
      </c>
      <c r="M56" s="98">
        <v>6.1222974831713337E-2</v>
      </c>
      <c r="N56" s="1">
        <v>12087</v>
      </c>
      <c r="O56" s="98">
        <v>6.1877576696557524E-2</v>
      </c>
      <c r="P56" s="238"/>
      <c r="Q56" s="238"/>
      <c r="R56" s="239"/>
      <c r="S56" s="1"/>
      <c r="T56" s="97"/>
      <c r="U56" s="1"/>
      <c r="V56" s="97"/>
      <c r="W56" s="1"/>
      <c r="X56" s="97"/>
      <c r="Y56" s="1"/>
      <c r="Z56" s="97"/>
      <c r="AA56" s="1"/>
      <c r="AB56" s="97"/>
      <c r="AC56" s="1"/>
      <c r="AD56" s="97"/>
      <c r="AE56" s="238">
        <v>290</v>
      </c>
      <c r="AF56" s="238" t="s">
        <v>99</v>
      </c>
      <c r="AG56" s="239">
        <v>300</v>
      </c>
      <c r="AH56" s="1">
        <v>14649</v>
      </c>
      <c r="AI56" s="97">
        <v>0.12</v>
      </c>
      <c r="AJ56" s="1">
        <v>13350</v>
      </c>
      <c r="AK56" s="97">
        <v>0.11</v>
      </c>
      <c r="AL56" s="1">
        <v>9660</v>
      </c>
      <c r="AM56" s="97">
        <v>0.08</v>
      </c>
      <c r="AN56" s="1">
        <v>10369</v>
      </c>
      <c r="AO56" s="97">
        <v>0.09</v>
      </c>
      <c r="AP56" s="1">
        <v>10579</v>
      </c>
      <c r="AQ56" s="98">
        <v>8.9932116936064885E-2</v>
      </c>
      <c r="AR56" s="1">
        <v>10741</v>
      </c>
      <c r="AS56" s="98">
        <v>9.0392986897855923E-2</v>
      </c>
      <c r="AT56" s="238"/>
      <c r="AU56" s="238"/>
      <c r="AV56" s="239"/>
      <c r="AW56" s="1"/>
      <c r="AX56" s="97"/>
      <c r="AY56" s="1"/>
      <c r="AZ56" s="97"/>
      <c r="BA56" s="1"/>
      <c r="BB56" s="97"/>
      <c r="BC56" s="1"/>
      <c r="BD56" s="97"/>
      <c r="BE56" s="1"/>
      <c r="BF56" s="97"/>
      <c r="BG56" s="1"/>
      <c r="BH56" s="97"/>
      <c r="BI56" s="238">
        <v>290</v>
      </c>
      <c r="BJ56" s="238" t="s">
        <v>99</v>
      </c>
      <c r="BK56" s="239">
        <v>300</v>
      </c>
      <c r="BL56" s="1">
        <v>1591</v>
      </c>
      <c r="BM56" s="97">
        <v>0.02</v>
      </c>
      <c r="BN56" s="1">
        <v>1484</v>
      </c>
      <c r="BO56" s="97">
        <v>0.02</v>
      </c>
      <c r="BP56" s="1">
        <v>1219</v>
      </c>
      <c r="BQ56" s="97">
        <v>0.02</v>
      </c>
      <c r="BR56" s="1">
        <v>1243</v>
      </c>
      <c r="BS56" s="97">
        <v>0.02</v>
      </c>
      <c r="BT56" s="1">
        <v>1223</v>
      </c>
      <c r="BU56" s="98">
        <v>1.6276804156640616E-2</v>
      </c>
      <c r="BV56" s="1">
        <v>1346</v>
      </c>
      <c r="BW56" s="98">
        <v>1.7592073790515521E-2</v>
      </c>
      <c r="BX56" s="238"/>
      <c r="BY56" s="238"/>
      <c r="BZ56" s="239"/>
      <c r="CA56" s="1"/>
      <c r="CB56" s="97"/>
      <c r="CC56" s="1"/>
      <c r="CD56" s="97"/>
      <c r="CE56" s="1"/>
      <c r="CF56" s="97"/>
      <c r="CG56" s="1"/>
      <c r="CH56" s="1"/>
      <c r="CI56" s="1"/>
      <c r="CJ56" s="1"/>
      <c r="CK56" s="1"/>
      <c r="CL56" s="1"/>
    </row>
    <row r="57" spans="1:90" s="7" customFormat="1" ht="12.6" customHeight="1">
      <c r="A57" s="238"/>
      <c r="B57" s="238"/>
      <c r="C57" s="239"/>
      <c r="D57" s="1"/>
      <c r="E57" s="97"/>
      <c r="F57" s="1"/>
      <c r="G57" s="97"/>
      <c r="H57" s="1"/>
      <c r="I57" s="97"/>
      <c r="J57" s="1"/>
      <c r="K57" s="97"/>
      <c r="L57" s="1"/>
      <c r="M57" s="97"/>
      <c r="N57" s="1"/>
      <c r="O57" s="97"/>
      <c r="P57" s="238"/>
      <c r="Q57" s="238"/>
      <c r="R57" s="239"/>
      <c r="S57" s="1"/>
      <c r="T57" s="97"/>
      <c r="U57" s="1"/>
      <c r="V57" s="97"/>
      <c r="W57" s="1"/>
      <c r="X57" s="97"/>
      <c r="Y57" s="1"/>
      <c r="Z57" s="97"/>
      <c r="AA57" s="1"/>
      <c r="AB57" s="97"/>
      <c r="AC57" s="1"/>
      <c r="AD57" s="97"/>
      <c r="AE57" s="238"/>
      <c r="AF57" s="238"/>
      <c r="AG57" s="239"/>
      <c r="AH57" s="1"/>
      <c r="AI57" s="97"/>
      <c r="AJ57" s="1"/>
      <c r="AK57" s="97"/>
      <c r="AL57" s="1"/>
      <c r="AM57" s="97"/>
      <c r="AN57" s="1"/>
      <c r="AO57" s="97"/>
      <c r="AP57" s="1"/>
      <c r="AQ57" s="97"/>
      <c r="AR57" s="1"/>
      <c r="AS57" s="97"/>
      <c r="AT57" s="238"/>
      <c r="AU57" s="238"/>
      <c r="AV57" s="239"/>
      <c r="AW57" s="1"/>
      <c r="AX57" s="97"/>
      <c r="AY57" s="1"/>
      <c r="AZ57" s="97"/>
      <c r="BA57" s="1"/>
      <c r="BB57" s="97"/>
      <c r="BC57" s="1"/>
      <c r="BD57" s="97"/>
      <c r="BE57" s="1"/>
      <c r="BF57" s="97"/>
      <c r="BG57" s="1"/>
      <c r="BH57" s="97"/>
      <c r="BI57" s="238"/>
      <c r="BJ57" s="238"/>
      <c r="BK57" s="239"/>
      <c r="BL57" s="1"/>
      <c r="BM57" s="97"/>
      <c r="BN57" s="1"/>
      <c r="BO57" s="97"/>
      <c r="BP57" s="1"/>
      <c r="BQ57" s="97"/>
      <c r="BR57" s="1"/>
      <c r="BS57" s="97"/>
      <c r="BT57" s="1"/>
      <c r="BU57" s="97"/>
      <c r="BV57" s="1"/>
      <c r="BW57" s="97"/>
      <c r="BX57" s="238"/>
      <c r="BY57" s="238"/>
      <c r="BZ57" s="239"/>
      <c r="CA57" s="1"/>
      <c r="CB57" s="97"/>
      <c r="CC57" s="1"/>
      <c r="CD57" s="97"/>
      <c r="CE57" s="1"/>
      <c r="CF57" s="97"/>
      <c r="CG57" s="1"/>
      <c r="CH57" s="97"/>
      <c r="CI57" s="1"/>
      <c r="CJ57" s="97"/>
      <c r="CK57" s="1"/>
      <c r="CL57" s="97"/>
    </row>
    <row r="58" spans="1:90" s="7" customFormat="1" ht="12.6" customHeight="1">
      <c r="A58" s="298" t="s">
        <v>100</v>
      </c>
      <c r="B58" s="298"/>
      <c r="C58" s="299"/>
      <c r="D58" s="1">
        <v>87738</v>
      </c>
      <c r="E58" s="97">
        <v>0.45</v>
      </c>
      <c r="F58" s="1">
        <v>81338</v>
      </c>
      <c r="G58" s="97">
        <v>0.43</v>
      </c>
      <c r="H58" s="1">
        <v>59938</v>
      </c>
      <c r="I58" s="97">
        <v>0.32</v>
      </c>
      <c r="J58" s="1">
        <v>63024</v>
      </c>
      <c r="K58" s="97">
        <v>0.33</v>
      </c>
      <c r="L58" s="1">
        <v>63955</v>
      </c>
      <c r="M58" s="98">
        <v>0.33176710348773314</v>
      </c>
      <c r="N58" s="1">
        <v>64294</v>
      </c>
      <c r="O58" s="98">
        <v>0.32914345297662528</v>
      </c>
      <c r="P58" s="238"/>
      <c r="Q58" s="238"/>
      <c r="R58" s="239"/>
      <c r="S58" s="1"/>
      <c r="T58" s="97"/>
      <c r="U58" s="1"/>
      <c r="V58" s="97"/>
      <c r="W58" s="1"/>
      <c r="X58" s="97"/>
      <c r="Y58" s="1"/>
      <c r="Z58" s="97"/>
      <c r="AA58" s="1"/>
      <c r="AB58" s="97"/>
      <c r="AC58" s="1"/>
      <c r="AD58" s="97"/>
      <c r="AE58" s="298" t="s">
        <v>100</v>
      </c>
      <c r="AF58" s="298"/>
      <c r="AG58" s="299"/>
      <c r="AH58" s="1">
        <v>80211</v>
      </c>
      <c r="AI58" s="97">
        <v>0.67</v>
      </c>
      <c r="AJ58" s="1">
        <v>74017</v>
      </c>
      <c r="AK58" s="97">
        <v>0.63</v>
      </c>
      <c r="AL58" s="1">
        <v>53810</v>
      </c>
      <c r="AM58" s="97">
        <v>0.46</v>
      </c>
      <c r="AN58" s="1">
        <v>56989</v>
      </c>
      <c r="AO58" s="97">
        <v>0.49</v>
      </c>
      <c r="AP58" s="1">
        <v>57818</v>
      </c>
      <c r="AQ58" s="98">
        <v>0.4915110253340958</v>
      </c>
      <c r="AR58" s="1">
        <v>57853</v>
      </c>
      <c r="AS58" s="98">
        <v>0.48687324001505061</v>
      </c>
      <c r="AT58" s="238"/>
      <c r="AU58" s="238"/>
      <c r="AV58" s="239"/>
      <c r="AW58" s="1"/>
      <c r="AX58" s="97"/>
      <c r="AY58" s="1"/>
      <c r="AZ58" s="97"/>
      <c r="BA58" s="1"/>
      <c r="BB58" s="97"/>
      <c r="BC58" s="1"/>
      <c r="BD58" s="97"/>
      <c r="BE58" s="1"/>
      <c r="BF58" s="97"/>
      <c r="BG58" s="1"/>
      <c r="BH58" s="97"/>
      <c r="BI58" s="298" t="s">
        <v>100</v>
      </c>
      <c r="BJ58" s="298"/>
      <c r="BK58" s="299"/>
      <c r="BL58" s="1">
        <v>7527</v>
      </c>
      <c r="BM58" s="97">
        <v>0.1</v>
      </c>
      <c r="BN58" s="1">
        <v>7321</v>
      </c>
      <c r="BO58" s="97">
        <v>0.1</v>
      </c>
      <c r="BP58" s="1">
        <v>6128</v>
      </c>
      <c r="BQ58" s="97">
        <v>0.08</v>
      </c>
      <c r="BR58" s="1">
        <v>6035</v>
      </c>
      <c r="BS58" s="97">
        <v>0.08</v>
      </c>
      <c r="BT58" s="1">
        <v>6137</v>
      </c>
      <c r="BU58" s="98">
        <v>8.1676816933199892E-2</v>
      </c>
      <c r="BV58" s="1">
        <v>6441</v>
      </c>
      <c r="BW58" s="98">
        <v>8.4183170345252939E-2</v>
      </c>
      <c r="BX58" s="238"/>
      <c r="BY58" s="238"/>
      <c r="BZ58" s="239"/>
      <c r="CA58" s="1"/>
      <c r="CB58" s="97"/>
      <c r="CC58" s="1"/>
      <c r="CD58" s="97"/>
      <c r="CE58" s="1"/>
      <c r="CF58" s="97"/>
      <c r="CG58" s="1"/>
      <c r="CH58" s="97"/>
      <c r="CI58" s="1"/>
      <c r="CJ58" s="97"/>
      <c r="CK58" s="1"/>
      <c r="CL58" s="97"/>
    </row>
    <row r="59" spans="1:90" s="7" customFormat="1" ht="12.6" customHeight="1" thickBot="1">
      <c r="A59" s="99"/>
      <c r="B59" s="99"/>
      <c r="C59" s="100"/>
      <c r="D59" s="101"/>
      <c r="E59" s="102"/>
      <c r="F59" s="103"/>
      <c r="G59" s="102"/>
      <c r="H59" s="103"/>
      <c r="I59" s="102"/>
      <c r="J59" s="103"/>
      <c r="K59" s="104"/>
      <c r="L59" s="104"/>
      <c r="M59" s="105"/>
      <c r="N59" s="104"/>
      <c r="O59" s="105"/>
      <c r="P59" s="99"/>
      <c r="Q59" s="99"/>
      <c r="R59" s="100"/>
      <c r="S59" s="101"/>
      <c r="T59" s="102"/>
      <c r="U59" s="103"/>
      <c r="V59" s="102"/>
      <c r="W59" s="103"/>
      <c r="X59" s="102"/>
      <c r="Y59" s="103"/>
      <c r="Z59" s="103"/>
      <c r="AA59" s="104"/>
      <c r="AB59" s="106"/>
      <c r="AC59" s="104"/>
      <c r="AD59" s="106"/>
      <c r="AE59" s="99"/>
      <c r="AF59" s="99"/>
      <c r="AG59" s="100"/>
      <c r="AH59" s="101"/>
      <c r="AI59" s="102"/>
      <c r="AJ59" s="103"/>
      <c r="AK59" s="102"/>
      <c r="AL59" s="103"/>
      <c r="AM59" s="102"/>
      <c r="AN59" s="103"/>
      <c r="AO59" s="103"/>
      <c r="AP59" s="104"/>
      <c r="AQ59" s="106"/>
      <c r="AR59" s="104"/>
      <c r="AS59" s="106"/>
      <c r="AT59" s="99"/>
      <c r="AU59" s="99"/>
      <c r="AV59" s="100"/>
      <c r="AW59" s="101"/>
      <c r="AX59" s="102"/>
      <c r="AY59" s="103"/>
      <c r="AZ59" s="102"/>
      <c r="BA59" s="103"/>
      <c r="BB59" s="102"/>
      <c r="BC59" s="103"/>
      <c r="BD59" s="103"/>
      <c r="BE59" s="103"/>
      <c r="BF59" s="103"/>
      <c r="BG59" s="103"/>
      <c r="BH59" s="103"/>
      <c r="BI59" s="99"/>
      <c r="BJ59" s="99"/>
      <c r="BK59" s="100"/>
      <c r="BL59" s="101"/>
      <c r="BM59" s="102"/>
      <c r="BN59" s="103"/>
      <c r="BO59" s="102"/>
      <c r="BP59" s="103"/>
      <c r="BQ59" s="102"/>
      <c r="BR59" s="103"/>
      <c r="BS59" s="103"/>
      <c r="BT59" s="104"/>
      <c r="BU59" s="106"/>
      <c r="BV59" s="104"/>
      <c r="BW59" s="106"/>
      <c r="BX59" s="99"/>
      <c r="BY59" s="99"/>
      <c r="BZ59" s="100"/>
      <c r="CA59" s="101"/>
      <c r="CB59" s="102"/>
      <c r="CC59" s="103"/>
      <c r="CD59" s="102"/>
      <c r="CE59" s="103"/>
      <c r="CF59" s="102"/>
      <c r="CG59" s="103"/>
      <c r="CH59" s="103"/>
      <c r="CI59" s="104"/>
      <c r="CJ59" s="106"/>
      <c r="CK59" s="104"/>
      <c r="CL59" s="106"/>
    </row>
    <row r="60" spans="1:90" s="15" customFormat="1" ht="2.1" customHeight="1">
      <c r="A60" s="107"/>
      <c r="B60" s="238"/>
      <c r="C60" s="238"/>
      <c r="E60" s="108"/>
      <c r="F60" s="109"/>
      <c r="G60" s="110"/>
      <c r="H60" s="109"/>
      <c r="I60" s="110"/>
      <c r="J60" s="109"/>
      <c r="K60" s="110"/>
      <c r="L60" s="111"/>
      <c r="M60" s="112"/>
      <c r="N60" s="111"/>
      <c r="O60" s="112"/>
      <c r="P60" s="107"/>
      <c r="Q60" s="238"/>
      <c r="R60" s="238"/>
      <c r="T60" s="108"/>
      <c r="U60" s="109"/>
      <c r="V60" s="110"/>
      <c r="W60" s="109"/>
      <c r="X60" s="110"/>
      <c r="Y60" s="109"/>
      <c r="Z60" s="110"/>
      <c r="AA60" s="111"/>
      <c r="AB60" s="112"/>
      <c r="AC60" s="111"/>
      <c r="AD60" s="112"/>
      <c r="AE60" s="107"/>
      <c r="AP60" s="111"/>
      <c r="AQ60" s="112"/>
      <c r="AR60" s="111"/>
      <c r="AS60" s="112"/>
      <c r="AT60" s="107"/>
      <c r="AU60" s="238"/>
      <c r="AV60" s="238"/>
      <c r="AX60" s="108"/>
      <c r="AY60" s="109"/>
      <c r="AZ60" s="110"/>
      <c r="BA60" s="109"/>
      <c r="BB60" s="110"/>
      <c r="BC60" s="109"/>
      <c r="BD60" s="110"/>
      <c r="BF60" s="113"/>
      <c r="BH60" s="113"/>
      <c r="BI60" s="107"/>
      <c r="BT60" s="111"/>
      <c r="BU60" s="112"/>
      <c r="BV60" s="111"/>
      <c r="BW60" s="112"/>
      <c r="BX60" s="107"/>
      <c r="BY60" s="238"/>
      <c r="BZ60" s="238"/>
      <c r="CB60" s="108"/>
      <c r="CC60" s="109"/>
      <c r="CD60" s="110"/>
      <c r="CE60" s="109"/>
      <c r="CF60" s="110"/>
      <c r="CG60" s="109"/>
      <c r="CH60" s="110"/>
      <c r="CI60" s="111"/>
      <c r="CJ60" s="112"/>
      <c r="CK60" s="111"/>
      <c r="CL60" s="112"/>
    </row>
    <row r="61" spans="1:90" s="7" customFormat="1" ht="11.25">
      <c r="A61" s="300" t="s">
        <v>101</v>
      </c>
      <c r="B61" s="300"/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240"/>
      <c r="O61" s="240"/>
      <c r="P61" s="114"/>
      <c r="Q61" s="238"/>
      <c r="R61" s="238"/>
      <c r="S61" s="15"/>
      <c r="T61" s="109"/>
      <c r="U61" s="109"/>
      <c r="V61" s="110"/>
      <c r="W61" s="109"/>
      <c r="X61" s="110"/>
      <c r="Y61" s="109"/>
      <c r="Z61" s="110"/>
      <c r="AA61" s="111"/>
      <c r="AB61" s="112"/>
      <c r="AC61" s="111"/>
      <c r="AD61" s="112"/>
      <c r="AE61" s="300" t="s">
        <v>101</v>
      </c>
      <c r="AF61" s="300"/>
      <c r="AG61" s="300"/>
      <c r="AH61" s="300"/>
      <c r="AI61" s="300"/>
      <c r="AJ61" s="300"/>
      <c r="AK61" s="300"/>
      <c r="AL61" s="300"/>
      <c r="AM61" s="300"/>
      <c r="AN61" s="300"/>
      <c r="AO61" s="300"/>
      <c r="AP61" s="300"/>
      <c r="AQ61" s="300"/>
      <c r="AR61" s="240"/>
      <c r="AS61" s="240"/>
      <c r="AT61" s="114" t="s">
        <v>89</v>
      </c>
      <c r="AU61" s="238"/>
      <c r="AV61" s="238"/>
      <c r="AW61" s="15"/>
      <c r="AX61" s="109"/>
      <c r="AY61" s="109"/>
      <c r="AZ61" s="110"/>
      <c r="BA61" s="109"/>
      <c r="BB61" s="110"/>
      <c r="BC61" s="109"/>
      <c r="BD61" s="110"/>
      <c r="BE61" s="15"/>
      <c r="BF61" s="113"/>
      <c r="BG61" s="15"/>
      <c r="BH61" s="113"/>
      <c r="BI61" s="300" t="s">
        <v>101</v>
      </c>
      <c r="BJ61" s="300"/>
      <c r="BK61" s="300"/>
      <c r="BL61" s="300"/>
      <c r="BM61" s="300"/>
      <c r="BN61" s="300"/>
      <c r="BO61" s="300"/>
      <c r="BP61" s="300"/>
      <c r="BQ61" s="300"/>
      <c r="BR61" s="300"/>
      <c r="BS61" s="300"/>
      <c r="BT61" s="300"/>
      <c r="BU61" s="300"/>
      <c r="BV61" s="240"/>
      <c r="BW61" s="240"/>
      <c r="BX61" s="114" t="s">
        <v>89</v>
      </c>
      <c r="BY61" s="238"/>
      <c r="BZ61" s="238"/>
      <c r="CA61" s="15"/>
      <c r="CB61" s="109"/>
      <c r="CC61" s="109"/>
      <c r="CD61" s="110"/>
      <c r="CE61" s="109"/>
      <c r="CF61" s="110"/>
      <c r="CG61" s="109"/>
      <c r="CH61" s="110"/>
      <c r="CI61" s="111"/>
      <c r="CJ61" s="112"/>
      <c r="CK61" s="111"/>
      <c r="CL61" s="112"/>
    </row>
    <row r="62" spans="1:90" s="18" customFormat="1" ht="11.25">
      <c r="A62" s="300"/>
      <c r="B62" s="300"/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240"/>
      <c r="O62" s="240"/>
      <c r="P62" s="115"/>
      <c r="Q62" s="115"/>
      <c r="R62" s="115"/>
      <c r="T62" s="42"/>
      <c r="U62" s="14"/>
      <c r="V62" s="42"/>
      <c r="W62" s="14"/>
      <c r="X62" s="42"/>
      <c r="Y62" s="14"/>
      <c r="Z62" s="42"/>
      <c r="AA62" s="116"/>
      <c r="AB62" s="117"/>
      <c r="AC62" s="116"/>
      <c r="AD62" s="117"/>
      <c r="AE62" s="300"/>
      <c r="AF62" s="300"/>
      <c r="AG62" s="300"/>
      <c r="AH62" s="300"/>
      <c r="AI62" s="300"/>
      <c r="AJ62" s="300"/>
      <c r="AK62" s="300"/>
      <c r="AL62" s="300"/>
      <c r="AM62" s="300"/>
      <c r="AN62" s="300"/>
      <c r="AO62" s="300"/>
      <c r="AP62" s="300"/>
      <c r="AQ62" s="300"/>
      <c r="AR62" s="240"/>
      <c r="AS62" s="240"/>
      <c r="AT62" s="115"/>
      <c r="AU62" s="115"/>
      <c r="AV62" s="115"/>
      <c r="AX62" s="42"/>
      <c r="AY62" s="14"/>
      <c r="AZ62" s="42"/>
      <c r="BA62" s="14"/>
      <c r="BB62" s="42"/>
      <c r="BC62" s="14"/>
      <c r="BD62" s="42"/>
      <c r="BF62" s="118"/>
      <c r="BH62" s="118"/>
      <c r="BI62" s="300"/>
      <c r="BJ62" s="300"/>
      <c r="BK62" s="300"/>
      <c r="BL62" s="300"/>
      <c r="BM62" s="300"/>
      <c r="BN62" s="300"/>
      <c r="BO62" s="300"/>
      <c r="BP62" s="300"/>
      <c r="BQ62" s="300"/>
      <c r="BR62" s="300"/>
      <c r="BS62" s="300"/>
      <c r="BT62" s="300"/>
      <c r="BU62" s="300"/>
      <c r="BV62" s="240"/>
      <c r="BW62" s="240"/>
      <c r="BX62" s="115"/>
      <c r="BY62" s="115"/>
      <c r="BZ62" s="115"/>
      <c r="CB62" s="42"/>
      <c r="CC62" s="14"/>
      <c r="CD62" s="42"/>
      <c r="CE62" s="14"/>
      <c r="CF62" s="42"/>
      <c r="CG62" s="14"/>
      <c r="CH62" s="42"/>
      <c r="CI62" s="116"/>
      <c r="CJ62" s="117"/>
      <c r="CK62" s="116"/>
      <c r="CL62" s="117"/>
    </row>
    <row r="63" spans="1:90" s="127" customFormat="1">
      <c r="A63" s="119"/>
      <c r="B63" s="119"/>
      <c r="C63" s="119"/>
      <c r="D63" s="120"/>
      <c r="E63" s="121"/>
      <c r="F63" s="122"/>
      <c r="G63" s="121"/>
      <c r="H63" s="122"/>
      <c r="I63" s="121"/>
      <c r="J63" s="122"/>
      <c r="K63" s="121"/>
      <c r="L63" s="123"/>
      <c r="M63" s="124"/>
      <c r="N63" s="123"/>
      <c r="O63" s="124"/>
      <c r="P63" s="119"/>
      <c r="Q63" s="119"/>
      <c r="R63" s="119"/>
      <c r="S63" s="120"/>
      <c r="T63" s="121"/>
      <c r="U63" s="122"/>
      <c r="V63" s="121"/>
      <c r="W63" s="122"/>
      <c r="X63" s="121"/>
      <c r="Y63" s="122"/>
      <c r="Z63" s="121"/>
      <c r="AA63" s="125"/>
      <c r="AB63" s="126"/>
      <c r="AC63" s="125"/>
      <c r="AD63" s="126"/>
      <c r="AP63" s="123"/>
      <c r="AQ63" s="124"/>
      <c r="AR63" s="123"/>
      <c r="AS63" s="124"/>
      <c r="BT63" s="123"/>
      <c r="BU63" s="124"/>
      <c r="BV63" s="123"/>
      <c r="BW63" s="124"/>
      <c r="CI63" s="123"/>
      <c r="CJ63" s="124"/>
      <c r="CK63" s="123"/>
      <c r="CL63" s="124"/>
    </row>
    <row r="64" spans="1:90" s="127" customFormat="1">
      <c r="A64" s="119"/>
      <c r="B64" s="119"/>
      <c r="C64" s="119"/>
      <c r="D64" s="120"/>
      <c r="E64" s="121"/>
      <c r="F64" s="122"/>
      <c r="G64" s="121"/>
      <c r="H64" s="122"/>
      <c r="I64" s="121"/>
      <c r="J64" s="122"/>
      <c r="K64" s="121"/>
      <c r="L64" s="123"/>
      <c r="M64" s="124"/>
      <c r="N64" s="123"/>
      <c r="O64" s="124"/>
      <c r="P64" s="119"/>
      <c r="Q64" s="119"/>
      <c r="R64" s="119"/>
      <c r="S64" s="120"/>
      <c r="T64" s="121"/>
      <c r="U64" s="122"/>
      <c r="V64" s="121"/>
      <c r="W64" s="122"/>
      <c r="X64" s="121"/>
      <c r="Y64" s="122"/>
      <c r="Z64" s="121"/>
      <c r="AA64" s="125"/>
      <c r="AB64" s="126"/>
      <c r="AC64" s="125"/>
      <c r="AD64" s="126"/>
      <c r="AP64" s="123"/>
      <c r="AQ64" s="124"/>
      <c r="AR64" s="123"/>
      <c r="AS64" s="124"/>
      <c r="BT64" s="123"/>
      <c r="BU64" s="124"/>
      <c r="BV64" s="123"/>
      <c r="BW64" s="124"/>
      <c r="CI64" s="123"/>
      <c r="CJ64" s="124"/>
      <c r="CK64" s="123"/>
      <c r="CL64" s="124"/>
    </row>
    <row r="65" spans="1:90" s="127" customFormat="1">
      <c r="A65" s="119"/>
      <c r="B65" s="119"/>
      <c r="C65" s="119"/>
      <c r="D65" s="120"/>
      <c r="E65" s="121"/>
      <c r="F65" s="122"/>
      <c r="G65" s="121"/>
      <c r="H65" s="122"/>
      <c r="I65" s="121"/>
      <c r="J65" s="122"/>
      <c r="K65" s="121"/>
      <c r="L65" s="123"/>
      <c r="M65" s="124"/>
      <c r="N65" s="123"/>
      <c r="O65" s="124"/>
      <c r="P65" s="119"/>
      <c r="Q65" s="119"/>
      <c r="R65" s="119"/>
      <c r="S65" s="120"/>
      <c r="T65" s="121"/>
      <c r="U65" s="122"/>
      <c r="V65" s="121"/>
      <c r="W65" s="122"/>
      <c r="X65" s="121"/>
      <c r="Y65" s="122"/>
      <c r="Z65" s="121"/>
      <c r="AA65" s="125"/>
      <c r="AB65" s="126"/>
      <c r="AC65" s="125"/>
      <c r="AD65" s="126"/>
      <c r="AP65" s="123"/>
      <c r="AQ65" s="124"/>
      <c r="AR65" s="123"/>
      <c r="AS65" s="124"/>
      <c r="BT65" s="123"/>
      <c r="BU65" s="124"/>
      <c r="BV65" s="123"/>
      <c r="BW65" s="124"/>
      <c r="CI65" s="123"/>
      <c r="CJ65" s="124"/>
      <c r="CK65" s="123"/>
      <c r="CL65" s="124"/>
    </row>
    <row r="66" spans="1:90" s="127" customFormat="1">
      <c r="A66" s="119"/>
      <c r="B66" s="119"/>
      <c r="C66" s="119"/>
      <c r="D66" s="120"/>
      <c r="E66" s="121"/>
      <c r="F66" s="122"/>
      <c r="G66" s="121"/>
      <c r="H66" s="122"/>
      <c r="I66" s="121"/>
      <c r="J66" s="122"/>
      <c r="K66" s="121"/>
      <c r="L66" s="123"/>
      <c r="M66" s="124"/>
      <c r="N66" s="123"/>
      <c r="O66" s="124"/>
      <c r="P66" s="119"/>
      <c r="Q66" s="119"/>
      <c r="R66" s="119"/>
      <c r="S66" s="120"/>
      <c r="T66" s="121"/>
      <c r="U66" s="122"/>
      <c r="V66" s="121"/>
      <c r="W66" s="122"/>
      <c r="X66" s="121"/>
      <c r="Y66" s="122"/>
      <c r="Z66" s="121"/>
      <c r="AA66" s="125"/>
      <c r="AB66" s="126"/>
      <c r="AC66" s="125"/>
      <c r="AD66" s="126"/>
      <c r="AP66" s="123"/>
      <c r="AQ66" s="124"/>
      <c r="AR66" s="123"/>
      <c r="AS66" s="124"/>
      <c r="BT66" s="123"/>
      <c r="BU66" s="124"/>
      <c r="BV66" s="123"/>
      <c r="BW66" s="124"/>
      <c r="CI66" s="123"/>
      <c r="CJ66" s="124"/>
      <c r="CK66" s="123"/>
      <c r="CL66" s="124"/>
    </row>
    <row r="67" spans="1:90" s="127" customFormat="1" ht="12.2" customHeight="1">
      <c r="A67" s="119"/>
      <c r="B67" s="119"/>
      <c r="C67" s="119"/>
      <c r="D67" s="120"/>
      <c r="E67" s="121"/>
      <c r="F67" s="122"/>
      <c r="G67" s="121"/>
      <c r="H67" s="122"/>
      <c r="I67" s="121"/>
      <c r="J67" s="122"/>
      <c r="K67" s="121"/>
      <c r="L67" s="123"/>
      <c r="M67" s="124"/>
      <c r="N67" s="123"/>
      <c r="O67" s="124"/>
      <c r="P67" s="119"/>
      <c r="Q67" s="119"/>
      <c r="R67" s="119"/>
      <c r="S67" s="120"/>
      <c r="T67" s="121"/>
      <c r="U67" s="122"/>
      <c r="V67" s="121"/>
      <c r="W67" s="122"/>
      <c r="X67" s="121"/>
      <c r="Y67" s="122"/>
      <c r="Z67" s="121"/>
      <c r="AA67" s="125"/>
      <c r="AB67" s="126"/>
      <c r="AC67" s="125"/>
      <c r="AD67" s="126"/>
      <c r="AP67" s="123"/>
      <c r="AQ67" s="124"/>
      <c r="AR67" s="123"/>
      <c r="AS67" s="124"/>
      <c r="BT67" s="123"/>
      <c r="BU67" s="124"/>
      <c r="BV67" s="123"/>
      <c r="BW67" s="124"/>
      <c r="CI67" s="123"/>
      <c r="CJ67" s="124"/>
      <c r="CK67" s="123"/>
      <c r="CL67" s="124"/>
    </row>
    <row r="68" spans="1:90" s="127" customFormat="1" ht="12.2" customHeight="1">
      <c r="A68" s="119"/>
      <c r="B68" s="119"/>
      <c r="C68" s="119"/>
      <c r="D68" s="120"/>
      <c r="E68" s="128"/>
      <c r="F68" s="120"/>
      <c r="G68" s="128"/>
      <c r="H68" s="120"/>
      <c r="I68" s="128"/>
      <c r="J68" s="120"/>
      <c r="K68" s="128"/>
      <c r="L68" s="123"/>
      <c r="M68" s="124"/>
      <c r="N68" s="123"/>
      <c r="O68" s="124"/>
      <c r="P68" s="119"/>
      <c r="Q68" s="119"/>
      <c r="R68" s="119"/>
      <c r="S68" s="120"/>
      <c r="T68" s="128"/>
      <c r="U68" s="120"/>
      <c r="V68" s="128"/>
      <c r="W68" s="120"/>
      <c r="X68" s="128"/>
      <c r="Y68" s="120"/>
      <c r="Z68" s="128"/>
      <c r="AA68" s="125"/>
      <c r="AB68" s="126"/>
      <c r="AC68" s="125"/>
      <c r="AD68" s="126"/>
      <c r="AP68" s="123"/>
      <c r="AQ68" s="124"/>
      <c r="AR68" s="123"/>
      <c r="AS68" s="124"/>
      <c r="BT68" s="123"/>
      <c r="BU68" s="124"/>
      <c r="BV68" s="123"/>
      <c r="BW68" s="124"/>
      <c r="CI68" s="123"/>
      <c r="CJ68" s="124"/>
      <c r="CK68" s="123"/>
      <c r="CL68" s="124"/>
    </row>
    <row r="69" spans="1:90" s="127" customFormat="1" ht="12.2" customHeight="1">
      <c r="A69" s="119"/>
      <c r="B69" s="119"/>
      <c r="C69" s="119"/>
      <c r="D69" s="120"/>
      <c r="E69" s="128"/>
      <c r="F69" s="120"/>
      <c r="G69" s="128"/>
      <c r="H69" s="120"/>
      <c r="I69" s="128"/>
      <c r="J69" s="120"/>
      <c r="K69" s="128"/>
      <c r="L69" s="123"/>
      <c r="M69" s="124"/>
      <c r="N69" s="123"/>
      <c r="O69" s="124"/>
      <c r="P69" s="119"/>
      <c r="Q69" s="119"/>
      <c r="R69" s="119"/>
      <c r="S69" s="120"/>
      <c r="T69" s="128"/>
      <c r="U69" s="120"/>
      <c r="V69" s="128"/>
      <c r="W69" s="120"/>
      <c r="X69" s="128"/>
      <c r="Y69" s="120"/>
      <c r="Z69" s="128"/>
      <c r="AA69" s="125"/>
      <c r="AB69" s="126"/>
      <c r="AC69" s="125"/>
      <c r="AD69" s="126"/>
      <c r="AP69" s="123"/>
      <c r="AQ69" s="124"/>
      <c r="AR69" s="123"/>
      <c r="AS69" s="124"/>
      <c r="BT69" s="123"/>
      <c r="BU69" s="124"/>
      <c r="BV69" s="123"/>
      <c r="BW69" s="124"/>
      <c r="CI69" s="123"/>
      <c r="CJ69" s="124"/>
      <c r="CK69" s="123"/>
      <c r="CL69" s="124"/>
    </row>
    <row r="70" spans="1:90" s="127" customFormat="1" ht="12.2" customHeight="1">
      <c r="A70" s="119"/>
      <c r="B70" s="119"/>
      <c r="C70" s="119"/>
      <c r="D70" s="120"/>
      <c r="E70" s="128"/>
      <c r="F70" s="120"/>
      <c r="G70" s="128"/>
      <c r="H70" s="120"/>
      <c r="I70" s="128"/>
      <c r="J70" s="120"/>
      <c r="K70" s="128"/>
      <c r="L70" s="123"/>
      <c r="M70" s="124"/>
      <c r="N70" s="123"/>
      <c r="O70" s="124"/>
      <c r="P70" s="119"/>
      <c r="Q70" s="119"/>
      <c r="R70" s="119"/>
      <c r="S70" s="120"/>
      <c r="T70" s="128"/>
      <c r="U70" s="120"/>
      <c r="V70" s="128"/>
      <c r="W70" s="120"/>
      <c r="X70" s="128"/>
      <c r="Y70" s="120"/>
      <c r="Z70" s="128"/>
      <c r="AA70" s="125"/>
      <c r="AB70" s="126"/>
      <c r="AC70" s="125"/>
      <c r="AD70" s="126"/>
      <c r="AP70" s="123"/>
      <c r="AQ70" s="124"/>
      <c r="AR70" s="123"/>
      <c r="AS70" s="124"/>
      <c r="BT70" s="123"/>
      <c r="BU70" s="124"/>
      <c r="BV70" s="123"/>
      <c r="BW70" s="124"/>
      <c r="CI70" s="123"/>
      <c r="CJ70" s="124"/>
      <c r="CK70" s="123"/>
      <c r="CL70" s="124"/>
    </row>
    <row r="71" spans="1:90" s="127" customFormat="1" ht="12.2" customHeight="1">
      <c r="A71" s="119"/>
      <c r="B71" s="119"/>
      <c r="C71" s="119"/>
      <c r="D71" s="120"/>
      <c r="E71" s="128"/>
      <c r="F71" s="120"/>
      <c r="G71" s="128"/>
      <c r="H71" s="120"/>
      <c r="I71" s="128"/>
      <c r="J71" s="120"/>
      <c r="K71" s="128"/>
      <c r="L71" s="123"/>
      <c r="M71" s="124"/>
      <c r="N71" s="123"/>
      <c r="O71" s="124"/>
      <c r="P71" s="119"/>
      <c r="Q71" s="119"/>
      <c r="R71" s="119"/>
      <c r="S71" s="120"/>
      <c r="T71" s="128"/>
      <c r="U71" s="120"/>
      <c r="V71" s="128"/>
      <c r="W71" s="120"/>
      <c r="X71" s="128"/>
      <c r="Y71" s="120"/>
      <c r="Z71" s="128"/>
      <c r="AA71" s="125"/>
      <c r="AB71" s="126"/>
      <c r="AC71" s="125"/>
      <c r="AD71" s="126"/>
      <c r="AP71" s="123"/>
      <c r="AQ71" s="124"/>
      <c r="AR71" s="123"/>
      <c r="AS71" s="124"/>
      <c r="BT71" s="123"/>
      <c r="BU71" s="124"/>
      <c r="BV71" s="123"/>
      <c r="BW71" s="124"/>
      <c r="CI71" s="123"/>
      <c r="CJ71" s="124"/>
      <c r="CK71" s="123"/>
      <c r="CL71" s="124"/>
    </row>
    <row r="72" spans="1:90" s="127" customFormat="1" ht="12.2" customHeight="1">
      <c r="A72" s="119"/>
      <c r="B72" s="119"/>
      <c r="C72" s="119"/>
      <c r="D72" s="120"/>
      <c r="E72" s="128"/>
      <c r="F72" s="120"/>
      <c r="G72" s="128"/>
      <c r="H72" s="120"/>
      <c r="I72" s="128"/>
      <c r="J72" s="120"/>
      <c r="K72" s="128"/>
      <c r="L72" s="123"/>
      <c r="M72" s="124"/>
      <c r="N72" s="123"/>
      <c r="O72" s="124"/>
      <c r="P72" s="119"/>
      <c r="Q72" s="119"/>
      <c r="R72" s="119"/>
      <c r="S72" s="120"/>
      <c r="T72" s="128"/>
      <c r="U72" s="120"/>
      <c r="V72" s="128"/>
      <c r="W72" s="120"/>
      <c r="X72" s="128"/>
      <c r="Y72" s="120"/>
      <c r="Z72" s="128"/>
      <c r="AA72" s="125"/>
      <c r="AB72" s="126"/>
      <c r="AC72" s="125"/>
      <c r="AD72" s="126"/>
      <c r="AP72" s="123"/>
      <c r="AQ72" s="124"/>
      <c r="AR72" s="123"/>
      <c r="AS72" s="124"/>
      <c r="BT72" s="123"/>
      <c r="BU72" s="124"/>
      <c r="BV72" s="123"/>
      <c r="BW72" s="124"/>
      <c r="CI72" s="123"/>
      <c r="CJ72" s="124"/>
      <c r="CK72" s="123"/>
      <c r="CL72" s="124"/>
    </row>
    <row r="73" spans="1:90" s="127" customFormat="1" ht="12.2" customHeight="1">
      <c r="A73" s="119"/>
      <c r="B73" s="119"/>
      <c r="C73" s="119"/>
      <c r="D73" s="120"/>
      <c r="E73" s="128"/>
      <c r="F73" s="120"/>
      <c r="G73" s="128"/>
      <c r="H73" s="120"/>
      <c r="I73" s="128"/>
      <c r="J73" s="120"/>
      <c r="K73" s="128"/>
      <c r="L73" s="123"/>
      <c r="M73" s="124"/>
      <c r="N73" s="123"/>
      <c r="O73" s="124"/>
      <c r="P73" s="119"/>
      <c r="Q73" s="119"/>
      <c r="R73" s="119"/>
      <c r="S73" s="120"/>
      <c r="T73" s="128"/>
      <c r="U73" s="120"/>
      <c r="V73" s="128"/>
      <c r="W73" s="120"/>
      <c r="X73" s="128"/>
      <c r="Y73" s="120"/>
      <c r="Z73" s="128"/>
      <c r="AA73" s="125"/>
      <c r="AB73" s="126"/>
      <c r="AC73" s="125"/>
      <c r="AD73" s="126"/>
      <c r="AP73" s="123"/>
      <c r="AQ73" s="124"/>
      <c r="AR73" s="123"/>
      <c r="AS73" s="124"/>
      <c r="BT73" s="123"/>
      <c r="BU73" s="124"/>
      <c r="BV73" s="123"/>
      <c r="BW73" s="124"/>
      <c r="CI73" s="123"/>
      <c r="CJ73" s="124"/>
      <c r="CK73" s="123"/>
      <c r="CL73" s="124"/>
    </row>
    <row r="74" spans="1:90" s="127" customFormat="1" ht="12.2" customHeight="1">
      <c r="A74" s="119"/>
      <c r="B74" s="119"/>
      <c r="C74" s="119"/>
      <c r="D74" s="120"/>
      <c r="E74" s="128"/>
      <c r="F74" s="120"/>
      <c r="G74" s="128"/>
      <c r="H74" s="120"/>
      <c r="I74" s="128"/>
      <c r="J74" s="120"/>
      <c r="K74" s="128"/>
      <c r="L74" s="123"/>
      <c r="M74" s="124"/>
      <c r="N74" s="123"/>
      <c r="O74" s="124"/>
      <c r="P74" s="119"/>
      <c r="Q74" s="119"/>
      <c r="R74" s="119"/>
      <c r="S74" s="120"/>
      <c r="T74" s="128"/>
      <c r="U74" s="120"/>
      <c r="V74" s="128"/>
      <c r="W74" s="120"/>
      <c r="X74" s="128"/>
      <c r="Y74" s="120"/>
      <c r="Z74" s="128"/>
      <c r="AA74" s="125"/>
      <c r="AB74" s="126"/>
      <c r="AC74" s="125"/>
      <c r="AD74" s="126"/>
      <c r="AP74" s="123"/>
      <c r="AQ74" s="124"/>
      <c r="AR74" s="123"/>
      <c r="AS74" s="124"/>
      <c r="BT74" s="123"/>
      <c r="BU74" s="124"/>
      <c r="BV74" s="123"/>
      <c r="BW74" s="124"/>
      <c r="CI74" s="123"/>
      <c r="CJ74" s="124"/>
      <c r="CK74" s="123"/>
      <c r="CL74" s="124"/>
    </row>
    <row r="75" spans="1:90" s="127" customFormat="1" ht="12.2" customHeight="1">
      <c r="A75" s="119"/>
      <c r="B75" s="119"/>
      <c r="C75" s="119"/>
      <c r="D75" s="120"/>
      <c r="E75" s="128"/>
      <c r="F75" s="120"/>
      <c r="G75" s="128"/>
      <c r="H75" s="120"/>
      <c r="I75" s="128"/>
      <c r="J75" s="120"/>
      <c r="K75" s="128"/>
      <c r="L75" s="125"/>
      <c r="M75" s="126"/>
      <c r="N75" s="125"/>
      <c r="O75" s="126"/>
      <c r="P75" s="119"/>
      <c r="Q75" s="119"/>
      <c r="R75" s="119"/>
      <c r="S75" s="120"/>
      <c r="T75" s="128"/>
      <c r="U75" s="120"/>
      <c r="V75" s="128"/>
      <c r="W75" s="120"/>
      <c r="X75" s="128"/>
      <c r="Y75" s="120"/>
      <c r="Z75" s="128"/>
      <c r="AA75" s="125"/>
      <c r="AB75" s="126"/>
      <c r="AC75" s="125"/>
      <c r="AD75" s="126"/>
      <c r="AP75" s="123"/>
      <c r="AQ75" s="124"/>
      <c r="AR75" s="123"/>
      <c r="AS75" s="124"/>
      <c r="BT75" s="123"/>
      <c r="BU75" s="124"/>
      <c r="BV75" s="123"/>
      <c r="BW75" s="124"/>
      <c r="CI75" s="123"/>
      <c r="CJ75" s="124"/>
      <c r="CK75" s="123"/>
      <c r="CL75" s="124"/>
    </row>
    <row r="76" spans="1:90" s="127" customFormat="1" ht="12.2" customHeight="1">
      <c r="A76" s="119"/>
      <c r="B76" s="119"/>
      <c r="C76" s="119"/>
      <c r="D76" s="120"/>
      <c r="E76" s="128"/>
      <c r="F76" s="120"/>
      <c r="G76" s="128"/>
      <c r="H76" s="120"/>
      <c r="I76" s="128"/>
      <c r="J76" s="120"/>
      <c r="K76" s="128"/>
      <c r="L76" s="125"/>
      <c r="M76" s="126"/>
      <c r="N76" s="125"/>
      <c r="O76" s="126"/>
      <c r="P76" s="119"/>
      <c r="Q76" s="119"/>
      <c r="R76" s="119"/>
      <c r="S76" s="120"/>
      <c r="T76" s="128"/>
      <c r="U76" s="120"/>
      <c r="V76" s="128"/>
      <c r="W76" s="120"/>
      <c r="X76" s="128"/>
      <c r="Y76" s="120"/>
      <c r="Z76" s="128"/>
      <c r="AA76" s="125"/>
      <c r="AB76" s="126"/>
      <c r="AC76" s="125"/>
      <c r="AD76" s="126"/>
      <c r="AP76" s="123"/>
      <c r="AQ76" s="124"/>
      <c r="AR76" s="123"/>
      <c r="AS76" s="124"/>
      <c r="BT76" s="123"/>
      <c r="BU76" s="124"/>
      <c r="BV76" s="123"/>
      <c r="BW76" s="124"/>
      <c r="CI76" s="123"/>
      <c r="CJ76" s="124"/>
      <c r="CK76" s="123"/>
      <c r="CL76" s="124"/>
    </row>
    <row r="77" spans="1:90" s="127" customFormat="1" ht="12.2" customHeight="1">
      <c r="A77" s="119"/>
      <c r="B77" s="119"/>
      <c r="C77" s="119"/>
      <c r="D77" s="120"/>
      <c r="E77" s="128"/>
      <c r="F77" s="120"/>
      <c r="G77" s="128"/>
      <c r="H77" s="120"/>
      <c r="I77" s="128"/>
      <c r="J77" s="120"/>
      <c r="K77" s="128"/>
      <c r="L77" s="125"/>
      <c r="M77" s="126"/>
      <c r="N77" s="125"/>
      <c r="O77" s="126"/>
      <c r="P77" s="119"/>
      <c r="Q77" s="119"/>
      <c r="R77" s="119"/>
      <c r="S77" s="120"/>
      <c r="T77" s="128"/>
      <c r="U77" s="120"/>
      <c r="V77" s="128"/>
      <c r="W77" s="120"/>
      <c r="X77" s="128"/>
      <c r="Y77" s="120"/>
      <c r="Z77" s="128"/>
      <c r="AA77" s="125"/>
      <c r="AB77" s="126"/>
      <c r="AC77" s="125"/>
      <c r="AD77" s="126"/>
      <c r="AP77" s="123"/>
      <c r="AQ77" s="124"/>
      <c r="AR77" s="123"/>
      <c r="AS77" s="124"/>
      <c r="BT77" s="123"/>
      <c r="BU77" s="124"/>
      <c r="BV77" s="123"/>
      <c r="BW77" s="124"/>
      <c r="CI77" s="123"/>
      <c r="CJ77" s="124"/>
      <c r="CK77" s="123"/>
      <c r="CL77" s="124"/>
    </row>
    <row r="78" spans="1:90" s="127" customFormat="1" ht="12.2" customHeight="1">
      <c r="A78" s="119"/>
      <c r="B78" s="119"/>
      <c r="C78" s="119"/>
      <c r="D78" s="120"/>
      <c r="E78" s="128"/>
      <c r="F78" s="120"/>
      <c r="G78" s="128"/>
      <c r="H78" s="120"/>
      <c r="I78" s="128"/>
      <c r="J78" s="120"/>
      <c r="K78" s="128"/>
      <c r="L78" s="125"/>
      <c r="M78" s="126"/>
      <c r="N78" s="125"/>
      <c r="O78" s="126"/>
      <c r="P78" s="119"/>
      <c r="Q78" s="119"/>
      <c r="R78" s="119"/>
      <c r="S78" s="120"/>
      <c r="T78" s="128"/>
      <c r="U78" s="120"/>
      <c r="V78" s="128"/>
      <c r="W78" s="120"/>
      <c r="X78" s="128"/>
      <c r="Y78" s="120"/>
      <c r="Z78" s="128"/>
      <c r="AA78" s="125"/>
      <c r="AB78" s="126"/>
      <c r="AC78" s="125"/>
      <c r="AD78" s="126"/>
      <c r="AP78" s="123"/>
      <c r="AQ78" s="124"/>
      <c r="AR78" s="123"/>
      <c r="AS78" s="124"/>
      <c r="BT78" s="123"/>
      <c r="BU78" s="124"/>
      <c r="BV78" s="123"/>
      <c r="BW78" s="124"/>
      <c r="CI78" s="123"/>
      <c r="CJ78" s="124"/>
      <c r="CK78" s="123"/>
      <c r="CL78" s="124"/>
    </row>
    <row r="79" spans="1:90" s="127" customFormat="1" ht="12.2" customHeight="1">
      <c r="A79" s="119"/>
      <c r="B79" s="119"/>
      <c r="C79" s="119"/>
      <c r="D79" s="120"/>
      <c r="E79" s="128"/>
      <c r="F79" s="120"/>
      <c r="G79" s="128"/>
      <c r="H79" s="120"/>
      <c r="I79" s="128"/>
      <c r="J79" s="120"/>
      <c r="K79" s="128"/>
      <c r="L79" s="125"/>
      <c r="M79" s="126"/>
      <c r="N79" s="125"/>
      <c r="O79" s="126"/>
      <c r="P79" s="119"/>
      <c r="Q79" s="119"/>
      <c r="R79" s="119"/>
      <c r="S79" s="120"/>
      <c r="T79" s="128"/>
      <c r="U79" s="120"/>
      <c r="V79" s="128"/>
      <c r="W79" s="120"/>
      <c r="X79" s="128"/>
      <c r="Y79" s="120"/>
      <c r="Z79" s="128"/>
      <c r="AA79" s="125"/>
      <c r="AB79" s="126"/>
      <c r="AC79" s="125"/>
      <c r="AD79" s="126"/>
      <c r="AP79" s="123"/>
      <c r="AQ79" s="124"/>
      <c r="AR79" s="123"/>
      <c r="AS79" s="124"/>
      <c r="BT79" s="123"/>
      <c r="BU79" s="124"/>
      <c r="BV79" s="123"/>
      <c r="BW79" s="124"/>
      <c r="CI79" s="123"/>
      <c r="CJ79" s="124"/>
      <c r="CK79" s="123"/>
      <c r="CL79" s="124"/>
    </row>
    <row r="80" spans="1:90" s="127" customFormat="1" ht="12.2" customHeight="1">
      <c r="A80" s="119"/>
      <c r="B80" s="119"/>
      <c r="C80" s="119"/>
      <c r="D80" s="120"/>
      <c r="E80" s="128"/>
      <c r="F80" s="120"/>
      <c r="G80" s="128"/>
      <c r="H80" s="120"/>
      <c r="I80" s="128"/>
      <c r="J80" s="120"/>
      <c r="K80" s="128"/>
      <c r="L80" s="125"/>
      <c r="M80" s="126"/>
      <c r="N80" s="125"/>
      <c r="O80" s="126"/>
      <c r="P80" s="119"/>
      <c r="Q80" s="119"/>
      <c r="R80" s="119"/>
      <c r="S80" s="120"/>
      <c r="T80" s="128"/>
      <c r="U80" s="120"/>
      <c r="V80" s="128"/>
      <c r="W80" s="120"/>
      <c r="X80" s="128"/>
      <c r="Y80" s="120"/>
      <c r="Z80" s="128"/>
      <c r="AA80" s="125"/>
      <c r="AB80" s="126"/>
      <c r="AC80" s="125"/>
      <c r="AD80" s="126"/>
      <c r="AP80" s="123"/>
      <c r="AQ80" s="124"/>
      <c r="AR80" s="123"/>
      <c r="AS80" s="124"/>
      <c r="BT80" s="123"/>
      <c r="BU80" s="124"/>
      <c r="BV80" s="123"/>
      <c r="BW80" s="124"/>
      <c r="CI80" s="123"/>
      <c r="CJ80" s="124"/>
      <c r="CK80" s="123"/>
      <c r="CL80" s="124"/>
    </row>
    <row r="81" spans="1:90" s="127" customFormat="1" ht="12.2" customHeight="1">
      <c r="A81" s="119"/>
      <c r="B81" s="119"/>
      <c r="C81" s="119"/>
      <c r="D81" s="120"/>
      <c r="E81" s="128"/>
      <c r="F81" s="120"/>
      <c r="G81" s="128"/>
      <c r="H81" s="120"/>
      <c r="I81" s="128"/>
      <c r="J81" s="120"/>
      <c r="K81" s="128"/>
      <c r="L81" s="125"/>
      <c r="M81" s="126"/>
      <c r="N81" s="125"/>
      <c r="O81" s="126"/>
      <c r="P81" s="119"/>
      <c r="Q81" s="119"/>
      <c r="R81" s="119"/>
      <c r="S81" s="120"/>
      <c r="T81" s="128"/>
      <c r="U81" s="120"/>
      <c r="V81" s="128"/>
      <c r="W81" s="120"/>
      <c r="X81" s="128"/>
      <c r="Y81" s="120"/>
      <c r="Z81" s="128"/>
      <c r="AA81" s="125"/>
      <c r="AB81" s="126"/>
      <c r="AC81" s="125"/>
      <c r="AD81" s="126"/>
      <c r="AP81" s="123"/>
      <c r="AQ81" s="124"/>
      <c r="AR81" s="123"/>
      <c r="AS81" s="124"/>
      <c r="BT81" s="123"/>
      <c r="BU81" s="124"/>
      <c r="BV81" s="123"/>
      <c r="BW81" s="124"/>
      <c r="CI81" s="123"/>
      <c r="CJ81" s="124"/>
      <c r="CK81" s="123"/>
      <c r="CL81" s="124"/>
    </row>
    <row r="82" spans="1:90" s="127" customFormat="1" ht="12.2" customHeight="1">
      <c r="A82" s="119"/>
      <c r="B82" s="119"/>
      <c r="C82" s="119"/>
      <c r="D82" s="120"/>
      <c r="E82" s="128"/>
      <c r="F82" s="120"/>
      <c r="G82" s="128"/>
      <c r="H82" s="120"/>
      <c r="I82" s="128"/>
      <c r="J82" s="120"/>
      <c r="K82" s="128"/>
      <c r="L82" s="125"/>
      <c r="M82" s="126"/>
      <c r="N82" s="125"/>
      <c r="O82" s="126"/>
      <c r="P82" s="119"/>
      <c r="Q82" s="119"/>
      <c r="R82" s="119"/>
      <c r="S82" s="120"/>
      <c r="T82" s="128"/>
      <c r="U82" s="120"/>
      <c r="V82" s="128"/>
      <c r="W82" s="120"/>
      <c r="X82" s="128"/>
      <c r="Y82" s="120"/>
      <c r="Z82" s="128"/>
      <c r="AA82" s="125"/>
      <c r="AB82" s="126"/>
      <c r="AC82" s="125"/>
      <c r="AD82" s="126"/>
      <c r="AP82" s="123"/>
      <c r="AQ82" s="124"/>
      <c r="AR82" s="123"/>
      <c r="AS82" s="124"/>
      <c r="BT82" s="123"/>
      <c r="BU82" s="124"/>
      <c r="BV82" s="123"/>
      <c r="BW82" s="124"/>
      <c r="CI82" s="123"/>
      <c r="CJ82" s="124"/>
      <c r="CK82" s="123"/>
      <c r="CL82" s="124"/>
    </row>
    <row r="83" spans="1:90" s="127" customFormat="1" ht="12.2" customHeight="1">
      <c r="A83" s="119"/>
      <c r="B83" s="119"/>
      <c r="C83" s="119"/>
      <c r="D83" s="120"/>
      <c r="E83" s="128"/>
      <c r="F83" s="120"/>
      <c r="G83" s="128"/>
      <c r="H83" s="120"/>
      <c r="I83" s="128"/>
      <c r="J83" s="120"/>
      <c r="K83" s="128"/>
      <c r="L83" s="125"/>
      <c r="M83" s="126"/>
      <c r="N83" s="125"/>
      <c r="O83" s="126"/>
      <c r="P83" s="119"/>
      <c r="Q83" s="119"/>
      <c r="R83" s="119"/>
      <c r="S83" s="120"/>
      <c r="T83" s="128"/>
      <c r="U83" s="120"/>
      <c r="V83" s="128"/>
      <c r="W83" s="120"/>
      <c r="X83" s="128"/>
      <c r="Y83" s="120"/>
      <c r="Z83" s="128"/>
      <c r="AA83" s="125"/>
      <c r="AB83" s="126"/>
      <c r="AC83" s="125"/>
      <c r="AD83" s="126"/>
      <c r="AP83" s="123"/>
      <c r="AQ83" s="124"/>
      <c r="AR83" s="123"/>
      <c r="AS83" s="124"/>
      <c r="BT83" s="123"/>
      <c r="BU83" s="124"/>
      <c r="BV83" s="123"/>
      <c r="BW83" s="124"/>
      <c r="CI83" s="123"/>
      <c r="CJ83" s="124"/>
      <c r="CK83" s="123"/>
      <c r="CL83" s="124"/>
    </row>
    <row r="84" spans="1:90" s="127" customFormat="1" ht="12.2" customHeight="1">
      <c r="A84" s="119"/>
      <c r="B84" s="119"/>
      <c r="C84" s="119"/>
      <c r="D84" s="120"/>
      <c r="E84" s="128"/>
      <c r="F84" s="120"/>
      <c r="G84" s="128"/>
      <c r="H84" s="120"/>
      <c r="I84" s="128"/>
      <c r="J84" s="120"/>
      <c r="K84" s="128"/>
      <c r="L84" s="125"/>
      <c r="M84" s="126"/>
      <c r="N84" s="125"/>
      <c r="O84" s="126"/>
      <c r="P84" s="119"/>
      <c r="Q84" s="119"/>
      <c r="R84" s="119"/>
      <c r="S84" s="120"/>
      <c r="T84" s="128"/>
      <c r="U84" s="120"/>
      <c r="V84" s="128"/>
      <c r="W84" s="120"/>
      <c r="X84" s="128"/>
      <c r="Y84" s="120"/>
      <c r="Z84" s="128"/>
      <c r="AA84" s="125"/>
      <c r="AB84" s="126"/>
      <c r="AC84" s="125"/>
      <c r="AD84" s="126"/>
      <c r="AP84" s="123"/>
      <c r="AQ84" s="124"/>
      <c r="AR84" s="123"/>
      <c r="AS84" s="124"/>
      <c r="BT84" s="123"/>
      <c r="BU84" s="124"/>
      <c r="BV84" s="123"/>
      <c r="BW84" s="124"/>
      <c r="CI84" s="123"/>
      <c r="CJ84" s="124"/>
      <c r="CK84" s="123"/>
      <c r="CL84" s="124"/>
    </row>
    <row r="85" spans="1:90" s="127" customFormat="1" ht="12.2" customHeight="1">
      <c r="A85" s="119"/>
      <c r="B85" s="119"/>
      <c r="C85" s="119"/>
      <c r="D85" s="120"/>
      <c r="E85" s="128"/>
      <c r="F85" s="120"/>
      <c r="G85" s="128"/>
      <c r="H85" s="120"/>
      <c r="I85" s="128"/>
      <c r="J85" s="120"/>
      <c r="K85" s="128"/>
      <c r="L85" s="125"/>
      <c r="M85" s="126"/>
      <c r="N85" s="125"/>
      <c r="O85" s="126"/>
      <c r="P85" s="119"/>
      <c r="Q85" s="119"/>
      <c r="R85" s="119"/>
      <c r="S85" s="120"/>
      <c r="T85" s="128"/>
      <c r="U85" s="120"/>
      <c r="V85" s="128"/>
      <c r="W85" s="120"/>
      <c r="X85" s="128"/>
      <c r="Y85" s="120"/>
      <c r="Z85" s="128"/>
      <c r="AA85" s="125"/>
      <c r="AB85" s="126"/>
      <c r="AC85" s="125"/>
      <c r="AD85" s="126"/>
      <c r="AP85" s="123"/>
      <c r="AQ85" s="124"/>
      <c r="AR85" s="123"/>
      <c r="AS85" s="124"/>
      <c r="BT85" s="123"/>
      <c r="BU85" s="124"/>
      <c r="BV85" s="123"/>
      <c r="BW85" s="124"/>
      <c r="CI85" s="123"/>
      <c r="CJ85" s="124"/>
      <c r="CK85" s="123"/>
      <c r="CL85" s="124"/>
    </row>
    <row r="86" spans="1:90" s="127" customFormat="1" ht="12.2" customHeight="1">
      <c r="A86" s="119"/>
      <c r="B86" s="119"/>
      <c r="C86" s="119"/>
      <c r="D86" s="120"/>
      <c r="E86" s="128"/>
      <c r="F86" s="120"/>
      <c r="G86" s="128"/>
      <c r="H86" s="120"/>
      <c r="I86" s="128"/>
      <c r="J86" s="120"/>
      <c r="K86" s="128"/>
      <c r="L86" s="125"/>
      <c r="M86" s="126"/>
      <c r="N86" s="125"/>
      <c r="O86" s="126"/>
      <c r="P86" s="119"/>
      <c r="Q86" s="119"/>
      <c r="R86" s="119"/>
      <c r="S86" s="120"/>
      <c r="T86" s="128"/>
      <c r="U86" s="120"/>
      <c r="V86" s="128"/>
      <c r="W86" s="120"/>
      <c r="X86" s="128"/>
      <c r="Y86" s="120"/>
      <c r="Z86" s="128"/>
      <c r="AA86" s="125"/>
      <c r="AB86" s="126"/>
      <c r="AC86" s="125"/>
      <c r="AD86" s="126"/>
      <c r="AP86" s="123"/>
      <c r="AQ86" s="124"/>
      <c r="AR86" s="123"/>
      <c r="AS86" s="124"/>
      <c r="BT86" s="123"/>
      <c r="BU86" s="124"/>
      <c r="BV86" s="123"/>
      <c r="BW86" s="124"/>
      <c r="CI86" s="123"/>
      <c r="CJ86" s="124"/>
      <c r="CK86" s="123"/>
      <c r="CL86" s="124"/>
    </row>
    <row r="87" spans="1:90" s="127" customFormat="1" ht="12.2" customHeight="1">
      <c r="A87" s="119"/>
      <c r="B87" s="119"/>
      <c r="C87" s="119"/>
      <c r="D87" s="120"/>
      <c r="E87" s="128"/>
      <c r="F87" s="120"/>
      <c r="G87" s="128"/>
      <c r="H87" s="120"/>
      <c r="I87" s="128"/>
      <c r="J87" s="120"/>
      <c r="K87" s="128"/>
      <c r="L87" s="125"/>
      <c r="M87" s="126"/>
      <c r="N87" s="125"/>
      <c r="O87" s="126"/>
      <c r="P87" s="119"/>
      <c r="Q87" s="119"/>
      <c r="R87" s="119"/>
      <c r="S87" s="120"/>
      <c r="T87" s="128"/>
      <c r="U87" s="120"/>
      <c r="V87" s="128"/>
      <c r="W87" s="120"/>
      <c r="X87" s="128"/>
      <c r="Y87" s="120"/>
      <c r="Z87" s="128"/>
      <c r="AA87" s="125"/>
      <c r="AB87" s="126"/>
      <c r="AC87" s="125"/>
      <c r="AD87" s="126"/>
      <c r="AP87" s="123"/>
      <c r="AQ87" s="124"/>
      <c r="AR87" s="123"/>
      <c r="AS87" s="124"/>
      <c r="BT87" s="123"/>
      <c r="BU87" s="124"/>
      <c r="BV87" s="123"/>
      <c r="BW87" s="124"/>
      <c r="CI87" s="123"/>
      <c r="CJ87" s="124"/>
      <c r="CK87" s="123"/>
      <c r="CL87" s="124"/>
    </row>
    <row r="88" spans="1:90" s="127" customFormat="1" ht="12.2" customHeight="1">
      <c r="A88" s="119"/>
      <c r="B88" s="119"/>
      <c r="C88" s="119"/>
      <c r="D88" s="120"/>
      <c r="E88" s="128"/>
      <c r="F88" s="120"/>
      <c r="G88" s="128"/>
      <c r="H88" s="120"/>
      <c r="I88" s="128"/>
      <c r="J88" s="120"/>
      <c r="K88" s="128"/>
      <c r="L88" s="125"/>
      <c r="M88" s="126"/>
      <c r="N88" s="125"/>
      <c r="O88" s="126"/>
      <c r="P88" s="119"/>
      <c r="Q88" s="119"/>
      <c r="R88" s="119"/>
      <c r="S88" s="120"/>
      <c r="T88" s="128"/>
      <c r="U88" s="120"/>
      <c r="V88" s="128"/>
      <c r="W88" s="120"/>
      <c r="X88" s="128"/>
      <c r="Y88" s="120"/>
      <c r="Z88" s="128"/>
      <c r="AA88" s="125"/>
      <c r="AB88" s="126"/>
      <c r="AC88" s="125"/>
      <c r="AD88" s="126"/>
      <c r="AP88" s="123"/>
      <c r="AQ88" s="124"/>
      <c r="AR88" s="123"/>
      <c r="AS88" s="124"/>
      <c r="BT88" s="123"/>
      <c r="BU88" s="124"/>
      <c r="BV88" s="123"/>
      <c r="BW88" s="124"/>
      <c r="CI88" s="123"/>
      <c r="CJ88" s="124"/>
      <c r="CK88" s="123"/>
      <c r="CL88" s="124"/>
    </row>
    <row r="89" spans="1:90" s="127" customFormat="1" ht="12.2" customHeight="1">
      <c r="A89" s="119"/>
      <c r="B89" s="119"/>
      <c r="C89" s="119"/>
      <c r="D89" s="120"/>
      <c r="E89" s="128"/>
      <c r="F89" s="120"/>
      <c r="G89" s="128"/>
      <c r="H89" s="120"/>
      <c r="I89" s="128"/>
      <c r="J89" s="120"/>
      <c r="K89" s="128"/>
      <c r="L89" s="125"/>
      <c r="M89" s="126"/>
      <c r="N89" s="125"/>
      <c r="O89" s="126"/>
      <c r="P89" s="119"/>
      <c r="Q89" s="119"/>
      <c r="R89" s="119"/>
      <c r="S89" s="120"/>
      <c r="T89" s="128"/>
      <c r="U89" s="120"/>
      <c r="V89" s="128"/>
      <c r="W89" s="120"/>
      <c r="X89" s="128"/>
      <c r="Y89" s="120"/>
      <c r="Z89" s="128"/>
      <c r="AA89" s="125"/>
      <c r="AB89" s="126"/>
      <c r="AC89" s="125"/>
      <c r="AD89" s="126"/>
      <c r="AP89" s="123"/>
      <c r="AQ89" s="124"/>
      <c r="AR89" s="123"/>
      <c r="AS89" s="124"/>
      <c r="BT89" s="123"/>
      <c r="BU89" s="124"/>
      <c r="BV89" s="123"/>
      <c r="BW89" s="124"/>
      <c r="CI89" s="123"/>
      <c r="CJ89" s="124"/>
      <c r="CK89" s="123"/>
      <c r="CL89" s="124"/>
    </row>
    <row r="90" spans="1:90" s="127" customFormat="1" ht="12.2" customHeight="1">
      <c r="A90" s="119"/>
      <c r="B90" s="119"/>
      <c r="C90" s="119"/>
      <c r="D90" s="120"/>
      <c r="E90" s="128"/>
      <c r="F90" s="120"/>
      <c r="G90" s="128"/>
      <c r="H90" s="120"/>
      <c r="I90" s="128"/>
      <c r="J90" s="120"/>
      <c r="K90" s="128"/>
      <c r="L90" s="125"/>
      <c r="M90" s="126"/>
      <c r="N90" s="125"/>
      <c r="O90" s="126"/>
      <c r="P90" s="119"/>
      <c r="Q90" s="119"/>
      <c r="R90" s="119"/>
      <c r="S90" s="120"/>
      <c r="T90" s="128"/>
      <c r="U90" s="120"/>
      <c r="V90" s="128"/>
      <c r="W90" s="120"/>
      <c r="X90" s="128"/>
      <c r="Y90" s="120"/>
      <c r="Z90" s="128"/>
      <c r="AA90" s="125"/>
      <c r="AB90" s="126"/>
      <c r="AC90" s="125"/>
      <c r="AD90" s="126"/>
      <c r="AP90" s="123"/>
      <c r="AQ90" s="124"/>
      <c r="AR90" s="123"/>
      <c r="AS90" s="124"/>
      <c r="BT90" s="123"/>
      <c r="BU90" s="124"/>
      <c r="BV90" s="123"/>
      <c r="BW90" s="124"/>
      <c r="CI90" s="123"/>
      <c r="CJ90" s="124"/>
      <c r="CK90" s="123"/>
      <c r="CL90" s="124"/>
    </row>
    <row r="91" spans="1:90" s="127" customFormat="1" ht="12.2" customHeight="1">
      <c r="A91" s="119"/>
      <c r="B91" s="119"/>
      <c r="C91" s="119"/>
      <c r="D91" s="120"/>
      <c r="E91" s="128"/>
      <c r="F91" s="120"/>
      <c r="G91" s="128"/>
      <c r="H91" s="120"/>
      <c r="I91" s="128"/>
      <c r="J91" s="120"/>
      <c r="K91" s="128"/>
      <c r="L91" s="125"/>
      <c r="M91" s="126"/>
      <c r="N91" s="125"/>
      <c r="O91" s="126"/>
      <c r="P91" s="119"/>
      <c r="Q91" s="119"/>
      <c r="R91" s="119"/>
      <c r="S91" s="120"/>
      <c r="T91" s="128"/>
      <c r="U91" s="120"/>
      <c r="V91" s="128"/>
      <c r="W91" s="120"/>
      <c r="X91" s="128"/>
      <c r="Y91" s="120"/>
      <c r="Z91" s="128"/>
      <c r="AA91" s="125"/>
      <c r="AB91" s="126"/>
      <c r="AC91" s="125"/>
      <c r="AD91" s="126"/>
      <c r="AP91" s="123"/>
      <c r="AQ91" s="124"/>
      <c r="AR91" s="123"/>
      <c r="AS91" s="124"/>
      <c r="BT91" s="123"/>
      <c r="BU91" s="124"/>
      <c r="BV91" s="123"/>
      <c r="BW91" s="124"/>
      <c r="CI91" s="123"/>
      <c r="CJ91" s="124"/>
      <c r="CK91" s="123"/>
      <c r="CL91" s="124"/>
    </row>
    <row r="92" spans="1:90" s="127" customFormat="1" ht="12.2" customHeight="1">
      <c r="A92" s="119"/>
      <c r="B92" s="119"/>
      <c r="C92" s="119"/>
      <c r="D92" s="120"/>
      <c r="E92" s="128"/>
      <c r="F92" s="120"/>
      <c r="G92" s="128"/>
      <c r="H92" s="120"/>
      <c r="I92" s="128"/>
      <c r="J92" s="120"/>
      <c r="K92" s="128"/>
      <c r="L92" s="125"/>
      <c r="M92" s="126"/>
      <c r="N92" s="125"/>
      <c r="O92" s="126"/>
      <c r="P92" s="119"/>
      <c r="Q92" s="119"/>
      <c r="R92" s="119"/>
      <c r="S92" s="120"/>
      <c r="T92" s="128"/>
      <c r="U92" s="120"/>
      <c r="V92" s="128"/>
      <c r="W92" s="120"/>
      <c r="X92" s="128"/>
      <c r="Y92" s="120"/>
      <c r="Z92" s="128"/>
      <c r="AA92" s="125"/>
      <c r="AB92" s="126"/>
      <c r="AC92" s="125"/>
      <c r="AD92" s="126"/>
      <c r="AP92" s="123"/>
      <c r="AQ92" s="124"/>
      <c r="AR92" s="123"/>
      <c r="AS92" s="124"/>
      <c r="BT92" s="123"/>
      <c r="BU92" s="124"/>
      <c r="BV92" s="123"/>
      <c r="BW92" s="124"/>
      <c r="CI92" s="123"/>
      <c r="CJ92" s="124"/>
      <c r="CK92" s="123"/>
      <c r="CL92" s="124"/>
    </row>
    <row r="93" spans="1:90" s="127" customFormat="1" ht="12.2" customHeight="1">
      <c r="A93" s="119"/>
      <c r="B93" s="119"/>
      <c r="C93" s="119"/>
      <c r="D93" s="120"/>
      <c r="E93" s="128"/>
      <c r="F93" s="120"/>
      <c r="G93" s="128"/>
      <c r="H93" s="120"/>
      <c r="I93" s="128"/>
      <c r="J93" s="120"/>
      <c r="K93" s="128"/>
      <c r="L93" s="125"/>
      <c r="M93" s="126"/>
      <c r="N93" s="125"/>
      <c r="O93" s="126"/>
      <c r="P93" s="119"/>
      <c r="Q93" s="119"/>
      <c r="R93" s="119"/>
      <c r="S93" s="120"/>
      <c r="T93" s="128"/>
      <c r="U93" s="120"/>
      <c r="V93" s="128"/>
      <c r="W93" s="120"/>
      <c r="X93" s="128"/>
      <c r="Y93" s="120"/>
      <c r="Z93" s="128"/>
      <c r="AA93" s="125"/>
      <c r="AB93" s="126"/>
      <c r="AC93" s="125"/>
      <c r="AD93" s="126"/>
      <c r="AP93" s="123"/>
      <c r="AQ93" s="124"/>
      <c r="AR93" s="123"/>
      <c r="AS93" s="124"/>
      <c r="BT93" s="123"/>
      <c r="BU93" s="124"/>
      <c r="BV93" s="123"/>
      <c r="BW93" s="124"/>
      <c r="CI93" s="123"/>
      <c r="CJ93" s="124"/>
      <c r="CK93" s="123"/>
      <c r="CL93" s="124"/>
    </row>
    <row r="94" spans="1:90" s="127" customFormat="1" ht="12.2" customHeight="1">
      <c r="A94" s="119"/>
      <c r="B94" s="119"/>
      <c r="C94" s="119"/>
      <c r="D94" s="120"/>
      <c r="E94" s="128"/>
      <c r="F94" s="120"/>
      <c r="G94" s="128"/>
      <c r="H94" s="120"/>
      <c r="I94" s="128"/>
      <c r="J94" s="120"/>
      <c r="K94" s="128"/>
      <c r="L94" s="125"/>
      <c r="M94" s="126"/>
      <c r="N94" s="125"/>
      <c r="O94" s="126"/>
      <c r="P94" s="119"/>
      <c r="Q94" s="119"/>
      <c r="R94" s="119"/>
      <c r="S94" s="120"/>
      <c r="T94" s="128"/>
      <c r="U94" s="120"/>
      <c r="V94" s="128"/>
      <c r="W94" s="120"/>
      <c r="X94" s="128"/>
      <c r="Y94" s="120"/>
      <c r="Z94" s="128"/>
      <c r="AA94" s="125"/>
      <c r="AB94" s="126"/>
      <c r="AC94" s="125"/>
      <c r="AD94" s="126"/>
      <c r="AP94" s="123"/>
      <c r="AQ94" s="124"/>
      <c r="AR94" s="123"/>
      <c r="AS94" s="124"/>
      <c r="BT94" s="123"/>
      <c r="BU94" s="124"/>
      <c r="BV94" s="123"/>
      <c r="BW94" s="124"/>
      <c r="CI94" s="123"/>
      <c r="CJ94" s="124"/>
      <c r="CK94" s="123"/>
      <c r="CL94" s="124"/>
    </row>
    <row r="95" spans="1:90" s="127" customFormat="1" ht="12.2" customHeight="1">
      <c r="A95" s="119"/>
      <c r="B95" s="119"/>
      <c r="C95" s="119"/>
      <c r="D95" s="120"/>
      <c r="E95" s="128"/>
      <c r="F95" s="120"/>
      <c r="G95" s="128"/>
      <c r="H95" s="120"/>
      <c r="I95" s="128"/>
      <c r="J95" s="120"/>
      <c r="K95" s="128"/>
      <c r="L95" s="125"/>
      <c r="M95" s="126"/>
      <c r="N95" s="125"/>
      <c r="O95" s="126"/>
      <c r="P95" s="119"/>
      <c r="Q95" s="119"/>
      <c r="R95" s="119"/>
      <c r="S95" s="120"/>
      <c r="T95" s="128"/>
      <c r="U95" s="120"/>
      <c r="V95" s="128"/>
      <c r="W95" s="120"/>
      <c r="X95" s="128"/>
      <c r="Y95" s="120"/>
      <c r="Z95" s="128"/>
      <c r="AA95" s="125"/>
      <c r="AB95" s="126"/>
      <c r="AC95" s="125"/>
      <c r="AD95" s="126"/>
      <c r="AP95" s="123"/>
      <c r="AQ95" s="124"/>
      <c r="AR95" s="123"/>
      <c r="AS95" s="124"/>
      <c r="BT95" s="123"/>
      <c r="BU95" s="124"/>
      <c r="BV95" s="123"/>
      <c r="BW95" s="124"/>
      <c r="CI95" s="123"/>
      <c r="CJ95" s="124"/>
      <c r="CK95" s="123"/>
      <c r="CL95" s="124"/>
    </row>
    <row r="96" spans="1:90" s="127" customFormat="1" ht="12.2" customHeight="1">
      <c r="A96" s="119"/>
      <c r="B96" s="119"/>
      <c r="C96" s="119"/>
      <c r="D96" s="120"/>
      <c r="E96" s="128"/>
      <c r="F96" s="120"/>
      <c r="G96" s="128"/>
      <c r="H96" s="120"/>
      <c r="I96" s="128"/>
      <c r="J96" s="120"/>
      <c r="K96" s="128"/>
      <c r="L96" s="125"/>
      <c r="M96" s="126"/>
      <c r="N96" s="125"/>
      <c r="O96" s="126"/>
      <c r="P96" s="119"/>
      <c r="Q96" s="119"/>
      <c r="R96" s="119"/>
      <c r="S96" s="120"/>
      <c r="T96" s="128"/>
      <c r="U96" s="120"/>
      <c r="V96" s="128"/>
      <c r="W96" s="120"/>
      <c r="X96" s="128"/>
      <c r="Y96" s="120"/>
      <c r="Z96" s="128"/>
      <c r="AA96" s="125"/>
      <c r="AB96" s="126"/>
      <c r="AC96" s="125"/>
      <c r="AD96" s="126"/>
      <c r="AP96" s="123"/>
      <c r="AQ96" s="124"/>
      <c r="AR96" s="123"/>
      <c r="AS96" s="124"/>
      <c r="BT96" s="123"/>
      <c r="BU96" s="124"/>
      <c r="BV96" s="123"/>
      <c r="BW96" s="124"/>
      <c r="CI96" s="123"/>
      <c r="CJ96" s="124"/>
      <c r="CK96" s="123"/>
      <c r="CL96" s="124"/>
    </row>
    <row r="97" spans="1:90" s="127" customFormat="1" ht="12.2" customHeight="1">
      <c r="A97" s="119"/>
      <c r="B97" s="119"/>
      <c r="C97" s="119"/>
      <c r="D97" s="120"/>
      <c r="E97" s="128"/>
      <c r="F97" s="120"/>
      <c r="G97" s="128"/>
      <c r="H97" s="120"/>
      <c r="I97" s="128"/>
      <c r="J97" s="120"/>
      <c r="K97" s="128"/>
      <c r="L97" s="125"/>
      <c r="M97" s="126"/>
      <c r="N97" s="125"/>
      <c r="O97" s="126"/>
      <c r="P97" s="119"/>
      <c r="Q97" s="119"/>
      <c r="R97" s="119"/>
      <c r="S97" s="120"/>
      <c r="T97" s="128"/>
      <c r="U97" s="120"/>
      <c r="V97" s="128"/>
      <c r="W97" s="120"/>
      <c r="X97" s="128"/>
      <c r="Y97" s="120"/>
      <c r="Z97" s="128"/>
      <c r="AA97" s="125"/>
      <c r="AB97" s="126"/>
      <c r="AC97" s="125"/>
      <c r="AD97" s="126"/>
      <c r="AP97" s="123"/>
      <c r="AQ97" s="124"/>
      <c r="AR97" s="123"/>
      <c r="AS97" s="124"/>
      <c r="BT97" s="123"/>
      <c r="BU97" s="124"/>
      <c r="BV97" s="123"/>
      <c r="BW97" s="124"/>
      <c r="CI97" s="123"/>
      <c r="CJ97" s="124"/>
      <c r="CK97" s="123"/>
      <c r="CL97" s="124"/>
    </row>
    <row r="98" spans="1:90" s="127" customFormat="1" ht="12.2" customHeight="1">
      <c r="A98" s="119"/>
      <c r="B98" s="119"/>
      <c r="C98" s="119"/>
      <c r="D98" s="120"/>
      <c r="E98" s="128"/>
      <c r="F98" s="120"/>
      <c r="G98" s="128"/>
      <c r="H98" s="120"/>
      <c r="I98" s="128"/>
      <c r="J98" s="120"/>
      <c r="K98" s="128"/>
      <c r="L98" s="125"/>
      <c r="M98" s="126"/>
      <c r="N98" s="125"/>
      <c r="O98" s="126"/>
      <c r="P98" s="119"/>
      <c r="Q98" s="119"/>
      <c r="R98" s="119"/>
      <c r="S98" s="120"/>
      <c r="T98" s="128"/>
      <c r="U98" s="120"/>
      <c r="V98" s="128"/>
      <c r="W98" s="120"/>
      <c r="X98" s="128"/>
      <c r="Y98" s="120"/>
      <c r="Z98" s="128"/>
      <c r="AA98" s="125"/>
      <c r="AB98" s="126"/>
      <c r="AC98" s="125"/>
      <c r="AD98" s="126"/>
      <c r="AP98" s="123"/>
      <c r="AQ98" s="124"/>
      <c r="AR98" s="123"/>
      <c r="AS98" s="124"/>
      <c r="BT98" s="123"/>
      <c r="BU98" s="124"/>
      <c r="BV98" s="123"/>
      <c r="BW98" s="124"/>
      <c r="CI98" s="123"/>
      <c r="CJ98" s="124"/>
      <c r="CK98" s="123"/>
      <c r="CL98" s="124"/>
    </row>
    <row r="99" spans="1:90" s="127" customFormat="1" ht="12.2" customHeight="1">
      <c r="A99" s="119"/>
      <c r="B99" s="119"/>
      <c r="C99" s="119"/>
      <c r="D99" s="120"/>
      <c r="E99" s="128"/>
      <c r="F99" s="120"/>
      <c r="G99" s="128"/>
      <c r="H99" s="120"/>
      <c r="I99" s="128"/>
      <c r="J99" s="120"/>
      <c r="K99" s="128"/>
      <c r="L99" s="125"/>
      <c r="M99" s="126"/>
      <c r="N99" s="125"/>
      <c r="O99" s="126"/>
      <c r="P99" s="119"/>
      <c r="Q99" s="119"/>
      <c r="R99" s="119"/>
      <c r="S99" s="120"/>
      <c r="T99" s="128"/>
      <c r="U99" s="120"/>
      <c r="V99" s="128"/>
      <c r="W99" s="120"/>
      <c r="X99" s="128"/>
      <c r="Y99" s="120"/>
      <c r="Z99" s="128"/>
      <c r="AA99" s="125"/>
      <c r="AB99" s="126"/>
      <c r="AC99" s="125"/>
      <c r="AD99" s="126"/>
      <c r="AP99" s="123"/>
      <c r="AQ99" s="124"/>
      <c r="AR99" s="123"/>
      <c r="AS99" s="124"/>
      <c r="BT99" s="123"/>
      <c r="BU99" s="124"/>
      <c r="BV99" s="123"/>
      <c r="BW99" s="124"/>
      <c r="CI99" s="123"/>
      <c r="CJ99" s="124"/>
      <c r="CK99" s="123"/>
      <c r="CL99" s="124"/>
    </row>
    <row r="100" spans="1:90" s="127" customFormat="1" ht="12.2" customHeight="1">
      <c r="A100" s="119"/>
      <c r="B100" s="119"/>
      <c r="C100" s="119"/>
      <c r="D100" s="120"/>
      <c r="E100" s="128"/>
      <c r="F100" s="120"/>
      <c r="G100" s="128"/>
      <c r="H100" s="120"/>
      <c r="I100" s="128"/>
      <c r="J100" s="120"/>
      <c r="K100" s="128"/>
      <c r="L100" s="125"/>
      <c r="M100" s="126"/>
      <c r="N100" s="125"/>
      <c r="O100" s="126"/>
      <c r="P100" s="119"/>
      <c r="Q100" s="119"/>
      <c r="R100" s="119"/>
      <c r="S100" s="120"/>
      <c r="T100" s="128"/>
      <c r="U100" s="120"/>
      <c r="V100" s="128"/>
      <c r="W100" s="120"/>
      <c r="X100" s="128"/>
      <c r="Y100" s="120"/>
      <c r="Z100" s="128"/>
      <c r="AA100" s="125"/>
      <c r="AB100" s="126"/>
      <c r="AC100" s="125"/>
      <c r="AD100" s="126"/>
      <c r="AP100" s="123"/>
      <c r="AQ100" s="124"/>
      <c r="AR100" s="123"/>
      <c r="AS100" s="124"/>
      <c r="BT100" s="123"/>
      <c r="BU100" s="124"/>
      <c r="BV100" s="123"/>
      <c r="BW100" s="124"/>
      <c r="CI100" s="123"/>
      <c r="CJ100" s="124"/>
      <c r="CK100" s="123"/>
      <c r="CL100" s="124"/>
    </row>
    <row r="101" spans="1:90" s="127" customFormat="1" ht="12.2" customHeight="1">
      <c r="A101" s="119"/>
      <c r="B101" s="119"/>
      <c r="C101" s="119"/>
      <c r="D101" s="120"/>
      <c r="E101" s="128"/>
      <c r="F101" s="120"/>
      <c r="G101" s="128"/>
      <c r="H101" s="120"/>
      <c r="I101" s="128"/>
      <c r="J101" s="120"/>
      <c r="K101" s="128"/>
      <c r="L101" s="125"/>
      <c r="M101" s="126"/>
      <c r="N101" s="125"/>
      <c r="O101" s="126"/>
      <c r="P101" s="119"/>
      <c r="Q101" s="119"/>
      <c r="R101" s="119"/>
      <c r="S101" s="120"/>
      <c r="T101" s="128"/>
      <c r="U101" s="120"/>
      <c r="V101" s="128"/>
      <c r="W101" s="120"/>
      <c r="X101" s="128"/>
      <c r="Y101" s="120"/>
      <c r="Z101" s="128"/>
      <c r="AA101" s="125"/>
      <c r="AB101" s="126"/>
      <c r="AC101" s="125"/>
      <c r="AD101" s="126"/>
      <c r="AP101" s="123"/>
      <c r="AQ101" s="124"/>
      <c r="AR101" s="123"/>
      <c r="AS101" s="124"/>
      <c r="BT101" s="123"/>
      <c r="BU101" s="124"/>
      <c r="BV101" s="123"/>
      <c r="BW101" s="124"/>
      <c r="CI101" s="123"/>
      <c r="CJ101" s="124"/>
      <c r="CK101" s="123"/>
      <c r="CL101" s="124"/>
    </row>
    <row r="102" spans="1:90" s="127" customFormat="1" ht="12.2" customHeight="1">
      <c r="A102" s="119"/>
      <c r="B102" s="119"/>
      <c r="C102" s="119"/>
      <c r="D102" s="120"/>
      <c r="E102" s="128"/>
      <c r="F102" s="120"/>
      <c r="G102" s="128"/>
      <c r="H102" s="120"/>
      <c r="I102" s="128"/>
      <c r="J102" s="120"/>
      <c r="K102" s="128"/>
      <c r="L102" s="125"/>
      <c r="M102" s="126"/>
      <c r="N102" s="125"/>
      <c r="O102" s="126"/>
      <c r="P102" s="119"/>
      <c r="Q102" s="119"/>
      <c r="R102" s="119"/>
      <c r="S102" s="120"/>
      <c r="T102" s="128"/>
      <c r="U102" s="120"/>
      <c r="V102" s="128"/>
      <c r="W102" s="120"/>
      <c r="X102" s="128"/>
      <c r="Y102" s="120"/>
      <c r="Z102" s="128"/>
      <c r="AA102" s="125"/>
      <c r="AB102" s="126"/>
      <c r="AC102" s="125"/>
      <c r="AD102" s="126"/>
      <c r="AP102" s="123"/>
      <c r="AQ102" s="124"/>
      <c r="AR102" s="123"/>
      <c r="AS102" s="124"/>
      <c r="BT102" s="123"/>
      <c r="BU102" s="124"/>
      <c r="BV102" s="123"/>
      <c r="BW102" s="124"/>
      <c r="CI102" s="123"/>
      <c r="CJ102" s="124"/>
      <c r="CK102" s="123"/>
      <c r="CL102" s="124"/>
    </row>
    <row r="103" spans="1:90" s="127" customFormat="1" ht="12.2" customHeight="1">
      <c r="A103" s="119"/>
      <c r="B103" s="119"/>
      <c r="C103" s="119"/>
      <c r="D103" s="120"/>
      <c r="E103" s="128"/>
      <c r="F103" s="120"/>
      <c r="G103" s="128"/>
      <c r="H103" s="120"/>
      <c r="I103" s="128"/>
      <c r="J103" s="120"/>
      <c r="K103" s="128"/>
      <c r="L103" s="125"/>
      <c r="M103" s="126"/>
      <c r="N103" s="125"/>
      <c r="O103" s="126"/>
      <c r="P103" s="119"/>
      <c r="Q103" s="119"/>
      <c r="R103" s="119"/>
      <c r="S103" s="120"/>
      <c r="T103" s="128"/>
      <c r="U103" s="120"/>
      <c r="V103" s="128"/>
      <c r="W103" s="120"/>
      <c r="X103" s="128"/>
      <c r="Y103" s="120"/>
      <c r="Z103" s="128"/>
      <c r="AA103" s="125"/>
      <c r="AB103" s="126"/>
      <c r="AC103" s="125"/>
      <c r="AD103" s="126"/>
      <c r="AP103" s="123"/>
      <c r="AQ103" s="124"/>
      <c r="AR103" s="123"/>
      <c r="AS103" s="124"/>
      <c r="BT103" s="123"/>
      <c r="BU103" s="124"/>
      <c r="BV103" s="123"/>
      <c r="BW103" s="124"/>
      <c r="CI103" s="123"/>
      <c r="CJ103" s="124"/>
      <c r="CK103" s="123"/>
      <c r="CL103" s="124"/>
    </row>
    <row r="104" spans="1:90" s="127" customFormat="1" ht="12.2" customHeight="1">
      <c r="A104" s="119"/>
      <c r="B104" s="119"/>
      <c r="C104" s="119"/>
      <c r="D104" s="120"/>
      <c r="E104" s="128"/>
      <c r="F104" s="120"/>
      <c r="G104" s="128"/>
      <c r="H104" s="120"/>
      <c r="I104" s="128"/>
      <c r="J104" s="120"/>
      <c r="K104" s="128"/>
      <c r="L104" s="125"/>
      <c r="M104" s="126"/>
      <c r="N104" s="125"/>
      <c r="O104" s="126"/>
      <c r="P104" s="119"/>
      <c r="Q104" s="119"/>
      <c r="R104" s="119"/>
      <c r="S104" s="120"/>
      <c r="T104" s="128"/>
      <c r="U104" s="120"/>
      <c r="V104" s="128"/>
      <c r="W104" s="120"/>
      <c r="X104" s="128"/>
      <c r="Y104" s="120"/>
      <c r="Z104" s="128"/>
      <c r="AA104" s="125"/>
      <c r="AB104" s="126"/>
      <c r="AC104" s="125"/>
      <c r="AD104" s="126"/>
      <c r="AP104" s="123"/>
      <c r="AQ104" s="124"/>
      <c r="AR104" s="123"/>
      <c r="AS104" s="124"/>
      <c r="BT104" s="123"/>
      <c r="BU104" s="124"/>
      <c r="BV104" s="123"/>
      <c r="BW104" s="124"/>
      <c r="CI104" s="123"/>
      <c r="CJ104" s="124"/>
      <c r="CK104" s="123"/>
      <c r="CL104" s="124"/>
    </row>
    <row r="105" spans="1:90" s="127" customFormat="1" ht="12.2" customHeight="1">
      <c r="A105" s="119"/>
      <c r="B105" s="119"/>
      <c r="C105" s="119"/>
      <c r="D105" s="120"/>
      <c r="E105" s="128"/>
      <c r="F105" s="120"/>
      <c r="G105" s="128"/>
      <c r="H105" s="120"/>
      <c r="I105" s="128"/>
      <c r="J105" s="120"/>
      <c r="K105" s="128"/>
      <c r="L105" s="125"/>
      <c r="M105" s="126"/>
      <c r="N105" s="125"/>
      <c r="O105" s="126"/>
      <c r="P105" s="119"/>
      <c r="Q105" s="119"/>
      <c r="R105" s="119"/>
      <c r="S105" s="120"/>
      <c r="T105" s="128"/>
      <c r="U105" s="120"/>
      <c r="V105" s="128"/>
      <c r="W105" s="120"/>
      <c r="X105" s="128"/>
      <c r="Y105" s="120"/>
      <c r="Z105" s="128"/>
      <c r="AA105" s="125"/>
      <c r="AB105" s="126"/>
      <c r="AC105" s="125"/>
      <c r="AD105" s="126"/>
      <c r="AP105" s="123"/>
      <c r="AQ105" s="124"/>
      <c r="AR105" s="123"/>
      <c r="AS105" s="124"/>
      <c r="BT105" s="123"/>
      <c r="BU105" s="124"/>
      <c r="BV105" s="123"/>
      <c r="BW105" s="124"/>
      <c r="CI105" s="123"/>
      <c r="CJ105" s="124"/>
      <c r="CK105" s="123"/>
      <c r="CL105" s="124"/>
    </row>
    <row r="106" spans="1:90" s="127" customFormat="1" ht="12.2" customHeight="1">
      <c r="A106" s="119"/>
      <c r="B106" s="119"/>
      <c r="C106" s="119"/>
      <c r="D106" s="120"/>
      <c r="E106" s="128"/>
      <c r="F106" s="120"/>
      <c r="G106" s="128"/>
      <c r="H106" s="120"/>
      <c r="I106" s="128"/>
      <c r="J106" s="120"/>
      <c r="K106" s="128"/>
      <c r="L106" s="125"/>
      <c r="M106" s="126"/>
      <c r="N106" s="125"/>
      <c r="O106" s="126"/>
      <c r="P106" s="119"/>
      <c r="Q106" s="119"/>
      <c r="R106" s="119"/>
      <c r="S106" s="120"/>
      <c r="T106" s="128"/>
      <c r="U106" s="120"/>
      <c r="V106" s="128"/>
      <c r="W106" s="120"/>
      <c r="X106" s="128"/>
      <c r="Y106" s="120"/>
      <c r="Z106" s="128"/>
      <c r="AA106" s="125"/>
      <c r="AB106" s="126"/>
      <c r="AC106" s="125"/>
      <c r="AD106" s="126"/>
      <c r="AP106" s="123"/>
      <c r="AQ106" s="124"/>
      <c r="AR106" s="123"/>
      <c r="AS106" s="124"/>
      <c r="BT106" s="123"/>
      <c r="BU106" s="124"/>
      <c r="BV106" s="123"/>
      <c r="BW106" s="124"/>
      <c r="CI106" s="123"/>
      <c r="CJ106" s="124"/>
      <c r="CK106" s="123"/>
      <c r="CL106" s="124"/>
    </row>
    <row r="107" spans="1:90" s="127" customFormat="1" ht="12.2" customHeight="1">
      <c r="A107" s="119"/>
      <c r="B107" s="119"/>
      <c r="C107" s="119"/>
      <c r="D107" s="120"/>
      <c r="E107" s="128"/>
      <c r="F107" s="120"/>
      <c r="G107" s="128"/>
      <c r="H107" s="120"/>
      <c r="I107" s="128"/>
      <c r="J107" s="120"/>
      <c r="K107" s="128"/>
      <c r="L107" s="125"/>
      <c r="M107" s="126"/>
      <c r="N107" s="125"/>
      <c r="O107" s="126"/>
      <c r="P107" s="119"/>
      <c r="Q107" s="119"/>
      <c r="R107" s="119"/>
      <c r="S107" s="120"/>
      <c r="T107" s="128"/>
      <c r="U107" s="120"/>
      <c r="V107" s="128"/>
      <c r="W107" s="120"/>
      <c r="X107" s="128"/>
      <c r="Y107" s="120"/>
      <c r="Z107" s="128"/>
      <c r="AA107" s="125"/>
      <c r="AB107" s="126"/>
      <c r="AC107" s="125"/>
      <c r="AD107" s="126"/>
      <c r="AP107" s="123"/>
      <c r="AQ107" s="124"/>
      <c r="AR107" s="123"/>
      <c r="AS107" s="124"/>
      <c r="BT107" s="123"/>
      <c r="BU107" s="124"/>
      <c r="BV107" s="123"/>
      <c r="BW107" s="124"/>
      <c r="CI107" s="123"/>
      <c r="CJ107" s="124"/>
      <c r="CK107" s="123"/>
      <c r="CL107" s="124"/>
    </row>
    <row r="108" spans="1:90" s="127" customFormat="1" ht="12.2" customHeight="1">
      <c r="A108" s="119"/>
      <c r="B108" s="119"/>
      <c r="C108" s="119"/>
      <c r="D108" s="120"/>
      <c r="E108" s="128"/>
      <c r="F108" s="120"/>
      <c r="G108" s="128"/>
      <c r="H108" s="120"/>
      <c r="I108" s="128"/>
      <c r="J108" s="120"/>
      <c r="K108" s="128"/>
      <c r="L108" s="125"/>
      <c r="M108" s="126"/>
      <c r="N108" s="125"/>
      <c r="O108" s="126"/>
      <c r="P108" s="119"/>
      <c r="Q108" s="119"/>
      <c r="R108" s="119"/>
      <c r="S108" s="120"/>
      <c r="T108" s="128"/>
      <c r="U108" s="120"/>
      <c r="V108" s="128"/>
      <c r="W108" s="120"/>
      <c r="X108" s="128"/>
      <c r="Y108" s="120"/>
      <c r="Z108" s="128"/>
      <c r="AA108" s="125"/>
      <c r="AB108" s="126"/>
      <c r="AC108" s="125"/>
      <c r="AD108" s="126"/>
      <c r="AP108" s="123"/>
      <c r="AQ108" s="124"/>
      <c r="AR108" s="123"/>
      <c r="AS108" s="124"/>
      <c r="BT108" s="123"/>
      <c r="BU108" s="124"/>
      <c r="BV108" s="123"/>
      <c r="BW108" s="124"/>
      <c r="CI108" s="123"/>
      <c r="CJ108" s="124"/>
      <c r="CK108" s="123"/>
      <c r="CL108" s="124"/>
    </row>
    <row r="109" spans="1:90" s="127" customFormat="1" ht="12.2" customHeight="1">
      <c r="A109" s="119"/>
      <c r="B109" s="119"/>
      <c r="C109" s="119"/>
      <c r="D109" s="120"/>
      <c r="E109" s="128"/>
      <c r="F109" s="120"/>
      <c r="G109" s="128"/>
      <c r="H109" s="120"/>
      <c r="I109" s="128"/>
      <c r="J109" s="120"/>
      <c r="K109" s="128"/>
      <c r="L109" s="125"/>
      <c r="M109" s="126"/>
      <c r="N109" s="125"/>
      <c r="O109" s="126"/>
      <c r="P109" s="119"/>
      <c r="Q109" s="119"/>
      <c r="R109" s="119"/>
      <c r="S109" s="120"/>
      <c r="T109" s="128"/>
      <c r="U109" s="120"/>
      <c r="V109" s="128"/>
      <c r="W109" s="120"/>
      <c r="X109" s="128"/>
      <c r="Y109" s="120"/>
      <c r="Z109" s="128"/>
      <c r="AA109" s="125"/>
      <c r="AB109" s="126"/>
      <c r="AC109" s="125"/>
      <c r="AD109" s="126"/>
      <c r="AP109" s="123"/>
      <c r="AQ109" s="124"/>
      <c r="AR109" s="123"/>
      <c r="AS109" s="124"/>
      <c r="BT109" s="123"/>
      <c r="BU109" s="124"/>
      <c r="BV109" s="123"/>
      <c r="BW109" s="124"/>
      <c r="CI109" s="123"/>
      <c r="CJ109" s="124"/>
      <c r="CK109" s="123"/>
      <c r="CL109" s="124"/>
    </row>
    <row r="110" spans="1:90" s="129" customFormat="1" ht="12.2" customHeight="1">
      <c r="A110" s="119"/>
      <c r="B110" s="119"/>
      <c r="C110" s="119"/>
      <c r="D110" s="120"/>
      <c r="E110" s="128"/>
      <c r="F110" s="120"/>
      <c r="G110" s="128"/>
      <c r="H110" s="120"/>
      <c r="I110" s="128"/>
      <c r="J110" s="120"/>
      <c r="K110" s="128"/>
      <c r="L110" s="125"/>
      <c r="M110" s="126"/>
      <c r="N110" s="125"/>
      <c r="O110" s="126"/>
      <c r="P110" s="119"/>
      <c r="Q110" s="119"/>
      <c r="R110" s="119"/>
      <c r="S110" s="120"/>
      <c r="T110" s="128"/>
      <c r="U110" s="120"/>
      <c r="V110" s="128"/>
      <c r="W110" s="120"/>
      <c r="X110" s="128"/>
      <c r="Y110" s="120"/>
      <c r="Z110" s="128"/>
      <c r="AA110" s="125"/>
      <c r="AB110" s="126"/>
      <c r="AC110" s="125"/>
      <c r="AD110" s="126"/>
      <c r="AP110" s="130"/>
      <c r="AQ110" s="131"/>
      <c r="AR110" s="130"/>
      <c r="AS110" s="131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  <c r="BT110" s="130"/>
      <c r="BU110" s="131"/>
      <c r="BV110" s="130"/>
      <c r="BW110" s="131"/>
      <c r="BX110" s="127"/>
      <c r="BY110" s="127"/>
      <c r="BZ110" s="127"/>
      <c r="CA110" s="127"/>
      <c r="CB110" s="127"/>
      <c r="CC110" s="127"/>
      <c r="CD110" s="127"/>
      <c r="CE110" s="127"/>
      <c r="CF110" s="127"/>
      <c r="CG110" s="127"/>
      <c r="CH110" s="127"/>
      <c r="CI110" s="123"/>
      <c r="CJ110" s="124"/>
      <c r="CK110" s="123"/>
      <c r="CL110" s="124"/>
    </row>
    <row r="111" spans="1:90" s="129" customFormat="1" ht="12.6" customHeight="1">
      <c r="A111" s="119"/>
      <c r="B111" s="119"/>
      <c r="C111" s="119"/>
      <c r="D111" s="120"/>
      <c r="E111" s="128"/>
      <c r="F111" s="120"/>
      <c r="G111" s="128"/>
      <c r="H111" s="120"/>
      <c r="I111" s="128"/>
      <c r="J111" s="120"/>
      <c r="K111" s="128"/>
      <c r="L111" s="125"/>
      <c r="M111" s="126"/>
      <c r="N111" s="125"/>
      <c r="O111" s="126"/>
      <c r="P111" s="119"/>
      <c r="Q111" s="119"/>
      <c r="R111" s="119"/>
      <c r="S111" s="120"/>
      <c r="T111" s="128"/>
      <c r="U111" s="120"/>
      <c r="V111" s="128"/>
      <c r="W111" s="120"/>
      <c r="X111" s="128"/>
      <c r="Y111" s="120"/>
      <c r="Z111" s="128"/>
      <c r="AA111" s="125"/>
      <c r="AB111" s="126"/>
      <c r="AC111" s="125"/>
      <c r="AD111" s="126"/>
      <c r="AP111" s="130"/>
      <c r="AQ111" s="131"/>
      <c r="AR111" s="130"/>
      <c r="AS111" s="131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7"/>
      <c r="BG111" s="127"/>
      <c r="BH111" s="127"/>
      <c r="BT111" s="130"/>
      <c r="BU111" s="131"/>
      <c r="BV111" s="130"/>
      <c r="BW111" s="131"/>
      <c r="BX111" s="127"/>
      <c r="BY111" s="127"/>
      <c r="BZ111" s="127"/>
      <c r="CA111" s="127"/>
      <c r="CB111" s="127"/>
      <c r="CC111" s="127"/>
      <c r="CD111" s="127"/>
      <c r="CE111" s="127"/>
      <c r="CF111" s="127"/>
      <c r="CG111" s="127"/>
      <c r="CH111" s="127"/>
      <c r="CI111" s="123"/>
      <c r="CJ111" s="124"/>
      <c r="CK111" s="123"/>
      <c r="CL111" s="124"/>
    </row>
    <row r="112" spans="1:90" ht="12.6" customHeight="1"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X112" s="127"/>
      <c r="BY112" s="127"/>
      <c r="BZ112" s="127"/>
      <c r="CA112" s="127"/>
      <c r="CB112" s="127"/>
      <c r="CC112" s="127"/>
      <c r="CD112" s="127"/>
      <c r="CE112" s="127"/>
      <c r="CF112" s="127"/>
      <c r="CG112" s="127"/>
      <c r="CH112" s="127"/>
      <c r="CI112" s="123"/>
      <c r="CJ112" s="124"/>
      <c r="CK112" s="123"/>
      <c r="CL112" s="124"/>
    </row>
    <row r="113" spans="35:90" ht="12.6" customHeight="1">
      <c r="AI113" s="121"/>
      <c r="AJ113" s="122"/>
      <c r="AK113" s="121"/>
      <c r="AL113" s="122"/>
      <c r="AM113" s="121"/>
      <c r="AN113" s="122"/>
      <c r="AO113" s="121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  <c r="BM113" s="121"/>
      <c r="BN113" s="122"/>
      <c r="BO113" s="121"/>
      <c r="BP113" s="122"/>
      <c r="BQ113" s="121"/>
      <c r="BR113" s="122"/>
      <c r="BS113" s="121"/>
      <c r="BX113" s="127"/>
      <c r="BY113" s="127"/>
      <c r="BZ113" s="127"/>
      <c r="CA113" s="127"/>
      <c r="CB113" s="127"/>
      <c r="CC113" s="127"/>
      <c r="CD113" s="127"/>
      <c r="CE113" s="127"/>
      <c r="CF113" s="127"/>
      <c r="CG113" s="127"/>
      <c r="CH113" s="127"/>
      <c r="CI113" s="123"/>
      <c r="CJ113" s="124"/>
      <c r="CK113" s="123"/>
      <c r="CL113" s="124"/>
    </row>
    <row r="114" spans="35:90" ht="12.6" customHeight="1">
      <c r="AI114" s="121"/>
      <c r="AJ114" s="122"/>
      <c r="AK114" s="121"/>
      <c r="AL114" s="122"/>
      <c r="AM114" s="121"/>
      <c r="AN114" s="122"/>
      <c r="AO114" s="121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M114" s="121"/>
      <c r="BN114" s="122"/>
      <c r="BO114" s="121"/>
      <c r="BP114" s="122"/>
      <c r="BQ114" s="121"/>
      <c r="BR114" s="122"/>
      <c r="BS114" s="121"/>
      <c r="BX114" s="129"/>
      <c r="BY114" s="129"/>
      <c r="BZ114" s="129"/>
      <c r="CA114" s="129"/>
      <c r="CB114" s="129"/>
      <c r="CC114" s="129"/>
      <c r="CD114" s="129"/>
      <c r="CE114" s="129"/>
      <c r="CF114" s="129"/>
      <c r="CG114" s="129"/>
      <c r="CH114" s="129"/>
      <c r="CI114" s="130"/>
      <c r="CJ114" s="131"/>
      <c r="CK114" s="130"/>
      <c r="CL114" s="131"/>
    </row>
    <row r="115" spans="35:90" ht="12.6" customHeight="1">
      <c r="AI115" s="121"/>
      <c r="AJ115" s="122"/>
      <c r="AK115" s="121"/>
      <c r="AL115" s="122"/>
      <c r="AM115" s="121"/>
      <c r="AN115" s="122"/>
      <c r="AO115" s="121"/>
      <c r="BM115" s="121"/>
      <c r="BN115" s="122"/>
      <c r="BO115" s="121"/>
      <c r="BP115" s="122"/>
      <c r="BQ115" s="121"/>
      <c r="BR115" s="122"/>
      <c r="BS115" s="121"/>
      <c r="BX115" s="129"/>
      <c r="BY115" s="129"/>
      <c r="BZ115" s="129"/>
      <c r="CA115" s="129"/>
      <c r="CB115" s="129"/>
      <c r="CC115" s="129"/>
      <c r="CD115" s="129"/>
      <c r="CE115" s="129"/>
      <c r="CF115" s="129"/>
      <c r="CG115" s="129"/>
      <c r="CH115" s="129"/>
      <c r="CI115" s="130"/>
      <c r="CJ115" s="131"/>
      <c r="CK115" s="130"/>
      <c r="CL115" s="131"/>
    </row>
    <row r="116" spans="35:90" ht="12.6" customHeight="1">
      <c r="AI116" s="121"/>
      <c r="AJ116" s="122"/>
      <c r="AK116" s="121"/>
      <c r="AL116" s="122"/>
      <c r="AM116" s="121"/>
      <c r="AN116" s="122"/>
      <c r="AO116" s="121"/>
      <c r="BM116" s="121"/>
      <c r="BN116" s="122"/>
      <c r="BO116" s="121"/>
      <c r="BP116" s="122"/>
      <c r="BQ116" s="121"/>
      <c r="BR116" s="122"/>
      <c r="BS116" s="121"/>
    </row>
    <row r="117" spans="35:90" ht="12.6" customHeight="1">
      <c r="AI117" s="121"/>
      <c r="AJ117" s="122"/>
      <c r="AK117" s="121"/>
      <c r="AL117" s="122"/>
      <c r="AM117" s="121"/>
      <c r="AN117" s="122"/>
      <c r="AO117" s="121"/>
      <c r="BM117" s="121"/>
      <c r="BN117" s="122"/>
      <c r="BO117" s="121"/>
      <c r="BP117" s="122"/>
      <c r="BQ117" s="121"/>
      <c r="BR117" s="122"/>
      <c r="BS117" s="121"/>
    </row>
    <row r="118" spans="35:90" ht="12.6" customHeight="1"/>
    <row r="119" spans="35:90" ht="12.6" customHeight="1"/>
    <row r="120" spans="35:90" ht="12.6" customHeight="1"/>
    <row r="121" spans="35:90" ht="12.6" customHeight="1"/>
    <row r="122" spans="35:90" ht="12.6" customHeight="1"/>
    <row r="123" spans="35:90" ht="12.6" customHeight="1"/>
    <row r="124" spans="35:90" ht="12.6" customHeight="1"/>
    <row r="125" spans="35:90" ht="12.6" customHeight="1"/>
    <row r="126" spans="35:90" ht="12.6" customHeight="1"/>
    <row r="127" spans="35:90" ht="12.6" customHeight="1"/>
    <row r="128" spans="35:90" ht="12.6" customHeight="1"/>
    <row r="129" ht="12.6" customHeight="1"/>
    <row r="130" ht="12.6" customHeight="1"/>
    <row r="131" ht="12.6" customHeight="1"/>
    <row r="132" ht="12.6" customHeight="1"/>
    <row r="133" ht="12.6" customHeight="1"/>
    <row r="134" ht="12.6" customHeight="1"/>
    <row r="135" ht="12.6" customHeight="1"/>
    <row r="136" ht="12.6" customHeight="1"/>
    <row r="137" ht="12.6" customHeight="1"/>
    <row r="138" ht="12.6" customHeight="1"/>
    <row r="139" ht="12.6" customHeight="1"/>
    <row r="140" ht="12.6" customHeight="1"/>
    <row r="141" ht="12.6" customHeight="1"/>
    <row r="142" ht="12.6" customHeight="1"/>
    <row r="143" ht="12.6" customHeight="1"/>
    <row r="144" ht="12.6" customHeight="1"/>
    <row r="145" ht="12.6" customHeight="1"/>
    <row r="146" ht="12.6" customHeight="1"/>
    <row r="147" ht="12.6" customHeight="1"/>
    <row r="148" ht="12.6" customHeight="1"/>
    <row r="149" ht="12.6" customHeight="1"/>
    <row r="150" ht="12.6" customHeight="1"/>
    <row r="151" ht="12.6" customHeight="1"/>
    <row r="152" ht="12.6" customHeight="1"/>
    <row r="153" ht="12.6" customHeight="1"/>
    <row r="154" ht="12.6" customHeight="1"/>
    <row r="155" ht="12.6" customHeight="1"/>
    <row r="156" ht="12.6" customHeight="1"/>
    <row r="157" ht="12.6" customHeight="1"/>
    <row r="158" ht="12.6" customHeight="1"/>
    <row r="159" ht="12.6" customHeight="1"/>
    <row r="160" ht="12.6" customHeight="1"/>
    <row r="161" ht="12.6" customHeight="1"/>
    <row r="162" ht="12.6" customHeight="1"/>
    <row r="163" ht="12.6" customHeight="1"/>
    <row r="164" ht="12.6" customHeight="1"/>
    <row r="165" ht="12.6" customHeight="1"/>
    <row r="166" ht="12.6" customHeight="1"/>
    <row r="167" ht="12.6" customHeight="1"/>
    <row r="168" ht="12.6" customHeight="1"/>
    <row r="169" ht="12.6" customHeight="1"/>
    <row r="170" ht="12.6" customHeight="1"/>
    <row r="171" ht="12.6" customHeight="1"/>
    <row r="172" ht="12.6" customHeight="1"/>
    <row r="173" ht="12.6" customHeight="1"/>
    <row r="174" ht="12.6" customHeight="1"/>
    <row r="175" ht="12.6" customHeight="1"/>
    <row r="176" ht="12.6" customHeight="1"/>
    <row r="177" ht="12.6" customHeight="1"/>
    <row r="178" ht="12.6" customHeight="1"/>
    <row r="179" ht="12.6" customHeight="1"/>
    <row r="180" ht="12.6" customHeight="1"/>
    <row r="181" ht="12.6" customHeight="1"/>
    <row r="182" ht="12.6" customHeight="1"/>
    <row r="183" ht="12.6" customHeight="1"/>
    <row r="184" ht="12.6" customHeight="1"/>
    <row r="185" ht="12.6" customHeight="1"/>
    <row r="186" ht="12.6" customHeight="1"/>
    <row r="187" ht="12.6" customHeight="1"/>
    <row r="188" ht="12.6" customHeight="1"/>
    <row r="189" ht="12.6" customHeight="1"/>
    <row r="190" ht="12.6" customHeight="1"/>
    <row r="191" ht="12.6" customHeight="1"/>
    <row r="192" ht="12.6" customHeight="1"/>
    <row r="193" ht="12.6" customHeight="1"/>
    <row r="194" ht="12.6" customHeight="1"/>
    <row r="195" ht="12.6" customHeight="1"/>
    <row r="196" ht="12.6" customHeight="1"/>
    <row r="197" ht="12.6" customHeight="1"/>
    <row r="198" ht="12.6" customHeight="1"/>
    <row r="199" ht="12.6" customHeight="1"/>
    <row r="200" ht="12.6" customHeight="1"/>
    <row r="201" ht="12.6" customHeight="1"/>
    <row r="202" ht="12.6" customHeight="1"/>
    <row r="203" ht="12.6" customHeight="1"/>
    <row r="204" ht="12.6" customHeight="1"/>
    <row r="205" ht="12.6" customHeight="1"/>
    <row r="206" ht="12.6" customHeight="1"/>
    <row r="207" ht="12.6" customHeight="1"/>
    <row r="208" ht="12.6" customHeight="1"/>
    <row r="209" ht="12.6" customHeight="1"/>
    <row r="210" ht="12.6" customHeight="1"/>
    <row r="211" ht="12.6" customHeight="1"/>
    <row r="212" ht="12.6" customHeight="1"/>
    <row r="213" ht="12.6" customHeight="1"/>
    <row r="214" ht="12.6" customHeight="1"/>
    <row r="215" ht="12.6" customHeight="1"/>
    <row r="216" ht="12.6" customHeight="1"/>
    <row r="217" ht="12.6" customHeight="1"/>
    <row r="218" ht="12.6" customHeight="1"/>
    <row r="219" ht="12.6" customHeight="1"/>
    <row r="220" ht="12.6" customHeight="1"/>
    <row r="221" ht="12.6" customHeight="1"/>
    <row r="222" ht="12.6" customHeight="1"/>
    <row r="223" ht="12.6" customHeight="1"/>
    <row r="224" ht="12.6" customHeight="1"/>
    <row r="225" ht="12.6" customHeight="1"/>
    <row r="226" ht="12.6" customHeight="1"/>
    <row r="227" ht="12.6" customHeight="1"/>
    <row r="228" ht="12.6" customHeight="1"/>
    <row r="229" ht="12.6" customHeight="1"/>
    <row r="230" ht="12.6" customHeight="1"/>
    <row r="231" ht="12.6" customHeight="1"/>
    <row r="232" ht="12.6" customHeight="1"/>
    <row r="233" ht="12.6" customHeight="1"/>
    <row r="234" ht="12.6" customHeight="1"/>
    <row r="235" ht="12.6" customHeight="1"/>
    <row r="236" ht="12.6" customHeight="1"/>
    <row r="237" ht="12.6" customHeight="1"/>
    <row r="238" ht="12.6" customHeight="1"/>
    <row r="239" ht="12.6" customHeight="1"/>
    <row r="240" ht="12.6" customHeight="1"/>
    <row r="241" ht="12.6" customHeight="1"/>
    <row r="242" ht="12.6" customHeight="1"/>
    <row r="243" ht="12.6" customHeight="1"/>
    <row r="244" ht="12.6" customHeight="1"/>
    <row r="245" ht="12.6" customHeight="1"/>
    <row r="246" ht="12.6" customHeight="1"/>
    <row r="247" ht="12.6" customHeight="1"/>
  </sheetData>
  <mergeCells count="104">
    <mergeCell ref="A58:C58"/>
    <mergeCell ref="AE58:AG58"/>
    <mergeCell ref="BI58:BK58"/>
    <mergeCell ref="A61:M62"/>
    <mergeCell ref="AE61:AQ62"/>
    <mergeCell ref="BI61:BU62"/>
    <mergeCell ref="A50:C50"/>
    <mergeCell ref="AE50:AG50"/>
    <mergeCell ref="BI50:BK50"/>
    <mergeCell ref="P54:R54"/>
    <mergeCell ref="AT54:AV54"/>
    <mergeCell ref="BX54:BZ54"/>
    <mergeCell ref="P45:R45"/>
    <mergeCell ref="AT45:AV45"/>
    <mergeCell ref="BX45:BZ45"/>
    <mergeCell ref="P46:R46"/>
    <mergeCell ref="AT46:AV46"/>
    <mergeCell ref="BX46:BZ46"/>
    <mergeCell ref="P38:R38"/>
    <mergeCell ref="AT38:AV38"/>
    <mergeCell ref="BX38:BZ38"/>
    <mergeCell ref="A42:C42"/>
    <mergeCell ref="AE42:AG42"/>
    <mergeCell ref="BI42:BK42"/>
    <mergeCell ref="P30:R30"/>
    <mergeCell ref="AT30:AV30"/>
    <mergeCell ref="BX30:BZ30"/>
    <mergeCell ref="A34:C34"/>
    <mergeCell ref="AE34:AG34"/>
    <mergeCell ref="BI34:BK34"/>
    <mergeCell ref="P22:R22"/>
    <mergeCell ref="AT22:AV22"/>
    <mergeCell ref="BX22:BZ22"/>
    <mergeCell ref="A26:C26"/>
    <mergeCell ref="AE26:AG26"/>
    <mergeCell ref="BI26:BK26"/>
    <mergeCell ref="P14:R14"/>
    <mergeCell ref="AT14:AV14"/>
    <mergeCell ref="BX14:BZ14"/>
    <mergeCell ref="A18:C18"/>
    <mergeCell ref="AE18:AG18"/>
    <mergeCell ref="BI18:BK18"/>
    <mergeCell ref="A7:C7"/>
    <mergeCell ref="AE7:AG7"/>
    <mergeCell ref="BI7:BK7"/>
    <mergeCell ref="A9:C9"/>
    <mergeCell ref="AE9:AG9"/>
    <mergeCell ref="BI9:BK9"/>
    <mergeCell ref="CE4:CF4"/>
    <mergeCell ref="CG4:CH4"/>
    <mergeCell ref="CI4:CJ4"/>
    <mergeCell ref="CK4:CL4"/>
    <mergeCell ref="A5:C5"/>
    <mergeCell ref="P5:R5"/>
    <mergeCell ref="AE5:AG5"/>
    <mergeCell ref="AT5:AV5"/>
    <mergeCell ref="BI5:BK5"/>
    <mergeCell ref="BX5:BZ5"/>
    <mergeCell ref="BR4:BS4"/>
    <mergeCell ref="BT4:BU4"/>
    <mergeCell ref="BV4:BW4"/>
    <mergeCell ref="BX4:BZ4"/>
    <mergeCell ref="CA4:CB4"/>
    <mergeCell ref="CC4:CD4"/>
    <mergeCell ref="BE4:BF4"/>
    <mergeCell ref="BG4:BH4"/>
    <mergeCell ref="BI4:BK4"/>
    <mergeCell ref="BL4:BM4"/>
    <mergeCell ref="BN4:BO4"/>
    <mergeCell ref="BP4:BQ4"/>
    <mergeCell ref="AR4:AS4"/>
    <mergeCell ref="AT4:AV4"/>
    <mergeCell ref="AW4:AX4"/>
    <mergeCell ref="AY4:AZ4"/>
    <mergeCell ref="BA4:BB4"/>
    <mergeCell ref="BC4:BD4"/>
    <mergeCell ref="AE4:AG4"/>
    <mergeCell ref="AH4:AI4"/>
    <mergeCell ref="AJ4:AK4"/>
    <mergeCell ref="AL4:AM4"/>
    <mergeCell ref="AN4:AO4"/>
    <mergeCell ref="AP4:AQ4"/>
    <mergeCell ref="S4:T4"/>
    <mergeCell ref="U4:V4"/>
    <mergeCell ref="W4:X4"/>
    <mergeCell ref="Y4:Z4"/>
    <mergeCell ref="AA4:AB4"/>
    <mergeCell ref="AC4:AD4"/>
    <mergeCell ref="AA3:AB3"/>
    <mergeCell ref="AC3:AD3"/>
    <mergeCell ref="A4:C4"/>
    <mergeCell ref="D4:E4"/>
    <mergeCell ref="F4:G4"/>
    <mergeCell ref="H4:I4"/>
    <mergeCell ref="J4:K4"/>
    <mergeCell ref="L4:M4"/>
    <mergeCell ref="N4:O4"/>
    <mergeCell ref="P4:R4"/>
    <mergeCell ref="A1:M1"/>
    <mergeCell ref="P1:AB1"/>
    <mergeCell ref="AE1:AQ1"/>
    <mergeCell ref="AT1:BF1"/>
    <mergeCell ref="BI1:BU1"/>
    <mergeCell ref="BX1:CJ1"/>
  </mergeCells>
  <phoneticPr fontId="1"/>
  <printOptions horizontalCentered="1"/>
  <pageMargins left="0.59055118110236227" right="0.59055118110236227" top="0.6692913385826772" bottom="0.6692913385826772" header="0.39370078740157483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2"/>
  <sheetViews>
    <sheetView showGridLines="0" zoomScaleNormal="100" zoomScaleSheetLayoutView="100" workbookViewId="0">
      <pane xSplit="1" ySplit="5" topLeftCell="B6" activePane="bottomRight" state="frozen"/>
      <selection activeCell="G16" sqref="G16"/>
      <selection pane="topRight" activeCell="G16" sqref="G16"/>
      <selection pane="bottomLeft" activeCell="G16" sqref="G16"/>
      <selection pane="bottomRight" sqref="A1:H1"/>
    </sheetView>
  </sheetViews>
  <sheetFormatPr defaultRowHeight="13.5"/>
  <cols>
    <col min="1" max="1" width="10.5" style="19" customWidth="1"/>
    <col min="2" max="7" width="12.125" style="19" customWidth="1"/>
    <col min="8" max="8" width="8.875" style="19" customWidth="1"/>
    <col min="9" max="16384" width="9" style="19"/>
  </cols>
  <sheetData>
    <row r="1" spans="1:8" ht="18" customHeight="1">
      <c r="A1" s="272" t="s">
        <v>102</v>
      </c>
      <c r="B1" s="272"/>
      <c r="C1" s="272"/>
      <c r="D1" s="272"/>
      <c r="E1" s="272"/>
      <c r="F1" s="272"/>
      <c r="G1" s="272"/>
      <c r="H1" s="272"/>
    </row>
    <row r="2" spans="1:8" ht="11.25" customHeight="1">
      <c r="A2" s="20"/>
      <c r="B2" s="20"/>
      <c r="C2" s="20"/>
      <c r="D2" s="20"/>
      <c r="E2" s="20"/>
      <c r="F2" s="20"/>
      <c r="G2" s="20"/>
      <c r="H2" s="20"/>
    </row>
    <row r="3" spans="1:8" ht="20.100000000000001" customHeight="1" thickBot="1">
      <c r="A3" s="21" t="s">
        <v>103</v>
      </c>
      <c r="B3" s="20"/>
      <c r="C3" s="20"/>
      <c r="D3" s="20"/>
      <c r="E3" s="20"/>
      <c r="F3" s="20"/>
      <c r="G3" s="20"/>
      <c r="H3" s="22" t="s">
        <v>104</v>
      </c>
    </row>
    <row r="4" spans="1:8" ht="31.5" customHeight="1">
      <c r="A4" s="273" t="s">
        <v>58</v>
      </c>
      <c r="B4" s="301" t="s">
        <v>105</v>
      </c>
      <c r="C4" s="302"/>
      <c r="D4" s="303"/>
      <c r="E4" s="301" t="s">
        <v>106</v>
      </c>
      <c r="F4" s="302"/>
      <c r="G4" s="303"/>
      <c r="H4" s="304" t="s">
        <v>107</v>
      </c>
    </row>
    <row r="5" spans="1:8" ht="31.5" customHeight="1" thickBot="1">
      <c r="A5" s="275"/>
      <c r="B5" s="23" t="s">
        <v>108</v>
      </c>
      <c r="C5" s="23" t="s">
        <v>62</v>
      </c>
      <c r="D5" s="23" t="s">
        <v>63</v>
      </c>
      <c r="E5" s="23" t="s">
        <v>108</v>
      </c>
      <c r="F5" s="23" t="s">
        <v>62</v>
      </c>
      <c r="G5" s="23" t="s">
        <v>63</v>
      </c>
      <c r="H5" s="305"/>
    </row>
    <row r="6" spans="1:8" s="134" customFormat="1" ht="11.25" customHeight="1">
      <c r="A6" s="132"/>
      <c r="B6" s="133"/>
    </row>
    <row r="7" spans="1:8" s="20" customFormat="1" ht="11.25">
      <c r="A7" s="135" t="s">
        <v>17</v>
      </c>
      <c r="B7" s="29">
        <v>18811690</v>
      </c>
      <c r="C7" s="29">
        <v>11869125</v>
      </c>
      <c r="D7" s="29">
        <v>6942565</v>
      </c>
      <c r="E7" s="29">
        <v>17039149</v>
      </c>
      <c r="F7" s="29">
        <v>5439334</v>
      </c>
      <c r="G7" s="29">
        <v>11599815</v>
      </c>
      <c r="H7" s="136">
        <v>0.90600000000000003</v>
      </c>
    </row>
    <row r="8" spans="1:8" s="20" customFormat="1" ht="10.35" customHeight="1">
      <c r="A8" s="137"/>
      <c r="B8" s="30"/>
      <c r="C8" s="30"/>
      <c r="D8" s="30"/>
      <c r="E8" s="30"/>
      <c r="F8" s="30"/>
      <c r="G8" s="30"/>
      <c r="H8" s="30"/>
    </row>
    <row r="9" spans="1:8" s="20" customFormat="1" ht="11.25">
      <c r="A9" s="135" t="s">
        <v>18</v>
      </c>
      <c r="B9" s="29">
        <v>18815485</v>
      </c>
      <c r="C9" s="29">
        <v>11841254</v>
      </c>
      <c r="D9" s="29">
        <v>6974231</v>
      </c>
      <c r="E9" s="29">
        <v>16706702</v>
      </c>
      <c r="F9" s="29">
        <v>5339191</v>
      </c>
      <c r="G9" s="29">
        <v>11367511</v>
      </c>
      <c r="H9" s="136">
        <v>0.88800000000000001</v>
      </c>
    </row>
    <row r="10" spans="1:8" s="20" customFormat="1" ht="10.35" customHeight="1">
      <c r="A10" s="137"/>
      <c r="B10" s="30"/>
      <c r="C10" s="30"/>
      <c r="D10" s="30"/>
      <c r="E10" s="30"/>
      <c r="F10" s="30"/>
      <c r="G10" s="30"/>
      <c r="H10" s="30"/>
    </row>
    <row r="11" spans="1:8" s="20" customFormat="1" ht="11.25">
      <c r="A11" s="135" t="s">
        <v>19</v>
      </c>
      <c r="B11" s="29">
        <v>18930749</v>
      </c>
      <c r="C11" s="29">
        <v>11909632</v>
      </c>
      <c r="D11" s="29">
        <v>7021117</v>
      </c>
      <c r="E11" s="29">
        <v>16685610</v>
      </c>
      <c r="F11" s="29">
        <v>5356006</v>
      </c>
      <c r="G11" s="29">
        <v>11329604</v>
      </c>
      <c r="H11" s="136">
        <v>0.88100000000000001</v>
      </c>
    </row>
    <row r="12" spans="1:8" s="20" customFormat="1" ht="10.35" customHeight="1">
      <c r="A12" s="135"/>
      <c r="B12" s="29"/>
      <c r="C12" s="29"/>
      <c r="D12" s="29"/>
      <c r="E12" s="29"/>
      <c r="F12" s="29"/>
      <c r="G12" s="29"/>
      <c r="H12" s="136"/>
    </row>
    <row r="13" spans="1:8" s="20" customFormat="1" ht="10.35" customHeight="1">
      <c r="A13" s="135"/>
      <c r="B13" s="29"/>
      <c r="C13" s="29"/>
      <c r="D13" s="29"/>
      <c r="E13" s="29"/>
      <c r="F13" s="29"/>
      <c r="G13" s="29"/>
      <c r="H13" s="136"/>
    </row>
    <row r="14" spans="1:8" s="20" customFormat="1" ht="11.25">
      <c r="A14" s="135" t="s">
        <v>20</v>
      </c>
      <c r="B14" s="29">
        <v>19156318</v>
      </c>
      <c r="C14" s="29">
        <v>12009883</v>
      </c>
      <c r="D14" s="29">
        <v>7146435</v>
      </c>
      <c r="E14" s="29">
        <v>16493297</v>
      </c>
      <c r="F14" s="29">
        <v>5295448</v>
      </c>
      <c r="G14" s="29">
        <v>11197849</v>
      </c>
      <c r="H14" s="136">
        <v>0.86099999999999999</v>
      </c>
    </row>
    <row r="15" spans="1:8" s="20" customFormat="1" ht="10.35" customHeight="1">
      <c r="A15" s="137"/>
      <c r="B15" s="30"/>
      <c r="C15" s="30"/>
      <c r="D15" s="30"/>
      <c r="E15" s="30"/>
      <c r="F15" s="30"/>
      <c r="G15" s="30"/>
      <c r="H15" s="30"/>
    </row>
    <row r="16" spans="1:8" s="20" customFormat="1" ht="11.25">
      <c r="A16" s="135" t="s">
        <v>21</v>
      </c>
      <c r="B16" s="29">
        <v>19501172</v>
      </c>
      <c r="C16" s="29">
        <v>12201423</v>
      </c>
      <c r="D16" s="29">
        <v>7299749</v>
      </c>
      <c r="E16" s="29">
        <v>16437136</v>
      </c>
      <c r="F16" s="29">
        <v>5278026</v>
      </c>
      <c r="G16" s="29">
        <v>11159110</v>
      </c>
      <c r="H16" s="136">
        <v>0.84299999999999997</v>
      </c>
    </row>
    <row r="17" spans="1:8" s="20" customFormat="1" ht="10.35" customHeight="1">
      <c r="A17" s="137"/>
      <c r="B17" s="30"/>
      <c r="C17" s="30"/>
      <c r="D17" s="30"/>
      <c r="E17" s="30"/>
      <c r="F17" s="30"/>
      <c r="G17" s="30"/>
      <c r="H17" s="30"/>
    </row>
    <row r="18" spans="1:8" s="20" customFormat="1" ht="11.25">
      <c r="A18" s="135" t="s">
        <v>22</v>
      </c>
      <c r="B18" s="29">
        <v>19806788</v>
      </c>
      <c r="C18" s="29">
        <v>12345881</v>
      </c>
      <c r="D18" s="29">
        <v>7460907</v>
      </c>
      <c r="E18" s="29">
        <v>16487541</v>
      </c>
      <c r="F18" s="29">
        <v>5308449</v>
      </c>
      <c r="G18" s="29">
        <v>11179092</v>
      </c>
      <c r="H18" s="136">
        <v>0.83199999999999996</v>
      </c>
    </row>
    <row r="19" spans="1:8" s="20" customFormat="1" ht="10.35" customHeight="1">
      <c r="A19" s="135"/>
      <c r="B19" s="29"/>
      <c r="C19" s="29"/>
      <c r="D19" s="29"/>
      <c r="E19" s="29"/>
      <c r="F19" s="29"/>
      <c r="G19" s="29"/>
      <c r="H19" s="136"/>
    </row>
    <row r="20" spans="1:8" s="20" customFormat="1" ht="10.35" customHeight="1">
      <c r="A20" s="138"/>
      <c r="B20" s="29"/>
      <c r="C20" s="29"/>
      <c r="D20" s="29"/>
      <c r="E20" s="29"/>
      <c r="F20" s="29"/>
      <c r="G20" s="29"/>
      <c r="H20" s="136"/>
    </row>
    <row r="21" spans="1:8" s="20" customFormat="1" ht="11.25">
      <c r="A21" s="135" t="s">
        <v>23</v>
      </c>
      <c r="B21" s="29">
        <v>19495640</v>
      </c>
      <c r="C21" s="29">
        <v>12084367</v>
      </c>
      <c r="D21" s="29">
        <v>7411273</v>
      </c>
      <c r="E21" s="29">
        <v>15209738</v>
      </c>
      <c r="F21" s="29">
        <v>5024307</v>
      </c>
      <c r="G21" s="29">
        <v>10185431</v>
      </c>
      <c r="H21" s="136">
        <v>0.78</v>
      </c>
    </row>
    <row r="22" spans="1:8" s="20" customFormat="1" ht="10.35" customHeight="1">
      <c r="A22" s="137"/>
      <c r="B22" s="30"/>
      <c r="C22" s="30"/>
      <c r="D22" s="30"/>
      <c r="E22" s="30"/>
      <c r="F22" s="30"/>
      <c r="G22" s="30"/>
      <c r="H22" s="30"/>
    </row>
    <row r="23" spans="1:8" s="20" customFormat="1" ht="11.25">
      <c r="A23" s="135" t="s">
        <v>48</v>
      </c>
      <c r="B23" s="29">
        <v>19517489</v>
      </c>
      <c r="C23" s="29">
        <v>12070292</v>
      </c>
      <c r="D23" s="29">
        <v>7447197</v>
      </c>
      <c r="E23" s="29">
        <v>15311000</v>
      </c>
      <c r="F23" s="29">
        <v>5083166</v>
      </c>
      <c r="G23" s="29">
        <v>10227834</v>
      </c>
      <c r="H23" s="136">
        <v>0.78400000000000003</v>
      </c>
    </row>
    <row r="24" spans="1:8" s="20" customFormat="1" ht="10.35" customHeight="1">
      <c r="A24" s="137"/>
      <c r="B24" s="30"/>
      <c r="C24" s="30"/>
      <c r="D24" s="30"/>
      <c r="E24" s="30"/>
      <c r="F24" s="30"/>
      <c r="G24" s="30"/>
      <c r="H24" s="30"/>
    </row>
    <row r="25" spans="1:8" s="20" customFormat="1" ht="11.25">
      <c r="A25" s="135" t="s">
        <v>49</v>
      </c>
      <c r="B25" s="29">
        <v>19580094</v>
      </c>
      <c r="C25" s="29">
        <v>12063997</v>
      </c>
      <c r="D25" s="29">
        <v>7516097</v>
      </c>
      <c r="E25" s="29">
        <v>15265246</v>
      </c>
      <c r="F25" s="29">
        <v>5108314</v>
      </c>
      <c r="G25" s="29">
        <v>10156932</v>
      </c>
      <c r="H25" s="136">
        <v>0.78</v>
      </c>
    </row>
    <row r="26" spans="1:8" s="20" customFormat="1" ht="10.35" customHeight="1">
      <c r="A26" s="135"/>
      <c r="B26" s="29"/>
      <c r="C26" s="29"/>
      <c r="D26" s="29"/>
      <c r="E26" s="29"/>
      <c r="F26" s="29"/>
      <c r="G26" s="29"/>
      <c r="H26" s="136"/>
    </row>
    <row r="27" spans="1:8" s="20" customFormat="1" ht="9.75" customHeight="1">
      <c r="A27" s="135"/>
      <c r="B27" s="29"/>
      <c r="C27" s="29"/>
      <c r="D27" s="29"/>
      <c r="E27" s="29"/>
      <c r="F27" s="29"/>
      <c r="G27" s="29"/>
      <c r="H27" s="136"/>
    </row>
    <row r="28" spans="1:8" s="20" customFormat="1" ht="9.75" customHeight="1">
      <c r="A28" s="135" t="s">
        <v>51</v>
      </c>
      <c r="B28" s="29">
        <v>19630946</v>
      </c>
      <c r="C28" s="29">
        <v>12054056</v>
      </c>
      <c r="D28" s="29">
        <v>7576890</v>
      </c>
      <c r="E28" s="29">
        <v>15245895</v>
      </c>
      <c r="F28" s="29">
        <v>5141983</v>
      </c>
      <c r="G28" s="29">
        <v>10103912</v>
      </c>
      <c r="H28" s="136">
        <v>0.77662558900625578</v>
      </c>
    </row>
    <row r="29" spans="1:8" s="20" customFormat="1" ht="10.35" customHeight="1">
      <c r="A29" s="135"/>
      <c r="B29" s="29"/>
      <c r="C29" s="29"/>
      <c r="D29" s="29"/>
      <c r="E29" s="29"/>
      <c r="F29" s="29"/>
      <c r="G29" s="29"/>
      <c r="H29" s="136"/>
    </row>
    <row r="30" spans="1:8" s="20" customFormat="1" ht="10.35" customHeight="1">
      <c r="A30" s="135"/>
      <c r="B30" s="29"/>
      <c r="C30" s="29"/>
      <c r="D30" s="29"/>
      <c r="E30" s="29"/>
      <c r="F30" s="29"/>
      <c r="G30" s="29"/>
      <c r="H30" s="136"/>
    </row>
    <row r="31" spans="1:8" s="20" customFormat="1" ht="11.25">
      <c r="A31" s="138" t="s">
        <v>53</v>
      </c>
      <c r="B31" s="29">
        <v>19697015</v>
      </c>
      <c r="C31" s="29">
        <v>12118057</v>
      </c>
      <c r="D31" s="29">
        <v>7578958</v>
      </c>
      <c r="E31" s="29">
        <v>15156100</v>
      </c>
      <c r="F31" s="29">
        <v>5059198</v>
      </c>
      <c r="G31" s="29">
        <v>10096902</v>
      </c>
      <c r="H31" s="136">
        <v>0.76946176869947047</v>
      </c>
    </row>
    <row r="32" spans="1:8" s="20" customFormat="1" ht="11.25">
      <c r="A32" s="138" t="s">
        <v>32</v>
      </c>
      <c r="B32" s="29">
        <v>19717829</v>
      </c>
      <c r="C32" s="29">
        <v>12120438</v>
      </c>
      <c r="D32" s="29">
        <v>7597391</v>
      </c>
      <c r="E32" s="29">
        <v>15103749</v>
      </c>
      <c r="F32" s="29">
        <v>5036721</v>
      </c>
      <c r="G32" s="29">
        <v>10067028</v>
      </c>
      <c r="H32" s="136">
        <v>0.76599452201355434</v>
      </c>
    </row>
    <row r="33" spans="1:8" s="20" customFormat="1" ht="11.25">
      <c r="A33" s="138" t="s">
        <v>33</v>
      </c>
      <c r="B33" s="29">
        <v>19727821</v>
      </c>
      <c r="C33" s="29">
        <v>12119967</v>
      </c>
      <c r="D33" s="29">
        <v>7607854</v>
      </c>
      <c r="E33" s="29">
        <v>15104077</v>
      </c>
      <c r="F33" s="29">
        <v>5041058</v>
      </c>
      <c r="G33" s="29">
        <v>10063019</v>
      </c>
      <c r="H33" s="136">
        <v>0.76562317754201037</v>
      </c>
    </row>
    <row r="34" spans="1:8" s="20" customFormat="1" ht="10.35" customHeight="1">
      <c r="A34" s="135"/>
      <c r="B34" s="30"/>
      <c r="C34" s="29"/>
      <c r="D34" s="29"/>
      <c r="E34" s="30"/>
      <c r="F34" s="29"/>
      <c r="G34" s="29"/>
      <c r="H34" s="136"/>
    </row>
    <row r="35" spans="1:8" s="20" customFormat="1" ht="11.25">
      <c r="A35" s="138" t="s">
        <v>30</v>
      </c>
      <c r="B35" s="29">
        <v>19730260</v>
      </c>
      <c r="C35" s="29">
        <v>12120387</v>
      </c>
      <c r="D35" s="29">
        <v>7609873</v>
      </c>
      <c r="E35" s="29">
        <v>15118939</v>
      </c>
      <c r="F35" s="29">
        <v>5051736</v>
      </c>
      <c r="G35" s="29">
        <v>10067203</v>
      </c>
      <c r="H35" s="136">
        <v>0.76628179253593209</v>
      </c>
    </row>
    <row r="36" spans="1:8" s="20" customFormat="1" ht="11.25">
      <c r="A36" s="138" t="s">
        <v>1</v>
      </c>
      <c r="B36" s="29">
        <v>19714700</v>
      </c>
      <c r="C36" s="29">
        <v>12115054</v>
      </c>
      <c r="D36" s="29">
        <v>7599646</v>
      </c>
      <c r="E36" s="29">
        <v>15138217</v>
      </c>
      <c r="F36" s="29">
        <v>5064051</v>
      </c>
      <c r="G36" s="29">
        <v>10074166</v>
      </c>
      <c r="H36" s="136">
        <v>0.76786443618213818</v>
      </c>
    </row>
    <row r="37" spans="1:8" s="20" customFormat="1" ht="11.25">
      <c r="A37" s="138" t="s">
        <v>2</v>
      </c>
      <c r="B37" s="29">
        <v>19713632</v>
      </c>
      <c r="C37" s="29">
        <v>12108186</v>
      </c>
      <c r="D37" s="29">
        <v>7605446</v>
      </c>
      <c r="E37" s="29">
        <v>15152152</v>
      </c>
      <c r="F37" s="29">
        <v>5075250</v>
      </c>
      <c r="G37" s="29">
        <v>10076902</v>
      </c>
      <c r="H37" s="136">
        <v>0.76861290704828011</v>
      </c>
    </row>
    <row r="38" spans="1:8" s="20" customFormat="1" ht="10.35" customHeight="1">
      <c r="A38" s="138"/>
      <c r="B38" s="30"/>
      <c r="C38" s="29"/>
      <c r="D38" s="29"/>
      <c r="E38" s="30"/>
      <c r="F38" s="29"/>
      <c r="G38" s="29"/>
      <c r="H38" s="136"/>
    </row>
    <row r="39" spans="1:8" s="20" customFormat="1" ht="10.35" customHeight="1">
      <c r="A39" s="135"/>
      <c r="B39" s="30"/>
      <c r="C39" s="30"/>
      <c r="D39" s="30"/>
      <c r="E39" s="30"/>
      <c r="F39" s="29"/>
      <c r="G39" s="29"/>
      <c r="H39" s="136"/>
    </row>
    <row r="40" spans="1:8" s="20" customFormat="1" ht="11.25">
      <c r="A40" s="138" t="s">
        <v>31</v>
      </c>
      <c r="B40" s="29">
        <v>19710853</v>
      </c>
      <c r="C40" s="29">
        <v>12103724</v>
      </c>
      <c r="D40" s="29">
        <v>7607129</v>
      </c>
      <c r="E40" s="29">
        <v>15170212</v>
      </c>
      <c r="F40" s="29">
        <v>5088224</v>
      </c>
      <c r="G40" s="29">
        <v>10081988</v>
      </c>
      <c r="H40" s="136">
        <v>0.76963751898509924</v>
      </c>
    </row>
    <row r="41" spans="1:8" s="20" customFormat="1" ht="11.25">
      <c r="A41" s="138" t="s">
        <v>3</v>
      </c>
      <c r="B41" s="29">
        <v>19717971</v>
      </c>
      <c r="C41" s="29">
        <v>12105956</v>
      </c>
      <c r="D41" s="29">
        <v>7612015</v>
      </c>
      <c r="E41" s="29">
        <v>15192021</v>
      </c>
      <c r="F41" s="29">
        <v>5101492</v>
      </c>
      <c r="G41" s="29">
        <v>10090529</v>
      </c>
      <c r="H41" s="136">
        <v>0.77046573402506779</v>
      </c>
    </row>
    <row r="42" spans="1:8" s="20" customFormat="1" ht="11.25">
      <c r="A42" s="138" t="s">
        <v>4</v>
      </c>
      <c r="B42" s="29">
        <v>19722436</v>
      </c>
      <c r="C42" s="29">
        <v>12106837</v>
      </c>
      <c r="D42" s="29">
        <v>7615599</v>
      </c>
      <c r="E42" s="29">
        <v>15211149</v>
      </c>
      <c r="F42" s="29">
        <v>5113177</v>
      </c>
      <c r="G42" s="29">
        <v>10097972</v>
      </c>
      <c r="H42" s="136">
        <v>0.77126116672402945</v>
      </c>
    </row>
    <row r="43" spans="1:8" s="20" customFormat="1" ht="10.35" customHeight="1">
      <c r="A43" s="135"/>
      <c r="B43" s="30"/>
      <c r="C43" s="29"/>
      <c r="D43" s="29"/>
      <c r="E43" s="30"/>
      <c r="F43" s="29"/>
      <c r="G43" s="29"/>
      <c r="H43" s="136"/>
    </row>
    <row r="44" spans="1:8" s="20" customFormat="1" ht="11.25">
      <c r="A44" s="138" t="s">
        <v>55</v>
      </c>
      <c r="B44" s="29">
        <v>19681408</v>
      </c>
      <c r="C44" s="29">
        <v>12085143</v>
      </c>
      <c r="D44" s="29">
        <v>7596265</v>
      </c>
      <c r="E44" s="29">
        <v>15225311</v>
      </c>
      <c r="F44" s="29">
        <v>5123215</v>
      </c>
      <c r="G44" s="29">
        <v>10102096</v>
      </c>
      <c r="H44" s="136">
        <v>0.77358850545652014</v>
      </c>
    </row>
    <row r="45" spans="1:8" s="20" customFormat="1" ht="11.25">
      <c r="A45" s="138" t="s">
        <v>34</v>
      </c>
      <c r="B45" s="29">
        <v>19674806</v>
      </c>
      <c r="C45" s="29">
        <v>12083067</v>
      </c>
      <c r="D45" s="29">
        <v>7591739</v>
      </c>
      <c r="E45" s="29">
        <v>15251683</v>
      </c>
      <c r="F45" s="29">
        <v>5138018</v>
      </c>
      <c r="G45" s="29">
        <v>10113665</v>
      </c>
      <c r="H45" s="136">
        <v>0.77518848216343272</v>
      </c>
    </row>
    <row r="46" spans="1:8" s="20" customFormat="1" ht="11.25">
      <c r="A46" s="138" t="s">
        <v>35</v>
      </c>
      <c r="B46" s="29">
        <v>19630946</v>
      </c>
      <c r="C46" s="29">
        <v>12054056</v>
      </c>
      <c r="D46" s="29">
        <v>7576890</v>
      </c>
      <c r="E46" s="29">
        <v>15245895</v>
      </c>
      <c r="F46" s="29">
        <v>5141983</v>
      </c>
      <c r="G46" s="29">
        <v>10103912</v>
      </c>
      <c r="H46" s="136">
        <v>0.77662558900625578</v>
      </c>
    </row>
    <row r="47" spans="1:8" s="20" customFormat="1" ht="10.35" customHeight="1">
      <c r="A47" s="138"/>
      <c r="B47" s="29"/>
      <c r="C47" s="29"/>
      <c r="D47" s="29"/>
      <c r="E47" s="29"/>
      <c r="F47" s="29"/>
      <c r="G47" s="29"/>
      <c r="H47" s="136"/>
    </row>
    <row r="48" spans="1:8" s="20" customFormat="1" ht="10.35" customHeight="1">
      <c r="A48" s="138"/>
      <c r="B48" s="29"/>
      <c r="C48" s="29"/>
      <c r="D48" s="29"/>
      <c r="E48" s="29"/>
      <c r="F48" s="29"/>
      <c r="G48" s="29"/>
      <c r="H48" s="136"/>
    </row>
    <row r="49" spans="1:8" s="20" customFormat="1" ht="11.25">
      <c r="A49" s="135" t="s">
        <v>345</v>
      </c>
      <c r="B49" s="29">
        <v>19871327</v>
      </c>
      <c r="C49" s="29">
        <v>12162152</v>
      </c>
      <c r="D49" s="29">
        <v>7709175</v>
      </c>
      <c r="E49" s="29">
        <v>15232084</v>
      </c>
      <c r="F49" s="29">
        <v>5158633</v>
      </c>
      <c r="G49" s="29">
        <v>10073451</v>
      </c>
      <c r="H49" s="136">
        <v>0.76700000000000002</v>
      </c>
    </row>
    <row r="50" spans="1:8" s="20" customFormat="1" ht="10.35" customHeight="1">
      <c r="A50" s="135"/>
      <c r="B50" s="29"/>
      <c r="C50" s="29"/>
      <c r="D50" s="29"/>
      <c r="E50" s="29"/>
      <c r="F50" s="29"/>
      <c r="G50" s="29"/>
      <c r="H50" s="136"/>
    </row>
    <row r="51" spans="1:8" s="20" customFormat="1" ht="10.35" customHeight="1">
      <c r="A51" s="135"/>
      <c r="B51" s="29"/>
      <c r="C51" s="29"/>
      <c r="D51" s="29"/>
      <c r="E51" s="29"/>
      <c r="F51" s="29"/>
      <c r="G51" s="29"/>
      <c r="H51" s="136"/>
    </row>
    <row r="52" spans="1:8" s="20" customFormat="1" ht="11.25">
      <c r="A52" s="138" t="s">
        <v>346</v>
      </c>
      <c r="B52" s="29">
        <v>19804750</v>
      </c>
      <c r="C52" s="29">
        <v>12130690</v>
      </c>
      <c r="D52" s="29">
        <v>7674060</v>
      </c>
      <c r="E52" s="29">
        <v>15138087</v>
      </c>
      <c r="F52" s="29">
        <v>5090426</v>
      </c>
      <c r="G52" s="29">
        <v>10047661</v>
      </c>
      <c r="H52" s="136">
        <v>0.76400000000000001</v>
      </c>
    </row>
    <row r="53" spans="1:8" s="20" customFormat="1" ht="11.25">
      <c r="A53" s="138" t="s">
        <v>32</v>
      </c>
      <c r="B53" s="29">
        <v>19847657</v>
      </c>
      <c r="C53" s="29">
        <v>12148490</v>
      </c>
      <c r="D53" s="29">
        <v>7699167</v>
      </c>
      <c r="E53" s="29">
        <v>15088397</v>
      </c>
      <c r="F53" s="29">
        <v>5066970</v>
      </c>
      <c r="G53" s="29">
        <v>10021427</v>
      </c>
      <c r="H53" s="136">
        <v>0.76</v>
      </c>
    </row>
    <row r="54" spans="1:8" s="20" customFormat="1" ht="11.25">
      <c r="A54" s="138" t="s">
        <v>33</v>
      </c>
      <c r="B54" s="29">
        <v>19874440</v>
      </c>
      <c r="C54" s="29">
        <v>12159777</v>
      </c>
      <c r="D54" s="29">
        <v>7714663</v>
      </c>
      <c r="E54" s="29">
        <v>15091374</v>
      </c>
      <c r="F54" s="29">
        <v>5071395</v>
      </c>
      <c r="G54" s="29">
        <v>10019979</v>
      </c>
      <c r="H54" s="136">
        <v>0.75900000000000001</v>
      </c>
    </row>
    <row r="55" spans="1:8" s="20" customFormat="1" ht="10.35" customHeight="1">
      <c r="A55" s="135"/>
      <c r="B55" s="30"/>
      <c r="C55" s="29"/>
      <c r="D55" s="29"/>
      <c r="E55" s="30"/>
      <c r="F55" s="29"/>
      <c r="G55" s="29"/>
      <c r="H55" s="136"/>
    </row>
    <row r="56" spans="1:8" s="20" customFormat="1" ht="11.25">
      <c r="A56" s="138" t="s">
        <v>30</v>
      </c>
      <c r="B56" s="29">
        <v>19891353</v>
      </c>
      <c r="C56" s="29">
        <v>12167399</v>
      </c>
      <c r="D56" s="29">
        <v>7723954</v>
      </c>
      <c r="E56" s="29">
        <v>15093002</v>
      </c>
      <c r="F56" s="29">
        <v>5074273</v>
      </c>
      <c r="G56" s="29">
        <v>10018729</v>
      </c>
      <c r="H56" s="136">
        <v>0.75900000000000001</v>
      </c>
    </row>
    <row r="57" spans="1:8" s="20" customFormat="1" ht="11.25">
      <c r="A57" s="138" t="s">
        <v>1</v>
      </c>
      <c r="B57" s="29">
        <v>19878698</v>
      </c>
      <c r="C57" s="29">
        <v>12164946</v>
      </c>
      <c r="D57" s="29">
        <v>7713752</v>
      </c>
      <c r="E57" s="29">
        <v>15071124</v>
      </c>
      <c r="F57" s="29">
        <v>5066777</v>
      </c>
      <c r="G57" s="29">
        <v>10004347</v>
      </c>
      <c r="H57" s="136">
        <v>0.75800000000000001</v>
      </c>
    </row>
    <row r="58" spans="1:8" s="20" customFormat="1" ht="11.25">
      <c r="A58" s="138" t="s">
        <v>2</v>
      </c>
      <c r="B58" s="29">
        <v>19897743</v>
      </c>
      <c r="C58" s="29">
        <v>12167538</v>
      </c>
      <c r="D58" s="29">
        <v>7730205</v>
      </c>
      <c r="E58" s="29">
        <v>15077382</v>
      </c>
      <c r="F58" s="29">
        <v>5073625</v>
      </c>
      <c r="G58" s="29">
        <v>10003757</v>
      </c>
      <c r="H58" s="136">
        <v>0.75800000000000001</v>
      </c>
    </row>
    <row r="59" spans="1:8" s="20" customFormat="1" ht="10.35" customHeight="1">
      <c r="A59" s="138"/>
      <c r="B59" s="30"/>
      <c r="C59" s="29"/>
      <c r="D59" s="29"/>
      <c r="E59" s="30"/>
      <c r="F59" s="29"/>
      <c r="G59" s="29"/>
      <c r="H59" s="136"/>
    </row>
    <row r="60" spans="1:8" s="20" customFormat="1" ht="10.35" customHeight="1">
      <c r="A60" s="135"/>
      <c r="B60" s="30"/>
      <c r="C60" s="30"/>
      <c r="D60" s="30"/>
      <c r="E60" s="30"/>
      <c r="F60" s="29"/>
      <c r="G60" s="29"/>
      <c r="H60" s="136"/>
    </row>
    <row r="61" spans="1:8" s="20" customFormat="1" ht="11.25">
      <c r="A61" s="138" t="s">
        <v>31</v>
      </c>
      <c r="B61" s="29">
        <v>19904188</v>
      </c>
      <c r="C61" s="29">
        <v>12170976</v>
      </c>
      <c r="D61" s="29">
        <v>7733212</v>
      </c>
      <c r="E61" s="29">
        <v>15106978</v>
      </c>
      <c r="F61" s="29">
        <v>5090712</v>
      </c>
      <c r="G61" s="29">
        <v>10016266</v>
      </c>
      <c r="H61" s="136">
        <v>0.75900000000000001</v>
      </c>
    </row>
    <row r="62" spans="1:8" s="20" customFormat="1" ht="11.25">
      <c r="A62" s="138" t="s">
        <v>3</v>
      </c>
      <c r="B62" s="29">
        <v>19918258</v>
      </c>
      <c r="C62" s="29">
        <v>12178549</v>
      </c>
      <c r="D62" s="29">
        <v>7739709</v>
      </c>
      <c r="E62" s="29">
        <v>15132024</v>
      </c>
      <c r="F62" s="29">
        <v>5105243</v>
      </c>
      <c r="G62" s="29">
        <v>10026781</v>
      </c>
      <c r="H62" s="136">
        <v>0.76</v>
      </c>
    </row>
    <row r="63" spans="1:8" s="20" customFormat="1" ht="11.25">
      <c r="A63" s="138" t="s">
        <v>4</v>
      </c>
      <c r="B63" s="29">
        <v>19918143</v>
      </c>
      <c r="C63" s="29">
        <v>12178498</v>
      </c>
      <c r="D63" s="29">
        <v>7739645</v>
      </c>
      <c r="E63" s="29">
        <v>15154136</v>
      </c>
      <c r="F63" s="29">
        <v>5118391</v>
      </c>
      <c r="G63" s="29">
        <v>10035745</v>
      </c>
      <c r="H63" s="136">
        <v>0.76100000000000001</v>
      </c>
    </row>
    <row r="64" spans="1:8" s="20" customFormat="1" ht="10.35" customHeight="1">
      <c r="A64" s="135"/>
      <c r="B64" s="30"/>
      <c r="C64" s="29"/>
      <c r="D64" s="29"/>
      <c r="E64" s="30"/>
      <c r="F64" s="29"/>
      <c r="G64" s="29"/>
    </row>
    <row r="65" spans="1:8" s="20" customFormat="1" ht="11.25">
      <c r="A65" s="138" t="s">
        <v>352</v>
      </c>
      <c r="B65" s="29">
        <v>19881358</v>
      </c>
      <c r="C65" s="29">
        <v>12162143</v>
      </c>
      <c r="D65" s="29">
        <v>7719215</v>
      </c>
      <c r="E65" s="29">
        <v>15177027</v>
      </c>
      <c r="F65" s="29">
        <v>5130476</v>
      </c>
      <c r="G65" s="29">
        <v>10046551</v>
      </c>
      <c r="H65" s="136">
        <v>0.76300000000000001</v>
      </c>
    </row>
    <row r="66" spans="1:8" s="20" customFormat="1" ht="11.25">
      <c r="A66" s="138" t="s">
        <v>34</v>
      </c>
      <c r="B66" s="29">
        <v>19882554</v>
      </c>
      <c r="C66" s="29">
        <v>12167586</v>
      </c>
      <c r="D66" s="29">
        <v>7714968</v>
      </c>
      <c r="E66" s="29">
        <v>15210426</v>
      </c>
      <c r="F66" s="29">
        <v>5146087</v>
      </c>
      <c r="G66" s="29">
        <v>10064339</v>
      </c>
      <c r="H66" s="136">
        <v>0.76500000000000001</v>
      </c>
    </row>
    <row r="67" spans="1:8" s="20" customFormat="1" ht="11.25">
      <c r="A67" s="138" t="s">
        <v>35</v>
      </c>
      <c r="B67" s="29">
        <v>19871327</v>
      </c>
      <c r="C67" s="29">
        <v>12162152</v>
      </c>
      <c r="D67" s="29">
        <v>7709175</v>
      </c>
      <c r="E67" s="29">
        <v>15232084</v>
      </c>
      <c r="F67" s="29">
        <v>5158633</v>
      </c>
      <c r="G67" s="29">
        <v>10073451</v>
      </c>
      <c r="H67" s="136">
        <v>0.76700000000000002</v>
      </c>
    </row>
    <row r="68" spans="1:8" s="20" customFormat="1" ht="10.35" customHeight="1" thickBot="1">
      <c r="A68" s="35"/>
      <c r="B68" s="36"/>
      <c r="C68" s="36"/>
      <c r="D68" s="36"/>
      <c r="E68" s="36"/>
      <c r="F68" s="36"/>
      <c r="G68" s="36"/>
      <c r="H68" s="36"/>
    </row>
    <row r="69" spans="1:8" s="20" customFormat="1" ht="2.1" customHeight="1"/>
    <row r="70" spans="1:8" s="20" customFormat="1" ht="11.25"/>
    <row r="71" spans="1:8" s="37" customFormat="1" ht="11.25"/>
    <row r="72" spans="1:8" s="37" customFormat="1" ht="11.25"/>
  </sheetData>
  <mergeCells count="5">
    <mergeCell ref="A1:H1"/>
    <mergeCell ref="A4:A5"/>
    <mergeCell ref="B4:D4"/>
    <mergeCell ref="E4:G4"/>
    <mergeCell ref="H4:H5"/>
  </mergeCells>
  <phoneticPr fontId="1"/>
  <printOptions horizontalCentered="1"/>
  <pageMargins left="0.59055118110236227" right="0.59055118110236227" top="0.6692913385826772" bottom="0.6692913385826772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84"/>
  <sheetViews>
    <sheetView showGridLines="0" zoomScale="85" zoomScaleNormal="85" zoomScaleSheetLayoutView="100" workbookViewId="0">
      <pane xSplit="1" ySplit="6" topLeftCell="B7" activePane="bottomRight" state="frozen"/>
      <selection activeCell="G16" sqref="G16"/>
      <selection pane="topRight" activeCell="G16" sqref="G16"/>
      <selection pane="bottomLeft" activeCell="G16" sqref="G16"/>
      <selection pane="bottomRight" sqref="A1:F1"/>
    </sheetView>
  </sheetViews>
  <sheetFormatPr defaultRowHeight="11.25"/>
  <cols>
    <col min="1" max="1" width="10.625" style="18" customWidth="1"/>
    <col min="2" max="2" width="14.125" style="18" customWidth="1"/>
    <col min="3" max="6" width="16.875" style="18" customWidth="1"/>
    <col min="7" max="7" width="10.625" style="150" customWidth="1"/>
    <col min="8" max="8" width="10.625" style="14" customWidth="1"/>
    <col min="9" max="9" width="13.625" style="14" customWidth="1"/>
    <col min="10" max="10" width="17.625" style="14" customWidth="1"/>
    <col min="11" max="11" width="13.625" style="14" customWidth="1"/>
    <col min="12" max="12" width="15.625" style="14" customWidth="1"/>
    <col min="13" max="13" width="10.375" style="14" customWidth="1"/>
    <col min="14" max="16384" width="9" style="18"/>
  </cols>
  <sheetData>
    <row r="1" spans="1:13" s="7" customFormat="1" ht="18">
      <c r="A1" s="264" t="s">
        <v>109</v>
      </c>
      <c r="B1" s="264"/>
      <c r="C1" s="264"/>
      <c r="D1" s="264"/>
      <c r="E1" s="264"/>
      <c r="F1" s="264"/>
      <c r="G1" s="139"/>
      <c r="H1" s="264" t="s">
        <v>110</v>
      </c>
      <c r="I1" s="264"/>
      <c r="J1" s="264"/>
      <c r="K1" s="264"/>
      <c r="L1" s="264"/>
      <c r="M1" s="264"/>
    </row>
    <row r="2" spans="1:13" s="7" customFormat="1">
      <c r="G2" s="140"/>
      <c r="H2" s="12"/>
      <c r="I2" s="12"/>
      <c r="J2" s="12"/>
      <c r="K2" s="12"/>
      <c r="L2" s="12"/>
      <c r="M2" s="12"/>
    </row>
    <row r="3" spans="1:13" s="7" customFormat="1" ht="20.100000000000001" customHeight="1" thickBot="1">
      <c r="A3" s="13" t="s">
        <v>111</v>
      </c>
      <c r="E3" s="312" t="s">
        <v>104</v>
      </c>
      <c r="F3" s="312"/>
      <c r="G3" s="13" t="s">
        <v>111</v>
      </c>
      <c r="H3" s="12"/>
      <c r="I3" s="12"/>
      <c r="J3" s="12"/>
      <c r="K3" s="12"/>
      <c r="L3" s="312" t="s">
        <v>104</v>
      </c>
      <c r="M3" s="312"/>
    </row>
    <row r="4" spans="1:13" s="15" customFormat="1" ht="21" customHeight="1">
      <c r="A4" s="256" t="s">
        <v>5</v>
      </c>
      <c r="B4" s="313" t="s">
        <v>112</v>
      </c>
      <c r="C4" s="314"/>
      <c r="D4" s="314"/>
      <c r="E4" s="314"/>
      <c r="F4" s="315"/>
      <c r="G4" s="316" t="s">
        <v>5</v>
      </c>
      <c r="H4" s="313" t="s">
        <v>113</v>
      </c>
      <c r="I4" s="319"/>
      <c r="J4" s="319"/>
      <c r="K4" s="319"/>
      <c r="L4" s="314"/>
      <c r="M4" s="315"/>
    </row>
    <row r="5" spans="1:13" s="15" customFormat="1" ht="21" customHeight="1">
      <c r="A5" s="257"/>
      <c r="B5" s="306" t="s">
        <v>108</v>
      </c>
      <c r="C5" s="320" t="s">
        <v>114</v>
      </c>
      <c r="D5" s="321"/>
      <c r="E5" s="321"/>
      <c r="F5" s="322"/>
      <c r="G5" s="317"/>
      <c r="H5" s="306" t="s">
        <v>108</v>
      </c>
      <c r="I5" s="308" t="s">
        <v>115</v>
      </c>
      <c r="J5" s="309"/>
      <c r="K5" s="310"/>
      <c r="L5" s="310"/>
      <c r="M5" s="311"/>
    </row>
    <row r="6" spans="1:13" s="15" customFormat="1" ht="23.25" thickBot="1">
      <c r="A6" s="258"/>
      <c r="B6" s="307"/>
      <c r="C6" s="141" t="s">
        <v>116</v>
      </c>
      <c r="D6" s="142" t="s">
        <v>117</v>
      </c>
      <c r="E6" s="16" t="s">
        <v>118</v>
      </c>
      <c r="F6" s="143" t="s">
        <v>119</v>
      </c>
      <c r="G6" s="318"/>
      <c r="H6" s="307"/>
      <c r="I6" s="142" t="s">
        <v>120</v>
      </c>
      <c r="J6" s="142" t="s">
        <v>121</v>
      </c>
      <c r="K6" s="142" t="s">
        <v>117</v>
      </c>
      <c r="L6" s="142" t="s">
        <v>118</v>
      </c>
      <c r="M6" s="16" t="s">
        <v>122</v>
      </c>
    </row>
    <row r="7" spans="1:13" s="5" customFormat="1" ht="11.25" customHeight="1">
      <c r="A7" s="2"/>
      <c r="B7" s="3"/>
      <c r="C7" s="4"/>
      <c r="D7" s="4"/>
      <c r="G7" s="144"/>
      <c r="H7" s="4"/>
      <c r="I7" s="4"/>
      <c r="J7" s="4"/>
      <c r="K7" s="4"/>
      <c r="L7" s="4"/>
      <c r="M7" s="4"/>
    </row>
    <row r="8" spans="1:13" s="7" customFormat="1">
      <c r="A8" s="6" t="s">
        <v>17</v>
      </c>
      <c r="B8" s="1">
        <v>18811690</v>
      </c>
      <c r="C8" s="1">
        <v>18352710</v>
      </c>
      <c r="D8" s="1">
        <v>22788</v>
      </c>
      <c r="E8" s="1">
        <v>11251</v>
      </c>
      <c r="F8" s="1">
        <v>424941</v>
      </c>
      <c r="G8" s="6" t="s">
        <v>17</v>
      </c>
      <c r="H8" s="1">
        <v>17039149</v>
      </c>
      <c r="I8" s="1">
        <v>1209134</v>
      </c>
      <c r="J8" s="1">
        <v>14274548</v>
      </c>
      <c r="K8" s="1">
        <v>36658</v>
      </c>
      <c r="L8" s="1">
        <v>2320</v>
      </c>
      <c r="M8" s="1">
        <v>1516489</v>
      </c>
    </row>
    <row r="9" spans="1:13" s="7" customFormat="1" ht="9.9499999999999993" customHeight="1">
      <c r="A9" s="8"/>
      <c r="G9" s="8"/>
    </row>
    <row r="10" spans="1:13" s="7" customFormat="1">
      <c r="A10" s="6" t="s">
        <v>18</v>
      </c>
      <c r="B10" s="1">
        <v>18815485</v>
      </c>
      <c r="C10" s="1">
        <v>18356444</v>
      </c>
      <c r="D10" s="1">
        <v>63544</v>
      </c>
      <c r="E10" s="1">
        <v>30435</v>
      </c>
      <c r="F10" s="1">
        <v>365062</v>
      </c>
      <c r="G10" s="6" t="s">
        <v>18</v>
      </c>
      <c r="H10" s="1">
        <v>16706702</v>
      </c>
      <c r="I10" s="1">
        <v>1198138</v>
      </c>
      <c r="J10" s="1">
        <v>13998323</v>
      </c>
      <c r="K10" s="1">
        <v>108526</v>
      </c>
      <c r="L10" s="1">
        <v>6566</v>
      </c>
      <c r="M10" s="1">
        <v>1395149</v>
      </c>
    </row>
    <row r="11" spans="1:13" s="7" customFormat="1" ht="9.9499999999999993" customHeight="1">
      <c r="A11" s="8"/>
      <c r="G11" s="8"/>
    </row>
    <row r="12" spans="1:13" s="7" customFormat="1">
      <c r="A12" s="6" t="s">
        <v>19</v>
      </c>
      <c r="B12" s="1">
        <v>18930749</v>
      </c>
      <c r="C12" s="1">
        <v>18466940</v>
      </c>
      <c r="D12" s="1">
        <v>97648</v>
      </c>
      <c r="E12" s="1">
        <v>46294</v>
      </c>
      <c r="F12" s="1">
        <v>319867</v>
      </c>
      <c r="G12" s="6" t="s">
        <v>19</v>
      </c>
      <c r="H12" s="1">
        <v>16685610</v>
      </c>
      <c r="I12" s="1">
        <v>1188415</v>
      </c>
      <c r="J12" s="1">
        <v>13996092</v>
      </c>
      <c r="K12" s="1">
        <v>176681</v>
      </c>
      <c r="L12" s="1">
        <v>10062</v>
      </c>
      <c r="M12" s="1">
        <v>1314360</v>
      </c>
    </row>
    <row r="13" spans="1:13" s="7" customFormat="1" ht="9.9499999999999993" customHeight="1">
      <c r="A13" s="6"/>
      <c r="B13" s="1"/>
      <c r="C13" s="1"/>
      <c r="D13" s="1"/>
      <c r="E13" s="1"/>
      <c r="F13" s="1"/>
      <c r="G13" s="6"/>
      <c r="H13" s="1"/>
      <c r="I13" s="1"/>
      <c r="J13" s="1"/>
      <c r="K13" s="1"/>
      <c r="L13" s="1"/>
      <c r="M13" s="1"/>
    </row>
    <row r="14" spans="1:13" s="7" customFormat="1" ht="9.9499999999999993" customHeight="1">
      <c r="A14" s="6"/>
      <c r="B14" s="1"/>
      <c r="C14" s="1"/>
      <c r="D14" s="1"/>
      <c r="E14" s="1"/>
      <c r="F14" s="1"/>
      <c r="G14" s="6"/>
      <c r="H14" s="1"/>
      <c r="I14" s="1"/>
      <c r="J14" s="1"/>
      <c r="K14" s="1"/>
      <c r="L14" s="1"/>
      <c r="M14" s="1"/>
    </row>
    <row r="15" spans="1:13" s="7" customFormat="1">
      <c r="A15" s="6" t="s">
        <v>20</v>
      </c>
      <c r="B15" s="1">
        <v>19156318</v>
      </c>
      <c r="C15" s="1">
        <v>18680442</v>
      </c>
      <c r="D15" s="1">
        <v>130896</v>
      </c>
      <c r="E15" s="1">
        <v>61733</v>
      </c>
      <c r="F15" s="1">
        <v>283247</v>
      </c>
      <c r="G15" s="6" t="s">
        <v>20</v>
      </c>
      <c r="H15" s="1">
        <v>16493297</v>
      </c>
      <c r="I15" s="1">
        <v>1173660</v>
      </c>
      <c r="J15" s="1">
        <v>13836131</v>
      </c>
      <c r="K15" s="1">
        <v>245354</v>
      </c>
      <c r="L15" s="1">
        <v>13912</v>
      </c>
      <c r="M15" s="1">
        <v>1224240</v>
      </c>
    </row>
    <row r="16" spans="1:13" s="7" customFormat="1" ht="9.9499999999999993" customHeight="1">
      <c r="A16" s="8"/>
      <c r="G16" s="8"/>
    </row>
    <row r="17" spans="1:13" s="7" customFormat="1">
      <c r="A17" s="6" t="s">
        <v>21</v>
      </c>
      <c r="B17" s="1">
        <v>19501172</v>
      </c>
      <c r="C17" s="1">
        <v>19010311</v>
      </c>
      <c r="D17" s="1">
        <v>161233</v>
      </c>
      <c r="E17" s="1">
        <v>76249</v>
      </c>
      <c r="F17" s="1">
        <v>253379</v>
      </c>
      <c r="G17" s="6" t="s">
        <v>21</v>
      </c>
      <c r="H17" s="1">
        <v>16437136</v>
      </c>
      <c r="I17" s="1">
        <v>1178689</v>
      </c>
      <c r="J17" s="1">
        <v>13786494</v>
      </c>
      <c r="K17" s="1">
        <v>308756</v>
      </c>
      <c r="L17" s="1">
        <v>17390</v>
      </c>
      <c r="M17" s="1">
        <v>1145807</v>
      </c>
    </row>
    <row r="18" spans="1:13" s="7" customFormat="1" ht="9.9499999999999993" customHeight="1">
      <c r="A18" s="8"/>
      <c r="G18" s="8"/>
    </row>
    <row r="19" spans="1:13" s="7" customFormat="1">
      <c r="A19" s="6" t="s">
        <v>22</v>
      </c>
      <c r="B19" s="1">
        <v>19806788</v>
      </c>
      <c r="C19" s="1">
        <v>19298240</v>
      </c>
      <c r="D19" s="1">
        <v>180976</v>
      </c>
      <c r="E19" s="1">
        <v>81385</v>
      </c>
      <c r="F19" s="1">
        <v>246187</v>
      </c>
      <c r="G19" s="6" t="s">
        <v>22</v>
      </c>
      <c r="H19" s="1">
        <v>16487541</v>
      </c>
      <c r="I19" s="1">
        <v>1189188</v>
      </c>
      <c r="J19" s="1">
        <v>13818180</v>
      </c>
      <c r="K19" s="1">
        <v>343912</v>
      </c>
      <c r="L19" s="1">
        <v>19189</v>
      </c>
      <c r="M19" s="1">
        <v>1117072</v>
      </c>
    </row>
    <row r="20" spans="1:13" s="7" customFormat="1" ht="9.9499999999999993" customHeight="1">
      <c r="A20" s="6"/>
      <c r="B20" s="1"/>
      <c r="C20" s="1"/>
      <c r="D20" s="1"/>
      <c r="E20" s="1"/>
      <c r="F20" s="1"/>
      <c r="G20" s="6"/>
      <c r="H20" s="1"/>
      <c r="I20" s="1"/>
      <c r="J20" s="1"/>
      <c r="K20" s="1"/>
      <c r="L20" s="1"/>
      <c r="M20" s="1"/>
    </row>
    <row r="21" spans="1:13" s="7" customFormat="1" ht="9.9499999999999993" customHeight="1">
      <c r="A21" s="9"/>
      <c r="B21" s="1"/>
      <c r="C21" s="1"/>
      <c r="D21" s="1"/>
      <c r="E21" s="1"/>
      <c r="F21" s="1"/>
      <c r="G21" s="9"/>
      <c r="H21" s="1"/>
      <c r="I21" s="1"/>
      <c r="J21" s="1"/>
      <c r="K21" s="1"/>
      <c r="L21" s="1"/>
      <c r="M21" s="1"/>
    </row>
    <row r="22" spans="1:13" s="7" customFormat="1">
      <c r="A22" s="6" t="s">
        <v>23</v>
      </c>
      <c r="B22" s="1">
        <v>19495640</v>
      </c>
      <c r="C22" s="1">
        <v>19233993</v>
      </c>
      <c r="D22" s="1">
        <v>183789</v>
      </c>
      <c r="E22" s="1">
        <v>77858</v>
      </c>
      <c r="F22" s="1" t="s">
        <v>123</v>
      </c>
      <c r="G22" s="6" t="s">
        <v>23</v>
      </c>
      <c r="H22" s="1">
        <v>15209738</v>
      </c>
      <c r="I22" s="1">
        <v>2692412</v>
      </c>
      <c r="J22" s="1">
        <v>12195037</v>
      </c>
      <c r="K22" s="1">
        <v>312180</v>
      </c>
      <c r="L22" s="1">
        <v>10109</v>
      </c>
      <c r="M22" s="1" t="s">
        <v>123</v>
      </c>
    </row>
    <row r="23" spans="1:13" s="7" customFormat="1" ht="9.9499999999999993" customHeight="1">
      <c r="A23" s="8"/>
      <c r="G23" s="8"/>
    </row>
    <row r="24" spans="1:13" s="7" customFormat="1">
      <c r="A24" s="6" t="s">
        <v>48</v>
      </c>
      <c r="B24" s="1">
        <v>19517489</v>
      </c>
      <c r="C24" s="1">
        <v>19253079</v>
      </c>
      <c r="D24" s="1">
        <v>190482</v>
      </c>
      <c r="E24" s="1">
        <v>73928</v>
      </c>
      <c r="F24" s="1" t="s">
        <v>123</v>
      </c>
      <c r="G24" s="6" t="s">
        <v>48</v>
      </c>
      <c r="H24" s="1">
        <v>15311000</v>
      </c>
      <c r="I24" s="1">
        <v>2698966</v>
      </c>
      <c r="J24" s="1">
        <v>12300831</v>
      </c>
      <c r="K24" s="1">
        <v>301535</v>
      </c>
      <c r="L24" s="1">
        <v>9668</v>
      </c>
      <c r="M24" s="1" t="s">
        <v>123</v>
      </c>
    </row>
    <row r="25" spans="1:13" s="7" customFormat="1" ht="9.9499999999999993" customHeight="1">
      <c r="A25" s="8"/>
      <c r="G25" s="8"/>
    </row>
    <row r="26" spans="1:13" s="7" customFormat="1">
      <c r="A26" s="6" t="s">
        <v>49</v>
      </c>
      <c r="B26" s="1">
        <v>19580094</v>
      </c>
      <c r="C26" s="1">
        <v>19308454</v>
      </c>
      <c r="D26" s="1">
        <v>198235</v>
      </c>
      <c r="E26" s="1">
        <v>73405</v>
      </c>
      <c r="F26" s="1" t="s">
        <v>123</v>
      </c>
      <c r="G26" s="6" t="s">
        <v>49</v>
      </c>
      <c r="H26" s="1">
        <v>15265246</v>
      </c>
      <c r="I26" s="1">
        <v>2702351</v>
      </c>
      <c r="J26" s="1">
        <v>12260463</v>
      </c>
      <c r="K26" s="1">
        <v>292745</v>
      </c>
      <c r="L26" s="1">
        <v>9687</v>
      </c>
      <c r="M26" s="1" t="s">
        <v>123</v>
      </c>
    </row>
    <row r="27" spans="1:13" s="7" customFormat="1" ht="9.9499999999999993" customHeight="1">
      <c r="A27" s="6"/>
      <c r="B27" s="1"/>
      <c r="C27" s="1"/>
      <c r="D27" s="1"/>
      <c r="E27" s="1"/>
      <c r="F27" s="1"/>
      <c r="G27" s="6"/>
      <c r="H27" s="1"/>
      <c r="I27" s="1"/>
      <c r="J27" s="1"/>
      <c r="K27" s="1"/>
      <c r="L27" s="1"/>
      <c r="M27" s="1"/>
    </row>
    <row r="28" spans="1:13" s="7" customFormat="1" ht="9.9499999999999993" customHeight="1">
      <c r="A28" s="6"/>
      <c r="B28" s="1"/>
      <c r="C28" s="1"/>
      <c r="D28" s="1"/>
      <c r="E28" s="1"/>
      <c r="F28" s="1"/>
      <c r="G28" s="6"/>
      <c r="H28" s="1"/>
      <c r="I28" s="1"/>
      <c r="J28" s="1"/>
      <c r="K28" s="1"/>
      <c r="L28" s="1"/>
      <c r="M28" s="1"/>
    </row>
    <row r="29" spans="1:13" s="7" customFormat="1" ht="9.9499999999999993" customHeight="1">
      <c r="A29" s="6" t="s">
        <v>51</v>
      </c>
      <c r="B29" s="1">
        <v>19630946</v>
      </c>
      <c r="C29" s="1">
        <f>B29-D29-E29</f>
        <v>19344945</v>
      </c>
      <c r="D29" s="1">
        <v>210383</v>
      </c>
      <c r="E29" s="1">
        <v>75618</v>
      </c>
      <c r="F29" s="1" t="s">
        <v>123</v>
      </c>
      <c r="G29" s="6" t="s">
        <v>51</v>
      </c>
      <c r="H29" s="1">
        <v>15245895</v>
      </c>
      <c r="I29" s="1">
        <v>2703343</v>
      </c>
      <c r="J29" s="1">
        <v>12239768</v>
      </c>
      <c r="K29" s="1">
        <v>292569</v>
      </c>
      <c r="L29" s="1">
        <v>10215</v>
      </c>
      <c r="M29" s="1" t="s">
        <v>123</v>
      </c>
    </row>
    <row r="30" spans="1:13" s="7" customFormat="1" ht="9.9499999999999993" customHeight="1">
      <c r="A30" s="6"/>
      <c r="B30" s="1"/>
      <c r="C30" s="1"/>
      <c r="D30" s="1"/>
      <c r="E30" s="1"/>
      <c r="F30" s="1"/>
      <c r="G30" s="6"/>
      <c r="H30" s="1"/>
      <c r="I30" s="1"/>
      <c r="J30" s="1"/>
      <c r="K30" s="1"/>
      <c r="L30" s="1"/>
      <c r="M30" s="1"/>
    </row>
    <row r="31" spans="1:13" s="7" customFormat="1" ht="9.9499999999999993" customHeight="1">
      <c r="A31" s="6"/>
      <c r="B31" s="1"/>
      <c r="C31" s="1"/>
      <c r="D31" s="1"/>
      <c r="E31" s="1"/>
      <c r="F31" s="1"/>
      <c r="G31" s="6"/>
      <c r="H31" s="1"/>
      <c r="I31" s="1"/>
      <c r="J31" s="1"/>
      <c r="K31" s="1"/>
      <c r="L31" s="1"/>
      <c r="M31" s="1"/>
    </row>
    <row r="32" spans="1:13" s="7" customFormat="1">
      <c r="A32" s="9" t="s">
        <v>53</v>
      </c>
      <c r="B32" s="1">
        <v>19697015</v>
      </c>
      <c r="C32" s="1">
        <f t="shared" ref="C32:C34" si="0">B32-D32-E32</f>
        <v>19429283</v>
      </c>
      <c r="D32" s="1">
        <v>194905</v>
      </c>
      <c r="E32" s="1">
        <v>72827</v>
      </c>
      <c r="F32" s="1" t="s">
        <v>123</v>
      </c>
      <c r="G32" s="9" t="s">
        <v>53</v>
      </c>
      <c r="H32" s="1">
        <v>15156100</v>
      </c>
      <c r="I32" s="1">
        <v>2339517</v>
      </c>
      <c r="J32" s="1">
        <v>12515562</v>
      </c>
      <c r="K32" s="1">
        <v>291459</v>
      </c>
      <c r="L32" s="1">
        <v>9562</v>
      </c>
      <c r="M32" s="1" t="s">
        <v>123</v>
      </c>
    </row>
    <row r="33" spans="1:13" s="7" customFormat="1">
      <c r="A33" s="9" t="s">
        <v>24</v>
      </c>
      <c r="B33" s="1">
        <v>19717829</v>
      </c>
      <c r="C33" s="1">
        <f t="shared" si="0"/>
        <v>19449283</v>
      </c>
      <c r="D33" s="1">
        <v>195563</v>
      </c>
      <c r="E33" s="1">
        <v>72983</v>
      </c>
      <c r="F33" s="1" t="s">
        <v>123</v>
      </c>
      <c r="G33" s="9" t="s">
        <v>24</v>
      </c>
      <c r="H33" s="1">
        <v>15103749</v>
      </c>
      <c r="I33" s="1">
        <v>2374097</v>
      </c>
      <c r="J33" s="1">
        <v>12429031</v>
      </c>
      <c r="K33" s="1">
        <v>291054</v>
      </c>
      <c r="L33" s="1">
        <v>9567</v>
      </c>
      <c r="M33" s="1" t="s">
        <v>123</v>
      </c>
    </row>
    <row r="34" spans="1:13" s="7" customFormat="1">
      <c r="A34" s="9" t="s">
        <v>25</v>
      </c>
      <c r="B34" s="1">
        <v>19727821</v>
      </c>
      <c r="C34" s="1">
        <f t="shared" si="0"/>
        <v>19458632</v>
      </c>
      <c r="D34" s="1">
        <v>196281</v>
      </c>
      <c r="E34" s="1">
        <v>72908</v>
      </c>
      <c r="F34" s="1" t="s">
        <v>123</v>
      </c>
      <c r="G34" s="9" t="s">
        <v>25</v>
      </c>
      <c r="H34" s="1">
        <v>15104077</v>
      </c>
      <c r="I34" s="1">
        <v>2407722</v>
      </c>
      <c r="J34" s="1">
        <v>12395418</v>
      </c>
      <c r="K34" s="1">
        <v>291385</v>
      </c>
      <c r="L34" s="1">
        <v>9552</v>
      </c>
      <c r="M34" s="1" t="s">
        <v>123</v>
      </c>
    </row>
    <row r="35" spans="1:13" s="7" customFormat="1" ht="9.9499999999999993" customHeight="1">
      <c r="A35" s="9"/>
      <c r="B35" s="1"/>
      <c r="C35" s="1"/>
      <c r="D35" s="1"/>
      <c r="E35" s="1"/>
      <c r="F35" s="1"/>
      <c r="G35" s="9"/>
      <c r="H35" s="1"/>
      <c r="I35" s="1"/>
      <c r="J35" s="1"/>
      <c r="K35" s="1"/>
      <c r="L35" s="1"/>
      <c r="M35" s="1"/>
    </row>
    <row r="36" spans="1:13" s="7" customFormat="1">
      <c r="A36" s="9" t="s">
        <v>26</v>
      </c>
      <c r="B36" s="1">
        <v>19730260</v>
      </c>
      <c r="C36" s="1">
        <f t="shared" ref="C36:C38" si="1">B36-D36-E36</f>
        <v>19460832</v>
      </c>
      <c r="D36" s="1">
        <v>196811</v>
      </c>
      <c r="E36" s="1">
        <v>72617</v>
      </c>
      <c r="F36" s="1" t="s">
        <v>123</v>
      </c>
      <c r="G36" s="9" t="s">
        <v>26</v>
      </c>
      <c r="H36" s="1">
        <v>15118939</v>
      </c>
      <c r="I36" s="1">
        <v>2439724</v>
      </c>
      <c r="J36" s="1">
        <v>12378212</v>
      </c>
      <c r="K36" s="1">
        <v>291445</v>
      </c>
      <c r="L36" s="1">
        <v>9558</v>
      </c>
      <c r="M36" s="1" t="s">
        <v>123</v>
      </c>
    </row>
    <row r="37" spans="1:13" s="7" customFormat="1">
      <c r="A37" s="9" t="s">
        <v>1</v>
      </c>
      <c r="B37" s="1">
        <v>19714700</v>
      </c>
      <c r="C37" s="1">
        <f t="shared" si="1"/>
        <v>19443753</v>
      </c>
      <c r="D37" s="1">
        <v>199560</v>
      </c>
      <c r="E37" s="1">
        <v>71387</v>
      </c>
      <c r="F37" s="1" t="s">
        <v>123</v>
      </c>
      <c r="G37" s="9" t="s">
        <v>1</v>
      </c>
      <c r="H37" s="1">
        <v>15138217</v>
      </c>
      <c r="I37" s="1">
        <v>2476741</v>
      </c>
      <c r="J37" s="1">
        <v>12360360</v>
      </c>
      <c r="K37" s="1">
        <v>291741</v>
      </c>
      <c r="L37" s="1">
        <v>9375</v>
      </c>
      <c r="M37" s="1" t="s">
        <v>123</v>
      </c>
    </row>
    <row r="38" spans="1:13" s="7" customFormat="1">
      <c r="A38" s="9" t="s">
        <v>2</v>
      </c>
      <c r="B38" s="1">
        <v>19713632</v>
      </c>
      <c r="C38" s="1">
        <f t="shared" si="1"/>
        <v>19440636</v>
      </c>
      <c r="D38" s="1">
        <v>201240</v>
      </c>
      <c r="E38" s="1">
        <v>71756</v>
      </c>
      <c r="F38" s="1" t="s">
        <v>123</v>
      </c>
      <c r="G38" s="9" t="s">
        <v>2</v>
      </c>
      <c r="H38" s="1">
        <v>15152152</v>
      </c>
      <c r="I38" s="1">
        <v>2509329</v>
      </c>
      <c r="J38" s="1">
        <v>12341511</v>
      </c>
      <c r="K38" s="1">
        <v>291873</v>
      </c>
      <c r="L38" s="1">
        <v>9439</v>
      </c>
      <c r="M38" s="1" t="s">
        <v>123</v>
      </c>
    </row>
    <row r="39" spans="1:13" s="7" customFormat="1" ht="9.9499999999999993" customHeight="1">
      <c r="A39" s="9"/>
      <c r="B39" s="1"/>
      <c r="C39" s="1"/>
      <c r="D39" s="1"/>
      <c r="E39" s="1"/>
      <c r="F39" s="1"/>
      <c r="G39" s="9"/>
      <c r="H39" s="1"/>
      <c r="I39" s="1"/>
      <c r="J39" s="1"/>
      <c r="K39" s="1"/>
      <c r="L39" s="1"/>
      <c r="M39" s="1"/>
    </row>
    <row r="40" spans="1:13" s="7" customFormat="1" ht="9.9499999999999993" customHeight="1">
      <c r="A40" s="9"/>
      <c r="B40" s="1"/>
      <c r="C40" s="1"/>
      <c r="D40" s="1"/>
      <c r="E40" s="1"/>
      <c r="F40" s="1"/>
      <c r="G40" s="9"/>
      <c r="H40" s="1"/>
      <c r="I40" s="1"/>
      <c r="J40" s="1"/>
      <c r="K40" s="1"/>
      <c r="L40" s="1"/>
      <c r="M40" s="1"/>
    </row>
    <row r="41" spans="1:13" s="7" customFormat="1">
      <c r="A41" s="9" t="s">
        <v>27</v>
      </c>
      <c r="B41" s="1">
        <v>19710853</v>
      </c>
      <c r="C41" s="1">
        <f t="shared" ref="C41:C43" si="2">B41-D41-E41</f>
        <v>19436368</v>
      </c>
      <c r="D41" s="1">
        <v>202244</v>
      </c>
      <c r="E41" s="1">
        <v>72241</v>
      </c>
      <c r="F41" s="1" t="s">
        <v>123</v>
      </c>
      <c r="G41" s="9" t="s">
        <v>27</v>
      </c>
      <c r="H41" s="1">
        <v>15170212</v>
      </c>
      <c r="I41" s="1">
        <v>2544659</v>
      </c>
      <c r="J41" s="1">
        <v>12324200</v>
      </c>
      <c r="K41" s="1">
        <v>291824</v>
      </c>
      <c r="L41" s="1">
        <v>9529</v>
      </c>
      <c r="M41" s="1" t="s">
        <v>123</v>
      </c>
    </row>
    <row r="42" spans="1:13" s="7" customFormat="1">
      <c r="A42" s="9" t="s">
        <v>3</v>
      </c>
      <c r="B42" s="1">
        <v>19717971</v>
      </c>
      <c r="C42" s="1">
        <f t="shared" si="2"/>
        <v>19441130</v>
      </c>
      <c r="D42" s="1">
        <v>203935</v>
      </c>
      <c r="E42" s="1">
        <v>72906</v>
      </c>
      <c r="F42" s="1" t="s">
        <v>123</v>
      </c>
      <c r="G42" s="9" t="s">
        <v>3</v>
      </c>
      <c r="H42" s="1">
        <v>15192021</v>
      </c>
      <c r="I42" s="1">
        <v>2578530</v>
      </c>
      <c r="J42" s="1">
        <v>12311166</v>
      </c>
      <c r="K42" s="1">
        <v>292647</v>
      </c>
      <c r="L42" s="1">
        <v>9678</v>
      </c>
      <c r="M42" s="1" t="s">
        <v>123</v>
      </c>
    </row>
    <row r="43" spans="1:13" s="7" customFormat="1">
      <c r="A43" s="9" t="s">
        <v>4</v>
      </c>
      <c r="B43" s="1">
        <v>19722436</v>
      </c>
      <c r="C43" s="1">
        <f t="shared" si="2"/>
        <v>19442988</v>
      </c>
      <c r="D43" s="1">
        <v>205706</v>
      </c>
      <c r="E43" s="1">
        <v>73742</v>
      </c>
      <c r="F43" s="1" t="s">
        <v>123</v>
      </c>
      <c r="G43" s="9" t="s">
        <v>4</v>
      </c>
      <c r="H43" s="1">
        <v>15211149</v>
      </c>
      <c r="I43" s="1">
        <v>2610703</v>
      </c>
      <c r="J43" s="1">
        <v>12296868</v>
      </c>
      <c r="K43" s="1">
        <v>293801</v>
      </c>
      <c r="L43" s="1">
        <v>9777</v>
      </c>
      <c r="M43" s="1" t="s">
        <v>123</v>
      </c>
    </row>
    <row r="44" spans="1:13" s="7" customFormat="1" ht="9.9499999999999993" customHeight="1">
      <c r="A44" s="9"/>
      <c r="B44" s="1"/>
      <c r="C44" s="1"/>
      <c r="D44" s="1"/>
      <c r="E44" s="1"/>
      <c r="F44" s="1"/>
      <c r="G44" s="9"/>
      <c r="H44" s="1"/>
      <c r="I44" s="1"/>
      <c r="J44" s="1"/>
      <c r="K44" s="1"/>
      <c r="L44" s="1"/>
      <c r="M44" s="1"/>
    </row>
    <row r="45" spans="1:13" s="7" customFormat="1">
      <c r="A45" s="9" t="s">
        <v>55</v>
      </c>
      <c r="B45" s="1">
        <v>19681408</v>
      </c>
      <c r="C45" s="1">
        <f t="shared" ref="C45:C47" si="3">B45-D45-E45</f>
        <v>19401957</v>
      </c>
      <c r="D45" s="1">
        <v>205577</v>
      </c>
      <c r="E45" s="1">
        <v>73874</v>
      </c>
      <c r="F45" s="1" t="s">
        <v>123</v>
      </c>
      <c r="G45" s="9" t="s">
        <v>55</v>
      </c>
      <c r="H45" s="1">
        <v>15225311</v>
      </c>
      <c r="I45" s="1">
        <v>2643865</v>
      </c>
      <c r="J45" s="1">
        <v>12279499</v>
      </c>
      <c r="K45" s="1">
        <v>292100</v>
      </c>
      <c r="L45" s="1">
        <v>9847</v>
      </c>
      <c r="M45" s="1" t="s">
        <v>123</v>
      </c>
    </row>
    <row r="46" spans="1:13" s="7" customFormat="1">
      <c r="A46" s="9" t="s">
        <v>28</v>
      </c>
      <c r="B46" s="1">
        <v>19674806</v>
      </c>
      <c r="C46" s="1">
        <f t="shared" si="3"/>
        <v>19390970</v>
      </c>
      <c r="D46" s="1">
        <v>208785</v>
      </c>
      <c r="E46" s="1">
        <v>75051</v>
      </c>
      <c r="F46" s="1" t="s">
        <v>123</v>
      </c>
      <c r="G46" s="9" t="s">
        <v>28</v>
      </c>
      <c r="H46" s="1">
        <v>15251683</v>
      </c>
      <c r="I46" s="1">
        <v>2677341</v>
      </c>
      <c r="J46" s="1">
        <v>12271016</v>
      </c>
      <c r="K46" s="1">
        <v>293193</v>
      </c>
      <c r="L46" s="1">
        <v>10133</v>
      </c>
      <c r="M46" s="1" t="s">
        <v>123</v>
      </c>
    </row>
    <row r="47" spans="1:13" s="7" customFormat="1">
      <c r="A47" s="9" t="s">
        <v>29</v>
      </c>
      <c r="B47" s="1">
        <v>19630946</v>
      </c>
      <c r="C47" s="1">
        <f t="shared" si="3"/>
        <v>19344945</v>
      </c>
      <c r="D47" s="1">
        <v>210383</v>
      </c>
      <c r="E47" s="1">
        <v>75618</v>
      </c>
      <c r="F47" s="1" t="s">
        <v>123</v>
      </c>
      <c r="G47" s="9" t="s">
        <v>29</v>
      </c>
      <c r="H47" s="1">
        <v>15245895</v>
      </c>
      <c r="I47" s="1">
        <v>2703343</v>
      </c>
      <c r="J47" s="1">
        <v>12239768</v>
      </c>
      <c r="K47" s="1">
        <v>292569</v>
      </c>
      <c r="L47" s="1">
        <v>10215</v>
      </c>
      <c r="M47" s="1" t="s">
        <v>123</v>
      </c>
    </row>
    <row r="48" spans="1:13" s="7" customFormat="1" ht="9.9499999999999993" customHeight="1">
      <c r="A48" s="9"/>
      <c r="B48" s="1"/>
      <c r="C48" s="1"/>
      <c r="D48" s="1"/>
      <c r="E48" s="1"/>
      <c r="F48" s="1"/>
      <c r="G48" s="9"/>
      <c r="H48" s="1"/>
      <c r="I48" s="1"/>
      <c r="J48" s="1"/>
      <c r="K48" s="1"/>
      <c r="L48" s="1"/>
      <c r="M48" s="1"/>
    </row>
    <row r="49" spans="1:13" s="7" customFormat="1" ht="9.9499999999999993" customHeight="1">
      <c r="A49" s="6"/>
      <c r="B49" s="1"/>
      <c r="C49" s="1"/>
      <c r="D49" s="1"/>
      <c r="E49" s="1"/>
      <c r="F49" s="1"/>
      <c r="G49" s="6"/>
      <c r="H49" s="1"/>
      <c r="I49" s="1"/>
      <c r="J49" s="1"/>
      <c r="K49" s="1"/>
      <c r="L49" s="1"/>
      <c r="M49" s="1"/>
    </row>
    <row r="50" spans="1:13" s="7" customFormat="1">
      <c r="A50" s="6" t="s">
        <v>345</v>
      </c>
      <c r="B50" s="1">
        <v>19871327</v>
      </c>
      <c r="C50" s="1">
        <v>19568139</v>
      </c>
      <c r="D50" s="1">
        <v>222231</v>
      </c>
      <c r="E50" s="1">
        <v>80957</v>
      </c>
      <c r="F50" s="1" t="s">
        <v>123</v>
      </c>
      <c r="G50" s="6" t="s">
        <v>345</v>
      </c>
      <c r="H50" s="1">
        <v>15232084</v>
      </c>
      <c r="I50" s="1">
        <v>2721284</v>
      </c>
      <c r="J50" s="1">
        <v>12209269</v>
      </c>
      <c r="K50" s="1">
        <v>290401</v>
      </c>
      <c r="L50" s="1">
        <v>11130</v>
      </c>
      <c r="M50" s="1" t="s">
        <v>123</v>
      </c>
    </row>
    <row r="51" spans="1:13" s="7" customFormat="1" ht="9.9499999999999993" customHeight="1">
      <c r="A51" s="6"/>
      <c r="B51" s="1"/>
      <c r="C51" s="1"/>
      <c r="D51" s="1"/>
      <c r="E51" s="1"/>
      <c r="F51" s="1"/>
      <c r="G51" s="6"/>
      <c r="H51" s="1"/>
      <c r="I51" s="1"/>
      <c r="J51" s="1"/>
      <c r="K51" s="1"/>
      <c r="L51" s="1"/>
      <c r="M51" s="1"/>
    </row>
    <row r="52" spans="1:13" s="7" customFormat="1" ht="9.9499999999999993" customHeight="1">
      <c r="A52" s="6"/>
      <c r="B52" s="1"/>
      <c r="C52" s="1"/>
      <c r="D52" s="1"/>
      <c r="E52" s="1"/>
      <c r="F52" s="1"/>
      <c r="G52" s="6"/>
      <c r="H52" s="1"/>
      <c r="I52" s="1"/>
      <c r="J52" s="1"/>
      <c r="K52" s="1"/>
      <c r="L52" s="1"/>
      <c r="M52" s="1"/>
    </row>
    <row r="53" spans="1:13" s="7" customFormat="1">
      <c r="A53" s="9" t="s">
        <v>346</v>
      </c>
      <c r="B53" s="1">
        <v>19804750</v>
      </c>
      <c r="C53" s="1">
        <v>19522256</v>
      </c>
      <c r="D53" s="1">
        <v>207127</v>
      </c>
      <c r="E53" s="1">
        <v>75367</v>
      </c>
      <c r="F53" s="1" t="s">
        <v>123</v>
      </c>
      <c r="G53" s="9" t="s">
        <v>346</v>
      </c>
      <c r="H53" s="1">
        <v>15138087</v>
      </c>
      <c r="I53" s="1">
        <v>2349805</v>
      </c>
      <c r="J53" s="1">
        <v>12486198</v>
      </c>
      <c r="K53" s="1">
        <v>291954</v>
      </c>
      <c r="L53" s="1">
        <v>10130</v>
      </c>
      <c r="M53" s="1" t="s">
        <v>123</v>
      </c>
    </row>
    <row r="54" spans="1:13" s="7" customFormat="1">
      <c r="A54" s="9" t="s">
        <v>24</v>
      </c>
      <c r="B54" s="1">
        <v>19847657</v>
      </c>
      <c r="C54" s="1">
        <v>19563745</v>
      </c>
      <c r="D54" s="1">
        <v>208170</v>
      </c>
      <c r="E54" s="1">
        <v>75742</v>
      </c>
      <c r="F54" s="1" t="s">
        <v>123</v>
      </c>
      <c r="G54" s="9" t="s">
        <v>24</v>
      </c>
      <c r="H54" s="1">
        <v>15088397</v>
      </c>
      <c r="I54" s="1">
        <v>2388199</v>
      </c>
      <c r="J54" s="1">
        <v>12398115</v>
      </c>
      <c r="K54" s="1">
        <v>291939</v>
      </c>
      <c r="L54" s="1">
        <v>10144</v>
      </c>
      <c r="M54" s="1" t="s">
        <v>123</v>
      </c>
    </row>
    <row r="55" spans="1:13" s="7" customFormat="1">
      <c r="A55" s="9" t="s">
        <v>25</v>
      </c>
      <c r="B55" s="1">
        <v>19874440</v>
      </c>
      <c r="C55" s="1">
        <v>19589035</v>
      </c>
      <c r="D55" s="1">
        <v>209350</v>
      </c>
      <c r="E55" s="1">
        <v>76055</v>
      </c>
      <c r="F55" s="1" t="s">
        <v>123</v>
      </c>
      <c r="G55" s="9" t="s">
        <v>25</v>
      </c>
      <c r="H55" s="1">
        <v>15091374</v>
      </c>
      <c r="I55" s="1">
        <v>2421177</v>
      </c>
      <c r="J55" s="1">
        <v>12367855</v>
      </c>
      <c r="K55" s="1">
        <v>292174</v>
      </c>
      <c r="L55" s="1">
        <v>10168</v>
      </c>
      <c r="M55" s="1" t="s">
        <v>123</v>
      </c>
    </row>
    <row r="56" spans="1:13" s="7" customFormat="1" ht="9.9499999999999993" customHeight="1">
      <c r="A56" s="9"/>
      <c r="B56" s="1"/>
      <c r="C56" s="1"/>
      <c r="D56" s="1"/>
      <c r="E56" s="1"/>
      <c r="F56" s="1"/>
      <c r="G56" s="9"/>
      <c r="H56" s="1"/>
      <c r="I56" s="1"/>
      <c r="J56" s="1"/>
      <c r="K56" s="1"/>
      <c r="L56" s="1"/>
      <c r="M56" s="1"/>
    </row>
    <row r="57" spans="1:13" s="7" customFormat="1">
      <c r="A57" s="9" t="s">
        <v>26</v>
      </c>
      <c r="B57" s="1">
        <v>19891353</v>
      </c>
      <c r="C57" s="1">
        <v>19605273</v>
      </c>
      <c r="D57" s="1">
        <v>210024</v>
      </c>
      <c r="E57" s="1">
        <v>76056</v>
      </c>
      <c r="F57" s="1" t="s">
        <v>123</v>
      </c>
      <c r="G57" s="9" t="s">
        <v>26</v>
      </c>
      <c r="H57" s="1">
        <v>15093002</v>
      </c>
      <c r="I57" s="1">
        <v>2454488</v>
      </c>
      <c r="J57" s="1">
        <v>12335865</v>
      </c>
      <c r="K57" s="1">
        <v>292453</v>
      </c>
      <c r="L57" s="1">
        <v>10196</v>
      </c>
      <c r="M57" s="1" t="s">
        <v>123</v>
      </c>
    </row>
    <row r="58" spans="1:13" s="7" customFormat="1">
      <c r="A58" s="9" t="s">
        <v>1</v>
      </c>
      <c r="B58" s="1">
        <v>19878698</v>
      </c>
      <c r="C58" s="1">
        <v>19590812</v>
      </c>
      <c r="D58" s="1">
        <v>211913</v>
      </c>
      <c r="E58" s="1">
        <v>75973</v>
      </c>
      <c r="F58" s="1" t="s">
        <v>123</v>
      </c>
      <c r="G58" s="9" t="s">
        <v>1</v>
      </c>
      <c r="H58" s="1">
        <v>15071124</v>
      </c>
      <c r="I58" s="1">
        <v>2489744</v>
      </c>
      <c r="J58" s="1">
        <v>12279047</v>
      </c>
      <c r="K58" s="1">
        <v>292200</v>
      </c>
      <c r="L58" s="1">
        <v>10133</v>
      </c>
      <c r="M58" s="1" t="s">
        <v>123</v>
      </c>
    </row>
    <row r="59" spans="1:13" s="7" customFormat="1">
      <c r="A59" s="9" t="s">
        <v>2</v>
      </c>
      <c r="B59" s="1">
        <v>19897743</v>
      </c>
      <c r="C59" s="1">
        <v>19607328</v>
      </c>
      <c r="D59" s="1">
        <v>213797</v>
      </c>
      <c r="E59" s="1">
        <v>76618</v>
      </c>
      <c r="F59" s="1" t="s">
        <v>123</v>
      </c>
      <c r="G59" s="9" t="s">
        <v>2</v>
      </c>
      <c r="H59" s="1">
        <v>15077382</v>
      </c>
      <c r="I59" s="1">
        <v>2521398</v>
      </c>
      <c r="J59" s="1">
        <v>12253330</v>
      </c>
      <c r="K59" s="1">
        <v>292450</v>
      </c>
      <c r="L59" s="1">
        <v>10204</v>
      </c>
      <c r="M59" s="1" t="s">
        <v>123</v>
      </c>
    </row>
    <row r="60" spans="1:13" s="7" customFormat="1" ht="9.9499999999999993" customHeight="1">
      <c r="A60" s="9"/>
      <c r="B60" s="1"/>
      <c r="C60" s="1"/>
      <c r="D60" s="1"/>
      <c r="E60" s="1"/>
      <c r="F60" s="1"/>
      <c r="G60" s="9"/>
      <c r="H60" s="1"/>
      <c r="I60" s="1"/>
      <c r="J60" s="1"/>
      <c r="K60" s="1"/>
      <c r="L60" s="1"/>
      <c r="M60" s="1"/>
    </row>
    <row r="61" spans="1:13" s="7" customFormat="1" ht="9.9499999999999993" customHeight="1">
      <c r="A61" s="9"/>
      <c r="B61" s="1"/>
      <c r="C61" s="1"/>
      <c r="D61" s="1"/>
      <c r="E61" s="1"/>
      <c r="F61" s="1"/>
      <c r="G61" s="9"/>
      <c r="H61" s="1"/>
      <c r="I61" s="1"/>
      <c r="J61" s="1"/>
      <c r="K61" s="1"/>
      <c r="L61" s="1"/>
      <c r="M61" s="1"/>
    </row>
    <row r="62" spans="1:13" s="7" customFormat="1">
      <c r="A62" s="9" t="s">
        <v>27</v>
      </c>
      <c r="B62" s="1">
        <v>19904188</v>
      </c>
      <c r="C62" s="1">
        <v>19612476</v>
      </c>
      <c r="D62" s="1">
        <v>214637</v>
      </c>
      <c r="E62" s="1">
        <v>77075</v>
      </c>
      <c r="F62" s="1" t="s">
        <v>123</v>
      </c>
      <c r="G62" s="9" t="s">
        <v>27</v>
      </c>
      <c r="H62" s="1">
        <v>15106978</v>
      </c>
      <c r="I62" s="1">
        <v>2559343</v>
      </c>
      <c r="J62" s="1">
        <v>12245534</v>
      </c>
      <c r="K62" s="1">
        <v>291760</v>
      </c>
      <c r="L62" s="1">
        <v>10341</v>
      </c>
      <c r="M62" s="1" t="s">
        <v>123</v>
      </c>
    </row>
    <row r="63" spans="1:13" s="7" customFormat="1">
      <c r="A63" s="9" t="s">
        <v>3</v>
      </c>
      <c r="B63" s="1">
        <v>19918258</v>
      </c>
      <c r="C63" s="1">
        <v>19624515</v>
      </c>
      <c r="D63" s="1">
        <v>215996</v>
      </c>
      <c r="E63" s="1">
        <v>77747</v>
      </c>
      <c r="F63" s="1" t="s">
        <v>123</v>
      </c>
      <c r="G63" s="9" t="s">
        <v>3</v>
      </c>
      <c r="H63" s="1">
        <v>15132024</v>
      </c>
      <c r="I63" s="1">
        <v>2593810</v>
      </c>
      <c r="J63" s="1">
        <v>12236568</v>
      </c>
      <c r="K63" s="1">
        <v>291169</v>
      </c>
      <c r="L63" s="1">
        <v>10477</v>
      </c>
      <c r="M63" s="1" t="s">
        <v>123</v>
      </c>
    </row>
    <row r="64" spans="1:13" s="7" customFormat="1">
      <c r="A64" s="9" t="s">
        <v>4</v>
      </c>
      <c r="B64" s="1">
        <v>19918143</v>
      </c>
      <c r="C64" s="1">
        <v>19622355</v>
      </c>
      <c r="D64" s="1">
        <v>217311</v>
      </c>
      <c r="E64" s="1">
        <v>78477</v>
      </c>
      <c r="F64" s="1" t="s">
        <v>123</v>
      </c>
      <c r="G64" s="9" t="s">
        <v>4</v>
      </c>
      <c r="H64" s="1">
        <v>15154136</v>
      </c>
      <c r="I64" s="1">
        <v>2626062</v>
      </c>
      <c r="J64" s="1">
        <v>12226041</v>
      </c>
      <c r="K64" s="1">
        <v>291399</v>
      </c>
      <c r="L64" s="1">
        <v>10634</v>
      </c>
      <c r="M64" s="1" t="s">
        <v>123</v>
      </c>
    </row>
    <row r="65" spans="1:13" s="7" customFormat="1" ht="9.9499999999999993" customHeight="1">
      <c r="A65" s="9"/>
      <c r="B65" s="1"/>
      <c r="C65" s="1"/>
      <c r="D65" s="1"/>
      <c r="E65" s="1"/>
      <c r="F65" s="1"/>
      <c r="G65" s="9"/>
      <c r="H65" s="1"/>
      <c r="I65" s="1"/>
      <c r="J65" s="1"/>
      <c r="K65" s="1"/>
      <c r="L65" s="1"/>
      <c r="M65" s="1"/>
    </row>
    <row r="66" spans="1:13" s="7" customFormat="1">
      <c r="A66" s="9" t="s">
        <v>353</v>
      </c>
      <c r="B66" s="1">
        <v>19881358</v>
      </c>
      <c r="C66" s="1">
        <v>19585482</v>
      </c>
      <c r="D66" s="1">
        <v>217074</v>
      </c>
      <c r="E66" s="1">
        <v>78802</v>
      </c>
      <c r="F66" s="1" t="s">
        <v>123</v>
      </c>
      <c r="G66" s="9" t="s">
        <v>353</v>
      </c>
      <c r="H66" s="1">
        <v>15177027</v>
      </c>
      <c r="I66" s="1">
        <v>2659386</v>
      </c>
      <c r="J66" s="1">
        <v>12217601</v>
      </c>
      <c r="K66" s="1">
        <v>289336</v>
      </c>
      <c r="L66" s="1">
        <v>10704</v>
      </c>
      <c r="M66" s="1" t="s">
        <v>123</v>
      </c>
    </row>
    <row r="67" spans="1:13" s="7" customFormat="1">
      <c r="A67" s="9" t="s">
        <v>28</v>
      </c>
      <c r="B67" s="1">
        <v>19882554</v>
      </c>
      <c r="C67" s="1">
        <v>19582343</v>
      </c>
      <c r="D67" s="1">
        <v>220068</v>
      </c>
      <c r="E67" s="1">
        <v>80143</v>
      </c>
      <c r="F67" s="1" t="s">
        <v>123</v>
      </c>
      <c r="G67" s="9" t="s">
        <v>28</v>
      </c>
      <c r="H67" s="1">
        <v>15210426</v>
      </c>
      <c r="I67" s="1">
        <v>2691113</v>
      </c>
      <c r="J67" s="1">
        <v>12217932</v>
      </c>
      <c r="K67" s="1">
        <v>290467</v>
      </c>
      <c r="L67" s="1">
        <v>10914</v>
      </c>
      <c r="M67" s="1" t="s">
        <v>123</v>
      </c>
    </row>
    <row r="68" spans="1:13" s="7" customFormat="1">
      <c r="A68" s="9" t="s">
        <v>29</v>
      </c>
      <c r="B68" s="1">
        <v>19871327</v>
      </c>
      <c r="C68" s="1">
        <v>19568139</v>
      </c>
      <c r="D68" s="1">
        <v>222231</v>
      </c>
      <c r="E68" s="1">
        <v>80957</v>
      </c>
      <c r="F68" s="1" t="s">
        <v>123</v>
      </c>
      <c r="G68" s="9" t="s">
        <v>29</v>
      </c>
      <c r="H68" s="1">
        <v>15232084</v>
      </c>
      <c r="I68" s="1">
        <v>2721284</v>
      </c>
      <c r="J68" s="1">
        <v>12209269</v>
      </c>
      <c r="K68" s="1">
        <v>290401</v>
      </c>
      <c r="L68" s="1">
        <v>11130</v>
      </c>
      <c r="M68" s="1" t="s">
        <v>123</v>
      </c>
    </row>
    <row r="69" spans="1:13" s="7" customFormat="1" ht="9.9499999999999993" customHeight="1" thickBot="1">
      <c r="A69" s="11"/>
      <c r="B69" s="104"/>
      <c r="C69" s="104"/>
      <c r="D69" s="104"/>
      <c r="E69" s="104"/>
      <c r="F69" s="104"/>
      <c r="G69" s="11"/>
      <c r="H69" s="104"/>
      <c r="I69" s="104"/>
      <c r="J69" s="104"/>
      <c r="K69" s="104"/>
      <c r="L69" s="104"/>
      <c r="M69" s="104"/>
    </row>
    <row r="70" spans="1:13" s="7" customFormat="1" ht="2.1" customHeight="1">
      <c r="C70" s="145"/>
      <c r="G70" s="146"/>
      <c r="H70" s="146"/>
      <c r="I70" s="12"/>
      <c r="J70" s="12"/>
      <c r="K70" s="12"/>
      <c r="L70" s="12"/>
      <c r="M70" s="12"/>
    </row>
    <row r="71" spans="1:13" s="7" customFormat="1">
      <c r="C71" s="145"/>
      <c r="G71" s="146" t="s">
        <v>124</v>
      </c>
      <c r="H71" s="146"/>
      <c r="I71" s="12"/>
      <c r="J71" s="12"/>
      <c r="K71" s="12"/>
      <c r="L71" s="12"/>
      <c r="M71" s="12"/>
    </row>
    <row r="72" spans="1:13" s="7" customFormat="1">
      <c r="E72" s="147"/>
      <c r="G72" s="140"/>
      <c r="H72" s="12"/>
      <c r="I72" s="12"/>
      <c r="J72" s="12"/>
      <c r="K72" s="12"/>
      <c r="L72" s="12"/>
      <c r="M72" s="12"/>
    </row>
    <row r="73" spans="1:13" s="7" customFormat="1">
      <c r="E73" s="147"/>
      <c r="G73" s="140"/>
      <c r="H73" s="12"/>
      <c r="I73" s="12"/>
      <c r="J73" s="12"/>
      <c r="K73" s="12"/>
      <c r="L73" s="148"/>
      <c r="M73" s="12"/>
    </row>
    <row r="74" spans="1:13">
      <c r="E74" s="149"/>
      <c r="L74" s="151"/>
    </row>
    <row r="75" spans="1:13">
      <c r="E75" s="149"/>
      <c r="L75" s="151"/>
    </row>
    <row r="76" spans="1:13">
      <c r="E76" s="149"/>
      <c r="L76" s="151"/>
    </row>
    <row r="77" spans="1:13">
      <c r="E77" s="149"/>
      <c r="L77" s="151"/>
    </row>
    <row r="78" spans="1:13">
      <c r="E78" s="149"/>
      <c r="L78" s="151"/>
    </row>
    <row r="79" spans="1:13">
      <c r="E79" s="149"/>
      <c r="L79" s="151"/>
    </row>
    <row r="80" spans="1:13">
      <c r="E80" s="149"/>
      <c r="L80" s="151"/>
    </row>
    <row r="81" spans="5:12">
      <c r="E81" s="149"/>
      <c r="L81" s="151"/>
    </row>
    <row r="82" spans="5:12">
      <c r="E82" s="149"/>
      <c r="L82" s="151"/>
    </row>
    <row r="83" spans="5:12">
      <c r="E83" s="149"/>
      <c r="L83" s="151"/>
    </row>
    <row r="84" spans="5:12">
      <c r="L84" s="151"/>
    </row>
  </sheetData>
  <mergeCells count="12">
    <mergeCell ref="H5:H6"/>
    <mergeCell ref="I5:M5"/>
    <mergeCell ref="A1:F1"/>
    <mergeCell ref="H1:M1"/>
    <mergeCell ref="E3:F3"/>
    <mergeCell ref="L3:M3"/>
    <mergeCell ref="A4:A6"/>
    <mergeCell ref="B4:F4"/>
    <mergeCell ref="G4:G6"/>
    <mergeCell ref="H4:M4"/>
    <mergeCell ref="B5:B6"/>
    <mergeCell ref="C5:F5"/>
  </mergeCells>
  <phoneticPr fontId="1"/>
  <printOptions horizontalCentered="1"/>
  <pageMargins left="0.59055118110236227" right="0.59055118110236227" top="0.6692913385826772" bottom="0.6692913385826772" header="0.51181102362204722" footer="0.51181102362204722"/>
  <pageSetup paperSize="9" firstPageNumber="252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00"/>
  <sheetViews>
    <sheetView showGridLines="0" zoomScaleNormal="100" zoomScaleSheetLayoutView="100" workbookViewId="0">
      <pane xSplit="1" ySplit="7" topLeftCell="B8" activePane="bottomRight" state="frozen"/>
      <selection activeCell="G16" sqref="G16"/>
      <selection pane="topRight" activeCell="G16" sqref="G16"/>
      <selection pane="bottomLeft" activeCell="G16" sqref="G16"/>
      <selection pane="bottomRight" sqref="A1:I1"/>
    </sheetView>
  </sheetViews>
  <sheetFormatPr defaultRowHeight="13.5"/>
  <cols>
    <col min="1" max="1" width="10.625" style="152" customWidth="1"/>
    <col min="2" max="2" width="10.375" style="152" customWidth="1"/>
    <col min="3" max="3" width="10.125" style="152" customWidth="1"/>
    <col min="4" max="4" width="10.375" style="152" customWidth="1"/>
    <col min="5" max="5" width="13" style="152" customWidth="1"/>
    <col min="6" max="6" width="10.375" style="152" customWidth="1"/>
    <col min="7" max="8" width="10.125" style="152" customWidth="1"/>
    <col min="9" max="9" width="7.125" style="152" customWidth="1"/>
    <col min="10" max="16384" width="9" style="152"/>
  </cols>
  <sheetData>
    <row r="1" spans="1:9" ht="18" customHeight="1">
      <c r="A1" s="272" t="s">
        <v>125</v>
      </c>
      <c r="B1" s="272"/>
      <c r="C1" s="272"/>
      <c r="D1" s="272"/>
      <c r="E1" s="272"/>
      <c r="F1" s="272"/>
      <c r="G1" s="272"/>
      <c r="H1" s="272"/>
      <c r="I1" s="272"/>
    </row>
    <row r="2" spans="1:9" ht="11.25" customHeight="1">
      <c r="A2" s="20"/>
      <c r="B2" s="20"/>
      <c r="C2" s="20"/>
      <c r="D2" s="20"/>
      <c r="E2" s="20"/>
      <c r="F2" s="20"/>
      <c r="G2" s="20"/>
      <c r="H2" s="20"/>
    </row>
    <row r="3" spans="1:9" ht="20.100000000000001" customHeight="1" thickBot="1">
      <c r="A3" s="21" t="s">
        <v>16</v>
      </c>
      <c r="B3" s="20"/>
      <c r="C3" s="20"/>
      <c r="D3" s="20"/>
      <c r="E3" s="20"/>
      <c r="F3" s="20"/>
      <c r="G3" s="20"/>
      <c r="H3" s="22"/>
    </row>
    <row r="4" spans="1:9" ht="15" customHeight="1">
      <c r="A4" s="324" t="s">
        <v>58</v>
      </c>
      <c r="B4" s="301" t="s">
        <v>126</v>
      </c>
      <c r="C4" s="302"/>
      <c r="D4" s="302"/>
      <c r="E4" s="303"/>
      <c r="F4" s="304" t="s">
        <v>127</v>
      </c>
      <c r="G4" s="304" t="s">
        <v>128</v>
      </c>
      <c r="H4" s="276" t="s">
        <v>129</v>
      </c>
      <c r="I4" s="304" t="s">
        <v>130</v>
      </c>
    </row>
    <row r="5" spans="1:9" ht="15" customHeight="1">
      <c r="A5" s="325"/>
      <c r="B5" s="332" t="s">
        <v>131</v>
      </c>
      <c r="C5" s="333" t="s">
        <v>132</v>
      </c>
      <c r="D5" s="335" t="s">
        <v>133</v>
      </c>
      <c r="E5" s="336"/>
      <c r="F5" s="327"/>
      <c r="G5" s="327"/>
      <c r="H5" s="328"/>
      <c r="I5" s="330"/>
    </row>
    <row r="6" spans="1:9" ht="15" customHeight="1" thickBot="1">
      <c r="A6" s="326"/>
      <c r="B6" s="305"/>
      <c r="C6" s="334"/>
      <c r="D6" s="243"/>
      <c r="E6" s="153" t="s">
        <v>134</v>
      </c>
      <c r="F6" s="305"/>
      <c r="G6" s="305"/>
      <c r="H6" s="329"/>
      <c r="I6" s="331"/>
    </row>
    <row r="7" spans="1:9" s="156" customFormat="1" ht="10.5" customHeight="1">
      <c r="A7" s="154"/>
      <c r="B7" s="155" t="s">
        <v>135</v>
      </c>
      <c r="C7" s="155" t="s">
        <v>135</v>
      </c>
      <c r="D7" s="155" t="s">
        <v>135</v>
      </c>
      <c r="E7" s="155" t="s">
        <v>135</v>
      </c>
      <c r="F7" s="155" t="s">
        <v>135</v>
      </c>
      <c r="G7" s="155" t="s">
        <v>135</v>
      </c>
      <c r="H7" s="155" t="s">
        <v>135</v>
      </c>
      <c r="I7" s="155" t="s">
        <v>136</v>
      </c>
    </row>
    <row r="8" spans="1:9" s="160" customFormat="1" ht="10.5">
      <c r="A8" s="157" t="s">
        <v>17</v>
      </c>
      <c r="B8" s="158">
        <v>6245309446</v>
      </c>
      <c r="C8" s="158">
        <v>179180816</v>
      </c>
      <c r="D8" s="158">
        <v>6066128630</v>
      </c>
      <c r="E8" s="158" t="s">
        <v>123</v>
      </c>
      <c r="F8" s="158">
        <v>6047042011</v>
      </c>
      <c r="G8" s="158">
        <v>21333352</v>
      </c>
      <c r="H8" s="158">
        <v>176934083</v>
      </c>
      <c r="I8" s="159">
        <v>96.8</v>
      </c>
    </row>
    <row r="9" spans="1:9" s="160" customFormat="1" ht="9.6" customHeight="1">
      <c r="A9" s="161"/>
    </row>
    <row r="10" spans="1:9" s="160" customFormat="1" ht="10.5">
      <c r="A10" s="157" t="s">
        <v>18</v>
      </c>
      <c r="B10" s="158">
        <v>6552855203</v>
      </c>
      <c r="C10" s="158">
        <v>175329183</v>
      </c>
      <c r="D10" s="158">
        <v>6377526020</v>
      </c>
      <c r="E10" s="158">
        <v>724562914</v>
      </c>
      <c r="F10" s="158">
        <v>6374109788</v>
      </c>
      <c r="G10" s="158">
        <v>22176970</v>
      </c>
      <c r="H10" s="158">
        <v>156568445</v>
      </c>
      <c r="I10" s="159">
        <v>97.3</v>
      </c>
    </row>
    <row r="11" spans="1:9" s="160" customFormat="1" ht="9.6" customHeight="1">
      <c r="A11" s="161"/>
    </row>
    <row r="12" spans="1:9" s="160" customFormat="1" ht="10.5">
      <c r="A12" s="157" t="s">
        <v>19</v>
      </c>
      <c r="B12" s="158">
        <v>6622009927</v>
      </c>
      <c r="C12" s="158">
        <v>155384590</v>
      </c>
      <c r="D12" s="158">
        <v>6466625337</v>
      </c>
      <c r="E12" s="158">
        <v>756424012</v>
      </c>
      <c r="F12" s="158">
        <v>6461924939</v>
      </c>
      <c r="G12" s="158">
        <v>20355294</v>
      </c>
      <c r="H12" s="158">
        <v>139729694</v>
      </c>
      <c r="I12" s="159">
        <v>97.6</v>
      </c>
    </row>
    <row r="13" spans="1:9" s="160" customFormat="1" ht="9.6" customHeight="1">
      <c r="A13" s="157"/>
      <c r="B13" s="158"/>
      <c r="C13" s="158"/>
      <c r="D13" s="158"/>
      <c r="E13" s="158"/>
      <c r="F13" s="158"/>
      <c r="G13" s="158"/>
      <c r="H13" s="158"/>
      <c r="I13" s="159"/>
    </row>
    <row r="14" spans="1:9" s="160" customFormat="1" ht="9.6" customHeight="1">
      <c r="A14" s="157"/>
      <c r="B14" s="158"/>
      <c r="C14" s="158"/>
      <c r="D14" s="158"/>
      <c r="E14" s="158"/>
      <c r="F14" s="158"/>
      <c r="G14" s="158"/>
      <c r="H14" s="158"/>
      <c r="I14" s="159"/>
    </row>
    <row r="15" spans="1:9" s="160" customFormat="1" ht="10.5">
      <c r="A15" s="157" t="s">
        <v>20</v>
      </c>
      <c r="B15" s="158">
        <v>6709093658</v>
      </c>
      <c r="C15" s="158">
        <v>139044393</v>
      </c>
      <c r="D15" s="158">
        <v>6570049265</v>
      </c>
      <c r="E15" s="158">
        <v>769895505</v>
      </c>
      <c r="F15" s="158">
        <v>6567663863</v>
      </c>
      <c r="G15" s="158">
        <v>15657477</v>
      </c>
      <c r="H15" s="158">
        <v>125772317</v>
      </c>
      <c r="I15" s="159">
        <v>97.9</v>
      </c>
    </row>
    <row r="16" spans="1:9" s="160" customFormat="1" ht="9.6" customHeight="1">
      <c r="A16" s="161"/>
    </row>
    <row r="17" spans="1:9" s="160" customFormat="1" ht="10.5">
      <c r="A17" s="157" t="s">
        <v>21</v>
      </c>
      <c r="B17" s="158">
        <v>6775216319</v>
      </c>
      <c r="C17" s="158">
        <v>125191071</v>
      </c>
      <c r="D17" s="158">
        <v>6650025248</v>
      </c>
      <c r="E17" s="158">
        <v>775592197</v>
      </c>
      <c r="F17" s="158">
        <v>6640398731</v>
      </c>
      <c r="G17" s="158">
        <v>12210366</v>
      </c>
      <c r="H17" s="158">
        <v>122607222</v>
      </c>
      <c r="I17" s="159">
        <v>98</v>
      </c>
    </row>
    <row r="18" spans="1:9" s="160" customFormat="1" ht="9.6" customHeight="1">
      <c r="A18" s="161"/>
    </row>
    <row r="19" spans="1:9" s="160" customFormat="1" ht="10.5">
      <c r="A19" s="157" t="s">
        <v>22</v>
      </c>
      <c r="B19" s="158">
        <v>6925189771</v>
      </c>
      <c r="C19" s="158">
        <v>122217682</v>
      </c>
      <c r="D19" s="158">
        <v>6802972090</v>
      </c>
      <c r="E19" s="158">
        <v>784801358</v>
      </c>
      <c r="F19" s="158">
        <v>6775974069</v>
      </c>
      <c r="G19" s="158">
        <v>10155217</v>
      </c>
      <c r="H19" s="158">
        <v>139060486</v>
      </c>
      <c r="I19" s="159">
        <v>97.8</v>
      </c>
    </row>
    <row r="20" spans="1:9" s="160" customFormat="1" ht="9.6" customHeight="1">
      <c r="A20" s="157"/>
      <c r="B20" s="158"/>
      <c r="C20" s="158"/>
      <c r="D20" s="158"/>
      <c r="E20" s="158"/>
      <c r="F20" s="158"/>
      <c r="G20" s="158"/>
      <c r="H20" s="158"/>
      <c r="I20" s="159"/>
    </row>
    <row r="21" spans="1:9" s="160" customFormat="1" ht="9.6" customHeight="1">
      <c r="A21" s="162"/>
      <c r="B21" s="158"/>
      <c r="C21" s="158"/>
      <c r="D21" s="158"/>
      <c r="E21" s="158"/>
      <c r="F21" s="158"/>
      <c r="G21" s="158"/>
      <c r="H21" s="158"/>
      <c r="I21" s="159"/>
    </row>
    <row r="22" spans="1:9" s="160" customFormat="1" ht="10.5">
      <c r="A22" s="157" t="s">
        <v>23</v>
      </c>
      <c r="B22" s="158">
        <v>6805265904</v>
      </c>
      <c r="C22" s="158">
        <v>138626946</v>
      </c>
      <c r="D22" s="158">
        <v>6666638958</v>
      </c>
      <c r="E22" s="158">
        <v>748548603</v>
      </c>
      <c r="F22" s="158">
        <v>6618119722</v>
      </c>
      <c r="G22" s="158">
        <v>7960948</v>
      </c>
      <c r="H22" s="158">
        <v>179185233</v>
      </c>
      <c r="I22" s="159">
        <v>97.249979876193933</v>
      </c>
    </row>
    <row r="23" spans="1:9" s="160" customFormat="1" ht="9.6" customHeight="1">
      <c r="A23" s="161"/>
    </row>
    <row r="24" spans="1:9" s="160" customFormat="1" ht="10.5">
      <c r="A24" s="157" t="s">
        <v>48</v>
      </c>
      <c r="B24" s="158">
        <v>6548056502</v>
      </c>
      <c r="C24" s="158">
        <v>178471045</v>
      </c>
      <c r="D24" s="158">
        <v>6369585457</v>
      </c>
      <c r="E24" s="158">
        <v>662225613</v>
      </c>
      <c r="F24" s="158">
        <v>6319464638</v>
      </c>
      <c r="G24" s="158">
        <v>11745493</v>
      </c>
      <c r="H24" s="158">
        <v>216846371</v>
      </c>
      <c r="I24" s="159">
        <v>96.5</v>
      </c>
    </row>
    <row r="25" spans="1:9" s="160" customFormat="1" ht="9.6" customHeight="1">
      <c r="A25" s="161"/>
    </row>
    <row r="26" spans="1:9" s="160" customFormat="1" ht="10.5">
      <c r="A26" s="157" t="s">
        <v>49</v>
      </c>
      <c r="B26" s="158">
        <v>7498577591</v>
      </c>
      <c r="C26" s="158">
        <v>215562195</v>
      </c>
      <c r="D26" s="158">
        <v>7283015396</v>
      </c>
      <c r="E26" s="158">
        <v>777623489</v>
      </c>
      <c r="F26" s="158">
        <v>7224327478</v>
      </c>
      <c r="G26" s="158">
        <v>20095831</v>
      </c>
      <c r="H26" s="158">
        <v>254154282</v>
      </c>
      <c r="I26" s="159">
        <v>96.3</v>
      </c>
    </row>
    <row r="27" spans="1:9" s="160" customFormat="1" ht="9.6" customHeight="1">
      <c r="A27" s="157"/>
      <c r="B27" s="158"/>
      <c r="C27" s="158"/>
      <c r="D27" s="158"/>
      <c r="E27" s="158"/>
      <c r="F27" s="158"/>
      <c r="G27" s="158"/>
      <c r="H27" s="158"/>
      <c r="I27" s="159"/>
    </row>
    <row r="28" spans="1:9" s="160" customFormat="1" ht="9.6" customHeight="1">
      <c r="A28" s="157"/>
      <c r="B28" s="158"/>
      <c r="C28" s="158"/>
      <c r="D28" s="158"/>
      <c r="E28" s="158"/>
      <c r="F28" s="158"/>
      <c r="G28" s="158"/>
      <c r="H28" s="158"/>
      <c r="I28" s="159"/>
    </row>
    <row r="29" spans="1:9" s="163" customFormat="1" ht="10.5">
      <c r="A29" s="157" t="s">
        <v>50</v>
      </c>
      <c r="B29" s="158">
        <v>7672191029</v>
      </c>
      <c r="C29" s="158">
        <v>252325756</v>
      </c>
      <c r="D29" s="158">
        <v>7419865273</v>
      </c>
      <c r="E29" s="158">
        <v>800621257</v>
      </c>
      <c r="F29" s="158">
        <v>7407403716</v>
      </c>
      <c r="G29" s="158">
        <v>19056089</v>
      </c>
      <c r="H29" s="158">
        <v>245731224</v>
      </c>
      <c r="I29" s="159">
        <v>96.5</v>
      </c>
    </row>
    <row r="30" spans="1:9" s="163" customFormat="1" ht="9.6" customHeight="1">
      <c r="A30" s="157"/>
    </row>
    <row r="31" spans="1:9" s="163" customFormat="1" ht="9.6" customHeight="1">
      <c r="A31" s="157"/>
    </row>
    <row r="32" spans="1:9" s="163" customFormat="1" ht="10.5">
      <c r="A32" s="162" t="s">
        <v>52</v>
      </c>
      <c r="B32" s="158">
        <v>379148376</v>
      </c>
      <c r="C32" s="158">
        <v>150622391</v>
      </c>
      <c r="D32" s="158">
        <v>228525985</v>
      </c>
      <c r="E32" s="158">
        <v>16566092</v>
      </c>
      <c r="F32" s="158">
        <v>61386040</v>
      </c>
      <c r="G32" s="158">
        <v>294987</v>
      </c>
      <c r="H32" s="158">
        <v>317467350</v>
      </c>
      <c r="I32" s="159">
        <v>16.2</v>
      </c>
    </row>
    <row r="33" spans="1:9" s="163" customFormat="1" ht="10.5">
      <c r="A33" s="162" t="s">
        <v>24</v>
      </c>
      <c r="B33" s="158">
        <v>1001599109</v>
      </c>
      <c r="C33" s="158">
        <v>103531892</v>
      </c>
      <c r="D33" s="158">
        <v>898067217</v>
      </c>
      <c r="E33" s="158">
        <v>11638391</v>
      </c>
      <c r="F33" s="158">
        <v>1000137874</v>
      </c>
      <c r="G33" s="158">
        <v>535323</v>
      </c>
      <c r="H33" s="158">
        <v>318393262</v>
      </c>
      <c r="I33" s="159">
        <v>76.900000000000006</v>
      </c>
    </row>
    <row r="34" spans="1:9" s="163" customFormat="1" ht="10.5">
      <c r="A34" s="162" t="s">
        <v>25</v>
      </c>
      <c r="B34" s="158">
        <v>558442969</v>
      </c>
      <c r="C34" s="158" t="s">
        <v>137</v>
      </c>
      <c r="D34" s="158">
        <v>558442969</v>
      </c>
      <c r="E34" s="158">
        <v>8108963</v>
      </c>
      <c r="F34" s="158">
        <v>555255183</v>
      </c>
      <c r="G34" s="158">
        <v>790956</v>
      </c>
      <c r="H34" s="158">
        <v>320790092</v>
      </c>
      <c r="I34" s="159">
        <v>83.4</v>
      </c>
    </row>
    <row r="35" spans="1:9" s="163" customFormat="1" ht="9.6" customHeight="1">
      <c r="A35" s="157"/>
      <c r="C35" s="158"/>
    </row>
    <row r="36" spans="1:9" s="163" customFormat="1" ht="10.5">
      <c r="A36" s="162" t="s">
        <v>26</v>
      </c>
      <c r="B36" s="158">
        <v>182678019</v>
      </c>
      <c r="C36" s="158" t="s">
        <v>137</v>
      </c>
      <c r="D36" s="158">
        <v>182678019</v>
      </c>
      <c r="E36" s="158">
        <v>109894716</v>
      </c>
      <c r="F36" s="158">
        <v>133299475</v>
      </c>
      <c r="G36" s="158">
        <v>955760</v>
      </c>
      <c r="H36" s="158">
        <v>369212876</v>
      </c>
      <c r="I36" s="159">
        <v>82.5</v>
      </c>
    </row>
    <row r="37" spans="1:9" s="163" customFormat="1" ht="10.5">
      <c r="A37" s="162" t="s">
        <v>1</v>
      </c>
      <c r="B37" s="158">
        <v>1219627995</v>
      </c>
      <c r="C37" s="158" t="s">
        <v>137</v>
      </c>
      <c r="D37" s="158">
        <v>1219627995</v>
      </c>
      <c r="E37" s="158">
        <v>192157039</v>
      </c>
      <c r="F37" s="158">
        <v>1279707749</v>
      </c>
      <c r="G37" s="158">
        <v>1465495</v>
      </c>
      <c r="H37" s="158">
        <v>307667627</v>
      </c>
      <c r="I37" s="159">
        <v>90.7</v>
      </c>
    </row>
    <row r="38" spans="1:9" s="163" customFormat="1" ht="10.5">
      <c r="A38" s="162" t="s">
        <v>2</v>
      </c>
      <c r="B38" s="158">
        <v>594585188</v>
      </c>
      <c r="C38" s="158" t="s">
        <v>137</v>
      </c>
      <c r="D38" s="158">
        <v>594585188</v>
      </c>
      <c r="E38" s="158">
        <v>44351957</v>
      </c>
      <c r="F38" s="158">
        <v>605301063</v>
      </c>
      <c r="G38" s="158">
        <v>1495380</v>
      </c>
      <c r="H38" s="158">
        <v>295456373</v>
      </c>
      <c r="I38" s="164">
        <v>92.4</v>
      </c>
    </row>
    <row r="39" spans="1:9" s="163" customFormat="1" ht="9.6" customHeight="1">
      <c r="A39" s="162"/>
      <c r="C39" s="158"/>
    </row>
    <row r="40" spans="1:9" s="163" customFormat="1" ht="9.6" customHeight="1">
      <c r="A40" s="157"/>
      <c r="C40" s="158"/>
    </row>
    <row r="41" spans="1:9" s="163" customFormat="1" ht="10.5">
      <c r="A41" s="162" t="s">
        <v>27</v>
      </c>
      <c r="B41" s="158">
        <v>564523856</v>
      </c>
      <c r="C41" s="158" t="s">
        <v>137</v>
      </c>
      <c r="D41" s="158">
        <v>564523856</v>
      </c>
      <c r="E41" s="158">
        <v>9602943</v>
      </c>
      <c r="F41" s="158">
        <v>567522934</v>
      </c>
      <c r="G41" s="158">
        <v>545956</v>
      </c>
      <c r="H41" s="158">
        <v>291911339</v>
      </c>
      <c r="I41" s="159">
        <v>93.4</v>
      </c>
    </row>
    <row r="42" spans="1:9" s="163" customFormat="1" ht="10.5">
      <c r="A42" s="162" t="s">
        <v>3</v>
      </c>
      <c r="B42" s="158">
        <v>561111334</v>
      </c>
      <c r="C42" s="158" t="s">
        <v>137</v>
      </c>
      <c r="D42" s="158">
        <v>561111334</v>
      </c>
      <c r="E42" s="158">
        <v>7030225</v>
      </c>
      <c r="F42" s="158">
        <v>560690756</v>
      </c>
      <c r="G42" s="158">
        <v>640184</v>
      </c>
      <c r="H42" s="158">
        <v>291691733</v>
      </c>
      <c r="I42" s="159">
        <v>94.1</v>
      </c>
    </row>
    <row r="43" spans="1:9" s="163" customFormat="1" ht="10.5">
      <c r="A43" s="162" t="s">
        <v>4</v>
      </c>
      <c r="B43" s="158">
        <v>131224330</v>
      </c>
      <c r="C43" s="158" t="s">
        <v>137</v>
      </c>
      <c r="D43" s="158">
        <v>131224330</v>
      </c>
      <c r="E43" s="158">
        <v>6078067</v>
      </c>
      <c r="F43" s="158">
        <v>93436882</v>
      </c>
      <c r="G43" s="158">
        <v>1139779</v>
      </c>
      <c r="H43" s="158">
        <v>328339402</v>
      </c>
      <c r="I43" s="159">
        <v>93.5</v>
      </c>
    </row>
    <row r="44" spans="1:9" s="163" customFormat="1" ht="9.6" customHeight="1">
      <c r="A44" s="157"/>
      <c r="C44" s="158"/>
    </row>
    <row r="45" spans="1:9" s="163" customFormat="1" ht="10.5">
      <c r="A45" s="162" t="s">
        <v>54</v>
      </c>
      <c r="B45" s="158">
        <v>1314003621</v>
      </c>
      <c r="C45" s="158" t="s">
        <v>137</v>
      </c>
      <c r="D45" s="158">
        <v>1314003621</v>
      </c>
      <c r="E45" s="158">
        <v>332328966</v>
      </c>
      <c r="F45" s="158">
        <v>1342723733</v>
      </c>
      <c r="G45" s="158">
        <v>1698456</v>
      </c>
      <c r="H45" s="158">
        <v>297920834</v>
      </c>
      <c r="I45" s="159">
        <v>95.3</v>
      </c>
    </row>
    <row r="46" spans="1:9" s="163" customFormat="1" ht="10.5">
      <c r="A46" s="162" t="s">
        <v>28</v>
      </c>
      <c r="B46" s="158">
        <v>603830668</v>
      </c>
      <c r="C46" s="158" t="s">
        <v>137</v>
      </c>
      <c r="D46" s="158">
        <v>603830668</v>
      </c>
      <c r="E46" s="158">
        <v>52435139</v>
      </c>
      <c r="F46" s="158">
        <v>607824159</v>
      </c>
      <c r="G46" s="158">
        <v>2316331</v>
      </c>
      <c r="H46" s="158">
        <v>291611012</v>
      </c>
      <c r="I46" s="159">
        <v>95.7</v>
      </c>
    </row>
    <row r="47" spans="1:9" s="163" customFormat="1" ht="10.5">
      <c r="A47" s="162" t="s">
        <v>29</v>
      </c>
      <c r="B47" s="158">
        <v>124936464</v>
      </c>
      <c r="C47" s="158" t="s">
        <v>137</v>
      </c>
      <c r="D47" s="158">
        <v>124936464</v>
      </c>
      <c r="E47" s="158">
        <v>10428762</v>
      </c>
      <c r="F47" s="158">
        <v>98975533</v>
      </c>
      <c r="G47" s="158">
        <v>7184843</v>
      </c>
      <c r="H47" s="158">
        <v>310387099</v>
      </c>
      <c r="I47" s="159">
        <v>95.4</v>
      </c>
    </row>
    <row r="48" spans="1:9" s="163" customFormat="1" ht="10.5">
      <c r="A48" s="162" t="s">
        <v>138</v>
      </c>
      <c r="B48" s="158">
        <v>436479100</v>
      </c>
      <c r="C48" s="158">
        <v>-1828526</v>
      </c>
      <c r="D48" s="158">
        <v>438307626</v>
      </c>
      <c r="E48" s="158" t="s">
        <v>123</v>
      </c>
      <c r="F48" s="158">
        <v>501142335</v>
      </c>
      <c r="G48" s="158">
        <v>-7360</v>
      </c>
      <c r="H48" s="158">
        <v>245731224</v>
      </c>
      <c r="I48" s="159">
        <v>96.5</v>
      </c>
    </row>
    <row r="49" spans="1:9" s="165" customFormat="1" ht="9.6" customHeight="1">
      <c r="A49" s="157"/>
      <c r="B49" s="158"/>
      <c r="C49" s="158"/>
      <c r="D49" s="158"/>
      <c r="E49" s="158"/>
      <c r="F49" s="158"/>
      <c r="G49" s="158"/>
      <c r="H49" s="158"/>
      <c r="I49" s="159"/>
    </row>
    <row r="50" spans="1:9" s="165" customFormat="1" ht="9.6" customHeight="1">
      <c r="A50" s="157"/>
      <c r="B50" s="158"/>
      <c r="C50" s="158"/>
      <c r="D50" s="158"/>
      <c r="E50" s="158"/>
      <c r="F50" s="158"/>
      <c r="G50" s="158"/>
      <c r="H50" s="158"/>
      <c r="I50" s="159"/>
    </row>
    <row r="51" spans="1:9" s="166" customFormat="1" ht="10.5">
      <c r="A51" s="157" t="s">
        <v>354</v>
      </c>
      <c r="B51" s="158">
        <v>8119208094.6236</v>
      </c>
      <c r="C51" s="158">
        <v>243501216</v>
      </c>
      <c r="D51" s="158">
        <v>7875706878.6236</v>
      </c>
      <c r="E51" s="158">
        <v>852649175.62360001</v>
      </c>
      <c r="F51" s="158">
        <v>7865336285</v>
      </c>
      <c r="G51" s="158">
        <v>18824284</v>
      </c>
      <c r="H51" s="158">
        <v>235047521</v>
      </c>
      <c r="I51" s="159">
        <v>96.9</v>
      </c>
    </row>
    <row r="52" spans="1:9" s="166" customFormat="1" ht="9.6" customHeight="1">
      <c r="A52" s="157"/>
      <c r="B52" s="163"/>
      <c r="C52" s="163"/>
      <c r="D52" s="163"/>
      <c r="E52" s="163"/>
      <c r="F52" s="163"/>
      <c r="G52" s="163"/>
      <c r="H52" s="163"/>
      <c r="I52" s="163"/>
    </row>
    <row r="53" spans="1:9" s="166" customFormat="1" ht="9.6" customHeight="1">
      <c r="A53" s="157"/>
      <c r="B53" s="163"/>
      <c r="C53" s="163"/>
      <c r="D53" s="163"/>
      <c r="E53" s="163"/>
      <c r="F53" s="163"/>
      <c r="G53" s="163"/>
      <c r="H53" s="163"/>
      <c r="I53" s="163"/>
    </row>
    <row r="54" spans="1:9" s="166" customFormat="1" ht="10.5">
      <c r="A54" s="162" t="s">
        <v>355</v>
      </c>
      <c r="B54" s="158">
        <v>297631424.62360001</v>
      </c>
      <c r="C54" s="158">
        <v>166127626</v>
      </c>
      <c r="D54" s="158">
        <v>131503799.62360001</v>
      </c>
      <c r="E54" s="158">
        <v>18560584.623599999</v>
      </c>
      <c r="F54" s="158">
        <v>61123063</v>
      </c>
      <c r="G54" s="158">
        <v>279424</v>
      </c>
      <c r="H54" s="158">
        <v>236228934</v>
      </c>
      <c r="I54" s="159">
        <v>20.5</v>
      </c>
    </row>
    <row r="55" spans="1:9" s="166" customFormat="1" ht="10.5">
      <c r="A55" s="162" t="s">
        <v>24</v>
      </c>
      <c r="B55" s="158">
        <v>1134914943</v>
      </c>
      <c r="C55" s="158">
        <v>79603598</v>
      </c>
      <c r="D55" s="158">
        <v>1055311345</v>
      </c>
      <c r="E55" s="158">
        <v>13039817</v>
      </c>
      <c r="F55" s="158">
        <v>1092050202</v>
      </c>
      <c r="G55" s="158">
        <v>407508</v>
      </c>
      <c r="H55" s="158">
        <v>278686166</v>
      </c>
      <c r="I55" s="159">
        <v>80.5</v>
      </c>
    </row>
    <row r="56" spans="1:9" s="166" customFormat="1" ht="10.5">
      <c r="A56" s="162" t="s">
        <v>25</v>
      </c>
      <c r="B56" s="158">
        <v>130085136</v>
      </c>
      <c r="C56" s="158" t="s">
        <v>137</v>
      </c>
      <c r="D56" s="158">
        <v>130085136</v>
      </c>
      <c r="E56" s="158">
        <v>9205672</v>
      </c>
      <c r="F56" s="158">
        <v>90615458</v>
      </c>
      <c r="G56" s="158">
        <v>752230</v>
      </c>
      <c r="H56" s="158">
        <v>317403616</v>
      </c>
      <c r="I56" s="159">
        <v>79.599999999999994</v>
      </c>
    </row>
    <row r="57" spans="1:9" s="166" customFormat="1" ht="9.6" customHeight="1">
      <c r="A57" s="157"/>
      <c r="B57" s="163"/>
      <c r="C57" s="158"/>
      <c r="D57" s="163"/>
      <c r="E57" s="163"/>
      <c r="F57" s="163"/>
      <c r="G57" s="163"/>
      <c r="H57" s="163"/>
      <c r="I57" s="163"/>
    </row>
    <row r="58" spans="1:9" s="166" customFormat="1" ht="10.5">
      <c r="A58" s="162" t="s">
        <v>26</v>
      </c>
      <c r="B58" s="158">
        <v>1162162588</v>
      </c>
      <c r="C58" s="158" t="s">
        <v>137</v>
      </c>
      <c r="D58" s="158">
        <v>1162162588</v>
      </c>
      <c r="E58" s="158">
        <v>122345541</v>
      </c>
      <c r="F58" s="158">
        <v>1195729605</v>
      </c>
      <c r="G58" s="158">
        <v>966671</v>
      </c>
      <c r="H58" s="158">
        <v>282869929</v>
      </c>
      <c r="I58" s="159">
        <v>89.5</v>
      </c>
    </row>
    <row r="59" spans="1:9" s="166" customFormat="1" ht="10.5">
      <c r="A59" s="162" t="s">
        <v>1</v>
      </c>
      <c r="B59" s="158">
        <v>779703484</v>
      </c>
      <c r="C59" s="158" t="s">
        <v>137</v>
      </c>
      <c r="D59" s="158">
        <v>779703484</v>
      </c>
      <c r="E59" s="158">
        <v>197105802</v>
      </c>
      <c r="F59" s="158">
        <v>775627005</v>
      </c>
      <c r="G59" s="158">
        <v>1189115</v>
      </c>
      <c r="H59" s="158">
        <v>285757293</v>
      </c>
      <c r="I59" s="159">
        <v>91.7</v>
      </c>
    </row>
    <row r="60" spans="1:9" s="166" customFormat="1" ht="10.5">
      <c r="A60" s="162" t="s">
        <v>2</v>
      </c>
      <c r="B60" s="158">
        <v>137194620</v>
      </c>
      <c r="C60" s="158" t="s">
        <v>137</v>
      </c>
      <c r="D60" s="158">
        <v>137194620</v>
      </c>
      <c r="E60" s="158">
        <v>50285603</v>
      </c>
      <c r="F60" s="158">
        <v>99104382</v>
      </c>
      <c r="G60" s="158">
        <v>1207168</v>
      </c>
      <c r="H60" s="158">
        <v>322640363</v>
      </c>
      <c r="I60" s="159">
        <v>91</v>
      </c>
    </row>
    <row r="61" spans="1:9" s="166" customFormat="1" ht="9.6" customHeight="1">
      <c r="A61" s="162"/>
      <c r="B61" s="163"/>
      <c r="C61" s="158"/>
      <c r="D61" s="163"/>
      <c r="E61" s="163"/>
      <c r="F61" s="163"/>
      <c r="G61" s="163"/>
      <c r="H61" s="163"/>
      <c r="I61" s="163"/>
    </row>
    <row r="62" spans="1:9" s="166" customFormat="1" ht="9.6" customHeight="1">
      <c r="A62" s="157"/>
      <c r="B62" s="163"/>
      <c r="C62" s="158"/>
      <c r="D62" s="163"/>
      <c r="E62" s="163"/>
      <c r="F62" s="163"/>
      <c r="G62" s="163"/>
      <c r="H62" s="163"/>
      <c r="I62" s="163"/>
    </row>
    <row r="63" spans="1:9" s="166" customFormat="1" ht="10.5">
      <c r="A63" s="162" t="s">
        <v>27</v>
      </c>
      <c r="B63" s="158">
        <v>1098796748</v>
      </c>
      <c r="C63" s="158" t="s">
        <v>137</v>
      </c>
      <c r="D63" s="158">
        <v>1098796748</v>
      </c>
      <c r="E63" s="158">
        <v>11458960</v>
      </c>
      <c r="F63" s="158">
        <v>1137885332</v>
      </c>
      <c r="G63" s="158">
        <v>1022685</v>
      </c>
      <c r="H63" s="158">
        <v>282529093</v>
      </c>
      <c r="I63" s="159">
        <v>93.9</v>
      </c>
    </row>
    <row r="64" spans="1:9" s="166" customFormat="1" ht="10.5">
      <c r="A64" s="162" t="s">
        <v>3</v>
      </c>
      <c r="B64" s="158">
        <v>598364616</v>
      </c>
      <c r="C64" s="158" t="s">
        <v>137</v>
      </c>
      <c r="D64" s="158">
        <v>598364616</v>
      </c>
      <c r="E64" s="158">
        <v>7523001</v>
      </c>
      <c r="F64" s="158">
        <v>598458550</v>
      </c>
      <c r="G64" s="158">
        <v>1527491</v>
      </c>
      <c r="H64" s="158">
        <v>280907669</v>
      </c>
      <c r="I64" s="159">
        <v>94.6</v>
      </c>
    </row>
    <row r="65" spans="1:9" s="166" customFormat="1" ht="10.5">
      <c r="A65" s="162" t="s">
        <v>4</v>
      </c>
      <c r="B65" s="158">
        <v>130843203</v>
      </c>
      <c r="C65" s="158" t="s">
        <v>137</v>
      </c>
      <c r="D65" s="158">
        <v>130843203</v>
      </c>
      <c r="E65" s="158">
        <v>6821246</v>
      </c>
      <c r="F65" s="158">
        <v>95208608</v>
      </c>
      <c r="G65" s="158">
        <v>1559613</v>
      </c>
      <c r="H65" s="158">
        <v>314982650</v>
      </c>
      <c r="I65" s="159">
        <v>94.1</v>
      </c>
    </row>
    <row r="66" spans="1:9" s="166" customFormat="1" ht="9.6" customHeight="1">
      <c r="A66" s="157"/>
      <c r="B66" s="163"/>
      <c r="C66" s="158"/>
      <c r="D66" s="163"/>
      <c r="E66" s="163"/>
      <c r="F66" s="163"/>
      <c r="G66" s="163"/>
      <c r="H66" s="163"/>
      <c r="I66" s="163"/>
    </row>
    <row r="67" spans="1:9" s="166" customFormat="1" ht="10.5">
      <c r="A67" s="162" t="s">
        <v>356</v>
      </c>
      <c r="B67" s="158">
        <v>1404047550</v>
      </c>
      <c r="C67" s="158" t="s">
        <v>137</v>
      </c>
      <c r="D67" s="158">
        <v>1404047550</v>
      </c>
      <c r="E67" s="158">
        <v>347176145</v>
      </c>
      <c r="F67" s="158">
        <v>1430864429</v>
      </c>
      <c r="G67" s="158">
        <v>1718015</v>
      </c>
      <c r="H67" s="158">
        <v>286447757</v>
      </c>
      <c r="I67" s="159">
        <v>95.7</v>
      </c>
    </row>
    <row r="68" spans="1:9" s="166" customFormat="1" ht="10.5">
      <c r="A68" s="162" t="s">
        <v>28</v>
      </c>
      <c r="B68" s="158">
        <v>645694708</v>
      </c>
      <c r="C68" s="158" t="s">
        <v>137</v>
      </c>
      <c r="D68" s="158">
        <v>645694708</v>
      </c>
      <c r="E68" s="158">
        <v>57352608</v>
      </c>
      <c r="F68" s="158">
        <v>647994163</v>
      </c>
      <c r="G68" s="158">
        <v>2141433</v>
      </c>
      <c r="H68" s="158">
        <v>282006870</v>
      </c>
      <c r="I68" s="159">
        <v>96.1</v>
      </c>
    </row>
    <row r="69" spans="1:9" s="166" customFormat="1" ht="10.5">
      <c r="A69" s="162" t="s">
        <v>29</v>
      </c>
      <c r="B69" s="158">
        <v>131240254</v>
      </c>
      <c r="C69" s="158" t="s">
        <v>137</v>
      </c>
      <c r="D69" s="158">
        <v>131240254</v>
      </c>
      <c r="E69" s="158">
        <v>11774195</v>
      </c>
      <c r="F69" s="158">
        <v>103126355</v>
      </c>
      <c r="G69" s="158">
        <v>6033566</v>
      </c>
      <c r="H69" s="158">
        <v>304087203</v>
      </c>
      <c r="I69" s="159">
        <v>95.8</v>
      </c>
    </row>
    <row r="70" spans="1:9" s="166" customFormat="1" ht="10.5">
      <c r="A70" s="162" t="s">
        <v>138</v>
      </c>
      <c r="B70" s="158">
        <v>468528819</v>
      </c>
      <c r="C70" s="158">
        <v>-2230008</v>
      </c>
      <c r="D70" s="158">
        <v>470758827</v>
      </c>
      <c r="E70" s="158" t="s">
        <v>123</v>
      </c>
      <c r="F70" s="158">
        <v>537549134</v>
      </c>
      <c r="G70" s="158">
        <v>19367</v>
      </c>
      <c r="H70" s="158">
        <v>235047521</v>
      </c>
      <c r="I70" s="159">
        <v>96.9</v>
      </c>
    </row>
    <row r="71" spans="1:9" s="165" customFormat="1" ht="9.6" customHeight="1" thickBot="1">
      <c r="A71" s="167"/>
      <c r="B71" s="168"/>
      <c r="C71" s="168"/>
      <c r="D71" s="168"/>
      <c r="E71" s="168"/>
      <c r="F71" s="168"/>
      <c r="G71" s="168"/>
      <c r="H71" s="168"/>
      <c r="I71" s="169"/>
    </row>
    <row r="72" spans="1:9" s="166" customFormat="1" ht="2.1" customHeight="1"/>
    <row r="73" spans="1:9" s="166" customFormat="1" ht="10.5">
      <c r="A73" s="323" t="s">
        <v>139</v>
      </c>
      <c r="B73" s="323"/>
      <c r="C73" s="323"/>
      <c r="D73" s="323"/>
      <c r="E73" s="323"/>
      <c r="F73" s="323"/>
      <c r="G73" s="323"/>
      <c r="H73" s="323"/>
      <c r="I73" s="323"/>
    </row>
    <row r="74" spans="1:9" s="166" customFormat="1" ht="10.5">
      <c r="A74" s="323" t="s">
        <v>140</v>
      </c>
      <c r="B74" s="323"/>
      <c r="C74" s="323"/>
      <c r="D74" s="323"/>
      <c r="E74" s="323"/>
      <c r="F74" s="323"/>
      <c r="G74" s="323"/>
      <c r="H74" s="323"/>
      <c r="I74" s="323"/>
    </row>
    <row r="75" spans="1:9" s="166" customFormat="1" ht="10.5">
      <c r="A75" s="323"/>
      <c r="B75" s="323"/>
      <c r="C75" s="323"/>
      <c r="D75" s="323"/>
      <c r="E75" s="323"/>
      <c r="F75" s="323"/>
      <c r="G75" s="323"/>
      <c r="H75" s="323"/>
      <c r="I75" s="323"/>
    </row>
    <row r="76" spans="1:9" s="166" customFormat="1" ht="10.5">
      <c r="A76" s="323" t="s">
        <v>141</v>
      </c>
      <c r="B76" s="323"/>
      <c r="C76" s="323"/>
      <c r="D76" s="323"/>
      <c r="E76" s="323"/>
      <c r="F76" s="323"/>
      <c r="G76" s="323"/>
      <c r="H76" s="323"/>
      <c r="I76" s="323"/>
    </row>
    <row r="77" spans="1:9" s="166" customFormat="1" ht="10.5">
      <c r="A77" s="323"/>
      <c r="B77" s="323"/>
      <c r="C77" s="323"/>
      <c r="D77" s="323"/>
      <c r="E77" s="323"/>
      <c r="F77" s="323"/>
      <c r="G77" s="323"/>
      <c r="H77" s="323"/>
      <c r="I77" s="323"/>
    </row>
    <row r="78" spans="1:9" s="166" customFormat="1" ht="10.5">
      <c r="A78" s="323" t="s">
        <v>142</v>
      </c>
      <c r="B78" s="323"/>
      <c r="C78" s="323"/>
      <c r="D78" s="323"/>
      <c r="E78" s="323"/>
      <c r="F78" s="323"/>
      <c r="G78" s="323"/>
      <c r="H78" s="323"/>
      <c r="I78" s="323"/>
    </row>
    <row r="79" spans="1:9" ht="11.25" customHeight="1">
      <c r="A79" s="170"/>
      <c r="B79" s="170"/>
      <c r="C79" s="170"/>
      <c r="D79" s="170"/>
      <c r="E79" s="170"/>
      <c r="F79" s="170"/>
      <c r="G79" s="170"/>
      <c r="H79" s="170"/>
      <c r="I79" s="170"/>
    </row>
    <row r="80" spans="1:9" ht="13.5" customHeight="1"/>
    <row r="81" spans="2:9">
      <c r="B81" s="158"/>
      <c r="C81" s="158"/>
      <c r="D81" s="158"/>
      <c r="E81" s="158"/>
      <c r="F81" s="158"/>
      <c r="G81" s="158"/>
      <c r="H81" s="158"/>
      <c r="I81" s="158"/>
    </row>
    <row r="82" spans="2:9">
      <c r="B82" s="163"/>
      <c r="C82" s="163"/>
      <c r="D82" s="163"/>
      <c r="E82" s="163"/>
      <c r="F82" s="163"/>
      <c r="G82" s="163"/>
      <c r="H82" s="163"/>
      <c r="I82" s="163"/>
    </row>
    <row r="83" spans="2:9">
      <c r="B83" s="163"/>
      <c r="C83" s="163"/>
      <c r="D83" s="163"/>
      <c r="E83" s="163"/>
      <c r="F83" s="163"/>
      <c r="G83" s="163"/>
      <c r="H83" s="163"/>
      <c r="I83" s="163"/>
    </row>
    <row r="84" spans="2:9">
      <c r="B84" s="158"/>
      <c r="C84" s="158"/>
      <c r="D84" s="158"/>
      <c r="E84" s="158"/>
      <c r="F84" s="158"/>
      <c r="G84" s="158"/>
      <c r="H84" s="158"/>
      <c r="I84" s="158"/>
    </row>
    <row r="85" spans="2:9">
      <c r="B85" s="158"/>
      <c r="C85" s="158"/>
      <c r="D85" s="158"/>
      <c r="E85" s="158"/>
      <c r="F85" s="158"/>
      <c r="G85" s="158"/>
      <c r="H85" s="158"/>
      <c r="I85" s="158"/>
    </row>
    <row r="86" spans="2:9">
      <c r="B86" s="158"/>
      <c r="C86" s="158"/>
      <c r="D86" s="158"/>
      <c r="E86" s="158"/>
      <c r="F86" s="158"/>
      <c r="G86" s="158"/>
      <c r="H86" s="158"/>
      <c r="I86" s="158"/>
    </row>
    <row r="87" spans="2:9">
      <c r="B87" s="163"/>
      <c r="C87" s="158"/>
      <c r="D87" s="163"/>
      <c r="E87" s="163"/>
      <c r="F87" s="163"/>
      <c r="G87" s="163"/>
      <c r="H87" s="163"/>
      <c r="I87" s="163"/>
    </row>
    <row r="88" spans="2:9">
      <c r="B88" s="158"/>
      <c r="C88" s="158"/>
      <c r="D88" s="158"/>
      <c r="E88" s="158"/>
      <c r="F88" s="158"/>
      <c r="G88" s="158"/>
      <c r="H88" s="158"/>
      <c r="I88" s="158"/>
    </row>
    <row r="89" spans="2:9">
      <c r="B89" s="158"/>
      <c r="C89" s="158"/>
      <c r="D89" s="158"/>
      <c r="E89" s="158"/>
      <c r="F89" s="158"/>
      <c r="G89" s="158"/>
      <c r="H89" s="158"/>
      <c r="I89" s="158"/>
    </row>
    <row r="90" spans="2:9">
      <c r="B90" s="158"/>
      <c r="C90" s="158"/>
      <c r="D90" s="158"/>
      <c r="E90" s="158"/>
      <c r="F90" s="158"/>
      <c r="G90" s="158"/>
      <c r="H90" s="158"/>
      <c r="I90" s="158"/>
    </row>
    <row r="91" spans="2:9">
      <c r="B91" s="163"/>
      <c r="C91" s="158"/>
      <c r="D91" s="163"/>
      <c r="E91" s="163"/>
      <c r="F91" s="163"/>
      <c r="G91" s="163"/>
      <c r="H91" s="163"/>
      <c r="I91" s="163"/>
    </row>
    <row r="92" spans="2:9">
      <c r="B92" s="163"/>
      <c r="C92" s="158"/>
      <c r="D92" s="163"/>
      <c r="E92" s="163"/>
      <c r="F92" s="163"/>
      <c r="G92" s="163"/>
      <c r="H92" s="163"/>
      <c r="I92" s="163"/>
    </row>
    <row r="93" spans="2:9">
      <c r="B93" s="158"/>
      <c r="C93" s="158"/>
      <c r="D93" s="158"/>
      <c r="E93" s="158"/>
      <c r="F93" s="158"/>
      <c r="G93" s="158"/>
      <c r="H93" s="158"/>
      <c r="I93" s="158"/>
    </row>
    <row r="94" spans="2:9">
      <c r="B94" s="158"/>
      <c r="C94" s="158"/>
      <c r="D94" s="158"/>
      <c r="E94" s="158"/>
      <c r="F94" s="158"/>
      <c r="G94" s="158"/>
      <c r="H94" s="158"/>
      <c r="I94" s="158"/>
    </row>
    <row r="95" spans="2:9">
      <c r="B95" s="158"/>
      <c r="C95" s="158"/>
      <c r="D95" s="158"/>
      <c r="E95" s="158"/>
      <c r="F95" s="158"/>
      <c r="G95" s="158"/>
      <c r="H95" s="158"/>
      <c r="I95" s="158"/>
    </row>
    <row r="96" spans="2:9">
      <c r="B96" s="163"/>
      <c r="C96" s="158"/>
      <c r="D96" s="163"/>
      <c r="E96" s="163"/>
      <c r="F96" s="163"/>
      <c r="G96" s="163"/>
      <c r="H96" s="163"/>
      <c r="I96" s="163"/>
    </row>
    <row r="97" spans="2:9">
      <c r="B97" s="158"/>
      <c r="C97" s="158"/>
      <c r="D97" s="158"/>
      <c r="E97" s="158"/>
      <c r="F97" s="158"/>
      <c r="G97" s="158"/>
      <c r="H97" s="158"/>
      <c r="I97" s="158"/>
    </row>
    <row r="98" spans="2:9">
      <c r="B98" s="158"/>
      <c r="C98" s="158"/>
      <c r="D98" s="158"/>
      <c r="E98" s="158"/>
      <c r="F98" s="158"/>
      <c r="G98" s="158"/>
      <c r="H98" s="158"/>
      <c r="I98" s="158"/>
    </row>
    <row r="99" spans="2:9">
      <c r="B99" s="158"/>
      <c r="C99" s="158"/>
      <c r="D99" s="158"/>
      <c r="E99" s="158"/>
      <c r="F99" s="158"/>
      <c r="G99" s="158"/>
      <c r="H99" s="158"/>
      <c r="I99" s="158"/>
    </row>
    <row r="100" spans="2:9">
      <c r="B100" s="158"/>
      <c r="C100" s="158"/>
      <c r="D100" s="158"/>
      <c r="E100" s="158"/>
      <c r="F100" s="158"/>
      <c r="G100" s="158"/>
      <c r="H100" s="158"/>
      <c r="I100" s="158"/>
    </row>
  </sheetData>
  <mergeCells count="14">
    <mergeCell ref="A73:I73"/>
    <mergeCell ref="A74:I75"/>
    <mergeCell ref="A76:I77"/>
    <mergeCell ref="A78:I78"/>
    <mergeCell ref="A1:I1"/>
    <mergeCell ref="A4:A6"/>
    <mergeCell ref="B4:E4"/>
    <mergeCell ref="F4:F6"/>
    <mergeCell ref="G4:G6"/>
    <mergeCell ref="H4:H6"/>
    <mergeCell ref="I4:I6"/>
    <mergeCell ref="B5:B6"/>
    <mergeCell ref="C5:C6"/>
    <mergeCell ref="D5:E5"/>
  </mergeCells>
  <phoneticPr fontId="1"/>
  <printOptions horizontalCentered="1"/>
  <pageMargins left="0.59055118110236227" right="0.59055118110236227" top="0.6692913385826772" bottom="0.6692913385826772" header="0.39370078740157483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KQ88"/>
  <sheetViews>
    <sheetView showGridLines="0" zoomScaleNormal="100" zoomScaleSheetLayoutView="85" workbookViewId="0">
      <pane xSplit="1" ySplit="11" topLeftCell="B12" activePane="bottomRight" state="frozen"/>
      <selection activeCell="G16" sqref="G16"/>
      <selection pane="topRight" activeCell="G16" sqref="G16"/>
      <selection pane="bottomLeft" activeCell="G16" sqref="G16"/>
      <selection pane="bottomRight"/>
    </sheetView>
  </sheetViews>
  <sheetFormatPr defaultRowHeight="11.25"/>
  <cols>
    <col min="1" max="1" width="10.625" style="30" customWidth="1"/>
    <col min="2" max="2" width="12.375" style="30" customWidth="1"/>
    <col min="3" max="3" width="14.625" style="30" customWidth="1"/>
    <col min="4" max="4" width="12.375" style="30" customWidth="1"/>
    <col min="5" max="6" width="14.875" style="30" customWidth="1"/>
    <col min="7" max="7" width="12.375" style="30" customWidth="1"/>
    <col min="8" max="8" width="12.625" style="30" customWidth="1"/>
    <col min="9" max="10" width="12.375" style="30" customWidth="1"/>
    <col min="11" max="12" width="14.875" style="30" customWidth="1"/>
    <col min="13" max="14" width="12.375" style="30" customWidth="1"/>
    <col min="15" max="15" width="10.625" style="30" customWidth="1"/>
    <col min="16" max="17" width="14.375" style="30" customWidth="1"/>
    <col min="18" max="19" width="11.625" style="30" customWidth="1"/>
    <col min="20" max="21" width="14.375" style="30" customWidth="1"/>
    <col min="22" max="22" width="10.125" style="30" customWidth="1"/>
    <col min="23" max="23" width="11.125" style="30" customWidth="1"/>
    <col min="24" max="25" width="12.625" style="30" customWidth="1"/>
    <col min="26" max="26" width="10.625" style="30" customWidth="1"/>
    <col min="27" max="29" width="11.625" style="30" customWidth="1"/>
    <col min="30" max="30" width="10.625" style="30" customWidth="1"/>
    <col min="31" max="34" width="11.375" style="30" customWidth="1"/>
    <col min="35" max="35" width="8.375" style="30" customWidth="1"/>
    <col min="36" max="36" width="8.375" style="172" customWidth="1"/>
    <col min="37" max="41" width="9.625" style="30" customWidth="1"/>
    <col min="42" max="44" width="11.375" style="30" customWidth="1"/>
    <col min="45" max="47" width="9.625" style="30" customWidth="1"/>
    <col min="48" max="48" width="10.625" style="30" customWidth="1"/>
    <col min="49" max="49" width="10.125" style="30" customWidth="1"/>
    <col min="50" max="50" width="10.375" style="30" customWidth="1"/>
    <col min="51" max="53" width="10.125" style="30" customWidth="1"/>
    <col min="54" max="54" width="10.375" style="30" customWidth="1"/>
    <col min="55" max="56" width="10.125" style="30" customWidth="1"/>
    <col min="57" max="58" width="13.125" style="30" customWidth="1"/>
    <col min="59" max="59" width="13.375" style="30" customWidth="1"/>
    <col min="60" max="63" width="13.125" style="30" customWidth="1"/>
    <col min="64" max="64" width="10.625" style="30" customWidth="1"/>
    <col min="65" max="73" width="11.625" style="30" customWidth="1"/>
    <col min="74" max="74" width="11.375" style="30" customWidth="1"/>
    <col min="75" max="75" width="11.625" style="30" customWidth="1"/>
    <col min="76" max="76" width="11.375" style="30" customWidth="1"/>
    <col min="77" max="77" width="11.625" style="30" customWidth="1"/>
    <col min="78" max="78" width="11.375" style="30" customWidth="1"/>
    <col min="79" max="79" width="11.625" style="30" customWidth="1"/>
    <col min="80" max="80" width="10.625" style="30" customWidth="1"/>
    <col min="81" max="81" width="13.375" style="30" customWidth="1"/>
    <col min="82" max="86" width="13.625" style="30" customWidth="1"/>
    <col min="87" max="92" width="15.375" style="30" customWidth="1"/>
    <col min="93" max="93" width="10.625" style="30" customWidth="1"/>
    <col min="94" max="94" width="16.125" style="172" customWidth="1"/>
    <col min="95" max="95" width="16.125" style="30" customWidth="1"/>
    <col min="96" max="97" width="16.375" style="30" customWidth="1"/>
    <col min="98" max="98" width="16.125" style="30" customWidth="1"/>
    <col min="99" max="105" width="13.125" style="30" customWidth="1"/>
    <col min="106" max="106" width="10.625" style="30" customWidth="1"/>
    <col min="107" max="108" width="13.375" style="30" customWidth="1"/>
    <col min="109" max="110" width="13.625" style="30" customWidth="1"/>
    <col min="111" max="111" width="13.375" style="30" customWidth="1"/>
    <col min="112" max="112" width="14.125" style="30" customWidth="1"/>
    <col min="113" max="113" width="13.375" style="30" customWidth="1"/>
    <col min="114" max="119" width="13.125" style="30" customWidth="1"/>
    <col min="120" max="120" width="10.625" style="30" customWidth="1"/>
    <col min="121" max="127" width="11.625" style="30" customWidth="1"/>
    <col min="128" max="128" width="13.375" style="30" customWidth="1"/>
    <col min="129" max="134" width="13.125" style="30" customWidth="1"/>
    <col min="135" max="135" width="10.625" style="30" customWidth="1"/>
    <col min="136" max="144" width="11.625" style="30" customWidth="1"/>
    <col min="145" max="146" width="12.375" style="30" customWidth="1"/>
    <col min="147" max="148" width="10.375" style="30" customWidth="1"/>
    <col min="149" max="150" width="11.625" style="30" customWidth="1"/>
    <col min="151" max="151" width="10.625" style="30" customWidth="1"/>
    <col min="152" max="153" width="13.375" style="30" customWidth="1"/>
    <col min="154" max="157" width="13.625" style="30" customWidth="1"/>
    <col min="158" max="161" width="15.375" style="30" customWidth="1"/>
    <col min="162" max="162" width="15.375" style="172" customWidth="1"/>
    <col min="163" max="163" width="15.375" style="30" customWidth="1"/>
    <col min="164" max="164" width="10.625" style="30" customWidth="1"/>
    <col min="165" max="169" width="16.125" style="30" customWidth="1"/>
    <col min="170" max="175" width="15.375" style="30" customWidth="1"/>
    <col min="176" max="176" width="10.625" style="30" customWidth="1"/>
    <col min="177" max="183" width="11.625" style="30" customWidth="1"/>
    <col min="184" max="184" width="13.375" style="30" customWidth="1"/>
    <col min="185" max="190" width="13.125" style="30" customWidth="1"/>
    <col min="191" max="191" width="10.625" style="30" customWidth="1"/>
    <col min="192" max="198" width="11.625" style="30" customWidth="1"/>
    <col min="199" max="205" width="13.125" style="30" customWidth="1"/>
    <col min="206" max="206" width="10.625" style="30" customWidth="1"/>
    <col min="207" max="208" width="13.375" style="30" customWidth="1"/>
    <col min="209" max="210" width="13.625" style="30" customWidth="1"/>
    <col min="211" max="211" width="13.375" style="30" customWidth="1"/>
    <col min="212" max="212" width="13.375" style="172" customWidth="1"/>
    <col min="213" max="218" width="15.375" style="30" customWidth="1"/>
    <col min="219" max="219" width="10.625" style="30" customWidth="1"/>
    <col min="220" max="221" width="13.375" style="30" customWidth="1"/>
    <col min="222" max="223" width="13.625" style="30" customWidth="1"/>
    <col min="224" max="225" width="13.375" style="30" customWidth="1"/>
    <col min="226" max="231" width="15.375" style="30" customWidth="1"/>
    <col min="232" max="232" width="10.625" style="30" customWidth="1"/>
    <col min="233" max="234" width="13.375" style="30" customWidth="1"/>
    <col min="235" max="236" width="13.625" style="30" customWidth="1"/>
    <col min="237" max="238" width="13.375" style="30" customWidth="1"/>
    <col min="239" max="244" width="15.375" style="30" customWidth="1"/>
    <col min="245" max="245" width="10.625" style="30" customWidth="1"/>
    <col min="246" max="251" width="13.375" style="30" customWidth="1"/>
    <col min="252" max="257" width="15.375" style="30" customWidth="1"/>
    <col min="258" max="258" width="10.625" style="30" customWidth="1"/>
    <col min="259" max="264" width="13.375" style="30" customWidth="1"/>
    <col min="265" max="270" width="15.375" style="30" customWidth="1"/>
    <col min="271" max="271" width="10.625" style="30" customWidth="1"/>
    <col min="272" max="279" width="11.625" style="30" customWidth="1"/>
    <col min="280" max="283" width="10.125" style="30" customWidth="1"/>
    <col min="284" max="285" width="9.875" style="30" customWidth="1"/>
    <col min="286" max="287" width="10.125" style="30" customWidth="1"/>
    <col min="288" max="288" width="11.25" style="172" customWidth="1"/>
    <col min="289" max="290" width="10.75" style="172" customWidth="1"/>
    <col min="291" max="292" width="11.125" style="172" customWidth="1"/>
    <col min="293" max="293" width="10.625" style="30" customWidth="1"/>
    <col min="294" max="294" width="8.125" style="30" customWidth="1"/>
    <col min="295" max="295" width="9.125" style="30" customWidth="1"/>
    <col min="296" max="296" width="8.125" style="30" customWidth="1"/>
    <col min="297" max="297" width="9.125" style="30" customWidth="1"/>
    <col min="298" max="298" width="8.125" style="30" customWidth="1"/>
    <col min="299" max="299" width="9.125" style="30" customWidth="1"/>
    <col min="300" max="300" width="8.125" style="30" customWidth="1"/>
    <col min="301" max="301" width="9.125" style="30" customWidth="1"/>
    <col min="302" max="302" width="8.125" style="30" customWidth="1"/>
    <col min="303" max="303" width="9.125" style="30" customWidth="1"/>
    <col min="304" max="308" width="10.125" style="30" customWidth="1"/>
    <col min="309" max="16384" width="9" style="30"/>
  </cols>
  <sheetData>
    <row r="1" spans="1:303" ht="18">
      <c r="B1" s="245"/>
      <c r="C1" s="245"/>
      <c r="D1" s="245"/>
      <c r="E1" s="337" t="s">
        <v>143</v>
      </c>
      <c r="F1" s="337"/>
      <c r="G1" s="337"/>
      <c r="H1" s="338" t="s">
        <v>144</v>
      </c>
      <c r="I1" s="338"/>
      <c r="J1" s="338"/>
      <c r="K1" s="338"/>
      <c r="L1" s="171"/>
      <c r="M1" s="245"/>
      <c r="N1" s="245"/>
      <c r="P1" s="245"/>
      <c r="Q1" s="245"/>
      <c r="R1" s="337" t="s">
        <v>145</v>
      </c>
      <c r="S1" s="337"/>
      <c r="T1" s="337"/>
      <c r="U1" s="337"/>
      <c r="V1" s="338" t="s">
        <v>144</v>
      </c>
      <c r="W1" s="338"/>
      <c r="X1" s="338"/>
      <c r="Y1" s="338"/>
      <c r="Z1" s="171"/>
      <c r="AA1" s="171"/>
      <c r="AB1" s="171"/>
      <c r="AC1" s="171"/>
      <c r="AE1" s="246"/>
      <c r="AF1" s="245"/>
      <c r="AG1" s="245"/>
      <c r="AH1" s="245"/>
      <c r="AI1" s="337" t="s">
        <v>145</v>
      </c>
      <c r="AJ1" s="337"/>
      <c r="AK1" s="337"/>
      <c r="AL1" s="337"/>
      <c r="AM1" s="338" t="s">
        <v>144</v>
      </c>
      <c r="AN1" s="338"/>
      <c r="AO1" s="338"/>
      <c r="AP1" s="338"/>
      <c r="AQ1" s="245"/>
      <c r="AR1" s="171"/>
      <c r="AS1" s="171"/>
      <c r="AT1" s="171"/>
      <c r="AU1" s="171"/>
      <c r="AW1" s="171"/>
      <c r="AX1" s="171"/>
      <c r="AY1" s="171"/>
      <c r="AZ1" s="171"/>
      <c r="BA1" s="337" t="s">
        <v>145</v>
      </c>
      <c r="BB1" s="337"/>
      <c r="BC1" s="337"/>
      <c r="BD1" s="337"/>
      <c r="BE1" s="338" t="s">
        <v>144</v>
      </c>
      <c r="BF1" s="338"/>
      <c r="BG1" s="338"/>
      <c r="BH1" s="171"/>
      <c r="BI1" s="171"/>
      <c r="BJ1" s="171"/>
      <c r="BK1" s="171"/>
      <c r="BM1" s="171"/>
      <c r="BN1" s="171"/>
      <c r="BO1" s="171"/>
      <c r="BP1" s="337" t="s">
        <v>145</v>
      </c>
      <c r="BQ1" s="337"/>
      <c r="BR1" s="337"/>
      <c r="BS1" s="337"/>
      <c r="BT1" s="338" t="s">
        <v>144</v>
      </c>
      <c r="BU1" s="338"/>
      <c r="BV1" s="338"/>
      <c r="BW1" s="171"/>
      <c r="BX1" s="171"/>
      <c r="BY1" s="171"/>
      <c r="BZ1" s="171"/>
      <c r="CA1" s="171"/>
      <c r="CC1" s="171"/>
      <c r="CD1" s="171"/>
      <c r="CE1" s="337" t="s">
        <v>145</v>
      </c>
      <c r="CF1" s="337"/>
      <c r="CG1" s="337"/>
      <c r="CH1" s="337"/>
      <c r="CI1" s="338" t="s">
        <v>144</v>
      </c>
      <c r="CJ1" s="338"/>
      <c r="CK1" s="338"/>
      <c r="CL1" s="171"/>
      <c r="CM1" s="171"/>
      <c r="CN1" s="171"/>
      <c r="CP1" s="171"/>
      <c r="CQ1" s="337" t="s">
        <v>145</v>
      </c>
      <c r="CR1" s="337"/>
      <c r="CS1" s="337"/>
      <c r="CT1" s="337"/>
      <c r="CU1" s="338" t="s">
        <v>144</v>
      </c>
      <c r="CV1" s="338"/>
      <c r="CW1" s="338"/>
      <c r="CX1" s="171"/>
      <c r="CY1" s="171"/>
      <c r="CZ1" s="171"/>
      <c r="DA1" s="171"/>
      <c r="DC1" s="171"/>
      <c r="DD1" s="171"/>
      <c r="DE1" s="337" t="s">
        <v>145</v>
      </c>
      <c r="DF1" s="337"/>
      <c r="DG1" s="337"/>
      <c r="DH1" s="337"/>
      <c r="DI1" s="338" t="s">
        <v>144</v>
      </c>
      <c r="DJ1" s="338"/>
      <c r="DK1" s="338"/>
      <c r="DL1" s="171"/>
      <c r="DM1" s="171"/>
      <c r="DN1" s="171"/>
      <c r="DO1" s="171"/>
      <c r="DQ1" s="171"/>
      <c r="DR1" s="171"/>
      <c r="DS1" s="171"/>
      <c r="DT1" s="337" t="s">
        <v>145</v>
      </c>
      <c r="DU1" s="337"/>
      <c r="DV1" s="337"/>
      <c r="DW1" s="337"/>
      <c r="DX1" s="338" t="s">
        <v>144</v>
      </c>
      <c r="DY1" s="338"/>
      <c r="DZ1" s="338"/>
      <c r="EA1" s="171"/>
      <c r="EB1" s="171"/>
      <c r="EC1" s="429"/>
      <c r="ED1" s="171"/>
      <c r="EF1" s="171"/>
      <c r="EG1" s="171"/>
      <c r="EH1" s="171"/>
      <c r="EI1" s="337" t="s">
        <v>145</v>
      </c>
      <c r="EJ1" s="337"/>
      <c r="EK1" s="337"/>
      <c r="EL1" s="337"/>
      <c r="EM1" s="338" t="s">
        <v>144</v>
      </c>
      <c r="EN1" s="338"/>
      <c r="EO1" s="338"/>
      <c r="EP1" s="171"/>
      <c r="EQ1" s="171"/>
      <c r="ER1" s="171"/>
      <c r="ES1" s="171"/>
      <c r="ET1" s="171"/>
      <c r="EV1" s="171"/>
      <c r="EW1" s="171"/>
      <c r="EX1" s="337" t="s">
        <v>145</v>
      </c>
      <c r="EY1" s="337"/>
      <c r="EZ1" s="337"/>
      <c r="FA1" s="337"/>
      <c r="FB1" s="338" t="s">
        <v>144</v>
      </c>
      <c r="FC1" s="338"/>
      <c r="FD1" s="338"/>
      <c r="FE1" s="171"/>
      <c r="FF1" s="171"/>
      <c r="FG1" s="171"/>
      <c r="FI1" s="171"/>
      <c r="FJ1" s="337" t="s">
        <v>145</v>
      </c>
      <c r="FK1" s="337"/>
      <c r="FL1" s="337"/>
      <c r="FM1" s="337"/>
      <c r="FN1" s="338" t="s">
        <v>144</v>
      </c>
      <c r="FO1" s="338"/>
      <c r="FP1" s="338"/>
      <c r="FQ1" s="429"/>
      <c r="FR1" s="171"/>
      <c r="FS1" s="429"/>
      <c r="FU1" s="171"/>
      <c r="FV1" s="171"/>
      <c r="FW1" s="171"/>
      <c r="FX1" s="337" t="s">
        <v>145</v>
      </c>
      <c r="FY1" s="337"/>
      <c r="FZ1" s="337"/>
      <c r="GA1" s="337"/>
      <c r="GB1" s="338" t="s">
        <v>144</v>
      </c>
      <c r="GC1" s="338"/>
      <c r="GD1" s="338"/>
      <c r="GE1" s="171"/>
      <c r="GF1" s="171"/>
      <c r="GG1" s="171"/>
      <c r="GH1" s="171"/>
      <c r="GJ1" s="171"/>
      <c r="GK1" s="171"/>
      <c r="GL1" s="171"/>
      <c r="GM1" s="337" t="s">
        <v>145</v>
      </c>
      <c r="GN1" s="337"/>
      <c r="GO1" s="337"/>
      <c r="GP1" s="337"/>
      <c r="GQ1" s="338" t="s">
        <v>144</v>
      </c>
      <c r="GR1" s="338"/>
      <c r="GS1" s="338"/>
      <c r="GT1" s="171"/>
      <c r="GU1" s="171"/>
      <c r="GV1" s="171"/>
      <c r="GW1" s="171"/>
      <c r="GY1" s="171"/>
      <c r="GZ1" s="171"/>
      <c r="HA1" s="337" t="s">
        <v>145</v>
      </c>
      <c r="HB1" s="337"/>
      <c r="HC1" s="337"/>
      <c r="HD1" s="337"/>
      <c r="HE1" s="338" t="s">
        <v>144</v>
      </c>
      <c r="HF1" s="338"/>
      <c r="HG1" s="338"/>
      <c r="HH1" s="171"/>
      <c r="HI1" s="430"/>
      <c r="HJ1" s="246"/>
      <c r="HL1" s="246"/>
      <c r="HN1" s="337" t="s">
        <v>145</v>
      </c>
      <c r="HO1" s="337"/>
      <c r="HP1" s="337"/>
      <c r="HQ1" s="337"/>
      <c r="HR1" s="338" t="s">
        <v>144</v>
      </c>
      <c r="HS1" s="338"/>
      <c r="HT1" s="338"/>
      <c r="HU1" s="245"/>
      <c r="HY1" s="171"/>
      <c r="HZ1" s="171"/>
      <c r="IA1" s="337" t="s">
        <v>145</v>
      </c>
      <c r="IB1" s="337"/>
      <c r="IC1" s="337"/>
      <c r="ID1" s="337"/>
      <c r="IE1" s="338" t="s">
        <v>144</v>
      </c>
      <c r="IF1" s="338"/>
      <c r="IG1" s="338"/>
      <c r="IH1" s="171"/>
      <c r="IL1" s="245"/>
      <c r="IM1" s="245"/>
      <c r="IN1" s="337" t="s">
        <v>145</v>
      </c>
      <c r="IO1" s="337"/>
      <c r="IP1" s="337"/>
      <c r="IQ1" s="337"/>
      <c r="IR1" s="338" t="s">
        <v>144</v>
      </c>
      <c r="IS1" s="338"/>
      <c r="IT1" s="338"/>
      <c r="IU1" s="171"/>
      <c r="IV1" s="245"/>
      <c r="IW1" s="245"/>
      <c r="IZ1" s="245"/>
      <c r="JA1" s="337" t="s">
        <v>145</v>
      </c>
      <c r="JB1" s="337"/>
      <c r="JC1" s="337"/>
      <c r="JD1" s="337"/>
      <c r="JE1" s="338" t="s">
        <v>144</v>
      </c>
      <c r="JF1" s="338"/>
      <c r="JG1" s="338"/>
      <c r="JH1" s="171"/>
      <c r="JI1" s="171"/>
      <c r="JJ1" s="171"/>
      <c r="JL1" s="246"/>
      <c r="JM1" s="245"/>
      <c r="JN1" s="246"/>
      <c r="JO1" s="337" t="s">
        <v>145</v>
      </c>
      <c r="JP1" s="337"/>
      <c r="JQ1" s="337"/>
      <c r="JR1" s="337"/>
      <c r="JS1" s="338" t="s">
        <v>144</v>
      </c>
      <c r="JT1" s="338"/>
      <c r="JU1" s="338"/>
      <c r="JV1" s="171"/>
      <c r="JW1" s="171"/>
      <c r="JX1" s="171"/>
      <c r="JY1" s="171"/>
      <c r="JZ1" s="246"/>
      <c r="KF1" s="245"/>
      <c r="KG1" s="245"/>
      <c r="KH1" s="171"/>
      <c r="KI1" s="171"/>
      <c r="KJ1" s="171"/>
      <c r="KK1" s="171"/>
      <c r="KL1" s="171"/>
      <c r="KM1" s="171"/>
      <c r="KN1" s="171"/>
      <c r="KO1" s="171"/>
      <c r="KP1" s="171"/>
      <c r="KQ1" s="171"/>
    </row>
    <row r="2" spans="1:303">
      <c r="FQ2" s="172"/>
      <c r="GV2" s="172"/>
    </row>
    <row r="3" spans="1:303" ht="20.100000000000001" customHeight="1" thickBot="1">
      <c r="A3" s="173" t="s">
        <v>146</v>
      </c>
      <c r="O3" s="173" t="s">
        <v>146</v>
      </c>
      <c r="AD3" s="173" t="s">
        <v>146</v>
      </c>
      <c r="AH3" s="172"/>
      <c r="AJ3" s="30"/>
      <c r="AV3" s="173" t="s">
        <v>146</v>
      </c>
      <c r="BL3" s="173" t="s">
        <v>147</v>
      </c>
      <c r="BP3" s="339" t="s">
        <v>148</v>
      </c>
      <c r="BQ3" s="339"/>
      <c r="BR3" s="339"/>
      <c r="BT3" s="339" t="s">
        <v>149</v>
      </c>
      <c r="BU3" s="339"/>
      <c r="BV3" s="339" t="s">
        <v>150</v>
      </c>
      <c r="BW3" s="339"/>
      <c r="CB3" s="173" t="s">
        <v>151</v>
      </c>
      <c r="CC3" s="173"/>
      <c r="CD3" s="174"/>
      <c r="CE3" s="174"/>
      <c r="CF3" s="174"/>
      <c r="CO3" s="173" t="s">
        <v>151</v>
      </c>
      <c r="CP3" s="30"/>
      <c r="DA3" s="172"/>
      <c r="DB3" s="173" t="s">
        <v>151</v>
      </c>
      <c r="DP3" s="173" t="s">
        <v>151</v>
      </c>
      <c r="EE3" s="173" t="s">
        <v>151</v>
      </c>
      <c r="EM3" s="173" t="s">
        <v>152</v>
      </c>
      <c r="EN3" s="174"/>
      <c r="EO3" s="174"/>
      <c r="EP3" s="174"/>
      <c r="ET3" s="172"/>
      <c r="EU3" s="173" t="s">
        <v>152</v>
      </c>
      <c r="FF3" s="30"/>
      <c r="FH3" s="173" t="s">
        <v>152</v>
      </c>
      <c r="FT3" s="173" t="s">
        <v>152</v>
      </c>
      <c r="GI3" s="173" t="s">
        <v>152</v>
      </c>
      <c r="GP3" s="174" t="s">
        <v>153</v>
      </c>
      <c r="GQ3" s="174"/>
      <c r="GR3" s="174"/>
      <c r="GS3" s="174"/>
      <c r="GT3" s="174"/>
      <c r="GU3" s="174"/>
      <c r="GX3" s="174" t="s">
        <v>154</v>
      </c>
      <c r="GY3" s="174"/>
      <c r="GZ3" s="174"/>
      <c r="HA3" s="174"/>
      <c r="HB3" s="174"/>
      <c r="HC3" s="174"/>
      <c r="HD3" s="174"/>
      <c r="HE3" s="174"/>
      <c r="HK3" s="174" t="s">
        <v>154</v>
      </c>
      <c r="HT3" s="174" t="s">
        <v>155</v>
      </c>
      <c r="HU3" s="174"/>
      <c r="HV3" s="174"/>
      <c r="HW3" s="174"/>
      <c r="HX3" s="174" t="s">
        <v>156</v>
      </c>
      <c r="HY3" s="174"/>
      <c r="HZ3" s="174"/>
      <c r="IA3" s="174"/>
      <c r="IB3" s="173"/>
      <c r="IC3" s="173"/>
      <c r="ID3" s="173"/>
      <c r="IE3" s="173"/>
      <c r="IF3" s="173"/>
      <c r="IG3" s="175"/>
      <c r="IH3" s="175"/>
      <c r="II3" s="175"/>
      <c r="IJ3" s="175"/>
      <c r="IK3" s="174" t="s">
        <v>156</v>
      </c>
      <c r="IL3" s="175"/>
      <c r="IM3" s="175"/>
      <c r="IN3" s="175"/>
      <c r="IO3" s="175"/>
      <c r="IP3" s="174"/>
      <c r="IQ3" s="174"/>
      <c r="IR3" s="174"/>
      <c r="IS3" s="174"/>
      <c r="IT3" s="174"/>
      <c r="IU3" s="174"/>
      <c r="IV3" s="174"/>
      <c r="IW3" s="174"/>
      <c r="IX3" s="174" t="s">
        <v>157</v>
      </c>
      <c r="IY3" s="174"/>
      <c r="IZ3" s="174"/>
      <c r="JA3" s="174"/>
      <c r="JB3" s="174"/>
      <c r="JC3" s="174"/>
      <c r="JD3" s="174"/>
      <c r="JE3" s="174"/>
      <c r="JF3" s="176"/>
      <c r="JG3" s="174"/>
      <c r="JH3" s="174"/>
      <c r="JI3" s="174"/>
      <c r="JJ3" s="174"/>
      <c r="JK3" s="174" t="s">
        <v>157</v>
      </c>
      <c r="JL3" s="174"/>
      <c r="JM3" s="174"/>
      <c r="JN3" s="174"/>
      <c r="JO3" s="174"/>
      <c r="JP3" s="174"/>
      <c r="JQ3" s="174"/>
      <c r="JR3" s="174"/>
      <c r="JS3" s="174"/>
      <c r="JT3" s="175"/>
      <c r="JU3" s="175"/>
      <c r="JV3" s="175"/>
      <c r="JW3" s="175"/>
      <c r="JX3" s="175"/>
      <c r="JY3" s="175"/>
      <c r="JZ3" s="175"/>
      <c r="KA3" s="175"/>
      <c r="KB3" s="30"/>
      <c r="KC3" s="30"/>
      <c r="KD3" s="30"/>
      <c r="KE3" s="30"/>
      <c r="KF3" s="30"/>
    </row>
    <row r="4" spans="1:303" ht="18" customHeight="1">
      <c r="A4" s="340" t="s">
        <v>5</v>
      </c>
      <c r="B4" s="343" t="s">
        <v>158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0" t="s">
        <v>5</v>
      </c>
      <c r="P4" s="343" t="s">
        <v>158</v>
      </c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0" t="s">
        <v>5</v>
      </c>
      <c r="AE4" s="343" t="s">
        <v>158</v>
      </c>
      <c r="AF4" s="344"/>
      <c r="AG4" s="344"/>
      <c r="AH4" s="344"/>
      <c r="AI4" s="344"/>
      <c r="AJ4" s="344"/>
      <c r="AK4" s="344"/>
      <c r="AL4" s="344"/>
      <c r="AM4" s="344"/>
      <c r="AN4" s="344"/>
      <c r="AO4" s="344"/>
      <c r="AP4" s="344"/>
      <c r="AQ4" s="344"/>
      <c r="AR4" s="344"/>
      <c r="AS4" s="344"/>
      <c r="AT4" s="344"/>
      <c r="AU4" s="344"/>
      <c r="AV4" s="340" t="s">
        <v>5</v>
      </c>
      <c r="AW4" s="343" t="s">
        <v>158</v>
      </c>
      <c r="AX4" s="344"/>
      <c r="AY4" s="344"/>
      <c r="AZ4" s="344"/>
      <c r="BA4" s="344"/>
      <c r="BB4" s="344"/>
      <c r="BC4" s="344"/>
      <c r="BD4" s="344"/>
      <c r="BE4" s="344"/>
      <c r="BF4" s="344"/>
      <c r="BG4" s="344"/>
      <c r="BH4" s="344"/>
      <c r="BI4" s="344"/>
      <c r="BJ4" s="344"/>
      <c r="BK4" s="344"/>
      <c r="BL4" s="340" t="s">
        <v>5</v>
      </c>
      <c r="BM4" s="344" t="s">
        <v>159</v>
      </c>
      <c r="BN4" s="344"/>
      <c r="BO4" s="372"/>
      <c r="BP4" s="373" t="s">
        <v>160</v>
      </c>
      <c r="BQ4" s="374"/>
      <c r="BR4" s="374"/>
      <c r="BS4" s="375"/>
      <c r="BT4" s="373" t="s">
        <v>161</v>
      </c>
      <c r="BU4" s="375"/>
      <c r="BV4" s="373" t="s">
        <v>162</v>
      </c>
      <c r="BW4" s="374"/>
      <c r="BX4" s="374"/>
      <c r="BY4" s="374"/>
      <c r="BZ4" s="374"/>
      <c r="CA4" s="375"/>
      <c r="CB4" s="340" t="s">
        <v>5</v>
      </c>
      <c r="CC4" s="343" t="s">
        <v>163</v>
      </c>
      <c r="CD4" s="344"/>
      <c r="CE4" s="344"/>
      <c r="CF4" s="344"/>
      <c r="CG4" s="344"/>
      <c r="CH4" s="344"/>
      <c r="CI4" s="344"/>
      <c r="CJ4" s="344"/>
      <c r="CK4" s="344"/>
      <c r="CL4" s="344"/>
      <c r="CM4" s="344"/>
      <c r="CN4" s="344"/>
      <c r="CO4" s="340" t="s">
        <v>5</v>
      </c>
      <c r="CP4" s="343" t="s">
        <v>164</v>
      </c>
      <c r="CQ4" s="344"/>
      <c r="CR4" s="344"/>
      <c r="CS4" s="344"/>
      <c r="CT4" s="344"/>
      <c r="CU4" s="344"/>
      <c r="CV4" s="344"/>
      <c r="CW4" s="344"/>
      <c r="CX4" s="344"/>
      <c r="CY4" s="344"/>
      <c r="CZ4" s="344"/>
      <c r="DA4" s="344"/>
      <c r="DB4" s="340" t="s">
        <v>5</v>
      </c>
      <c r="DC4" s="343" t="s">
        <v>164</v>
      </c>
      <c r="DD4" s="344"/>
      <c r="DE4" s="344"/>
      <c r="DF4" s="344"/>
      <c r="DG4" s="344"/>
      <c r="DH4" s="344"/>
      <c r="DI4" s="344"/>
      <c r="DJ4" s="344"/>
      <c r="DK4" s="344"/>
      <c r="DL4" s="344"/>
      <c r="DM4" s="344"/>
      <c r="DN4" s="344"/>
      <c r="DO4" s="344"/>
      <c r="DP4" s="340" t="s">
        <v>5</v>
      </c>
      <c r="DQ4" s="343" t="s">
        <v>164</v>
      </c>
      <c r="DR4" s="344"/>
      <c r="DS4" s="344"/>
      <c r="DT4" s="344"/>
      <c r="DU4" s="344"/>
      <c r="DV4" s="344"/>
      <c r="DW4" s="344"/>
      <c r="DX4" s="344"/>
      <c r="DY4" s="344"/>
      <c r="DZ4" s="344"/>
      <c r="EA4" s="344"/>
      <c r="EB4" s="344"/>
      <c r="EC4" s="344"/>
      <c r="ED4" s="344"/>
      <c r="EE4" s="340" t="s">
        <v>5</v>
      </c>
      <c r="EF4" s="343" t="s">
        <v>164</v>
      </c>
      <c r="EG4" s="344"/>
      <c r="EH4" s="344"/>
      <c r="EI4" s="344"/>
      <c r="EJ4" s="344"/>
      <c r="EK4" s="344"/>
      <c r="EL4" s="372"/>
      <c r="EM4" s="343" t="s">
        <v>165</v>
      </c>
      <c r="EN4" s="344"/>
      <c r="EO4" s="344"/>
      <c r="EP4" s="344"/>
      <c r="EQ4" s="344"/>
      <c r="ER4" s="344"/>
      <c r="ES4" s="344"/>
      <c r="ET4" s="344"/>
      <c r="EU4" s="340" t="s">
        <v>5</v>
      </c>
      <c r="EV4" s="343" t="s">
        <v>165</v>
      </c>
      <c r="EW4" s="344"/>
      <c r="EX4" s="344"/>
      <c r="EY4" s="344"/>
      <c r="EZ4" s="344"/>
      <c r="FA4" s="344"/>
      <c r="FB4" s="344"/>
      <c r="FC4" s="344"/>
      <c r="FD4" s="344"/>
      <c r="FE4" s="344"/>
      <c r="FF4" s="344"/>
      <c r="FG4" s="344"/>
      <c r="FH4" s="340" t="s">
        <v>5</v>
      </c>
      <c r="FI4" s="343" t="s">
        <v>165</v>
      </c>
      <c r="FJ4" s="344"/>
      <c r="FK4" s="344"/>
      <c r="FL4" s="344"/>
      <c r="FM4" s="344"/>
      <c r="FN4" s="344"/>
      <c r="FO4" s="344"/>
      <c r="FP4" s="344"/>
      <c r="FQ4" s="344"/>
      <c r="FR4" s="344"/>
      <c r="FS4" s="344"/>
      <c r="FT4" s="340" t="s">
        <v>5</v>
      </c>
      <c r="FU4" s="343" t="s">
        <v>165</v>
      </c>
      <c r="FV4" s="344"/>
      <c r="FW4" s="344"/>
      <c r="FX4" s="344"/>
      <c r="FY4" s="344"/>
      <c r="FZ4" s="344"/>
      <c r="GA4" s="344"/>
      <c r="GB4" s="344"/>
      <c r="GC4" s="344"/>
      <c r="GD4" s="344"/>
      <c r="GE4" s="344"/>
      <c r="GF4" s="344"/>
      <c r="GG4" s="344"/>
      <c r="GH4" s="344"/>
      <c r="GI4" s="340" t="s">
        <v>5</v>
      </c>
      <c r="GJ4" s="343" t="s">
        <v>166</v>
      </c>
      <c r="GK4" s="344"/>
      <c r="GL4" s="344"/>
      <c r="GM4" s="344"/>
      <c r="GN4" s="344"/>
      <c r="GO4" s="372"/>
      <c r="GP4" s="343" t="s">
        <v>167</v>
      </c>
      <c r="GQ4" s="344"/>
      <c r="GR4" s="344"/>
      <c r="GS4" s="344"/>
      <c r="GT4" s="344"/>
      <c r="GU4" s="344"/>
      <c r="GV4" s="344"/>
      <c r="GW4" s="344"/>
      <c r="GX4" s="340" t="s">
        <v>5</v>
      </c>
      <c r="GY4" s="343" t="s">
        <v>167</v>
      </c>
      <c r="GZ4" s="344"/>
      <c r="HA4" s="344"/>
      <c r="HB4" s="344"/>
      <c r="HC4" s="344"/>
      <c r="HD4" s="344"/>
      <c r="HE4" s="344"/>
      <c r="HF4" s="344"/>
      <c r="HG4" s="344"/>
      <c r="HH4" s="344"/>
      <c r="HI4" s="344"/>
      <c r="HJ4" s="344"/>
      <c r="HK4" s="340" t="s">
        <v>5</v>
      </c>
      <c r="HL4" s="343" t="s">
        <v>357</v>
      </c>
      <c r="HM4" s="344"/>
      <c r="HN4" s="344"/>
      <c r="HO4" s="344"/>
      <c r="HP4" s="344"/>
      <c r="HQ4" s="344"/>
      <c r="HR4" s="344"/>
      <c r="HS4" s="372"/>
      <c r="HT4" s="343" t="s">
        <v>168</v>
      </c>
      <c r="HU4" s="344"/>
      <c r="HV4" s="344"/>
      <c r="HW4" s="344"/>
      <c r="HX4" s="340" t="s">
        <v>5</v>
      </c>
      <c r="HY4" s="343" t="s">
        <v>168</v>
      </c>
      <c r="HZ4" s="344"/>
      <c r="IA4" s="344"/>
      <c r="IB4" s="344"/>
      <c r="IC4" s="344"/>
      <c r="ID4" s="344"/>
      <c r="IE4" s="344"/>
      <c r="IF4" s="344"/>
      <c r="IG4" s="344"/>
      <c r="IH4" s="344"/>
      <c r="II4" s="344"/>
      <c r="IJ4" s="344"/>
      <c r="IK4" s="340" t="s">
        <v>5</v>
      </c>
      <c r="IL4" s="343" t="s">
        <v>169</v>
      </c>
      <c r="IM4" s="344"/>
      <c r="IN4" s="344"/>
      <c r="IO4" s="344"/>
      <c r="IP4" s="344"/>
      <c r="IQ4" s="344"/>
      <c r="IR4" s="344"/>
      <c r="IS4" s="344"/>
      <c r="IT4" s="344"/>
      <c r="IU4" s="344"/>
      <c r="IV4" s="344"/>
      <c r="IW4" s="372"/>
      <c r="IX4" s="340" t="s">
        <v>5</v>
      </c>
      <c r="IY4" s="343" t="s">
        <v>170</v>
      </c>
      <c r="IZ4" s="344"/>
      <c r="JA4" s="344"/>
      <c r="JB4" s="344"/>
      <c r="JC4" s="344"/>
      <c r="JD4" s="344"/>
      <c r="JE4" s="344"/>
      <c r="JF4" s="344"/>
      <c r="JG4" s="344"/>
      <c r="JH4" s="344"/>
      <c r="JI4" s="344"/>
      <c r="JJ4" s="344"/>
      <c r="JK4" s="340" t="s">
        <v>5</v>
      </c>
      <c r="JL4" s="343" t="s">
        <v>358</v>
      </c>
      <c r="JM4" s="344"/>
      <c r="JN4" s="344"/>
      <c r="JO4" s="344"/>
      <c r="JP4" s="344"/>
      <c r="JQ4" s="344"/>
      <c r="JR4" s="344"/>
      <c r="JS4" s="344"/>
      <c r="JT4" s="344"/>
      <c r="JU4" s="344"/>
      <c r="JV4" s="344"/>
      <c r="JW4" s="344"/>
      <c r="JX4" s="344"/>
      <c r="JY4" s="344"/>
      <c r="JZ4" s="344"/>
      <c r="KA4" s="344"/>
      <c r="KC4" s="30"/>
      <c r="KD4" s="30"/>
      <c r="KE4" s="30"/>
      <c r="KF4" s="30"/>
    </row>
    <row r="5" spans="1:303" s="172" customFormat="1" ht="6" customHeight="1">
      <c r="A5" s="341"/>
      <c r="B5" s="346" t="s">
        <v>171</v>
      </c>
      <c r="C5" s="347"/>
      <c r="D5" s="346" t="s">
        <v>172</v>
      </c>
      <c r="E5" s="347"/>
      <c r="F5" s="384" t="s">
        <v>173</v>
      </c>
      <c r="G5" s="346" t="s">
        <v>174</v>
      </c>
      <c r="H5" s="347"/>
      <c r="I5" s="345" t="s">
        <v>175</v>
      </c>
      <c r="J5" s="346"/>
      <c r="K5" s="346"/>
      <c r="L5" s="346"/>
      <c r="M5" s="346"/>
      <c r="N5" s="346"/>
      <c r="O5" s="341"/>
      <c r="P5" s="345" t="s">
        <v>176</v>
      </c>
      <c r="Q5" s="346"/>
      <c r="R5" s="346"/>
      <c r="S5" s="346"/>
      <c r="T5" s="346"/>
      <c r="U5" s="346"/>
      <c r="V5" s="346"/>
      <c r="W5" s="346"/>
      <c r="X5" s="346"/>
      <c r="Y5" s="347"/>
      <c r="Z5" s="345" t="s">
        <v>177</v>
      </c>
      <c r="AA5" s="346"/>
      <c r="AB5" s="346"/>
      <c r="AC5" s="347"/>
      <c r="AD5" s="341"/>
      <c r="AE5" s="354" t="s">
        <v>178</v>
      </c>
      <c r="AF5" s="355"/>
      <c r="AG5" s="355"/>
      <c r="AH5" s="356"/>
      <c r="AI5" s="345" t="s">
        <v>179</v>
      </c>
      <c r="AJ5" s="346"/>
      <c r="AK5" s="346"/>
      <c r="AL5" s="347"/>
      <c r="AM5" s="363" t="s">
        <v>180</v>
      </c>
      <c r="AN5" s="364"/>
      <c r="AO5" s="365"/>
      <c r="AP5" s="345" t="s">
        <v>181</v>
      </c>
      <c r="AQ5" s="346"/>
      <c r="AR5" s="347"/>
      <c r="AS5" s="345" t="s">
        <v>182</v>
      </c>
      <c r="AT5" s="346"/>
      <c r="AU5" s="347"/>
      <c r="AV5" s="341"/>
      <c r="AW5" s="345" t="s">
        <v>183</v>
      </c>
      <c r="AX5" s="346"/>
      <c r="AY5" s="346"/>
      <c r="AZ5" s="346"/>
      <c r="BA5" s="346"/>
      <c r="BB5" s="346"/>
      <c r="BC5" s="346"/>
      <c r="BD5" s="347"/>
      <c r="BE5" s="345" t="s">
        <v>184</v>
      </c>
      <c r="BF5" s="390"/>
      <c r="BG5" s="388"/>
      <c r="BH5" s="345" t="s">
        <v>185</v>
      </c>
      <c r="BI5" s="388"/>
      <c r="BJ5" s="345" t="s">
        <v>186</v>
      </c>
      <c r="BK5" s="347"/>
      <c r="BL5" s="341"/>
      <c r="BM5" s="345" t="s">
        <v>187</v>
      </c>
      <c r="BN5" s="346"/>
      <c r="BO5" s="347"/>
      <c r="BP5" s="348"/>
      <c r="BQ5" s="349"/>
      <c r="BR5" s="349"/>
      <c r="BS5" s="350"/>
      <c r="BT5" s="348"/>
      <c r="BU5" s="350"/>
      <c r="BV5" s="348"/>
      <c r="BW5" s="349"/>
      <c r="BX5" s="349"/>
      <c r="BY5" s="349"/>
      <c r="BZ5" s="349"/>
      <c r="CA5" s="350"/>
      <c r="CB5" s="341"/>
      <c r="CC5" s="345" t="s">
        <v>175</v>
      </c>
      <c r="CD5" s="346"/>
      <c r="CE5" s="346"/>
      <c r="CF5" s="346"/>
      <c r="CG5" s="346"/>
      <c r="CH5" s="346"/>
      <c r="CI5" s="346"/>
      <c r="CJ5" s="346"/>
      <c r="CK5" s="346"/>
      <c r="CL5" s="346"/>
      <c r="CM5" s="346"/>
      <c r="CN5" s="346"/>
      <c r="CO5" s="341"/>
      <c r="CP5" s="345" t="s">
        <v>175</v>
      </c>
      <c r="CQ5" s="346"/>
      <c r="CR5" s="346"/>
      <c r="CS5" s="347"/>
      <c r="CT5" s="345" t="s">
        <v>177</v>
      </c>
      <c r="CU5" s="346"/>
      <c r="CV5" s="346"/>
      <c r="CW5" s="347"/>
      <c r="CX5" s="354" t="s">
        <v>188</v>
      </c>
      <c r="CY5" s="346"/>
      <c r="CZ5" s="346"/>
      <c r="DA5" s="347"/>
      <c r="DB5" s="341"/>
      <c r="DC5" s="345" t="s">
        <v>189</v>
      </c>
      <c r="DD5" s="346"/>
      <c r="DE5" s="346"/>
      <c r="DF5" s="347"/>
      <c r="DG5" s="363" t="s">
        <v>190</v>
      </c>
      <c r="DH5" s="376"/>
      <c r="DI5" s="377"/>
      <c r="DJ5" s="345" t="s">
        <v>181</v>
      </c>
      <c r="DK5" s="346"/>
      <c r="DL5" s="347"/>
      <c r="DM5" s="345" t="s">
        <v>182</v>
      </c>
      <c r="DN5" s="346"/>
      <c r="DO5" s="347"/>
      <c r="DP5" s="341"/>
      <c r="DQ5" s="345" t="s">
        <v>183</v>
      </c>
      <c r="DR5" s="346"/>
      <c r="DS5" s="346"/>
      <c r="DT5" s="346"/>
      <c r="DU5" s="346"/>
      <c r="DV5" s="346"/>
      <c r="DW5" s="346"/>
      <c r="DX5" s="347"/>
      <c r="DY5" s="345" t="s">
        <v>191</v>
      </c>
      <c r="DZ5" s="346"/>
      <c r="EA5" s="346"/>
      <c r="EB5" s="346"/>
      <c r="EC5" s="346"/>
      <c r="ED5" s="346"/>
      <c r="EE5" s="341"/>
      <c r="EF5" s="345" t="s">
        <v>191</v>
      </c>
      <c r="EG5" s="346"/>
      <c r="EH5" s="346"/>
      <c r="EI5" s="346"/>
      <c r="EJ5" s="346"/>
      <c r="EK5" s="346"/>
      <c r="EL5" s="347"/>
      <c r="EM5" s="345" t="s">
        <v>192</v>
      </c>
      <c r="EN5" s="346"/>
      <c r="EO5" s="346"/>
      <c r="EP5" s="346"/>
      <c r="EQ5" s="346"/>
      <c r="ER5" s="346"/>
      <c r="ES5" s="346"/>
      <c r="ET5" s="346"/>
      <c r="EU5" s="341"/>
      <c r="EV5" s="345" t="s">
        <v>192</v>
      </c>
      <c r="EW5" s="346"/>
      <c r="EX5" s="346"/>
      <c r="EY5" s="346"/>
      <c r="EZ5" s="346"/>
      <c r="FA5" s="346"/>
      <c r="FB5" s="346"/>
      <c r="FC5" s="347"/>
      <c r="FD5" s="345" t="s">
        <v>193</v>
      </c>
      <c r="FE5" s="346"/>
      <c r="FF5" s="346"/>
      <c r="FG5" s="347"/>
      <c r="FH5" s="341"/>
      <c r="FI5" s="345" t="s">
        <v>178</v>
      </c>
      <c r="FJ5" s="346"/>
      <c r="FK5" s="346"/>
      <c r="FL5" s="347"/>
      <c r="FM5" s="345" t="s">
        <v>194</v>
      </c>
      <c r="FN5" s="346"/>
      <c r="FO5" s="346"/>
      <c r="FP5" s="347"/>
      <c r="FQ5" s="345" t="s">
        <v>195</v>
      </c>
      <c r="FR5" s="396"/>
      <c r="FS5" s="397"/>
      <c r="FT5" s="341"/>
      <c r="FU5" s="345" t="s">
        <v>196</v>
      </c>
      <c r="FV5" s="346"/>
      <c r="FW5" s="347"/>
      <c r="FX5" s="345" t="s">
        <v>197</v>
      </c>
      <c r="FY5" s="346"/>
      <c r="FZ5" s="347"/>
      <c r="GA5" s="345" t="s">
        <v>183</v>
      </c>
      <c r="GB5" s="346"/>
      <c r="GC5" s="346"/>
      <c r="GD5" s="346"/>
      <c r="GE5" s="346"/>
      <c r="GF5" s="346"/>
      <c r="GG5" s="346"/>
      <c r="GH5" s="347"/>
      <c r="GI5" s="341"/>
      <c r="GJ5" s="345" t="s">
        <v>191</v>
      </c>
      <c r="GK5" s="346"/>
      <c r="GL5" s="346"/>
      <c r="GM5" s="346"/>
      <c r="GN5" s="346"/>
      <c r="GO5" s="347"/>
      <c r="GP5" s="345" t="s">
        <v>176</v>
      </c>
      <c r="GQ5" s="346"/>
      <c r="GR5" s="346"/>
      <c r="GS5" s="346"/>
      <c r="GT5" s="346"/>
      <c r="GU5" s="346"/>
      <c r="GV5" s="346"/>
      <c r="GW5" s="347"/>
      <c r="GX5" s="341"/>
      <c r="GY5" s="345" t="s">
        <v>176</v>
      </c>
      <c r="GZ5" s="346"/>
      <c r="HA5" s="346"/>
      <c r="HB5" s="346"/>
      <c r="HC5" s="346"/>
      <c r="HD5" s="346"/>
      <c r="HE5" s="346"/>
      <c r="HF5" s="347"/>
      <c r="HG5" s="387" t="s">
        <v>193</v>
      </c>
      <c r="HH5" s="387"/>
      <c r="HI5" s="387"/>
      <c r="HJ5" s="387"/>
      <c r="HK5" s="341"/>
      <c r="HL5" s="354" t="s">
        <v>359</v>
      </c>
      <c r="HM5" s="346"/>
      <c r="HN5" s="346"/>
      <c r="HO5" s="347"/>
      <c r="HP5" s="345" t="s">
        <v>198</v>
      </c>
      <c r="HQ5" s="346"/>
      <c r="HR5" s="346"/>
      <c r="HS5" s="347"/>
      <c r="HT5" s="345" t="s">
        <v>199</v>
      </c>
      <c r="HU5" s="346"/>
      <c r="HV5" s="346"/>
      <c r="HW5" s="346"/>
      <c r="HX5" s="341"/>
      <c r="HY5" s="345" t="s">
        <v>199</v>
      </c>
      <c r="HZ5" s="346"/>
      <c r="IA5" s="346"/>
      <c r="IB5" s="346"/>
      <c r="IC5" s="346"/>
      <c r="ID5" s="346"/>
      <c r="IE5" s="346"/>
      <c r="IF5" s="346"/>
      <c r="IG5" s="346"/>
      <c r="IH5" s="346"/>
      <c r="II5" s="346"/>
      <c r="IJ5" s="347"/>
      <c r="IK5" s="341"/>
      <c r="IL5" s="345" t="s">
        <v>193</v>
      </c>
      <c r="IM5" s="346"/>
      <c r="IN5" s="346"/>
      <c r="IO5" s="347"/>
      <c r="IP5" s="387" t="s">
        <v>200</v>
      </c>
      <c r="IQ5" s="387"/>
      <c r="IR5" s="387"/>
      <c r="IS5" s="387"/>
      <c r="IT5" s="345" t="s">
        <v>201</v>
      </c>
      <c r="IU5" s="346"/>
      <c r="IV5" s="346"/>
      <c r="IW5" s="347"/>
      <c r="IX5" s="341"/>
      <c r="IY5" s="345" t="s">
        <v>199</v>
      </c>
      <c r="IZ5" s="346"/>
      <c r="JA5" s="346"/>
      <c r="JB5" s="346"/>
      <c r="JC5" s="346"/>
      <c r="JD5" s="346"/>
      <c r="JE5" s="346"/>
      <c r="JF5" s="346"/>
      <c r="JG5" s="346"/>
      <c r="JH5" s="346"/>
      <c r="JI5" s="346"/>
      <c r="JJ5" s="346"/>
      <c r="JK5" s="341"/>
      <c r="JL5" s="345" t="s">
        <v>175</v>
      </c>
      <c r="JM5" s="346"/>
      <c r="JN5" s="346"/>
      <c r="JO5" s="347"/>
      <c r="JP5" s="345" t="s">
        <v>177</v>
      </c>
      <c r="JQ5" s="346"/>
      <c r="JR5" s="346"/>
      <c r="JS5" s="347"/>
      <c r="JT5" s="354" t="s">
        <v>202</v>
      </c>
      <c r="JU5" s="346"/>
      <c r="JV5" s="346"/>
      <c r="JW5" s="347"/>
      <c r="JX5" s="387" t="s">
        <v>203</v>
      </c>
      <c r="JY5" s="387"/>
      <c r="JZ5" s="387"/>
      <c r="KA5" s="406"/>
    </row>
    <row r="6" spans="1:303" s="172" customFormat="1" ht="6" customHeight="1">
      <c r="A6" s="341"/>
      <c r="B6" s="349"/>
      <c r="C6" s="350"/>
      <c r="D6" s="349"/>
      <c r="E6" s="349"/>
      <c r="F6" s="385"/>
      <c r="G6" s="349"/>
      <c r="H6" s="350"/>
      <c r="I6" s="348"/>
      <c r="J6" s="349"/>
      <c r="K6" s="349"/>
      <c r="L6" s="349"/>
      <c r="M6" s="349"/>
      <c r="N6" s="349"/>
      <c r="O6" s="341"/>
      <c r="P6" s="348"/>
      <c r="Q6" s="349"/>
      <c r="R6" s="349"/>
      <c r="S6" s="349"/>
      <c r="T6" s="349"/>
      <c r="U6" s="349"/>
      <c r="V6" s="349"/>
      <c r="W6" s="349"/>
      <c r="X6" s="349"/>
      <c r="Y6" s="350"/>
      <c r="Z6" s="348"/>
      <c r="AA6" s="349"/>
      <c r="AB6" s="349"/>
      <c r="AC6" s="350"/>
      <c r="AD6" s="341"/>
      <c r="AE6" s="357"/>
      <c r="AF6" s="358"/>
      <c r="AG6" s="358"/>
      <c r="AH6" s="359"/>
      <c r="AI6" s="348"/>
      <c r="AJ6" s="349"/>
      <c r="AK6" s="349"/>
      <c r="AL6" s="350"/>
      <c r="AM6" s="366"/>
      <c r="AN6" s="367"/>
      <c r="AO6" s="368"/>
      <c r="AP6" s="348"/>
      <c r="AQ6" s="349"/>
      <c r="AR6" s="350"/>
      <c r="AS6" s="348"/>
      <c r="AT6" s="349"/>
      <c r="AU6" s="350"/>
      <c r="AV6" s="341"/>
      <c r="AW6" s="351"/>
      <c r="AX6" s="352"/>
      <c r="AY6" s="352"/>
      <c r="AZ6" s="352"/>
      <c r="BA6" s="352"/>
      <c r="BB6" s="352"/>
      <c r="BC6" s="352"/>
      <c r="BD6" s="353"/>
      <c r="BE6" s="393"/>
      <c r="BF6" s="394"/>
      <c r="BG6" s="395"/>
      <c r="BH6" s="348"/>
      <c r="BI6" s="395"/>
      <c r="BJ6" s="348"/>
      <c r="BK6" s="350"/>
      <c r="BL6" s="341"/>
      <c r="BM6" s="348"/>
      <c r="BN6" s="349"/>
      <c r="BO6" s="350"/>
      <c r="BP6" s="348"/>
      <c r="BQ6" s="349"/>
      <c r="BR6" s="349"/>
      <c r="BS6" s="350"/>
      <c r="BT6" s="348"/>
      <c r="BU6" s="350"/>
      <c r="BV6" s="348"/>
      <c r="BW6" s="349"/>
      <c r="BX6" s="349"/>
      <c r="BY6" s="349"/>
      <c r="BZ6" s="349"/>
      <c r="CA6" s="350"/>
      <c r="CB6" s="341"/>
      <c r="CC6" s="348"/>
      <c r="CD6" s="349"/>
      <c r="CE6" s="349"/>
      <c r="CF6" s="349"/>
      <c r="CG6" s="349"/>
      <c r="CH6" s="349"/>
      <c r="CI6" s="349"/>
      <c r="CJ6" s="349"/>
      <c r="CK6" s="349"/>
      <c r="CL6" s="349"/>
      <c r="CM6" s="349"/>
      <c r="CN6" s="349"/>
      <c r="CO6" s="341"/>
      <c r="CP6" s="348"/>
      <c r="CQ6" s="349"/>
      <c r="CR6" s="349"/>
      <c r="CS6" s="350"/>
      <c r="CT6" s="348"/>
      <c r="CU6" s="349"/>
      <c r="CV6" s="349"/>
      <c r="CW6" s="350"/>
      <c r="CX6" s="348"/>
      <c r="CY6" s="349"/>
      <c r="CZ6" s="349"/>
      <c r="DA6" s="350"/>
      <c r="DB6" s="341"/>
      <c r="DC6" s="348"/>
      <c r="DD6" s="349"/>
      <c r="DE6" s="349"/>
      <c r="DF6" s="350"/>
      <c r="DG6" s="378"/>
      <c r="DH6" s="379"/>
      <c r="DI6" s="380"/>
      <c r="DJ6" s="348"/>
      <c r="DK6" s="349"/>
      <c r="DL6" s="350"/>
      <c r="DM6" s="348"/>
      <c r="DN6" s="349"/>
      <c r="DO6" s="350"/>
      <c r="DP6" s="341"/>
      <c r="DQ6" s="351"/>
      <c r="DR6" s="352"/>
      <c r="DS6" s="352"/>
      <c r="DT6" s="352"/>
      <c r="DU6" s="352"/>
      <c r="DV6" s="352"/>
      <c r="DW6" s="352"/>
      <c r="DX6" s="353"/>
      <c r="DY6" s="348"/>
      <c r="DZ6" s="349"/>
      <c r="EA6" s="349"/>
      <c r="EB6" s="349"/>
      <c r="EC6" s="349"/>
      <c r="ED6" s="349"/>
      <c r="EE6" s="341"/>
      <c r="EF6" s="348"/>
      <c r="EG6" s="349"/>
      <c r="EH6" s="349"/>
      <c r="EI6" s="349"/>
      <c r="EJ6" s="349"/>
      <c r="EK6" s="349"/>
      <c r="EL6" s="350"/>
      <c r="EM6" s="348"/>
      <c r="EN6" s="349"/>
      <c r="EO6" s="349"/>
      <c r="EP6" s="349"/>
      <c r="EQ6" s="349"/>
      <c r="ER6" s="349"/>
      <c r="ES6" s="349"/>
      <c r="ET6" s="349"/>
      <c r="EU6" s="341"/>
      <c r="EV6" s="348"/>
      <c r="EW6" s="349"/>
      <c r="EX6" s="349"/>
      <c r="EY6" s="349"/>
      <c r="EZ6" s="349"/>
      <c r="FA6" s="349"/>
      <c r="FB6" s="349"/>
      <c r="FC6" s="350"/>
      <c r="FD6" s="348"/>
      <c r="FE6" s="349"/>
      <c r="FF6" s="349"/>
      <c r="FG6" s="350"/>
      <c r="FH6" s="341"/>
      <c r="FI6" s="348"/>
      <c r="FJ6" s="349"/>
      <c r="FK6" s="349"/>
      <c r="FL6" s="350"/>
      <c r="FM6" s="348"/>
      <c r="FN6" s="349"/>
      <c r="FO6" s="349"/>
      <c r="FP6" s="350"/>
      <c r="FQ6" s="398"/>
      <c r="FR6" s="431"/>
      <c r="FS6" s="399"/>
      <c r="FT6" s="341"/>
      <c r="FU6" s="348"/>
      <c r="FV6" s="349"/>
      <c r="FW6" s="350"/>
      <c r="FX6" s="348"/>
      <c r="FY6" s="349"/>
      <c r="FZ6" s="350"/>
      <c r="GA6" s="351"/>
      <c r="GB6" s="352"/>
      <c r="GC6" s="352"/>
      <c r="GD6" s="352"/>
      <c r="GE6" s="352"/>
      <c r="GF6" s="352"/>
      <c r="GG6" s="352"/>
      <c r="GH6" s="353"/>
      <c r="GI6" s="341"/>
      <c r="GJ6" s="348"/>
      <c r="GK6" s="349"/>
      <c r="GL6" s="349"/>
      <c r="GM6" s="349"/>
      <c r="GN6" s="349"/>
      <c r="GO6" s="350"/>
      <c r="GP6" s="348"/>
      <c r="GQ6" s="349"/>
      <c r="GR6" s="349"/>
      <c r="GS6" s="349"/>
      <c r="GT6" s="349"/>
      <c r="GU6" s="349"/>
      <c r="GV6" s="349"/>
      <c r="GW6" s="350"/>
      <c r="GX6" s="341"/>
      <c r="GY6" s="348"/>
      <c r="GZ6" s="349"/>
      <c r="HA6" s="349"/>
      <c r="HB6" s="349"/>
      <c r="HC6" s="349"/>
      <c r="HD6" s="349"/>
      <c r="HE6" s="349"/>
      <c r="HF6" s="350"/>
      <c r="HG6" s="387"/>
      <c r="HH6" s="387"/>
      <c r="HI6" s="387"/>
      <c r="HJ6" s="387"/>
      <c r="HK6" s="341"/>
      <c r="HL6" s="348"/>
      <c r="HM6" s="349"/>
      <c r="HN6" s="349"/>
      <c r="HO6" s="350"/>
      <c r="HP6" s="348"/>
      <c r="HQ6" s="349"/>
      <c r="HR6" s="349"/>
      <c r="HS6" s="350"/>
      <c r="HT6" s="348"/>
      <c r="HU6" s="349"/>
      <c r="HV6" s="349"/>
      <c r="HW6" s="349"/>
      <c r="HX6" s="341"/>
      <c r="HY6" s="348"/>
      <c r="HZ6" s="349"/>
      <c r="IA6" s="349"/>
      <c r="IB6" s="349"/>
      <c r="IC6" s="349"/>
      <c r="ID6" s="349"/>
      <c r="IE6" s="349"/>
      <c r="IF6" s="349"/>
      <c r="IG6" s="349"/>
      <c r="IH6" s="349"/>
      <c r="II6" s="349"/>
      <c r="IJ6" s="350"/>
      <c r="IK6" s="341"/>
      <c r="IL6" s="348"/>
      <c r="IM6" s="349"/>
      <c r="IN6" s="349"/>
      <c r="IO6" s="350"/>
      <c r="IP6" s="387"/>
      <c r="IQ6" s="387"/>
      <c r="IR6" s="387"/>
      <c r="IS6" s="387"/>
      <c r="IT6" s="348"/>
      <c r="IU6" s="349"/>
      <c r="IV6" s="349"/>
      <c r="IW6" s="350"/>
      <c r="IX6" s="341"/>
      <c r="IY6" s="348"/>
      <c r="IZ6" s="349"/>
      <c r="JA6" s="349"/>
      <c r="JB6" s="349"/>
      <c r="JC6" s="349"/>
      <c r="JD6" s="349"/>
      <c r="JE6" s="349"/>
      <c r="JF6" s="349"/>
      <c r="JG6" s="349"/>
      <c r="JH6" s="349"/>
      <c r="JI6" s="349"/>
      <c r="JJ6" s="349"/>
      <c r="JK6" s="341"/>
      <c r="JL6" s="348"/>
      <c r="JM6" s="349"/>
      <c r="JN6" s="349"/>
      <c r="JO6" s="350"/>
      <c r="JP6" s="348"/>
      <c r="JQ6" s="349"/>
      <c r="JR6" s="349"/>
      <c r="JS6" s="350"/>
      <c r="JT6" s="348"/>
      <c r="JU6" s="349"/>
      <c r="JV6" s="349"/>
      <c r="JW6" s="350"/>
      <c r="JX6" s="387"/>
      <c r="JY6" s="387"/>
      <c r="JZ6" s="387"/>
      <c r="KA6" s="406"/>
    </row>
    <row r="7" spans="1:303" s="172" customFormat="1" ht="6" customHeight="1">
      <c r="A7" s="341"/>
      <c r="B7" s="349"/>
      <c r="C7" s="350"/>
      <c r="D7" s="349"/>
      <c r="E7" s="349"/>
      <c r="F7" s="385"/>
      <c r="G7" s="349"/>
      <c r="H7" s="350"/>
      <c r="I7" s="351"/>
      <c r="J7" s="352"/>
      <c r="K7" s="352"/>
      <c r="L7" s="352"/>
      <c r="M7" s="352"/>
      <c r="N7" s="352"/>
      <c r="O7" s="341"/>
      <c r="P7" s="351"/>
      <c r="Q7" s="352"/>
      <c r="R7" s="352"/>
      <c r="S7" s="352"/>
      <c r="T7" s="352"/>
      <c r="U7" s="352"/>
      <c r="V7" s="352"/>
      <c r="W7" s="352"/>
      <c r="X7" s="352"/>
      <c r="Y7" s="353"/>
      <c r="Z7" s="348"/>
      <c r="AA7" s="349"/>
      <c r="AB7" s="349"/>
      <c r="AC7" s="350"/>
      <c r="AD7" s="341"/>
      <c r="AE7" s="357"/>
      <c r="AF7" s="358"/>
      <c r="AG7" s="358"/>
      <c r="AH7" s="359"/>
      <c r="AI7" s="348"/>
      <c r="AJ7" s="349"/>
      <c r="AK7" s="349"/>
      <c r="AL7" s="350"/>
      <c r="AM7" s="366"/>
      <c r="AN7" s="367"/>
      <c r="AO7" s="368"/>
      <c r="AP7" s="348"/>
      <c r="AQ7" s="349"/>
      <c r="AR7" s="350"/>
      <c r="AS7" s="348"/>
      <c r="AT7" s="349"/>
      <c r="AU7" s="350"/>
      <c r="AV7" s="341"/>
      <c r="AW7" s="345" t="s">
        <v>204</v>
      </c>
      <c r="AX7" s="346"/>
      <c r="AY7" s="346"/>
      <c r="AZ7" s="347"/>
      <c r="BA7" s="345" t="s">
        <v>205</v>
      </c>
      <c r="BB7" s="346"/>
      <c r="BC7" s="346"/>
      <c r="BD7" s="347"/>
      <c r="BE7" s="393"/>
      <c r="BF7" s="394"/>
      <c r="BG7" s="395"/>
      <c r="BH7" s="348"/>
      <c r="BI7" s="395"/>
      <c r="BJ7" s="348"/>
      <c r="BK7" s="350"/>
      <c r="BL7" s="341"/>
      <c r="BM7" s="348"/>
      <c r="BN7" s="349"/>
      <c r="BO7" s="350"/>
      <c r="BP7" s="351"/>
      <c r="BQ7" s="352"/>
      <c r="BR7" s="352"/>
      <c r="BS7" s="353"/>
      <c r="BT7" s="348"/>
      <c r="BU7" s="350"/>
      <c r="BV7" s="351"/>
      <c r="BW7" s="352"/>
      <c r="BX7" s="352"/>
      <c r="BY7" s="352"/>
      <c r="BZ7" s="352"/>
      <c r="CA7" s="353"/>
      <c r="CB7" s="341"/>
      <c r="CC7" s="351"/>
      <c r="CD7" s="352"/>
      <c r="CE7" s="352"/>
      <c r="CF7" s="352"/>
      <c r="CG7" s="352"/>
      <c r="CH7" s="352"/>
      <c r="CI7" s="352"/>
      <c r="CJ7" s="352"/>
      <c r="CK7" s="352"/>
      <c r="CL7" s="352"/>
      <c r="CM7" s="352"/>
      <c r="CN7" s="352"/>
      <c r="CO7" s="341"/>
      <c r="CP7" s="351"/>
      <c r="CQ7" s="352"/>
      <c r="CR7" s="352"/>
      <c r="CS7" s="353"/>
      <c r="CT7" s="348"/>
      <c r="CU7" s="349"/>
      <c r="CV7" s="349"/>
      <c r="CW7" s="350"/>
      <c r="CX7" s="348"/>
      <c r="CY7" s="349"/>
      <c r="CZ7" s="349"/>
      <c r="DA7" s="350"/>
      <c r="DB7" s="341"/>
      <c r="DC7" s="348"/>
      <c r="DD7" s="349"/>
      <c r="DE7" s="349"/>
      <c r="DF7" s="350"/>
      <c r="DG7" s="378"/>
      <c r="DH7" s="379"/>
      <c r="DI7" s="380"/>
      <c r="DJ7" s="348"/>
      <c r="DK7" s="349"/>
      <c r="DL7" s="350"/>
      <c r="DM7" s="348"/>
      <c r="DN7" s="349"/>
      <c r="DO7" s="350"/>
      <c r="DP7" s="341"/>
      <c r="DQ7" s="345" t="s">
        <v>206</v>
      </c>
      <c r="DR7" s="346"/>
      <c r="DS7" s="346"/>
      <c r="DT7" s="388"/>
      <c r="DU7" s="345" t="s">
        <v>205</v>
      </c>
      <c r="DV7" s="346"/>
      <c r="DW7" s="346"/>
      <c r="DX7" s="347"/>
      <c r="DY7" s="351"/>
      <c r="DZ7" s="352"/>
      <c r="EA7" s="352"/>
      <c r="EB7" s="352"/>
      <c r="EC7" s="352"/>
      <c r="ED7" s="352"/>
      <c r="EE7" s="341"/>
      <c r="EF7" s="351"/>
      <c r="EG7" s="352"/>
      <c r="EH7" s="352"/>
      <c r="EI7" s="352"/>
      <c r="EJ7" s="352"/>
      <c r="EK7" s="352"/>
      <c r="EL7" s="353"/>
      <c r="EM7" s="351"/>
      <c r="EN7" s="352"/>
      <c r="EO7" s="352"/>
      <c r="EP7" s="352"/>
      <c r="EQ7" s="352"/>
      <c r="ER7" s="352"/>
      <c r="ES7" s="352"/>
      <c r="ET7" s="352"/>
      <c r="EU7" s="341"/>
      <c r="EV7" s="351"/>
      <c r="EW7" s="352"/>
      <c r="EX7" s="352"/>
      <c r="EY7" s="352"/>
      <c r="EZ7" s="352"/>
      <c r="FA7" s="352"/>
      <c r="FB7" s="352"/>
      <c r="FC7" s="353"/>
      <c r="FD7" s="348"/>
      <c r="FE7" s="349"/>
      <c r="FF7" s="349"/>
      <c r="FG7" s="350"/>
      <c r="FH7" s="341"/>
      <c r="FI7" s="348"/>
      <c r="FJ7" s="349"/>
      <c r="FK7" s="349"/>
      <c r="FL7" s="350"/>
      <c r="FM7" s="348"/>
      <c r="FN7" s="349"/>
      <c r="FO7" s="349"/>
      <c r="FP7" s="350"/>
      <c r="FQ7" s="398"/>
      <c r="FR7" s="431"/>
      <c r="FS7" s="399"/>
      <c r="FT7" s="341"/>
      <c r="FU7" s="348"/>
      <c r="FV7" s="349"/>
      <c r="FW7" s="350"/>
      <c r="FX7" s="348"/>
      <c r="FY7" s="349"/>
      <c r="FZ7" s="350"/>
      <c r="GA7" s="345" t="s">
        <v>207</v>
      </c>
      <c r="GB7" s="346"/>
      <c r="GC7" s="346"/>
      <c r="GD7" s="347"/>
      <c r="GE7" s="345" t="s">
        <v>205</v>
      </c>
      <c r="GF7" s="390"/>
      <c r="GG7" s="390"/>
      <c r="GH7" s="388"/>
      <c r="GI7" s="341"/>
      <c r="GJ7" s="348"/>
      <c r="GK7" s="349"/>
      <c r="GL7" s="349"/>
      <c r="GM7" s="349"/>
      <c r="GN7" s="349"/>
      <c r="GO7" s="350"/>
      <c r="GP7" s="351"/>
      <c r="GQ7" s="352"/>
      <c r="GR7" s="352"/>
      <c r="GS7" s="352"/>
      <c r="GT7" s="352"/>
      <c r="GU7" s="352"/>
      <c r="GV7" s="352"/>
      <c r="GW7" s="353"/>
      <c r="GX7" s="341"/>
      <c r="GY7" s="351"/>
      <c r="GZ7" s="352"/>
      <c r="HA7" s="352"/>
      <c r="HB7" s="352"/>
      <c r="HC7" s="352"/>
      <c r="HD7" s="352"/>
      <c r="HE7" s="352"/>
      <c r="HF7" s="353"/>
      <c r="HG7" s="387"/>
      <c r="HH7" s="387"/>
      <c r="HI7" s="387"/>
      <c r="HJ7" s="387"/>
      <c r="HK7" s="341"/>
      <c r="HL7" s="348"/>
      <c r="HM7" s="349"/>
      <c r="HN7" s="349"/>
      <c r="HO7" s="350"/>
      <c r="HP7" s="348"/>
      <c r="HQ7" s="349"/>
      <c r="HR7" s="349"/>
      <c r="HS7" s="350"/>
      <c r="HT7" s="351"/>
      <c r="HU7" s="352"/>
      <c r="HV7" s="352"/>
      <c r="HW7" s="352"/>
      <c r="HX7" s="341"/>
      <c r="HY7" s="351"/>
      <c r="HZ7" s="352"/>
      <c r="IA7" s="352"/>
      <c r="IB7" s="352"/>
      <c r="IC7" s="352"/>
      <c r="ID7" s="352"/>
      <c r="IE7" s="352"/>
      <c r="IF7" s="352"/>
      <c r="IG7" s="352"/>
      <c r="IH7" s="352"/>
      <c r="II7" s="352"/>
      <c r="IJ7" s="353"/>
      <c r="IK7" s="341"/>
      <c r="IL7" s="348"/>
      <c r="IM7" s="349"/>
      <c r="IN7" s="349"/>
      <c r="IO7" s="350"/>
      <c r="IP7" s="387"/>
      <c r="IQ7" s="387"/>
      <c r="IR7" s="387"/>
      <c r="IS7" s="387"/>
      <c r="IT7" s="348"/>
      <c r="IU7" s="349"/>
      <c r="IV7" s="349"/>
      <c r="IW7" s="350"/>
      <c r="IX7" s="341"/>
      <c r="IY7" s="351"/>
      <c r="IZ7" s="352"/>
      <c r="JA7" s="352"/>
      <c r="JB7" s="352"/>
      <c r="JC7" s="352"/>
      <c r="JD7" s="352"/>
      <c r="JE7" s="352"/>
      <c r="JF7" s="352"/>
      <c r="JG7" s="352"/>
      <c r="JH7" s="352"/>
      <c r="JI7" s="352"/>
      <c r="JJ7" s="352"/>
      <c r="JK7" s="341"/>
      <c r="JL7" s="351"/>
      <c r="JM7" s="352"/>
      <c r="JN7" s="352"/>
      <c r="JO7" s="353"/>
      <c r="JP7" s="348"/>
      <c r="JQ7" s="349"/>
      <c r="JR7" s="349"/>
      <c r="JS7" s="350"/>
      <c r="JT7" s="348"/>
      <c r="JU7" s="349"/>
      <c r="JV7" s="349"/>
      <c r="JW7" s="350"/>
      <c r="JX7" s="387"/>
      <c r="JY7" s="387"/>
      <c r="JZ7" s="387"/>
      <c r="KA7" s="406"/>
    </row>
    <row r="8" spans="1:303" s="172" customFormat="1" ht="6" customHeight="1">
      <c r="A8" s="341"/>
      <c r="B8" s="349"/>
      <c r="C8" s="350"/>
      <c r="D8" s="349"/>
      <c r="E8" s="349"/>
      <c r="F8" s="385"/>
      <c r="G8" s="349"/>
      <c r="H8" s="350"/>
      <c r="I8" s="345" t="s">
        <v>0</v>
      </c>
      <c r="J8" s="346"/>
      <c r="K8" s="346"/>
      <c r="L8" s="347"/>
      <c r="M8" s="345" t="s">
        <v>208</v>
      </c>
      <c r="N8" s="346"/>
      <c r="O8" s="341"/>
      <c r="P8" s="346" t="s">
        <v>209</v>
      </c>
      <c r="Q8" s="347"/>
      <c r="R8" s="345" t="s">
        <v>210</v>
      </c>
      <c r="S8" s="346"/>
      <c r="T8" s="346"/>
      <c r="U8" s="347"/>
      <c r="V8" s="345" t="s">
        <v>211</v>
      </c>
      <c r="W8" s="346"/>
      <c r="X8" s="346"/>
      <c r="Y8" s="347"/>
      <c r="Z8" s="348"/>
      <c r="AA8" s="349"/>
      <c r="AB8" s="349"/>
      <c r="AC8" s="350"/>
      <c r="AD8" s="341"/>
      <c r="AE8" s="357"/>
      <c r="AF8" s="358"/>
      <c r="AG8" s="358"/>
      <c r="AH8" s="359"/>
      <c r="AI8" s="348"/>
      <c r="AJ8" s="349"/>
      <c r="AK8" s="349"/>
      <c r="AL8" s="350"/>
      <c r="AM8" s="366"/>
      <c r="AN8" s="367"/>
      <c r="AO8" s="368"/>
      <c r="AP8" s="348"/>
      <c r="AQ8" s="349"/>
      <c r="AR8" s="350"/>
      <c r="AS8" s="348"/>
      <c r="AT8" s="349"/>
      <c r="AU8" s="350"/>
      <c r="AV8" s="341"/>
      <c r="AW8" s="351"/>
      <c r="AX8" s="352"/>
      <c r="AY8" s="352"/>
      <c r="AZ8" s="353"/>
      <c r="BA8" s="351"/>
      <c r="BB8" s="352"/>
      <c r="BC8" s="352"/>
      <c r="BD8" s="353"/>
      <c r="BE8" s="393"/>
      <c r="BF8" s="394"/>
      <c r="BG8" s="395"/>
      <c r="BH8" s="348"/>
      <c r="BI8" s="395"/>
      <c r="BJ8" s="348"/>
      <c r="BK8" s="350"/>
      <c r="BL8" s="341"/>
      <c r="BM8" s="348"/>
      <c r="BN8" s="349"/>
      <c r="BO8" s="350"/>
      <c r="BP8" s="345" t="s">
        <v>207</v>
      </c>
      <c r="BQ8" s="347"/>
      <c r="BR8" s="345" t="s">
        <v>205</v>
      </c>
      <c r="BS8" s="347"/>
      <c r="BT8" s="348"/>
      <c r="BU8" s="350"/>
      <c r="BV8" s="345" t="s">
        <v>212</v>
      </c>
      <c r="BW8" s="347"/>
      <c r="BX8" s="345" t="s">
        <v>204</v>
      </c>
      <c r="BY8" s="347"/>
      <c r="BZ8" s="345" t="s">
        <v>205</v>
      </c>
      <c r="CA8" s="347"/>
      <c r="CB8" s="341"/>
      <c r="CC8" s="345" t="s">
        <v>0</v>
      </c>
      <c r="CD8" s="346"/>
      <c r="CE8" s="346"/>
      <c r="CF8" s="347"/>
      <c r="CG8" s="345" t="s">
        <v>208</v>
      </c>
      <c r="CH8" s="346"/>
      <c r="CI8" s="346"/>
      <c r="CJ8" s="347"/>
      <c r="CK8" s="348" t="s">
        <v>213</v>
      </c>
      <c r="CL8" s="349"/>
      <c r="CM8" s="349"/>
      <c r="CN8" s="350"/>
      <c r="CO8" s="341"/>
      <c r="CP8" s="345" t="s">
        <v>211</v>
      </c>
      <c r="CQ8" s="346"/>
      <c r="CR8" s="346"/>
      <c r="CS8" s="347"/>
      <c r="CT8" s="348"/>
      <c r="CU8" s="349"/>
      <c r="CV8" s="349"/>
      <c r="CW8" s="350"/>
      <c r="CX8" s="348"/>
      <c r="CY8" s="349"/>
      <c r="CZ8" s="349"/>
      <c r="DA8" s="350"/>
      <c r="DB8" s="341"/>
      <c r="DC8" s="348"/>
      <c r="DD8" s="349"/>
      <c r="DE8" s="349"/>
      <c r="DF8" s="350"/>
      <c r="DG8" s="378"/>
      <c r="DH8" s="379"/>
      <c r="DI8" s="380"/>
      <c r="DJ8" s="348"/>
      <c r="DK8" s="349"/>
      <c r="DL8" s="350"/>
      <c r="DM8" s="348"/>
      <c r="DN8" s="349"/>
      <c r="DO8" s="350"/>
      <c r="DP8" s="341"/>
      <c r="DQ8" s="351"/>
      <c r="DR8" s="352"/>
      <c r="DS8" s="352"/>
      <c r="DT8" s="389"/>
      <c r="DU8" s="351"/>
      <c r="DV8" s="352"/>
      <c r="DW8" s="352"/>
      <c r="DX8" s="353"/>
      <c r="DY8" s="384" t="s">
        <v>131</v>
      </c>
      <c r="DZ8" s="384"/>
      <c r="EA8" s="384"/>
      <c r="EB8" s="384" t="s">
        <v>184</v>
      </c>
      <c r="EC8" s="384"/>
      <c r="ED8" s="345"/>
      <c r="EE8" s="341"/>
      <c r="EF8" s="384" t="s">
        <v>185</v>
      </c>
      <c r="EG8" s="384"/>
      <c r="EH8" s="384" t="s">
        <v>186</v>
      </c>
      <c r="EI8" s="384"/>
      <c r="EJ8" s="384" t="s">
        <v>187</v>
      </c>
      <c r="EK8" s="384"/>
      <c r="EL8" s="384"/>
      <c r="EM8" s="345" t="s">
        <v>8</v>
      </c>
      <c r="EN8" s="346"/>
      <c r="EO8" s="346"/>
      <c r="EP8" s="347"/>
      <c r="EQ8" s="345" t="s">
        <v>209</v>
      </c>
      <c r="ER8" s="346"/>
      <c r="ES8" s="346"/>
      <c r="ET8" s="346"/>
      <c r="EU8" s="341"/>
      <c r="EV8" s="345" t="s">
        <v>210</v>
      </c>
      <c r="EW8" s="346"/>
      <c r="EX8" s="346"/>
      <c r="EY8" s="347"/>
      <c r="EZ8" s="345" t="s">
        <v>214</v>
      </c>
      <c r="FA8" s="346"/>
      <c r="FB8" s="346"/>
      <c r="FC8" s="347"/>
      <c r="FD8" s="348"/>
      <c r="FE8" s="349"/>
      <c r="FF8" s="349"/>
      <c r="FG8" s="350"/>
      <c r="FH8" s="341"/>
      <c r="FI8" s="348"/>
      <c r="FJ8" s="349"/>
      <c r="FK8" s="349"/>
      <c r="FL8" s="350"/>
      <c r="FM8" s="348"/>
      <c r="FN8" s="349"/>
      <c r="FO8" s="349"/>
      <c r="FP8" s="350"/>
      <c r="FQ8" s="398"/>
      <c r="FR8" s="431"/>
      <c r="FS8" s="399"/>
      <c r="FT8" s="341"/>
      <c r="FU8" s="348"/>
      <c r="FV8" s="349"/>
      <c r="FW8" s="350"/>
      <c r="FX8" s="348"/>
      <c r="FY8" s="349"/>
      <c r="FZ8" s="350"/>
      <c r="GA8" s="351"/>
      <c r="GB8" s="352"/>
      <c r="GC8" s="352"/>
      <c r="GD8" s="353"/>
      <c r="GE8" s="391"/>
      <c r="GF8" s="392"/>
      <c r="GG8" s="392"/>
      <c r="GH8" s="389"/>
      <c r="GI8" s="341"/>
      <c r="GJ8" s="387" t="s">
        <v>131</v>
      </c>
      <c r="GK8" s="387"/>
      <c r="GL8" s="387" t="s">
        <v>215</v>
      </c>
      <c r="GM8" s="387"/>
      <c r="GN8" s="387" t="s">
        <v>216</v>
      </c>
      <c r="GO8" s="387"/>
      <c r="GP8" s="387" t="s">
        <v>131</v>
      </c>
      <c r="GQ8" s="387"/>
      <c r="GR8" s="387"/>
      <c r="GS8" s="387"/>
      <c r="GT8" s="387" t="s">
        <v>217</v>
      </c>
      <c r="GU8" s="387"/>
      <c r="GV8" s="387"/>
      <c r="GW8" s="387"/>
      <c r="GX8" s="341"/>
      <c r="GY8" s="387" t="s">
        <v>218</v>
      </c>
      <c r="GZ8" s="387"/>
      <c r="HA8" s="387"/>
      <c r="HB8" s="387"/>
      <c r="HC8" s="387" t="s">
        <v>219</v>
      </c>
      <c r="HD8" s="387"/>
      <c r="HE8" s="387"/>
      <c r="HF8" s="387"/>
      <c r="HG8" s="387"/>
      <c r="HH8" s="387"/>
      <c r="HI8" s="387"/>
      <c r="HJ8" s="387"/>
      <c r="HK8" s="341"/>
      <c r="HL8" s="348"/>
      <c r="HM8" s="349"/>
      <c r="HN8" s="349"/>
      <c r="HO8" s="350"/>
      <c r="HP8" s="348"/>
      <c r="HQ8" s="349"/>
      <c r="HR8" s="349"/>
      <c r="HS8" s="350"/>
      <c r="HT8" s="345" t="s">
        <v>131</v>
      </c>
      <c r="HU8" s="346"/>
      <c r="HV8" s="346"/>
      <c r="HW8" s="347"/>
      <c r="HX8" s="341"/>
      <c r="HY8" s="345" t="s">
        <v>217</v>
      </c>
      <c r="HZ8" s="346"/>
      <c r="IA8" s="346"/>
      <c r="IB8" s="347"/>
      <c r="IC8" s="345" t="s">
        <v>220</v>
      </c>
      <c r="ID8" s="346"/>
      <c r="IE8" s="346"/>
      <c r="IF8" s="347"/>
      <c r="IG8" s="345" t="s">
        <v>219</v>
      </c>
      <c r="IH8" s="346"/>
      <c r="II8" s="346"/>
      <c r="IJ8" s="347"/>
      <c r="IK8" s="341"/>
      <c r="IL8" s="348"/>
      <c r="IM8" s="349"/>
      <c r="IN8" s="349"/>
      <c r="IO8" s="350"/>
      <c r="IP8" s="387"/>
      <c r="IQ8" s="387"/>
      <c r="IR8" s="387"/>
      <c r="IS8" s="387"/>
      <c r="IT8" s="348"/>
      <c r="IU8" s="349"/>
      <c r="IV8" s="349"/>
      <c r="IW8" s="350"/>
      <c r="IX8" s="341"/>
      <c r="IY8" s="345" t="s">
        <v>131</v>
      </c>
      <c r="IZ8" s="346"/>
      <c r="JA8" s="346"/>
      <c r="JB8" s="347"/>
      <c r="JC8" s="345" t="s">
        <v>217</v>
      </c>
      <c r="JD8" s="346"/>
      <c r="JE8" s="346"/>
      <c r="JF8" s="347"/>
      <c r="JG8" s="345" t="s">
        <v>221</v>
      </c>
      <c r="JH8" s="346"/>
      <c r="JI8" s="346"/>
      <c r="JJ8" s="347"/>
      <c r="JK8" s="341"/>
      <c r="JL8" s="345" t="s">
        <v>219</v>
      </c>
      <c r="JM8" s="346"/>
      <c r="JN8" s="346"/>
      <c r="JO8" s="347"/>
      <c r="JP8" s="348"/>
      <c r="JQ8" s="349"/>
      <c r="JR8" s="349"/>
      <c r="JS8" s="350"/>
      <c r="JT8" s="348"/>
      <c r="JU8" s="349"/>
      <c r="JV8" s="349"/>
      <c r="JW8" s="350"/>
      <c r="JX8" s="387"/>
      <c r="JY8" s="387"/>
      <c r="JZ8" s="387"/>
      <c r="KA8" s="406"/>
    </row>
    <row r="9" spans="1:303" s="172" customFormat="1" ht="6" customHeight="1">
      <c r="A9" s="341"/>
      <c r="B9" s="349"/>
      <c r="C9" s="350"/>
      <c r="D9" s="349"/>
      <c r="E9" s="349"/>
      <c r="F9" s="385"/>
      <c r="G9" s="349"/>
      <c r="H9" s="350"/>
      <c r="I9" s="348"/>
      <c r="J9" s="349"/>
      <c r="K9" s="349"/>
      <c r="L9" s="350"/>
      <c r="M9" s="348"/>
      <c r="N9" s="349"/>
      <c r="O9" s="341"/>
      <c r="P9" s="349"/>
      <c r="Q9" s="350"/>
      <c r="R9" s="348"/>
      <c r="S9" s="349"/>
      <c r="T9" s="349"/>
      <c r="U9" s="350"/>
      <c r="V9" s="348"/>
      <c r="W9" s="349"/>
      <c r="X9" s="349"/>
      <c r="Y9" s="350"/>
      <c r="Z9" s="348"/>
      <c r="AA9" s="349"/>
      <c r="AB9" s="349"/>
      <c r="AC9" s="350"/>
      <c r="AD9" s="341"/>
      <c r="AE9" s="357"/>
      <c r="AF9" s="358"/>
      <c r="AG9" s="358"/>
      <c r="AH9" s="359"/>
      <c r="AI9" s="348"/>
      <c r="AJ9" s="349"/>
      <c r="AK9" s="349"/>
      <c r="AL9" s="350"/>
      <c r="AM9" s="366"/>
      <c r="AN9" s="367"/>
      <c r="AO9" s="368"/>
      <c r="AP9" s="348"/>
      <c r="AQ9" s="349"/>
      <c r="AR9" s="350"/>
      <c r="AS9" s="348"/>
      <c r="AT9" s="349"/>
      <c r="AU9" s="350"/>
      <c r="AV9" s="341"/>
      <c r="AW9" s="345" t="s">
        <v>222</v>
      </c>
      <c r="AX9" s="347"/>
      <c r="AY9" s="345" t="s">
        <v>223</v>
      </c>
      <c r="AZ9" s="347"/>
      <c r="BA9" s="345" t="s">
        <v>222</v>
      </c>
      <c r="BB9" s="347"/>
      <c r="BC9" s="345" t="s">
        <v>223</v>
      </c>
      <c r="BD9" s="347"/>
      <c r="BE9" s="393"/>
      <c r="BF9" s="394"/>
      <c r="BG9" s="395"/>
      <c r="BH9" s="348"/>
      <c r="BI9" s="395"/>
      <c r="BJ9" s="348"/>
      <c r="BK9" s="350"/>
      <c r="BL9" s="341"/>
      <c r="BM9" s="348"/>
      <c r="BN9" s="349"/>
      <c r="BO9" s="350"/>
      <c r="BP9" s="348"/>
      <c r="BQ9" s="350"/>
      <c r="BR9" s="348"/>
      <c r="BS9" s="350"/>
      <c r="BT9" s="348"/>
      <c r="BU9" s="350"/>
      <c r="BV9" s="348"/>
      <c r="BW9" s="350"/>
      <c r="BX9" s="348"/>
      <c r="BY9" s="350"/>
      <c r="BZ9" s="348"/>
      <c r="CA9" s="350"/>
      <c r="CB9" s="341"/>
      <c r="CC9" s="348"/>
      <c r="CD9" s="349"/>
      <c r="CE9" s="349"/>
      <c r="CF9" s="350"/>
      <c r="CG9" s="348"/>
      <c r="CH9" s="349"/>
      <c r="CI9" s="349"/>
      <c r="CJ9" s="350"/>
      <c r="CK9" s="348"/>
      <c r="CL9" s="349"/>
      <c r="CM9" s="349"/>
      <c r="CN9" s="350"/>
      <c r="CO9" s="341"/>
      <c r="CP9" s="348"/>
      <c r="CQ9" s="349"/>
      <c r="CR9" s="349"/>
      <c r="CS9" s="350"/>
      <c r="CT9" s="348"/>
      <c r="CU9" s="349"/>
      <c r="CV9" s="349"/>
      <c r="CW9" s="350"/>
      <c r="CX9" s="348"/>
      <c r="CY9" s="349"/>
      <c r="CZ9" s="349"/>
      <c r="DA9" s="350"/>
      <c r="DB9" s="341"/>
      <c r="DC9" s="348"/>
      <c r="DD9" s="349"/>
      <c r="DE9" s="349"/>
      <c r="DF9" s="350"/>
      <c r="DG9" s="378"/>
      <c r="DH9" s="379"/>
      <c r="DI9" s="380"/>
      <c r="DJ9" s="348"/>
      <c r="DK9" s="349"/>
      <c r="DL9" s="350"/>
      <c r="DM9" s="348"/>
      <c r="DN9" s="349"/>
      <c r="DO9" s="350"/>
      <c r="DP9" s="341"/>
      <c r="DQ9" s="345" t="s">
        <v>222</v>
      </c>
      <c r="DR9" s="347"/>
      <c r="DS9" s="345" t="s">
        <v>223</v>
      </c>
      <c r="DT9" s="388"/>
      <c r="DU9" s="345" t="s">
        <v>222</v>
      </c>
      <c r="DV9" s="347"/>
      <c r="DW9" s="345" t="s">
        <v>223</v>
      </c>
      <c r="DX9" s="388"/>
      <c r="DY9" s="385"/>
      <c r="DZ9" s="385"/>
      <c r="EA9" s="385"/>
      <c r="EB9" s="385"/>
      <c r="EC9" s="385"/>
      <c r="ED9" s="348"/>
      <c r="EE9" s="341"/>
      <c r="EF9" s="385"/>
      <c r="EG9" s="385"/>
      <c r="EH9" s="385"/>
      <c r="EI9" s="385"/>
      <c r="EJ9" s="385"/>
      <c r="EK9" s="385"/>
      <c r="EL9" s="385"/>
      <c r="EM9" s="348"/>
      <c r="EN9" s="349"/>
      <c r="EO9" s="349"/>
      <c r="EP9" s="350"/>
      <c r="EQ9" s="348"/>
      <c r="ER9" s="349"/>
      <c r="ES9" s="349"/>
      <c r="ET9" s="349"/>
      <c r="EU9" s="341"/>
      <c r="EV9" s="348"/>
      <c r="EW9" s="349"/>
      <c r="EX9" s="349"/>
      <c r="EY9" s="350"/>
      <c r="EZ9" s="348"/>
      <c r="FA9" s="349"/>
      <c r="FB9" s="349"/>
      <c r="FC9" s="350"/>
      <c r="FD9" s="348"/>
      <c r="FE9" s="349"/>
      <c r="FF9" s="349"/>
      <c r="FG9" s="350"/>
      <c r="FH9" s="341"/>
      <c r="FI9" s="348"/>
      <c r="FJ9" s="349"/>
      <c r="FK9" s="349"/>
      <c r="FL9" s="350"/>
      <c r="FM9" s="348"/>
      <c r="FN9" s="349"/>
      <c r="FO9" s="349"/>
      <c r="FP9" s="350"/>
      <c r="FQ9" s="398"/>
      <c r="FR9" s="431"/>
      <c r="FS9" s="399"/>
      <c r="FT9" s="341"/>
      <c r="FU9" s="348"/>
      <c r="FV9" s="349"/>
      <c r="FW9" s="350"/>
      <c r="FX9" s="348"/>
      <c r="FY9" s="349"/>
      <c r="FZ9" s="350"/>
      <c r="GA9" s="345" t="s">
        <v>209</v>
      </c>
      <c r="GB9" s="347"/>
      <c r="GC9" s="345" t="s">
        <v>224</v>
      </c>
      <c r="GD9" s="347"/>
      <c r="GE9" s="345" t="s">
        <v>209</v>
      </c>
      <c r="GF9" s="347"/>
      <c r="GG9" s="345" t="s">
        <v>223</v>
      </c>
      <c r="GH9" s="347"/>
      <c r="GI9" s="341"/>
      <c r="GJ9" s="387"/>
      <c r="GK9" s="387"/>
      <c r="GL9" s="387"/>
      <c r="GM9" s="387"/>
      <c r="GN9" s="387"/>
      <c r="GO9" s="387"/>
      <c r="GP9" s="387"/>
      <c r="GQ9" s="387"/>
      <c r="GR9" s="387"/>
      <c r="GS9" s="387"/>
      <c r="GT9" s="387"/>
      <c r="GU9" s="387"/>
      <c r="GV9" s="387"/>
      <c r="GW9" s="387"/>
      <c r="GX9" s="341"/>
      <c r="GY9" s="387"/>
      <c r="GZ9" s="387"/>
      <c r="HA9" s="387"/>
      <c r="HB9" s="387"/>
      <c r="HC9" s="387"/>
      <c r="HD9" s="387"/>
      <c r="HE9" s="387"/>
      <c r="HF9" s="387"/>
      <c r="HG9" s="387"/>
      <c r="HH9" s="387"/>
      <c r="HI9" s="387"/>
      <c r="HJ9" s="387"/>
      <c r="HK9" s="341"/>
      <c r="HL9" s="348"/>
      <c r="HM9" s="349"/>
      <c r="HN9" s="349"/>
      <c r="HO9" s="350"/>
      <c r="HP9" s="348"/>
      <c r="HQ9" s="349"/>
      <c r="HR9" s="349"/>
      <c r="HS9" s="350"/>
      <c r="HT9" s="348"/>
      <c r="HU9" s="349"/>
      <c r="HV9" s="349"/>
      <c r="HW9" s="350"/>
      <c r="HX9" s="341"/>
      <c r="HY9" s="348"/>
      <c r="HZ9" s="349"/>
      <c r="IA9" s="349"/>
      <c r="IB9" s="350"/>
      <c r="IC9" s="348"/>
      <c r="ID9" s="349"/>
      <c r="IE9" s="349"/>
      <c r="IF9" s="350"/>
      <c r="IG9" s="348"/>
      <c r="IH9" s="349"/>
      <c r="II9" s="349"/>
      <c r="IJ9" s="350"/>
      <c r="IK9" s="341"/>
      <c r="IL9" s="348"/>
      <c r="IM9" s="349"/>
      <c r="IN9" s="349"/>
      <c r="IO9" s="350"/>
      <c r="IP9" s="387"/>
      <c r="IQ9" s="387"/>
      <c r="IR9" s="387"/>
      <c r="IS9" s="387"/>
      <c r="IT9" s="348"/>
      <c r="IU9" s="349"/>
      <c r="IV9" s="349"/>
      <c r="IW9" s="350"/>
      <c r="IX9" s="341"/>
      <c r="IY9" s="348"/>
      <c r="IZ9" s="349"/>
      <c r="JA9" s="349"/>
      <c r="JB9" s="350"/>
      <c r="JC9" s="348"/>
      <c r="JD9" s="349"/>
      <c r="JE9" s="349"/>
      <c r="JF9" s="350"/>
      <c r="JG9" s="348"/>
      <c r="JH9" s="349"/>
      <c r="JI9" s="349"/>
      <c r="JJ9" s="350"/>
      <c r="JK9" s="341"/>
      <c r="JL9" s="348"/>
      <c r="JM9" s="349"/>
      <c r="JN9" s="349"/>
      <c r="JO9" s="350"/>
      <c r="JP9" s="348"/>
      <c r="JQ9" s="349"/>
      <c r="JR9" s="349"/>
      <c r="JS9" s="350"/>
      <c r="JT9" s="348"/>
      <c r="JU9" s="349"/>
      <c r="JV9" s="349"/>
      <c r="JW9" s="350"/>
      <c r="JX9" s="387"/>
      <c r="JY9" s="387"/>
      <c r="JZ9" s="387"/>
      <c r="KA9" s="406"/>
    </row>
    <row r="10" spans="1:303" s="172" customFormat="1" ht="6" customHeight="1">
      <c r="A10" s="341"/>
      <c r="B10" s="352"/>
      <c r="C10" s="353"/>
      <c r="D10" s="352"/>
      <c r="E10" s="352"/>
      <c r="F10" s="386"/>
      <c r="G10" s="352"/>
      <c r="H10" s="353"/>
      <c r="I10" s="351"/>
      <c r="J10" s="352"/>
      <c r="K10" s="352"/>
      <c r="L10" s="353"/>
      <c r="M10" s="351"/>
      <c r="N10" s="352"/>
      <c r="O10" s="341"/>
      <c r="P10" s="352"/>
      <c r="Q10" s="353"/>
      <c r="R10" s="351"/>
      <c r="S10" s="352"/>
      <c r="T10" s="352"/>
      <c r="U10" s="353"/>
      <c r="V10" s="351"/>
      <c r="W10" s="352"/>
      <c r="X10" s="352"/>
      <c r="Y10" s="353"/>
      <c r="Z10" s="351"/>
      <c r="AA10" s="352"/>
      <c r="AB10" s="352"/>
      <c r="AC10" s="353"/>
      <c r="AD10" s="341"/>
      <c r="AE10" s="360"/>
      <c r="AF10" s="361"/>
      <c r="AG10" s="361"/>
      <c r="AH10" s="362"/>
      <c r="AI10" s="351"/>
      <c r="AJ10" s="352"/>
      <c r="AK10" s="352"/>
      <c r="AL10" s="353"/>
      <c r="AM10" s="369"/>
      <c r="AN10" s="370"/>
      <c r="AO10" s="371"/>
      <c r="AP10" s="351"/>
      <c r="AQ10" s="352"/>
      <c r="AR10" s="353"/>
      <c r="AS10" s="351"/>
      <c r="AT10" s="352"/>
      <c r="AU10" s="353"/>
      <c r="AV10" s="341"/>
      <c r="AW10" s="351"/>
      <c r="AX10" s="353"/>
      <c r="AY10" s="351"/>
      <c r="AZ10" s="353"/>
      <c r="BA10" s="351"/>
      <c r="BB10" s="353"/>
      <c r="BC10" s="351"/>
      <c r="BD10" s="353"/>
      <c r="BE10" s="391"/>
      <c r="BF10" s="392"/>
      <c r="BG10" s="389"/>
      <c r="BH10" s="351"/>
      <c r="BI10" s="389"/>
      <c r="BJ10" s="351"/>
      <c r="BK10" s="353"/>
      <c r="BL10" s="341"/>
      <c r="BM10" s="351"/>
      <c r="BN10" s="352"/>
      <c r="BO10" s="353"/>
      <c r="BP10" s="351"/>
      <c r="BQ10" s="353"/>
      <c r="BR10" s="351"/>
      <c r="BS10" s="353"/>
      <c r="BT10" s="351"/>
      <c r="BU10" s="353"/>
      <c r="BV10" s="351"/>
      <c r="BW10" s="353"/>
      <c r="BX10" s="351"/>
      <c r="BY10" s="353"/>
      <c r="BZ10" s="351"/>
      <c r="CA10" s="353"/>
      <c r="CB10" s="341"/>
      <c r="CC10" s="351"/>
      <c r="CD10" s="352"/>
      <c r="CE10" s="352"/>
      <c r="CF10" s="353"/>
      <c r="CG10" s="351"/>
      <c r="CH10" s="352"/>
      <c r="CI10" s="352"/>
      <c r="CJ10" s="353"/>
      <c r="CK10" s="351"/>
      <c r="CL10" s="352"/>
      <c r="CM10" s="352"/>
      <c r="CN10" s="353"/>
      <c r="CO10" s="341"/>
      <c r="CP10" s="351"/>
      <c r="CQ10" s="352"/>
      <c r="CR10" s="352"/>
      <c r="CS10" s="353"/>
      <c r="CT10" s="351"/>
      <c r="CU10" s="352"/>
      <c r="CV10" s="352"/>
      <c r="CW10" s="353"/>
      <c r="CX10" s="351"/>
      <c r="CY10" s="352"/>
      <c r="CZ10" s="352"/>
      <c r="DA10" s="353"/>
      <c r="DB10" s="341"/>
      <c r="DC10" s="351"/>
      <c r="DD10" s="352"/>
      <c r="DE10" s="352"/>
      <c r="DF10" s="353"/>
      <c r="DG10" s="381"/>
      <c r="DH10" s="382"/>
      <c r="DI10" s="383"/>
      <c r="DJ10" s="351"/>
      <c r="DK10" s="352"/>
      <c r="DL10" s="353"/>
      <c r="DM10" s="351"/>
      <c r="DN10" s="352"/>
      <c r="DO10" s="353"/>
      <c r="DP10" s="341"/>
      <c r="DQ10" s="351"/>
      <c r="DR10" s="353"/>
      <c r="DS10" s="351"/>
      <c r="DT10" s="389"/>
      <c r="DU10" s="351"/>
      <c r="DV10" s="353"/>
      <c r="DW10" s="351"/>
      <c r="DX10" s="389"/>
      <c r="DY10" s="386"/>
      <c r="DZ10" s="386"/>
      <c r="EA10" s="386"/>
      <c r="EB10" s="386"/>
      <c r="EC10" s="386"/>
      <c r="ED10" s="351"/>
      <c r="EE10" s="341"/>
      <c r="EF10" s="386"/>
      <c r="EG10" s="386"/>
      <c r="EH10" s="386"/>
      <c r="EI10" s="386"/>
      <c r="EJ10" s="386"/>
      <c r="EK10" s="386"/>
      <c r="EL10" s="386"/>
      <c r="EM10" s="351"/>
      <c r="EN10" s="352"/>
      <c r="EO10" s="352"/>
      <c r="EP10" s="353"/>
      <c r="EQ10" s="351"/>
      <c r="ER10" s="352"/>
      <c r="ES10" s="352"/>
      <c r="ET10" s="352"/>
      <c r="EU10" s="341"/>
      <c r="EV10" s="351"/>
      <c r="EW10" s="352"/>
      <c r="EX10" s="352"/>
      <c r="EY10" s="353"/>
      <c r="EZ10" s="351"/>
      <c r="FA10" s="352"/>
      <c r="FB10" s="352"/>
      <c r="FC10" s="353"/>
      <c r="FD10" s="351"/>
      <c r="FE10" s="352"/>
      <c r="FF10" s="352"/>
      <c r="FG10" s="353"/>
      <c r="FH10" s="341"/>
      <c r="FI10" s="351"/>
      <c r="FJ10" s="352"/>
      <c r="FK10" s="352"/>
      <c r="FL10" s="353"/>
      <c r="FM10" s="351"/>
      <c r="FN10" s="352"/>
      <c r="FO10" s="352"/>
      <c r="FP10" s="353"/>
      <c r="FQ10" s="400"/>
      <c r="FR10" s="401"/>
      <c r="FS10" s="402"/>
      <c r="FT10" s="341"/>
      <c r="FU10" s="351"/>
      <c r="FV10" s="352"/>
      <c r="FW10" s="353"/>
      <c r="FX10" s="351"/>
      <c r="FY10" s="352"/>
      <c r="FZ10" s="353"/>
      <c r="GA10" s="351"/>
      <c r="GB10" s="353"/>
      <c r="GC10" s="351"/>
      <c r="GD10" s="353"/>
      <c r="GE10" s="351"/>
      <c r="GF10" s="353"/>
      <c r="GG10" s="351"/>
      <c r="GH10" s="353"/>
      <c r="GI10" s="341"/>
      <c r="GJ10" s="387"/>
      <c r="GK10" s="387"/>
      <c r="GL10" s="387"/>
      <c r="GM10" s="387"/>
      <c r="GN10" s="387"/>
      <c r="GO10" s="387"/>
      <c r="GP10" s="387"/>
      <c r="GQ10" s="387"/>
      <c r="GR10" s="387"/>
      <c r="GS10" s="387"/>
      <c r="GT10" s="387"/>
      <c r="GU10" s="387"/>
      <c r="GV10" s="387"/>
      <c r="GW10" s="387"/>
      <c r="GX10" s="341"/>
      <c r="GY10" s="387"/>
      <c r="GZ10" s="387"/>
      <c r="HA10" s="387"/>
      <c r="HB10" s="387"/>
      <c r="HC10" s="387"/>
      <c r="HD10" s="387"/>
      <c r="HE10" s="387"/>
      <c r="HF10" s="387"/>
      <c r="HG10" s="387"/>
      <c r="HH10" s="387"/>
      <c r="HI10" s="387"/>
      <c r="HJ10" s="387"/>
      <c r="HK10" s="341"/>
      <c r="HL10" s="351"/>
      <c r="HM10" s="352"/>
      <c r="HN10" s="352"/>
      <c r="HO10" s="353"/>
      <c r="HP10" s="351"/>
      <c r="HQ10" s="352"/>
      <c r="HR10" s="352"/>
      <c r="HS10" s="353"/>
      <c r="HT10" s="351"/>
      <c r="HU10" s="352"/>
      <c r="HV10" s="352"/>
      <c r="HW10" s="353"/>
      <c r="HX10" s="341"/>
      <c r="HY10" s="351"/>
      <c r="HZ10" s="352"/>
      <c r="IA10" s="352"/>
      <c r="IB10" s="353"/>
      <c r="IC10" s="351"/>
      <c r="ID10" s="352"/>
      <c r="IE10" s="352"/>
      <c r="IF10" s="353"/>
      <c r="IG10" s="351"/>
      <c r="IH10" s="352"/>
      <c r="II10" s="352"/>
      <c r="IJ10" s="353"/>
      <c r="IK10" s="341"/>
      <c r="IL10" s="351"/>
      <c r="IM10" s="352"/>
      <c r="IN10" s="352"/>
      <c r="IO10" s="353"/>
      <c r="IP10" s="387"/>
      <c r="IQ10" s="387"/>
      <c r="IR10" s="387"/>
      <c r="IS10" s="387"/>
      <c r="IT10" s="351"/>
      <c r="IU10" s="352"/>
      <c r="IV10" s="352"/>
      <c r="IW10" s="353"/>
      <c r="IX10" s="341"/>
      <c r="IY10" s="351"/>
      <c r="IZ10" s="352"/>
      <c r="JA10" s="352"/>
      <c r="JB10" s="353"/>
      <c r="JC10" s="351"/>
      <c r="JD10" s="352"/>
      <c r="JE10" s="352"/>
      <c r="JF10" s="353"/>
      <c r="JG10" s="351"/>
      <c r="JH10" s="352"/>
      <c r="JI10" s="352"/>
      <c r="JJ10" s="353"/>
      <c r="JK10" s="341"/>
      <c r="JL10" s="351"/>
      <c r="JM10" s="352"/>
      <c r="JN10" s="352"/>
      <c r="JO10" s="353"/>
      <c r="JP10" s="351"/>
      <c r="JQ10" s="352"/>
      <c r="JR10" s="352"/>
      <c r="JS10" s="353"/>
      <c r="JT10" s="351"/>
      <c r="JU10" s="352"/>
      <c r="JV10" s="352"/>
      <c r="JW10" s="353"/>
      <c r="JX10" s="387"/>
      <c r="JY10" s="387"/>
      <c r="JZ10" s="387"/>
      <c r="KA10" s="406"/>
    </row>
    <row r="11" spans="1:303" s="172" customFormat="1" ht="18" customHeight="1" thickBot="1">
      <c r="A11" s="342"/>
      <c r="B11" s="177" t="s">
        <v>225</v>
      </c>
      <c r="C11" s="178" t="s">
        <v>226</v>
      </c>
      <c r="D11" s="177" t="s">
        <v>225</v>
      </c>
      <c r="E11" s="178" t="s">
        <v>226</v>
      </c>
      <c r="F11" s="178" t="s">
        <v>227</v>
      </c>
      <c r="G11" s="177" t="s">
        <v>225</v>
      </c>
      <c r="H11" s="178" t="s">
        <v>226</v>
      </c>
      <c r="I11" s="178" t="s">
        <v>225</v>
      </c>
      <c r="J11" s="178" t="s">
        <v>228</v>
      </c>
      <c r="K11" s="178" t="s">
        <v>226</v>
      </c>
      <c r="L11" s="178" t="s">
        <v>227</v>
      </c>
      <c r="M11" s="178" t="s">
        <v>225</v>
      </c>
      <c r="N11" s="178" t="s">
        <v>228</v>
      </c>
      <c r="O11" s="342"/>
      <c r="P11" s="178" t="s">
        <v>226</v>
      </c>
      <c r="Q11" s="178" t="s">
        <v>227</v>
      </c>
      <c r="R11" s="178" t="s">
        <v>225</v>
      </c>
      <c r="S11" s="178" t="s">
        <v>228</v>
      </c>
      <c r="T11" s="178" t="s">
        <v>226</v>
      </c>
      <c r="U11" s="178" t="s">
        <v>227</v>
      </c>
      <c r="V11" s="178" t="s">
        <v>225</v>
      </c>
      <c r="W11" s="178" t="s">
        <v>228</v>
      </c>
      <c r="X11" s="178" t="s">
        <v>226</v>
      </c>
      <c r="Y11" s="178" t="s">
        <v>227</v>
      </c>
      <c r="Z11" s="178" t="s">
        <v>225</v>
      </c>
      <c r="AA11" s="178" t="s">
        <v>229</v>
      </c>
      <c r="AB11" s="178" t="s">
        <v>226</v>
      </c>
      <c r="AC11" s="178" t="s">
        <v>227</v>
      </c>
      <c r="AD11" s="342"/>
      <c r="AE11" s="177" t="s">
        <v>230</v>
      </c>
      <c r="AF11" s="178" t="s">
        <v>231</v>
      </c>
      <c r="AG11" s="178" t="s">
        <v>226</v>
      </c>
      <c r="AH11" s="178" t="s">
        <v>227</v>
      </c>
      <c r="AI11" s="178" t="s">
        <v>230</v>
      </c>
      <c r="AJ11" s="178" t="s">
        <v>232</v>
      </c>
      <c r="AK11" s="178" t="s">
        <v>226</v>
      </c>
      <c r="AL11" s="178" t="s">
        <v>227</v>
      </c>
      <c r="AM11" s="178" t="s">
        <v>230</v>
      </c>
      <c r="AN11" s="178" t="s">
        <v>231</v>
      </c>
      <c r="AO11" s="178" t="s">
        <v>226</v>
      </c>
      <c r="AP11" s="178" t="s">
        <v>230</v>
      </c>
      <c r="AQ11" s="178" t="s">
        <v>226</v>
      </c>
      <c r="AR11" s="178" t="s">
        <v>227</v>
      </c>
      <c r="AS11" s="178" t="s">
        <v>230</v>
      </c>
      <c r="AT11" s="178" t="s">
        <v>226</v>
      </c>
      <c r="AU11" s="178" t="s">
        <v>233</v>
      </c>
      <c r="AV11" s="342"/>
      <c r="AW11" s="178" t="s">
        <v>230</v>
      </c>
      <c r="AX11" s="178" t="s">
        <v>226</v>
      </c>
      <c r="AY11" s="178" t="s">
        <v>230</v>
      </c>
      <c r="AZ11" s="178" t="s">
        <v>226</v>
      </c>
      <c r="BA11" s="178" t="s">
        <v>230</v>
      </c>
      <c r="BB11" s="178" t="s">
        <v>226</v>
      </c>
      <c r="BC11" s="178" t="s">
        <v>230</v>
      </c>
      <c r="BD11" s="178" t="s">
        <v>226</v>
      </c>
      <c r="BE11" s="178" t="s">
        <v>230</v>
      </c>
      <c r="BF11" s="178" t="s">
        <v>234</v>
      </c>
      <c r="BG11" s="178" t="s">
        <v>226</v>
      </c>
      <c r="BH11" s="178" t="s">
        <v>230</v>
      </c>
      <c r="BI11" s="178" t="s">
        <v>226</v>
      </c>
      <c r="BJ11" s="178" t="s">
        <v>230</v>
      </c>
      <c r="BK11" s="178" t="s">
        <v>226</v>
      </c>
      <c r="BL11" s="342"/>
      <c r="BM11" s="178" t="s">
        <v>230</v>
      </c>
      <c r="BN11" s="178" t="s">
        <v>234</v>
      </c>
      <c r="BO11" s="178" t="s">
        <v>226</v>
      </c>
      <c r="BP11" s="178" t="s">
        <v>230</v>
      </c>
      <c r="BQ11" s="178" t="s">
        <v>226</v>
      </c>
      <c r="BR11" s="178" t="s">
        <v>230</v>
      </c>
      <c r="BS11" s="178" t="s">
        <v>226</v>
      </c>
      <c r="BT11" s="178" t="s">
        <v>230</v>
      </c>
      <c r="BU11" s="178" t="s">
        <v>226</v>
      </c>
      <c r="BV11" s="178" t="s">
        <v>230</v>
      </c>
      <c r="BW11" s="178" t="s">
        <v>226</v>
      </c>
      <c r="BX11" s="178" t="s">
        <v>230</v>
      </c>
      <c r="BY11" s="178" t="s">
        <v>226</v>
      </c>
      <c r="BZ11" s="178" t="s">
        <v>230</v>
      </c>
      <c r="CA11" s="178" t="s">
        <v>226</v>
      </c>
      <c r="CB11" s="342"/>
      <c r="CC11" s="178" t="s">
        <v>225</v>
      </c>
      <c r="CD11" s="178" t="s">
        <v>228</v>
      </c>
      <c r="CE11" s="178" t="s">
        <v>226</v>
      </c>
      <c r="CF11" s="178" t="s">
        <v>227</v>
      </c>
      <c r="CG11" s="178" t="s">
        <v>225</v>
      </c>
      <c r="CH11" s="178" t="s">
        <v>228</v>
      </c>
      <c r="CI11" s="178" t="s">
        <v>226</v>
      </c>
      <c r="CJ11" s="178" t="s">
        <v>227</v>
      </c>
      <c r="CK11" s="178" t="s">
        <v>225</v>
      </c>
      <c r="CL11" s="178" t="s">
        <v>228</v>
      </c>
      <c r="CM11" s="178" t="s">
        <v>226</v>
      </c>
      <c r="CN11" s="178" t="s">
        <v>227</v>
      </c>
      <c r="CO11" s="342"/>
      <c r="CP11" s="178" t="s">
        <v>225</v>
      </c>
      <c r="CQ11" s="178" t="s">
        <v>228</v>
      </c>
      <c r="CR11" s="178" t="s">
        <v>226</v>
      </c>
      <c r="CS11" s="178" t="s">
        <v>227</v>
      </c>
      <c r="CT11" s="178" t="s">
        <v>225</v>
      </c>
      <c r="CU11" s="178" t="s">
        <v>229</v>
      </c>
      <c r="CV11" s="178" t="s">
        <v>226</v>
      </c>
      <c r="CW11" s="178" t="s">
        <v>227</v>
      </c>
      <c r="CX11" s="177" t="s">
        <v>230</v>
      </c>
      <c r="CY11" s="178" t="s">
        <v>231</v>
      </c>
      <c r="CZ11" s="178" t="s">
        <v>226</v>
      </c>
      <c r="DA11" s="178" t="s">
        <v>227</v>
      </c>
      <c r="DB11" s="342"/>
      <c r="DC11" s="178" t="s">
        <v>230</v>
      </c>
      <c r="DD11" s="178" t="s">
        <v>232</v>
      </c>
      <c r="DE11" s="178" t="s">
        <v>226</v>
      </c>
      <c r="DF11" s="178" t="s">
        <v>227</v>
      </c>
      <c r="DG11" s="178" t="s">
        <v>230</v>
      </c>
      <c r="DH11" s="178" t="s">
        <v>231</v>
      </c>
      <c r="DI11" s="178" t="s">
        <v>226</v>
      </c>
      <c r="DJ11" s="178" t="s">
        <v>230</v>
      </c>
      <c r="DK11" s="178" t="s">
        <v>226</v>
      </c>
      <c r="DL11" s="178" t="s">
        <v>227</v>
      </c>
      <c r="DM11" s="178" t="s">
        <v>230</v>
      </c>
      <c r="DN11" s="178" t="s">
        <v>226</v>
      </c>
      <c r="DO11" s="178" t="s">
        <v>233</v>
      </c>
      <c r="DP11" s="342"/>
      <c r="DQ11" s="178" t="s">
        <v>230</v>
      </c>
      <c r="DR11" s="178" t="s">
        <v>226</v>
      </c>
      <c r="DS11" s="178" t="s">
        <v>230</v>
      </c>
      <c r="DT11" s="178" t="s">
        <v>226</v>
      </c>
      <c r="DU11" s="178" t="s">
        <v>230</v>
      </c>
      <c r="DV11" s="178" t="s">
        <v>226</v>
      </c>
      <c r="DW11" s="178" t="s">
        <v>230</v>
      </c>
      <c r="DX11" s="178" t="s">
        <v>226</v>
      </c>
      <c r="DY11" s="178" t="s">
        <v>230</v>
      </c>
      <c r="DZ11" s="178" t="s">
        <v>234</v>
      </c>
      <c r="EA11" s="178" t="s">
        <v>226</v>
      </c>
      <c r="EB11" s="178" t="s">
        <v>230</v>
      </c>
      <c r="EC11" s="178" t="s">
        <v>234</v>
      </c>
      <c r="ED11" s="206" t="s">
        <v>226</v>
      </c>
      <c r="EE11" s="342"/>
      <c r="EF11" s="178" t="s">
        <v>230</v>
      </c>
      <c r="EG11" s="178" t="s">
        <v>226</v>
      </c>
      <c r="EH11" s="178" t="s">
        <v>230</v>
      </c>
      <c r="EI11" s="178" t="s">
        <v>226</v>
      </c>
      <c r="EJ11" s="178" t="s">
        <v>230</v>
      </c>
      <c r="EK11" s="178" t="s">
        <v>234</v>
      </c>
      <c r="EL11" s="178" t="s">
        <v>226</v>
      </c>
      <c r="EM11" s="178" t="s">
        <v>235</v>
      </c>
      <c r="EN11" s="178" t="s">
        <v>236</v>
      </c>
      <c r="EO11" s="178" t="s">
        <v>226</v>
      </c>
      <c r="EP11" s="178" t="s">
        <v>233</v>
      </c>
      <c r="EQ11" s="178" t="s">
        <v>235</v>
      </c>
      <c r="ER11" s="178" t="s">
        <v>236</v>
      </c>
      <c r="ES11" s="178" t="s">
        <v>226</v>
      </c>
      <c r="ET11" s="206" t="s">
        <v>233</v>
      </c>
      <c r="EU11" s="342"/>
      <c r="EV11" s="178" t="s">
        <v>235</v>
      </c>
      <c r="EW11" s="178" t="s">
        <v>236</v>
      </c>
      <c r="EX11" s="178" t="s">
        <v>226</v>
      </c>
      <c r="EY11" s="178" t="s">
        <v>233</v>
      </c>
      <c r="EZ11" s="178" t="s">
        <v>235</v>
      </c>
      <c r="FA11" s="178" t="s">
        <v>236</v>
      </c>
      <c r="FB11" s="178" t="s">
        <v>226</v>
      </c>
      <c r="FC11" s="178" t="s">
        <v>233</v>
      </c>
      <c r="FD11" s="178" t="s">
        <v>230</v>
      </c>
      <c r="FE11" s="178" t="s">
        <v>237</v>
      </c>
      <c r="FF11" s="178" t="s">
        <v>226</v>
      </c>
      <c r="FG11" s="178" t="s">
        <v>233</v>
      </c>
      <c r="FH11" s="342"/>
      <c r="FI11" s="177" t="s">
        <v>230</v>
      </c>
      <c r="FJ11" s="178" t="s">
        <v>238</v>
      </c>
      <c r="FK11" s="178" t="s">
        <v>226</v>
      </c>
      <c r="FL11" s="178" t="s">
        <v>233</v>
      </c>
      <c r="FM11" s="178" t="s">
        <v>230</v>
      </c>
      <c r="FN11" s="178" t="s">
        <v>236</v>
      </c>
      <c r="FO11" s="178" t="s">
        <v>226</v>
      </c>
      <c r="FP11" s="178" t="s">
        <v>233</v>
      </c>
      <c r="FQ11" s="178" t="s">
        <v>230</v>
      </c>
      <c r="FR11" s="178" t="s">
        <v>239</v>
      </c>
      <c r="FS11" s="178" t="s">
        <v>226</v>
      </c>
      <c r="FT11" s="342"/>
      <c r="FU11" s="178" t="s">
        <v>230</v>
      </c>
      <c r="FV11" s="178" t="s">
        <v>226</v>
      </c>
      <c r="FW11" s="178" t="s">
        <v>233</v>
      </c>
      <c r="FX11" s="178" t="s">
        <v>230</v>
      </c>
      <c r="FY11" s="178" t="s">
        <v>226</v>
      </c>
      <c r="FZ11" s="178" t="s">
        <v>233</v>
      </c>
      <c r="GA11" s="178" t="s">
        <v>230</v>
      </c>
      <c r="GB11" s="178" t="s">
        <v>226</v>
      </c>
      <c r="GC11" s="178" t="s">
        <v>230</v>
      </c>
      <c r="GD11" s="178" t="s">
        <v>226</v>
      </c>
      <c r="GE11" s="178" t="s">
        <v>230</v>
      </c>
      <c r="GF11" s="178" t="s">
        <v>226</v>
      </c>
      <c r="GG11" s="178" t="s">
        <v>230</v>
      </c>
      <c r="GH11" s="178" t="s">
        <v>226</v>
      </c>
      <c r="GI11" s="342"/>
      <c r="GJ11" s="178" t="s">
        <v>230</v>
      </c>
      <c r="GK11" s="178" t="s">
        <v>226</v>
      </c>
      <c r="GL11" s="178" t="s">
        <v>230</v>
      </c>
      <c r="GM11" s="178" t="s">
        <v>226</v>
      </c>
      <c r="GN11" s="178" t="s">
        <v>230</v>
      </c>
      <c r="GO11" s="178" t="s">
        <v>226</v>
      </c>
      <c r="GP11" s="178" t="s">
        <v>230</v>
      </c>
      <c r="GQ11" s="178" t="s">
        <v>234</v>
      </c>
      <c r="GR11" s="178" t="s">
        <v>226</v>
      </c>
      <c r="GS11" s="178" t="s">
        <v>233</v>
      </c>
      <c r="GT11" s="178" t="s">
        <v>230</v>
      </c>
      <c r="GU11" s="178" t="s">
        <v>234</v>
      </c>
      <c r="GV11" s="178" t="s">
        <v>226</v>
      </c>
      <c r="GW11" s="178" t="s">
        <v>233</v>
      </c>
      <c r="GX11" s="342"/>
      <c r="GY11" s="178" t="s">
        <v>230</v>
      </c>
      <c r="GZ11" s="178" t="s">
        <v>234</v>
      </c>
      <c r="HA11" s="178" t="s">
        <v>226</v>
      </c>
      <c r="HB11" s="178" t="s">
        <v>233</v>
      </c>
      <c r="HC11" s="178" t="s">
        <v>230</v>
      </c>
      <c r="HD11" s="178" t="s">
        <v>234</v>
      </c>
      <c r="HE11" s="178" t="s">
        <v>226</v>
      </c>
      <c r="HF11" s="178" t="s">
        <v>233</v>
      </c>
      <c r="HG11" s="178" t="s">
        <v>240</v>
      </c>
      <c r="HH11" s="178" t="s">
        <v>237</v>
      </c>
      <c r="HI11" s="178" t="s">
        <v>226</v>
      </c>
      <c r="HJ11" s="178" t="s">
        <v>233</v>
      </c>
      <c r="HK11" s="342"/>
      <c r="HL11" s="178" t="s">
        <v>230</v>
      </c>
      <c r="HM11" s="178" t="s">
        <v>238</v>
      </c>
      <c r="HN11" s="178" t="s">
        <v>226</v>
      </c>
      <c r="HO11" s="178" t="s">
        <v>233</v>
      </c>
      <c r="HP11" s="178" t="s">
        <v>230</v>
      </c>
      <c r="HQ11" s="178" t="s">
        <v>236</v>
      </c>
      <c r="HR11" s="178" t="s">
        <v>226</v>
      </c>
      <c r="HS11" s="178" t="s">
        <v>233</v>
      </c>
      <c r="HT11" s="178" t="s">
        <v>230</v>
      </c>
      <c r="HU11" s="178" t="s">
        <v>234</v>
      </c>
      <c r="HV11" s="178" t="s">
        <v>226</v>
      </c>
      <c r="HW11" s="178" t="s">
        <v>233</v>
      </c>
      <c r="HX11" s="342"/>
      <c r="HY11" s="178" t="s">
        <v>230</v>
      </c>
      <c r="HZ11" s="178" t="s">
        <v>234</v>
      </c>
      <c r="IA11" s="178" t="s">
        <v>226</v>
      </c>
      <c r="IB11" s="178" t="s">
        <v>233</v>
      </c>
      <c r="IC11" s="178" t="s">
        <v>230</v>
      </c>
      <c r="ID11" s="178" t="s">
        <v>234</v>
      </c>
      <c r="IE11" s="178" t="s">
        <v>226</v>
      </c>
      <c r="IF11" s="178" t="s">
        <v>233</v>
      </c>
      <c r="IG11" s="178" t="s">
        <v>230</v>
      </c>
      <c r="IH11" s="178" t="s">
        <v>234</v>
      </c>
      <c r="II11" s="178" t="s">
        <v>226</v>
      </c>
      <c r="IJ11" s="178" t="s">
        <v>233</v>
      </c>
      <c r="IK11" s="342"/>
      <c r="IL11" s="178" t="s">
        <v>240</v>
      </c>
      <c r="IM11" s="179" t="s">
        <v>237</v>
      </c>
      <c r="IN11" s="178" t="s">
        <v>226</v>
      </c>
      <c r="IO11" s="178" t="s">
        <v>233</v>
      </c>
      <c r="IP11" s="177" t="s">
        <v>230</v>
      </c>
      <c r="IQ11" s="178" t="s">
        <v>238</v>
      </c>
      <c r="IR11" s="178" t="s">
        <v>226</v>
      </c>
      <c r="IS11" s="178" t="s">
        <v>233</v>
      </c>
      <c r="IT11" s="177" t="s">
        <v>235</v>
      </c>
      <c r="IU11" s="178" t="s">
        <v>228</v>
      </c>
      <c r="IV11" s="177" t="s">
        <v>226</v>
      </c>
      <c r="IW11" s="178" t="s">
        <v>233</v>
      </c>
      <c r="IX11" s="342"/>
      <c r="IY11" s="178" t="s">
        <v>230</v>
      </c>
      <c r="IZ11" s="178" t="s">
        <v>234</v>
      </c>
      <c r="JA11" s="178" t="s">
        <v>226</v>
      </c>
      <c r="JB11" s="178" t="s">
        <v>233</v>
      </c>
      <c r="JC11" s="178" t="s">
        <v>230</v>
      </c>
      <c r="JD11" s="178" t="s">
        <v>234</v>
      </c>
      <c r="JE11" s="178" t="s">
        <v>226</v>
      </c>
      <c r="JF11" s="178" t="s">
        <v>233</v>
      </c>
      <c r="JG11" s="178" t="s">
        <v>230</v>
      </c>
      <c r="JH11" s="178" t="s">
        <v>234</v>
      </c>
      <c r="JI11" s="178" t="s">
        <v>226</v>
      </c>
      <c r="JJ11" s="178" t="s">
        <v>233</v>
      </c>
      <c r="JK11" s="342"/>
      <c r="JL11" s="178" t="s">
        <v>230</v>
      </c>
      <c r="JM11" s="178" t="s">
        <v>234</v>
      </c>
      <c r="JN11" s="178" t="s">
        <v>226</v>
      </c>
      <c r="JO11" s="178" t="s">
        <v>233</v>
      </c>
      <c r="JP11" s="178" t="s">
        <v>230</v>
      </c>
      <c r="JQ11" s="178" t="s">
        <v>229</v>
      </c>
      <c r="JR11" s="178" t="s">
        <v>226</v>
      </c>
      <c r="JS11" s="178" t="s">
        <v>233</v>
      </c>
      <c r="JT11" s="178" t="s">
        <v>235</v>
      </c>
      <c r="JU11" s="178" t="s">
        <v>231</v>
      </c>
      <c r="JV11" s="178" t="s">
        <v>226</v>
      </c>
      <c r="JW11" s="178" t="s">
        <v>233</v>
      </c>
      <c r="JX11" s="178" t="s">
        <v>235</v>
      </c>
      <c r="JY11" s="178" t="s">
        <v>232</v>
      </c>
      <c r="JZ11" s="178" t="s">
        <v>226</v>
      </c>
      <c r="KA11" s="206" t="s">
        <v>233</v>
      </c>
    </row>
    <row r="12" spans="1:303" s="26" customFormat="1" ht="11.25" customHeight="1">
      <c r="A12" s="180"/>
      <c r="B12" s="181"/>
      <c r="C12" s="27" t="s">
        <v>241</v>
      </c>
      <c r="D12" s="182"/>
      <c r="E12" s="183" t="s">
        <v>241</v>
      </c>
      <c r="F12" s="183" t="s">
        <v>241</v>
      </c>
      <c r="G12" s="182"/>
      <c r="H12" s="183" t="s">
        <v>241</v>
      </c>
      <c r="K12" s="27" t="s">
        <v>241</v>
      </c>
      <c r="L12" s="27" t="s">
        <v>241</v>
      </c>
      <c r="O12" s="180"/>
      <c r="P12" s="27" t="s">
        <v>241</v>
      </c>
      <c r="Q12" s="27" t="s">
        <v>241</v>
      </c>
      <c r="T12" s="27" t="s">
        <v>241</v>
      </c>
      <c r="U12" s="27" t="s">
        <v>241</v>
      </c>
      <c r="X12" s="27" t="s">
        <v>241</v>
      </c>
      <c r="Y12" s="27" t="s">
        <v>241</v>
      </c>
      <c r="AB12" s="27" t="s">
        <v>241</v>
      </c>
      <c r="AC12" s="27" t="s">
        <v>241</v>
      </c>
      <c r="AD12" s="180"/>
      <c r="AE12" s="184"/>
      <c r="AG12" s="27" t="s">
        <v>241</v>
      </c>
      <c r="AH12" s="27" t="s">
        <v>241</v>
      </c>
      <c r="AK12" s="27" t="s">
        <v>241</v>
      </c>
      <c r="AL12" s="27" t="s">
        <v>241</v>
      </c>
      <c r="AO12" s="27" t="s">
        <v>241</v>
      </c>
      <c r="AQ12" s="27" t="s">
        <v>241</v>
      </c>
      <c r="AR12" s="27" t="s">
        <v>241</v>
      </c>
      <c r="AT12" s="27" t="s">
        <v>241</v>
      </c>
      <c r="AU12" s="27" t="s">
        <v>241</v>
      </c>
      <c r="AV12" s="180"/>
      <c r="AX12" s="27" t="s">
        <v>241</v>
      </c>
      <c r="AZ12" s="27" t="s">
        <v>241</v>
      </c>
      <c r="BB12" s="27" t="s">
        <v>241</v>
      </c>
      <c r="BD12" s="27" t="s">
        <v>241</v>
      </c>
      <c r="BG12" s="27" t="s">
        <v>241</v>
      </c>
      <c r="BI12" s="27" t="s">
        <v>241</v>
      </c>
      <c r="BK12" s="27" t="s">
        <v>241</v>
      </c>
      <c r="BL12" s="180"/>
      <c r="BO12" s="27" t="s">
        <v>241</v>
      </c>
      <c r="BQ12" s="27" t="s">
        <v>241</v>
      </c>
      <c r="BS12" s="27" t="s">
        <v>241</v>
      </c>
      <c r="BT12" s="27"/>
      <c r="BU12" s="27" t="s">
        <v>241</v>
      </c>
      <c r="BV12" s="27"/>
      <c r="BW12" s="27" t="s">
        <v>241</v>
      </c>
      <c r="BX12" s="27"/>
      <c r="BY12" s="27" t="s">
        <v>241</v>
      </c>
      <c r="BZ12" s="27"/>
      <c r="CA12" s="27" t="s">
        <v>241</v>
      </c>
      <c r="CB12" s="180"/>
      <c r="CE12" s="27" t="s">
        <v>241</v>
      </c>
      <c r="CF12" s="27" t="s">
        <v>241</v>
      </c>
      <c r="CI12" s="27" t="s">
        <v>241</v>
      </c>
      <c r="CJ12" s="27" t="s">
        <v>241</v>
      </c>
      <c r="CM12" s="27" t="s">
        <v>241</v>
      </c>
      <c r="CN12" s="27" t="s">
        <v>241</v>
      </c>
      <c r="CO12" s="180"/>
      <c r="CR12" s="27" t="s">
        <v>241</v>
      </c>
      <c r="CS12" s="27" t="s">
        <v>241</v>
      </c>
      <c r="CV12" s="27" t="s">
        <v>241</v>
      </c>
      <c r="CW12" s="27" t="s">
        <v>241</v>
      </c>
      <c r="CX12" s="184"/>
      <c r="CZ12" s="27" t="s">
        <v>241</v>
      </c>
      <c r="DA12" s="27" t="s">
        <v>241</v>
      </c>
      <c r="DB12" s="180"/>
      <c r="DE12" s="27" t="s">
        <v>241</v>
      </c>
      <c r="DF12" s="27" t="s">
        <v>241</v>
      </c>
      <c r="DI12" s="27" t="s">
        <v>241</v>
      </c>
      <c r="DK12" s="27" t="s">
        <v>241</v>
      </c>
      <c r="DL12" s="27" t="s">
        <v>241</v>
      </c>
      <c r="DN12" s="27" t="s">
        <v>241</v>
      </c>
      <c r="DO12" s="27" t="s">
        <v>241</v>
      </c>
      <c r="DP12" s="180"/>
      <c r="DR12" s="27" t="s">
        <v>241</v>
      </c>
      <c r="DT12" s="27" t="s">
        <v>241</v>
      </c>
      <c r="DV12" s="27" t="s">
        <v>241</v>
      </c>
      <c r="DX12" s="27" t="s">
        <v>241</v>
      </c>
      <c r="EA12" s="27" t="s">
        <v>241</v>
      </c>
      <c r="ED12" s="27" t="s">
        <v>241</v>
      </c>
      <c r="EE12" s="180"/>
      <c r="EG12" s="27" t="s">
        <v>241</v>
      </c>
      <c r="EI12" s="27" t="s">
        <v>241</v>
      </c>
      <c r="EL12" s="27" t="s">
        <v>241</v>
      </c>
      <c r="EO12" s="27" t="s">
        <v>241</v>
      </c>
      <c r="EP12" s="27" t="s">
        <v>241</v>
      </c>
      <c r="ES12" s="27" t="s">
        <v>241</v>
      </c>
      <c r="ET12" s="27" t="s">
        <v>241</v>
      </c>
      <c r="EU12" s="180"/>
      <c r="EX12" s="27" t="s">
        <v>241</v>
      </c>
      <c r="EY12" s="27" t="s">
        <v>241</v>
      </c>
      <c r="FB12" s="27" t="s">
        <v>241</v>
      </c>
      <c r="FC12" s="27" t="s">
        <v>241</v>
      </c>
      <c r="FF12" s="27" t="s">
        <v>241</v>
      </c>
      <c r="FG12" s="27" t="s">
        <v>241</v>
      </c>
      <c r="FH12" s="180"/>
      <c r="FK12" s="27" t="s">
        <v>241</v>
      </c>
      <c r="FL12" s="27" t="s">
        <v>241</v>
      </c>
      <c r="FO12" s="27" t="s">
        <v>241</v>
      </c>
      <c r="FP12" s="27" t="s">
        <v>241</v>
      </c>
      <c r="FS12" s="27" t="s">
        <v>241</v>
      </c>
      <c r="FT12" s="180"/>
      <c r="FV12" s="27" t="s">
        <v>241</v>
      </c>
      <c r="FW12" s="27" t="s">
        <v>241</v>
      </c>
      <c r="FY12" s="27" t="s">
        <v>241</v>
      </c>
      <c r="FZ12" s="27" t="s">
        <v>241</v>
      </c>
      <c r="GB12" s="27" t="s">
        <v>241</v>
      </c>
      <c r="GD12" s="27" t="s">
        <v>241</v>
      </c>
      <c r="GF12" s="27" t="s">
        <v>241</v>
      </c>
      <c r="GH12" s="27" t="s">
        <v>241</v>
      </c>
      <c r="GI12" s="180"/>
      <c r="GK12" s="27" t="s">
        <v>241</v>
      </c>
      <c r="GM12" s="27" t="s">
        <v>241</v>
      </c>
      <c r="GO12" s="27" t="s">
        <v>241</v>
      </c>
      <c r="GR12" s="27" t="s">
        <v>241</v>
      </c>
      <c r="GS12" s="27" t="s">
        <v>241</v>
      </c>
      <c r="GV12" s="27" t="s">
        <v>241</v>
      </c>
      <c r="GW12" s="27" t="s">
        <v>241</v>
      </c>
      <c r="GX12" s="180"/>
      <c r="HA12" s="27" t="s">
        <v>241</v>
      </c>
      <c r="HB12" s="27" t="s">
        <v>241</v>
      </c>
      <c r="HE12" s="27" t="s">
        <v>241</v>
      </c>
      <c r="HF12" s="27" t="s">
        <v>241</v>
      </c>
      <c r="HG12" s="27"/>
      <c r="HH12" s="27"/>
      <c r="HI12" s="27" t="s">
        <v>241</v>
      </c>
      <c r="HJ12" s="27" t="s">
        <v>241</v>
      </c>
      <c r="HK12" s="180"/>
      <c r="HL12" s="27"/>
      <c r="HM12" s="27"/>
      <c r="HN12" s="27" t="s">
        <v>241</v>
      </c>
      <c r="HO12" s="27" t="s">
        <v>241</v>
      </c>
      <c r="HP12" s="27"/>
      <c r="HQ12" s="27"/>
      <c r="HR12" s="27" t="s">
        <v>241</v>
      </c>
      <c r="HS12" s="27" t="s">
        <v>241</v>
      </c>
      <c r="HT12" s="184"/>
      <c r="HU12" s="184"/>
      <c r="HV12" s="27" t="s">
        <v>241</v>
      </c>
      <c r="HW12" s="27" t="s">
        <v>241</v>
      </c>
      <c r="HX12" s="180"/>
      <c r="HY12" s="184"/>
      <c r="HZ12" s="184"/>
      <c r="IA12" s="27" t="s">
        <v>241</v>
      </c>
      <c r="IB12" s="27" t="s">
        <v>241</v>
      </c>
      <c r="IC12" s="184"/>
      <c r="ID12" s="184"/>
      <c r="IE12" s="27" t="s">
        <v>241</v>
      </c>
      <c r="IF12" s="27" t="s">
        <v>241</v>
      </c>
      <c r="IG12" s="184"/>
      <c r="IH12" s="184"/>
      <c r="II12" s="27" t="s">
        <v>241</v>
      </c>
      <c r="IJ12" s="27" t="s">
        <v>241</v>
      </c>
      <c r="IK12" s="180"/>
      <c r="IL12" s="184"/>
      <c r="IM12" s="184"/>
      <c r="IN12" s="27" t="s">
        <v>241</v>
      </c>
      <c r="IO12" s="27" t="s">
        <v>241</v>
      </c>
      <c r="IP12" s="184"/>
      <c r="IQ12" s="184"/>
      <c r="IR12" s="27" t="s">
        <v>241</v>
      </c>
      <c r="IS12" s="27" t="s">
        <v>241</v>
      </c>
      <c r="IT12" s="184"/>
      <c r="IU12" s="184"/>
      <c r="IV12" s="27" t="s">
        <v>241</v>
      </c>
      <c r="IW12" s="27" t="s">
        <v>241</v>
      </c>
      <c r="IX12" s="180"/>
      <c r="IY12" s="184"/>
      <c r="IZ12" s="184"/>
      <c r="JA12" s="27" t="s">
        <v>241</v>
      </c>
      <c r="JB12" s="27" t="s">
        <v>241</v>
      </c>
      <c r="JC12" s="184"/>
      <c r="JD12" s="184"/>
      <c r="JE12" s="27" t="s">
        <v>241</v>
      </c>
      <c r="JF12" s="27" t="s">
        <v>241</v>
      </c>
      <c r="JG12" s="184"/>
      <c r="JH12" s="184"/>
      <c r="JI12" s="27" t="s">
        <v>241</v>
      </c>
      <c r="JJ12" s="27" t="s">
        <v>241</v>
      </c>
      <c r="JK12" s="180"/>
      <c r="JL12" s="184"/>
      <c r="JM12" s="184"/>
      <c r="JN12" s="27" t="s">
        <v>241</v>
      </c>
      <c r="JO12" s="27" t="s">
        <v>241</v>
      </c>
      <c r="JP12" s="184"/>
      <c r="JQ12" s="184"/>
      <c r="JR12" s="27" t="s">
        <v>241</v>
      </c>
      <c r="JS12" s="27" t="s">
        <v>241</v>
      </c>
      <c r="JT12" s="184"/>
      <c r="JU12" s="184"/>
      <c r="JV12" s="27" t="s">
        <v>241</v>
      </c>
      <c r="JW12" s="27" t="s">
        <v>241</v>
      </c>
      <c r="JX12" s="184"/>
      <c r="JY12" s="184"/>
      <c r="JZ12" s="27" t="s">
        <v>241</v>
      </c>
      <c r="KA12" s="27" t="s">
        <v>241</v>
      </c>
    </row>
    <row r="13" spans="1:303" ht="11.25" customHeight="1">
      <c r="A13" s="28" t="s">
        <v>17</v>
      </c>
      <c r="B13" s="29">
        <v>329689401</v>
      </c>
      <c r="C13" s="29">
        <v>4057736805</v>
      </c>
      <c r="D13" s="29">
        <v>328152576</v>
      </c>
      <c r="E13" s="29">
        <v>3724596987</v>
      </c>
      <c r="F13" s="29">
        <v>4733031711</v>
      </c>
      <c r="G13" s="29">
        <v>1536825</v>
      </c>
      <c r="H13" s="29">
        <v>333139818</v>
      </c>
      <c r="I13" s="29">
        <v>239941730</v>
      </c>
      <c r="J13" s="29">
        <v>496113482</v>
      </c>
      <c r="K13" s="29">
        <v>3130791839</v>
      </c>
      <c r="L13" s="29">
        <v>4008961374</v>
      </c>
      <c r="M13" s="29">
        <v>3881817</v>
      </c>
      <c r="N13" s="29">
        <v>46934439</v>
      </c>
      <c r="O13" s="28" t="s">
        <v>17</v>
      </c>
      <c r="P13" s="29">
        <v>1085658264</v>
      </c>
      <c r="Q13" s="29">
        <v>1326664936</v>
      </c>
      <c r="R13" s="29">
        <v>192252361</v>
      </c>
      <c r="S13" s="29">
        <v>344272514</v>
      </c>
      <c r="T13" s="29">
        <v>1563868805</v>
      </c>
      <c r="U13" s="29">
        <v>2052179148</v>
      </c>
      <c r="V13" s="29">
        <v>43807552</v>
      </c>
      <c r="W13" s="29">
        <v>104906529</v>
      </c>
      <c r="X13" s="29">
        <v>481264771</v>
      </c>
      <c r="Y13" s="29">
        <v>630117290</v>
      </c>
      <c r="Z13" s="29">
        <v>78720426</v>
      </c>
      <c r="AA13" s="29">
        <v>114018577</v>
      </c>
      <c r="AB13" s="29">
        <v>403693073</v>
      </c>
      <c r="AC13" s="29">
        <v>562528306</v>
      </c>
      <c r="AD13" s="28" t="s">
        <v>17</v>
      </c>
      <c r="AE13" s="29">
        <v>3496645</v>
      </c>
      <c r="AF13" s="29">
        <v>40276370</v>
      </c>
      <c r="AG13" s="29">
        <v>56434659</v>
      </c>
      <c r="AH13" s="185">
        <v>87767471</v>
      </c>
      <c r="AI13" s="29">
        <v>37656</v>
      </c>
      <c r="AJ13" s="29">
        <v>242789</v>
      </c>
      <c r="AK13" s="29">
        <v>1616358</v>
      </c>
      <c r="AL13" s="29">
        <v>2248691</v>
      </c>
      <c r="AM13" s="29">
        <v>2546</v>
      </c>
      <c r="AN13" s="29">
        <v>98117</v>
      </c>
      <c r="AO13" s="29">
        <v>17598</v>
      </c>
      <c r="AP13" s="29">
        <v>8498322</v>
      </c>
      <c r="AQ13" s="29">
        <v>54503217</v>
      </c>
      <c r="AR13" s="29">
        <v>71510075</v>
      </c>
      <c r="AS13" s="29">
        <v>225</v>
      </c>
      <c r="AT13" s="29">
        <v>15794</v>
      </c>
      <c r="AU13" s="29">
        <v>15794</v>
      </c>
      <c r="AV13" s="28" t="s">
        <v>17</v>
      </c>
      <c r="AW13" s="29">
        <v>597360</v>
      </c>
      <c r="AX13" s="29">
        <v>48822459</v>
      </c>
      <c r="AY13" s="29">
        <v>20177</v>
      </c>
      <c r="AZ13" s="29">
        <v>490655</v>
      </c>
      <c r="BA13" s="29">
        <v>240168</v>
      </c>
      <c r="BB13" s="29">
        <v>19814582</v>
      </c>
      <c r="BC13" s="29">
        <v>34118</v>
      </c>
      <c r="BD13" s="29">
        <v>1724149</v>
      </c>
      <c r="BE13" s="29">
        <v>865943</v>
      </c>
      <c r="BF13" s="29">
        <v>27592900</v>
      </c>
      <c r="BG13" s="29">
        <v>140894137</v>
      </c>
      <c r="BH13" s="29">
        <v>125765</v>
      </c>
      <c r="BI13" s="29">
        <v>20967036</v>
      </c>
      <c r="BJ13" s="29">
        <v>419819</v>
      </c>
      <c r="BK13" s="29">
        <v>125945870</v>
      </c>
      <c r="BL13" s="28" t="s">
        <v>17</v>
      </c>
      <c r="BM13" s="29">
        <v>125298</v>
      </c>
      <c r="BN13" s="29">
        <v>10910194</v>
      </c>
      <c r="BO13" s="29">
        <v>45332775</v>
      </c>
      <c r="BP13" s="29">
        <v>40895</v>
      </c>
      <c r="BQ13" s="29">
        <v>4444562</v>
      </c>
      <c r="BR13" s="29">
        <v>18953</v>
      </c>
      <c r="BS13" s="29">
        <v>2228042</v>
      </c>
      <c r="BT13" s="29" t="s">
        <v>66</v>
      </c>
      <c r="BU13" s="29" t="s">
        <v>66</v>
      </c>
      <c r="BV13" s="29">
        <v>951671</v>
      </c>
      <c r="BW13" s="29">
        <v>77524449</v>
      </c>
      <c r="BX13" s="29">
        <v>658432</v>
      </c>
      <c r="BY13" s="29">
        <v>53757676</v>
      </c>
      <c r="BZ13" s="29">
        <v>293239</v>
      </c>
      <c r="CA13" s="29">
        <v>23766773</v>
      </c>
      <c r="CB13" s="28" t="s">
        <v>17</v>
      </c>
      <c r="CC13" s="29">
        <v>127938523</v>
      </c>
      <c r="CD13" s="29">
        <v>265866485</v>
      </c>
      <c r="CE13" s="29">
        <v>1799355808</v>
      </c>
      <c r="CF13" s="29">
        <v>2244674903</v>
      </c>
      <c r="CG13" s="29">
        <v>1864353</v>
      </c>
      <c r="CH13" s="29">
        <v>22530565</v>
      </c>
      <c r="CI13" s="29">
        <v>573458856</v>
      </c>
      <c r="CJ13" s="29">
        <v>708043628</v>
      </c>
      <c r="CK13" s="29">
        <v>100958343</v>
      </c>
      <c r="CL13" s="29">
        <v>180447948</v>
      </c>
      <c r="CM13" s="29">
        <v>906890919</v>
      </c>
      <c r="CN13" s="29">
        <v>1137553893</v>
      </c>
      <c r="CO13" s="28" t="s">
        <v>17</v>
      </c>
      <c r="CP13" s="29">
        <v>25115827</v>
      </c>
      <c r="CQ13" s="29">
        <v>62887972</v>
      </c>
      <c r="CR13" s="29">
        <v>319006033</v>
      </c>
      <c r="CS13" s="29">
        <v>399077382</v>
      </c>
      <c r="CT13" s="29">
        <v>40523860</v>
      </c>
      <c r="CU13" s="29">
        <v>56740048</v>
      </c>
      <c r="CV13" s="29">
        <v>236963435</v>
      </c>
      <c r="CW13" s="29">
        <v>315652437</v>
      </c>
      <c r="CX13" s="29">
        <v>1722912</v>
      </c>
      <c r="CY13" s="29">
        <v>19242946</v>
      </c>
      <c r="CZ13" s="29">
        <v>27254341</v>
      </c>
      <c r="DA13" s="185">
        <v>42226325</v>
      </c>
      <c r="DB13" s="28" t="s">
        <v>17</v>
      </c>
      <c r="DC13" s="29">
        <v>6391</v>
      </c>
      <c r="DD13" s="29">
        <v>44646</v>
      </c>
      <c r="DE13" s="29">
        <v>329541</v>
      </c>
      <c r="DF13" s="29">
        <v>414187</v>
      </c>
      <c r="DG13" s="29">
        <v>1595</v>
      </c>
      <c r="DH13" s="29">
        <v>65394</v>
      </c>
      <c r="DI13" s="29">
        <v>11741</v>
      </c>
      <c r="DJ13" s="29">
        <v>5437512</v>
      </c>
      <c r="DK13" s="29">
        <v>35569317</v>
      </c>
      <c r="DL13" s="29">
        <v>44461646</v>
      </c>
      <c r="DM13" s="29">
        <v>114</v>
      </c>
      <c r="DN13" s="29">
        <v>6018</v>
      </c>
      <c r="DO13" s="29">
        <v>6018</v>
      </c>
      <c r="DP13" s="28" t="s">
        <v>17</v>
      </c>
      <c r="DQ13" s="29">
        <v>382644</v>
      </c>
      <c r="DR13" s="29">
        <v>33839395</v>
      </c>
      <c r="DS13" s="29">
        <v>10002</v>
      </c>
      <c r="DT13" s="29">
        <v>207381</v>
      </c>
      <c r="DU13" s="29">
        <v>115296</v>
      </c>
      <c r="DV13" s="29">
        <v>11660903</v>
      </c>
      <c r="DW13" s="29">
        <v>15832</v>
      </c>
      <c r="DX13" s="29">
        <v>691576</v>
      </c>
      <c r="DY13" s="29">
        <v>1158440</v>
      </c>
      <c r="DZ13" s="29">
        <v>38503094</v>
      </c>
      <c r="EA13" s="29">
        <v>236454192</v>
      </c>
      <c r="EB13" s="29">
        <v>865943</v>
      </c>
      <c r="EC13" s="29">
        <v>27592900</v>
      </c>
      <c r="ED13" s="29">
        <v>140894137</v>
      </c>
      <c r="EE13" s="28" t="s">
        <v>17</v>
      </c>
      <c r="EF13" s="29">
        <v>41615</v>
      </c>
      <c r="EG13" s="29">
        <v>12552028</v>
      </c>
      <c r="EH13" s="29">
        <v>125584</v>
      </c>
      <c r="EI13" s="29">
        <v>37675252</v>
      </c>
      <c r="EJ13" s="29">
        <v>125298</v>
      </c>
      <c r="EK13" s="29">
        <v>10910194</v>
      </c>
      <c r="EL13" s="29">
        <v>45332775</v>
      </c>
      <c r="EM13" s="29">
        <v>111724039</v>
      </c>
      <c r="EN13" s="29">
        <v>229552410</v>
      </c>
      <c r="EO13" s="29">
        <v>1325561576</v>
      </c>
      <c r="EP13" s="29">
        <v>1757774580</v>
      </c>
      <c r="EQ13" s="29">
        <v>2011350</v>
      </c>
      <c r="ER13" s="29">
        <v>24313663</v>
      </c>
      <c r="ES13" s="29">
        <v>509636573</v>
      </c>
      <c r="ET13" s="185">
        <v>615862295</v>
      </c>
      <c r="EU13" s="28" t="s">
        <v>17</v>
      </c>
      <c r="EV13" s="29">
        <v>91052919</v>
      </c>
      <c r="EW13" s="29">
        <v>163306295</v>
      </c>
      <c r="EX13" s="29">
        <v>654155981</v>
      </c>
      <c r="EY13" s="29">
        <v>911428309</v>
      </c>
      <c r="EZ13" s="29">
        <v>18659770</v>
      </c>
      <c r="FA13" s="29">
        <v>41932452</v>
      </c>
      <c r="FB13" s="29">
        <v>161769022</v>
      </c>
      <c r="FC13" s="29">
        <v>230483976</v>
      </c>
      <c r="FD13" s="29">
        <v>38092996</v>
      </c>
      <c r="FE13" s="29">
        <v>57118907</v>
      </c>
      <c r="FF13" s="29">
        <v>165763534</v>
      </c>
      <c r="FG13" s="29">
        <v>245780602</v>
      </c>
      <c r="FH13" s="28" t="s">
        <v>17</v>
      </c>
      <c r="FI13" s="29">
        <v>1767928</v>
      </c>
      <c r="FJ13" s="29">
        <v>20953722</v>
      </c>
      <c r="FK13" s="29">
        <v>29064060</v>
      </c>
      <c r="FL13" s="29">
        <v>45363097</v>
      </c>
      <c r="FM13" s="29">
        <v>31228</v>
      </c>
      <c r="FN13" s="29">
        <v>197950</v>
      </c>
      <c r="FO13" s="29">
        <v>1285238</v>
      </c>
      <c r="FP13" s="29">
        <v>1832687</v>
      </c>
      <c r="FQ13" s="29">
        <v>951</v>
      </c>
      <c r="FR13" s="29">
        <v>32723</v>
      </c>
      <c r="FS13" s="29">
        <v>5857</v>
      </c>
      <c r="FT13" s="28" t="s">
        <v>17</v>
      </c>
      <c r="FU13" s="29">
        <v>3060810</v>
      </c>
      <c r="FV13" s="29">
        <v>18933900</v>
      </c>
      <c r="FW13" s="29">
        <v>27048429</v>
      </c>
      <c r="FX13" s="29">
        <v>111</v>
      </c>
      <c r="FY13" s="29">
        <v>9776</v>
      </c>
      <c r="FZ13" s="29">
        <v>9776</v>
      </c>
      <c r="GA13" s="29">
        <v>214716</v>
      </c>
      <c r="GB13" s="29">
        <v>14983064</v>
      </c>
      <c r="GC13" s="29">
        <v>10175</v>
      </c>
      <c r="GD13" s="29">
        <v>283274</v>
      </c>
      <c r="GE13" s="29">
        <v>124872</v>
      </c>
      <c r="GF13" s="29">
        <v>8153679</v>
      </c>
      <c r="GG13" s="29">
        <v>18286</v>
      </c>
      <c r="GH13" s="29">
        <v>1032573</v>
      </c>
      <c r="GI13" s="28" t="s">
        <v>17</v>
      </c>
      <c r="GJ13" s="29">
        <v>378385</v>
      </c>
      <c r="GK13" s="29">
        <v>96685626</v>
      </c>
      <c r="GL13" s="29">
        <v>84150</v>
      </c>
      <c r="GM13" s="29">
        <v>8415008</v>
      </c>
      <c r="GN13" s="29">
        <v>294235</v>
      </c>
      <c r="GO13" s="29">
        <v>88270618</v>
      </c>
      <c r="GP13" s="29">
        <v>6871863</v>
      </c>
      <c r="GQ13" s="29">
        <v>14448078</v>
      </c>
      <c r="GR13" s="29">
        <v>90520840</v>
      </c>
      <c r="GS13" s="29">
        <v>110230150</v>
      </c>
      <c r="GT13" s="29">
        <v>190825</v>
      </c>
      <c r="GU13" s="29">
        <v>1323928</v>
      </c>
      <c r="GV13" s="29">
        <v>38910352</v>
      </c>
      <c r="GW13" s="29">
        <v>45736472</v>
      </c>
      <c r="GX13" s="28" t="s">
        <v>17</v>
      </c>
      <c r="GY13" s="29">
        <v>6472147</v>
      </c>
      <c r="GZ13" s="29">
        <v>12814069</v>
      </c>
      <c r="HA13" s="29">
        <v>50462108</v>
      </c>
      <c r="HB13" s="29">
        <v>63068898</v>
      </c>
      <c r="HC13" s="29">
        <v>208891</v>
      </c>
      <c r="HD13" s="29">
        <v>310081</v>
      </c>
      <c r="HE13" s="29">
        <v>1148379</v>
      </c>
      <c r="HF13" s="29">
        <v>1424780</v>
      </c>
      <c r="HG13" s="29">
        <v>3091291</v>
      </c>
      <c r="HH13" s="29">
        <v>5652352</v>
      </c>
      <c r="HI13" s="29">
        <v>11994464</v>
      </c>
      <c r="HJ13" s="29">
        <v>14991886</v>
      </c>
      <c r="HK13" s="28" t="s">
        <v>17</v>
      </c>
      <c r="HL13" s="29">
        <v>146543</v>
      </c>
      <c r="HM13" s="29">
        <v>951042</v>
      </c>
      <c r="HN13" s="29">
        <v>1245262</v>
      </c>
      <c r="HO13" s="29">
        <v>1986291</v>
      </c>
      <c r="HP13" s="29">
        <v>520</v>
      </c>
      <c r="HQ13" s="29">
        <v>2732</v>
      </c>
      <c r="HR13" s="29">
        <v>21137</v>
      </c>
      <c r="HS13" s="29">
        <v>26421</v>
      </c>
      <c r="HT13" s="29">
        <v>227320</v>
      </c>
      <c r="HU13" s="29">
        <v>570533</v>
      </c>
      <c r="HV13" s="29">
        <v>4851857</v>
      </c>
      <c r="HW13" s="29">
        <v>5293172</v>
      </c>
      <c r="HX13" s="28" t="s">
        <v>17</v>
      </c>
      <c r="HY13" s="29">
        <v>5014</v>
      </c>
      <c r="HZ13" s="29">
        <v>75919</v>
      </c>
      <c r="IA13" s="29">
        <v>2102146</v>
      </c>
      <c r="IB13" s="29">
        <v>2240908</v>
      </c>
      <c r="IC13" s="29">
        <v>197389</v>
      </c>
      <c r="ID13" s="29">
        <v>426659</v>
      </c>
      <c r="IE13" s="29">
        <v>2347847</v>
      </c>
      <c r="IF13" s="29">
        <v>2606043</v>
      </c>
      <c r="IG13" s="29">
        <v>24917</v>
      </c>
      <c r="IH13" s="29">
        <v>67955</v>
      </c>
      <c r="II13" s="29">
        <v>401864</v>
      </c>
      <c r="IJ13" s="29">
        <v>446221</v>
      </c>
      <c r="IK13" s="28" t="s">
        <v>17</v>
      </c>
      <c r="IL13" s="29">
        <v>85329</v>
      </c>
      <c r="IM13" s="29">
        <v>132352</v>
      </c>
      <c r="IN13" s="29">
        <v>807788</v>
      </c>
      <c r="IO13" s="29">
        <v>897477</v>
      </c>
      <c r="IP13" s="29">
        <v>4781</v>
      </c>
      <c r="IQ13" s="29">
        <v>67805</v>
      </c>
      <c r="IR13" s="29">
        <v>98622</v>
      </c>
      <c r="IS13" s="29">
        <v>151157</v>
      </c>
      <c r="IT13" s="29">
        <v>26</v>
      </c>
      <c r="IU13" s="29">
        <v>128</v>
      </c>
      <c r="IV13" s="29">
        <v>1119</v>
      </c>
      <c r="IW13" s="29">
        <v>1243</v>
      </c>
      <c r="IX13" s="28" t="s">
        <v>17</v>
      </c>
      <c r="IY13" s="29">
        <v>51848</v>
      </c>
      <c r="IZ13" s="29">
        <v>124054</v>
      </c>
      <c r="JA13" s="29">
        <v>1022598</v>
      </c>
      <c r="JB13" s="29">
        <v>1218719</v>
      </c>
      <c r="JC13" s="29">
        <v>1100</v>
      </c>
      <c r="JD13" s="29">
        <v>14292</v>
      </c>
      <c r="JE13" s="29">
        <v>460689</v>
      </c>
      <c r="JF13" s="29">
        <v>518104</v>
      </c>
      <c r="JG13" s="29">
        <v>43710</v>
      </c>
      <c r="JH13" s="29">
        <v>91612</v>
      </c>
      <c r="JI13" s="29">
        <v>474057</v>
      </c>
      <c r="JJ13" s="29">
        <v>590903</v>
      </c>
      <c r="JK13" s="28" t="s">
        <v>17</v>
      </c>
      <c r="JL13" s="29">
        <v>7038</v>
      </c>
      <c r="JM13" s="29">
        <v>18150</v>
      </c>
      <c r="JN13" s="29">
        <v>87852</v>
      </c>
      <c r="JO13" s="29">
        <v>109711</v>
      </c>
      <c r="JP13" s="29">
        <v>18241</v>
      </c>
      <c r="JQ13" s="29">
        <v>27270</v>
      </c>
      <c r="JR13" s="29">
        <v>158316</v>
      </c>
      <c r="JS13" s="29">
        <v>197790</v>
      </c>
      <c r="JT13" s="29">
        <v>1024</v>
      </c>
      <c r="JU13" s="29">
        <v>11897</v>
      </c>
      <c r="JV13" s="29">
        <v>17635</v>
      </c>
      <c r="JW13" s="29">
        <v>26892</v>
      </c>
      <c r="JX13" s="29">
        <v>11</v>
      </c>
      <c r="JY13" s="29">
        <v>65</v>
      </c>
      <c r="JZ13" s="29">
        <v>461</v>
      </c>
      <c r="KA13" s="29">
        <v>575</v>
      </c>
      <c r="KB13" s="30"/>
      <c r="KC13" s="30"/>
      <c r="KD13" s="30"/>
      <c r="KE13" s="30"/>
      <c r="KF13" s="30"/>
    </row>
    <row r="14" spans="1:303" ht="9.1999999999999993" customHeight="1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8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8"/>
      <c r="AE14" s="29"/>
      <c r="AF14" s="29"/>
      <c r="AG14" s="29"/>
      <c r="AH14" s="185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8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8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8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8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185"/>
      <c r="DB14" s="28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8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8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185"/>
      <c r="EU14" s="28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8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8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8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8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8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8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8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  <c r="IW14" s="29"/>
      <c r="IX14" s="28"/>
      <c r="IY14" s="29"/>
      <c r="IZ14" s="29"/>
      <c r="JA14" s="29"/>
      <c r="JB14" s="29"/>
      <c r="JC14" s="29"/>
      <c r="JD14" s="29"/>
      <c r="JE14" s="29"/>
      <c r="JF14" s="29"/>
      <c r="JG14" s="29"/>
      <c r="JH14" s="29"/>
      <c r="JI14" s="29"/>
      <c r="JJ14" s="29"/>
      <c r="JK14" s="28"/>
      <c r="JL14" s="29"/>
      <c r="JM14" s="29"/>
      <c r="JN14" s="29"/>
      <c r="JO14" s="29"/>
      <c r="JP14" s="29"/>
      <c r="JQ14" s="29"/>
      <c r="JR14" s="29"/>
      <c r="JS14" s="29"/>
      <c r="JT14" s="29"/>
      <c r="JU14" s="29"/>
      <c r="JV14" s="29"/>
      <c r="JW14" s="29"/>
      <c r="JX14" s="29"/>
      <c r="JY14" s="29"/>
      <c r="JZ14" s="29"/>
      <c r="KA14" s="29"/>
      <c r="KB14" s="30"/>
      <c r="KC14" s="30"/>
      <c r="KD14" s="30"/>
      <c r="KE14" s="30"/>
      <c r="KF14" s="30"/>
    </row>
    <row r="15" spans="1:303" ht="11.25" customHeight="1">
      <c r="A15" s="28" t="s">
        <v>18</v>
      </c>
      <c r="B15" s="29">
        <v>325249130</v>
      </c>
      <c r="C15" s="29">
        <v>3791839303</v>
      </c>
      <c r="D15" s="29">
        <v>323771957</v>
      </c>
      <c r="E15" s="29">
        <v>3473188064</v>
      </c>
      <c r="F15" s="29">
        <v>4628870264</v>
      </c>
      <c r="G15" s="29">
        <v>1477173</v>
      </c>
      <c r="H15" s="29">
        <v>318651239</v>
      </c>
      <c r="I15" s="29">
        <v>233779986</v>
      </c>
      <c r="J15" s="29">
        <v>471327174</v>
      </c>
      <c r="K15" s="29">
        <v>2826798250</v>
      </c>
      <c r="L15" s="29">
        <v>3879683051</v>
      </c>
      <c r="M15" s="29">
        <v>3695163</v>
      </c>
      <c r="N15" s="29">
        <v>43159648</v>
      </c>
      <c r="O15" s="28" t="s">
        <v>18</v>
      </c>
      <c r="P15" s="29">
        <v>950237035</v>
      </c>
      <c r="Q15" s="29">
        <v>1280509040</v>
      </c>
      <c r="R15" s="29">
        <v>187473419</v>
      </c>
      <c r="S15" s="29">
        <v>327612326</v>
      </c>
      <c r="T15" s="29">
        <v>1458705847</v>
      </c>
      <c r="U15" s="29">
        <v>2004204195</v>
      </c>
      <c r="V15" s="29">
        <v>42611404</v>
      </c>
      <c r="W15" s="29">
        <v>100555200</v>
      </c>
      <c r="X15" s="29">
        <v>417855368</v>
      </c>
      <c r="Y15" s="29">
        <v>594969816</v>
      </c>
      <c r="Z15" s="29">
        <v>80276288</v>
      </c>
      <c r="AA15" s="29">
        <v>114074556</v>
      </c>
      <c r="AB15" s="29">
        <v>421853767</v>
      </c>
      <c r="AC15" s="29">
        <v>592782380</v>
      </c>
      <c r="AD15" s="28" t="s">
        <v>18</v>
      </c>
      <c r="AE15" s="29">
        <v>3325291</v>
      </c>
      <c r="AF15" s="29">
        <v>37076391</v>
      </c>
      <c r="AG15" s="29">
        <v>52073986</v>
      </c>
      <c r="AH15" s="185">
        <v>80918690</v>
      </c>
      <c r="AI15" s="29">
        <v>40463</v>
      </c>
      <c r="AJ15" s="29">
        <v>269000</v>
      </c>
      <c r="AK15" s="29">
        <v>1749328</v>
      </c>
      <c r="AL15" s="29">
        <v>2480629</v>
      </c>
      <c r="AM15" s="29">
        <v>2878</v>
      </c>
      <c r="AN15" s="29">
        <v>97483</v>
      </c>
      <c r="AO15" s="29">
        <v>17680</v>
      </c>
      <c r="AP15" s="29">
        <v>8572835</v>
      </c>
      <c r="AQ15" s="29">
        <v>51094551</v>
      </c>
      <c r="AR15" s="29">
        <v>72992215</v>
      </c>
      <c r="AS15" s="29">
        <v>268</v>
      </c>
      <c r="AT15" s="29">
        <v>13298</v>
      </c>
      <c r="AU15" s="29">
        <v>13298</v>
      </c>
      <c r="AV15" s="28" t="s">
        <v>18</v>
      </c>
      <c r="AW15" s="29">
        <v>693994</v>
      </c>
      <c r="AX15" s="29">
        <v>75030343</v>
      </c>
      <c r="AY15" s="29">
        <v>23678</v>
      </c>
      <c r="AZ15" s="29">
        <v>639367</v>
      </c>
      <c r="BA15" s="29">
        <v>231690</v>
      </c>
      <c r="BB15" s="29">
        <v>26764265</v>
      </c>
      <c r="BC15" s="29">
        <v>40789</v>
      </c>
      <c r="BD15" s="29">
        <v>2351786</v>
      </c>
      <c r="BE15" s="29">
        <v>819481</v>
      </c>
      <c r="BF15" s="29">
        <v>26131911</v>
      </c>
      <c r="BG15" s="29">
        <v>131706163</v>
      </c>
      <c r="BH15" s="29">
        <v>128415</v>
      </c>
      <c r="BI15" s="29">
        <v>20516857</v>
      </c>
      <c r="BJ15" s="29">
        <v>407642</v>
      </c>
      <c r="BK15" s="29">
        <v>122292658</v>
      </c>
      <c r="BL15" s="28" t="s">
        <v>18</v>
      </c>
      <c r="BM15" s="29">
        <v>121635</v>
      </c>
      <c r="BN15" s="29">
        <v>10598744</v>
      </c>
      <c r="BO15" s="29">
        <v>44135562</v>
      </c>
      <c r="BP15" s="29">
        <v>76633</v>
      </c>
      <c r="BQ15" s="29">
        <v>10313673</v>
      </c>
      <c r="BR15" s="29">
        <v>32455</v>
      </c>
      <c r="BS15" s="29">
        <v>4487769</v>
      </c>
      <c r="BT15" s="29" t="s">
        <v>66</v>
      </c>
      <c r="BU15" s="29" t="s">
        <v>66</v>
      </c>
      <c r="BV15" s="29">
        <v>1099239</v>
      </c>
      <c r="BW15" s="29">
        <v>119587205</v>
      </c>
      <c r="BX15" s="29">
        <v>794305</v>
      </c>
      <c r="BY15" s="29">
        <v>85983384</v>
      </c>
      <c r="BZ15" s="29">
        <v>304934</v>
      </c>
      <c r="CA15" s="29">
        <v>33603821</v>
      </c>
      <c r="CB15" s="28" t="s">
        <v>18</v>
      </c>
      <c r="CC15" s="29">
        <v>120375872</v>
      </c>
      <c r="CD15" s="29">
        <v>240934748</v>
      </c>
      <c r="CE15" s="29">
        <v>1489047706</v>
      </c>
      <c r="CF15" s="29">
        <v>2080324746</v>
      </c>
      <c r="CG15" s="29">
        <v>1703114</v>
      </c>
      <c r="CH15" s="29">
        <v>19567593</v>
      </c>
      <c r="CI15" s="29">
        <v>469183723</v>
      </c>
      <c r="CJ15" s="29">
        <v>652965986</v>
      </c>
      <c r="CK15" s="29">
        <v>94929239</v>
      </c>
      <c r="CL15" s="29">
        <v>162961630</v>
      </c>
      <c r="CM15" s="29">
        <v>765826187</v>
      </c>
      <c r="CN15" s="29">
        <v>1064655337</v>
      </c>
      <c r="CO15" s="28" t="s">
        <v>18</v>
      </c>
      <c r="CP15" s="29">
        <v>23743519</v>
      </c>
      <c r="CQ15" s="29">
        <v>58405525</v>
      </c>
      <c r="CR15" s="29">
        <v>254037796</v>
      </c>
      <c r="CS15" s="29">
        <v>362703423</v>
      </c>
      <c r="CT15" s="29">
        <v>39635258</v>
      </c>
      <c r="CU15" s="29">
        <v>53770363</v>
      </c>
      <c r="CV15" s="29">
        <v>222104289</v>
      </c>
      <c r="CW15" s="29">
        <v>316231589</v>
      </c>
      <c r="CX15" s="29">
        <v>1572699</v>
      </c>
      <c r="CY15" s="29">
        <v>16727421</v>
      </c>
      <c r="CZ15" s="29">
        <v>23792759</v>
      </c>
      <c r="DA15" s="185">
        <v>36814033</v>
      </c>
      <c r="DB15" s="28" t="s">
        <v>18</v>
      </c>
      <c r="DC15" s="29">
        <v>6058</v>
      </c>
      <c r="DD15" s="29">
        <v>43676</v>
      </c>
      <c r="DE15" s="29">
        <v>281854</v>
      </c>
      <c r="DF15" s="29">
        <v>402214</v>
      </c>
      <c r="DG15" s="29">
        <v>1687</v>
      </c>
      <c r="DH15" s="29">
        <v>57765</v>
      </c>
      <c r="DI15" s="29">
        <v>10340</v>
      </c>
      <c r="DJ15" s="29">
        <v>5384715</v>
      </c>
      <c r="DK15" s="29">
        <v>31150138</v>
      </c>
      <c r="DL15" s="29">
        <v>44500197</v>
      </c>
      <c r="DM15" s="29">
        <v>117</v>
      </c>
      <c r="DN15" s="29">
        <v>6679</v>
      </c>
      <c r="DO15" s="29">
        <v>6679</v>
      </c>
      <c r="DP15" s="28" t="s">
        <v>18</v>
      </c>
      <c r="DQ15" s="29">
        <v>432664</v>
      </c>
      <c r="DR15" s="29">
        <v>50998690</v>
      </c>
      <c r="DS15" s="29">
        <v>14379</v>
      </c>
      <c r="DT15" s="29">
        <v>366420</v>
      </c>
      <c r="DU15" s="29">
        <v>101941</v>
      </c>
      <c r="DV15" s="29">
        <v>14619148</v>
      </c>
      <c r="DW15" s="29">
        <v>21860</v>
      </c>
      <c r="DX15" s="29">
        <v>1240802</v>
      </c>
      <c r="DY15" s="29">
        <v>1102007</v>
      </c>
      <c r="DZ15" s="29">
        <v>36730655</v>
      </c>
      <c r="EA15" s="29">
        <v>223979756</v>
      </c>
      <c r="EB15" s="29">
        <v>819481</v>
      </c>
      <c r="EC15" s="29">
        <v>26131911</v>
      </c>
      <c r="ED15" s="29">
        <v>131706163</v>
      </c>
      <c r="EE15" s="28" t="s">
        <v>18</v>
      </c>
      <c r="EF15" s="29">
        <v>39023</v>
      </c>
      <c r="EG15" s="29">
        <v>11577606</v>
      </c>
      <c r="EH15" s="29">
        <v>121868</v>
      </c>
      <c r="EI15" s="29">
        <v>36560426</v>
      </c>
      <c r="EJ15" s="29">
        <v>121635</v>
      </c>
      <c r="EK15" s="29">
        <v>10598744</v>
      </c>
      <c r="EL15" s="29">
        <v>44135562</v>
      </c>
      <c r="EM15" s="29">
        <v>111065809</v>
      </c>
      <c r="EN15" s="29">
        <v>224570476</v>
      </c>
      <c r="EO15" s="29">
        <v>1288349566</v>
      </c>
      <c r="EP15" s="29">
        <v>1744544516</v>
      </c>
      <c r="EQ15" s="29">
        <v>1941392</v>
      </c>
      <c r="ER15" s="29">
        <v>22855548</v>
      </c>
      <c r="ES15" s="29">
        <v>459801350</v>
      </c>
      <c r="ET15" s="185">
        <v>604660992</v>
      </c>
      <c r="EU15" s="28" t="s">
        <v>18</v>
      </c>
      <c r="EV15" s="29">
        <v>90531842</v>
      </c>
      <c r="EW15" s="29">
        <v>160302590</v>
      </c>
      <c r="EX15" s="29">
        <v>668889714</v>
      </c>
      <c r="EY15" s="29">
        <v>912339335</v>
      </c>
      <c r="EZ15" s="29">
        <v>18592575</v>
      </c>
      <c r="FA15" s="29">
        <v>41412338</v>
      </c>
      <c r="FB15" s="29">
        <v>159658502</v>
      </c>
      <c r="FC15" s="29">
        <v>227544189</v>
      </c>
      <c r="FD15" s="29">
        <v>39741737</v>
      </c>
      <c r="FE15" s="29">
        <v>58929767</v>
      </c>
      <c r="FF15" s="29">
        <v>190842485</v>
      </c>
      <c r="FG15" s="29">
        <v>266450019</v>
      </c>
      <c r="FH15" s="28" t="s">
        <v>18</v>
      </c>
      <c r="FI15" s="29">
        <v>1704513</v>
      </c>
      <c r="FJ15" s="29">
        <v>19692867</v>
      </c>
      <c r="FK15" s="29">
        <v>27319778</v>
      </c>
      <c r="FL15" s="29">
        <v>42633389</v>
      </c>
      <c r="FM15" s="29">
        <v>34103</v>
      </c>
      <c r="FN15" s="29">
        <v>223095</v>
      </c>
      <c r="FO15" s="29">
        <v>1449543</v>
      </c>
      <c r="FP15" s="29">
        <v>2058403</v>
      </c>
      <c r="FQ15" s="29">
        <v>1191</v>
      </c>
      <c r="FR15" s="29">
        <v>39718</v>
      </c>
      <c r="FS15" s="29">
        <v>7340</v>
      </c>
      <c r="FT15" s="28" t="s">
        <v>18</v>
      </c>
      <c r="FU15" s="29">
        <v>3188120</v>
      </c>
      <c r="FV15" s="29">
        <v>19944412</v>
      </c>
      <c r="FW15" s="29">
        <v>28492018</v>
      </c>
      <c r="FX15" s="29">
        <v>151</v>
      </c>
      <c r="FY15" s="29">
        <v>6620</v>
      </c>
      <c r="FZ15" s="29">
        <v>6620</v>
      </c>
      <c r="GA15" s="29">
        <v>261330</v>
      </c>
      <c r="GB15" s="29">
        <v>24031654</v>
      </c>
      <c r="GC15" s="29">
        <v>9299</v>
      </c>
      <c r="GD15" s="29">
        <v>272947</v>
      </c>
      <c r="GE15" s="29">
        <v>129749</v>
      </c>
      <c r="GF15" s="29">
        <v>12145117</v>
      </c>
      <c r="GG15" s="29">
        <v>18929</v>
      </c>
      <c r="GH15" s="29">
        <v>1110985</v>
      </c>
      <c r="GI15" s="28" t="s">
        <v>18</v>
      </c>
      <c r="GJ15" s="29">
        <v>375166</v>
      </c>
      <c r="GK15" s="29">
        <v>94671483</v>
      </c>
      <c r="GL15" s="29">
        <v>89392</v>
      </c>
      <c r="GM15" s="29">
        <v>8939251</v>
      </c>
      <c r="GN15" s="29">
        <v>285774</v>
      </c>
      <c r="GO15" s="29">
        <v>85732232</v>
      </c>
      <c r="GP15" s="29">
        <v>13592022</v>
      </c>
      <c r="GQ15" s="29">
        <v>27976306</v>
      </c>
      <c r="GR15" s="29">
        <v>181476153</v>
      </c>
      <c r="GS15" s="29">
        <v>219942834</v>
      </c>
      <c r="GT15" s="29">
        <v>379612</v>
      </c>
      <c r="GU15" s="29">
        <v>2662186</v>
      </c>
      <c r="GV15" s="29">
        <v>82738978</v>
      </c>
      <c r="GW15" s="29">
        <v>96557734</v>
      </c>
      <c r="GX15" s="28" t="s">
        <v>18</v>
      </c>
      <c r="GY15" s="29">
        <v>12765461</v>
      </c>
      <c r="GZ15" s="29">
        <v>24656500</v>
      </c>
      <c r="HA15" s="29">
        <v>96296598</v>
      </c>
      <c r="HB15" s="29">
        <v>120356719</v>
      </c>
      <c r="HC15" s="29">
        <v>446949</v>
      </c>
      <c r="HD15" s="29">
        <v>657620</v>
      </c>
      <c r="HE15" s="29">
        <v>2440576</v>
      </c>
      <c r="HF15" s="29">
        <v>3028381</v>
      </c>
      <c r="HG15" s="29">
        <v>6264372</v>
      </c>
      <c r="HH15" s="29">
        <v>11146796</v>
      </c>
      <c r="HI15" s="29">
        <v>23436902</v>
      </c>
      <c r="HJ15" s="29">
        <v>29271719</v>
      </c>
      <c r="HK15" s="28" t="s">
        <v>18</v>
      </c>
      <c r="HL15" s="29">
        <v>288108</v>
      </c>
      <c r="HM15" s="29">
        <v>1895601</v>
      </c>
      <c r="HN15" s="29">
        <v>2479962</v>
      </c>
      <c r="HO15" s="29">
        <v>3956613</v>
      </c>
      <c r="HP15" s="29">
        <v>1360</v>
      </c>
      <c r="HQ15" s="29">
        <v>6502</v>
      </c>
      <c r="HR15" s="29">
        <v>51094</v>
      </c>
      <c r="HS15" s="29">
        <v>63867</v>
      </c>
      <c r="HT15" s="29">
        <v>1888719</v>
      </c>
      <c r="HU15" s="29">
        <v>4763686</v>
      </c>
      <c r="HV15" s="29">
        <v>40589874</v>
      </c>
      <c r="HW15" s="29">
        <v>44284394</v>
      </c>
      <c r="HX15" s="28" t="s">
        <v>18</v>
      </c>
      <c r="HY15" s="29">
        <v>41188</v>
      </c>
      <c r="HZ15" s="29">
        <v>615775</v>
      </c>
      <c r="IA15" s="29">
        <v>17433029</v>
      </c>
      <c r="IB15" s="29">
        <v>18571867</v>
      </c>
      <c r="IC15" s="29">
        <v>1634439</v>
      </c>
      <c r="ID15" s="29">
        <v>3569190</v>
      </c>
      <c r="IE15" s="29">
        <v>19744729</v>
      </c>
      <c r="IF15" s="29">
        <v>21922496</v>
      </c>
      <c r="IG15" s="29">
        <v>213092</v>
      </c>
      <c r="IH15" s="29">
        <v>578721</v>
      </c>
      <c r="II15" s="29">
        <v>3412115</v>
      </c>
      <c r="IJ15" s="29">
        <v>3790031</v>
      </c>
      <c r="IK15" s="28" t="s">
        <v>18</v>
      </c>
      <c r="IL15" s="29">
        <v>733317</v>
      </c>
      <c r="IM15" s="29">
        <v>1129790</v>
      </c>
      <c r="IN15" s="29">
        <v>7379631</v>
      </c>
      <c r="IO15" s="29">
        <v>8194314</v>
      </c>
      <c r="IP15" s="29">
        <v>39098</v>
      </c>
      <c r="IQ15" s="29">
        <v>550800</v>
      </c>
      <c r="IR15" s="29">
        <v>804685</v>
      </c>
      <c r="IS15" s="29">
        <v>1232464</v>
      </c>
      <c r="IT15" s="29">
        <v>254</v>
      </c>
      <c r="IU15" s="29">
        <v>1865</v>
      </c>
      <c r="IV15" s="29">
        <v>15255</v>
      </c>
      <c r="IW15" s="29">
        <v>16828</v>
      </c>
      <c r="IX15" s="28" t="s">
        <v>18</v>
      </c>
      <c r="IY15" s="29">
        <v>449586</v>
      </c>
      <c r="IZ15" s="29">
        <v>1058264</v>
      </c>
      <c r="JA15" s="29">
        <v>8811104</v>
      </c>
      <c r="JB15" s="29">
        <v>10529395</v>
      </c>
      <c r="JC15" s="29">
        <v>9469</v>
      </c>
      <c r="JD15" s="29">
        <v>120732</v>
      </c>
      <c r="JE15" s="29">
        <v>3818934</v>
      </c>
      <c r="JF15" s="29">
        <v>4310195</v>
      </c>
      <c r="JG15" s="29">
        <v>377899</v>
      </c>
      <c r="JH15" s="29">
        <v>778916</v>
      </c>
      <c r="JI15" s="29">
        <v>4245216</v>
      </c>
      <c r="JJ15" s="29">
        <v>5287027</v>
      </c>
      <c r="JK15" s="28" t="s">
        <v>18</v>
      </c>
      <c r="JL15" s="29">
        <v>62218</v>
      </c>
      <c r="JM15" s="29">
        <v>158616</v>
      </c>
      <c r="JN15" s="29">
        <v>746954</v>
      </c>
      <c r="JO15" s="29">
        <v>932174</v>
      </c>
      <c r="JP15" s="29">
        <v>165976</v>
      </c>
      <c r="JQ15" s="29">
        <v>244636</v>
      </c>
      <c r="JR15" s="29">
        <v>1527362</v>
      </c>
      <c r="JS15" s="29">
        <v>1906458</v>
      </c>
      <c r="JT15" s="29">
        <v>8981</v>
      </c>
      <c r="JU15" s="29">
        <v>105303</v>
      </c>
      <c r="JV15" s="29">
        <v>156763</v>
      </c>
      <c r="JW15" s="29">
        <v>238803</v>
      </c>
      <c r="JX15" s="29">
        <v>48</v>
      </c>
      <c r="JY15" s="29">
        <v>364</v>
      </c>
      <c r="JZ15" s="29">
        <v>2676</v>
      </c>
      <c r="KA15" s="29">
        <v>3184</v>
      </c>
      <c r="KB15" s="30"/>
      <c r="KC15" s="30"/>
      <c r="KD15" s="30"/>
      <c r="KE15" s="30"/>
      <c r="KF15" s="30"/>
    </row>
    <row r="16" spans="1:303" ht="9.1999999999999993" customHeight="1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8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8"/>
      <c r="AE16" s="29"/>
      <c r="AF16" s="29"/>
      <c r="AG16" s="29"/>
      <c r="AH16" s="185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8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8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8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8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185"/>
      <c r="DB16" s="28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8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8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185"/>
      <c r="EU16" s="28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8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8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8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8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8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8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8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  <c r="IW16" s="29"/>
      <c r="IX16" s="28"/>
      <c r="IY16" s="29"/>
      <c r="IZ16" s="29"/>
      <c r="JA16" s="29"/>
      <c r="JB16" s="29"/>
      <c r="JC16" s="29"/>
      <c r="JD16" s="29"/>
      <c r="JE16" s="29"/>
      <c r="JF16" s="29"/>
      <c r="JG16" s="29"/>
      <c r="JH16" s="29"/>
      <c r="JI16" s="29"/>
      <c r="JJ16" s="29"/>
      <c r="JK16" s="28"/>
      <c r="JL16" s="29"/>
      <c r="JM16" s="29"/>
      <c r="JN16" s="29"/>
      <c r="JO16" s="29"/>
      <c r="JP16" s="29"/>
      <c r="JQ16" s="29"/>
      <c r="JR16" s="29"/>
      <c r="JS16" s="29"/>
      <c r="JT16" s="29"/>
      <c r="JU16" s="29"/>
      <c r="JV16" s="29"/>
      <c r="JW16" s="29"/>
      <c r="JX16" s="29"/>
      <c r="JY16" s="29"/>
      <c r="JZ16" s="29"/>
      <c r="KA16" s="29"/>
      <c r="KB16" s="30"/>
      <c r="KC16" s="30"/>
      <c r="KD16" s="30"/>
      <c r="KE16" s="30"/>
      <c r="KF16" s="30"/>
    </row>
    <row r="17" spans="1:292">
      <c r="A17" s="28" t="s">
        <v>19</v>
      </c>
      <c r="B17" s="29">
        <v>339982810</v>
      </c>
      <c r="C17" s="29">
        <v>3886091553</v>
      </c>
      <c r="D17" s="29">
        <v>338500577</v>
      </c>
      <c r="E17" s="29">
        <v>3563963926</v>
      </c>
      <c r="F17" s="29">
        <v>4712686131</v>
      </c>
      <c r="G17" s="29">
        <v>1482233</v>
      </c>
      <c r="H17" s="29">
        <v>322127627</v>
      </c>
      <c r="I17" s="29">
        <v>241510066</v>
      </c>
      <c r="J17" s="29">
        <v>473411260</v>
      </c>
      <c r="K17" s="29">
        <v>2855493764</v>
      </c>
      <c r="L17" s="29">
        <v>3911059560</v>
      </c>
      <c r="M17" s="29">
        <v>3624526</v>
      </c>
      <c r="N17" s="29">
        <v>41655638</v>
      </c>
      <c r="O17" s="28" t="s">
        <v>19</v>
      </c>
      <c r="P17" s="29">
        <v>943556208</v>
      </c>
      <c r="Q17" s="29">
        <v>1266683815</v>
      </c>
      <c r="R17" s="29">
        <v>193647246</v>
      </c>
      <c r="S17" s="29">
        <v>330315851</v>
      </c>
      <c r="T17" s="29">
        <v>1491555362</v>
      </c>
      <c r="U17" s="29">
        <v>2046639779</v>
      </c>
      <c r="V17" s="29">
        <v>44238294</v>
      </c>
      <c r="W17" s="29">
        <v>101439771</v>
      </c>
      <c r="X17" s="29">
        <v>420382194</v>
      </c>
      <c r="Y17" s="29">
        <v>597735966</v>
      </c>
      <c r="Z17" s="29">
        <v>86380082</v>
      </c>
      <c r="AA17" s="29">
        <v>120718320</v>
      </c>
      <c r="AB17" s="29">
        <v>459458221</v>
      </c>
      <c r="AC17" s="29">
        <v>643247630</v>
      </c>
      <c r="AD17" s="28" t="s">
        <v>19</v>
      </c>
      <c r="AE17" s="29">
        <v>3252640</v>
      </c>
      <c r="AF17" s="29">
        <v>35698527</v>
      </c>
      <c r="AG17" s="29">
        <v>50456401</v>
      </c>
      <c r="AH17" s="185">
        <v>78233294</v>
      </c>
      <c r="AI17" s="29">
        <v>45497</v>
      </c>
      <c r="AJ17" s="29">
        <v>298722</v>
      </c>
      <c r="AK17" s="29">
        <v>1997676</v>
      </c>
      <c r="AL17" s="29">
        <v>2818268</v>
      </c>
      <c r="AM17" s="29">
        <v>3063</v>
      </c>
      <c r="AN17" s="29">
        <v>87876</v>
      </c>
      <c r="AO17" s="29">
        <v>14872</v>
      </c>
      <c r="AP17" s="29">
        <v>9362237</v>
      </c>
      <c r="AQ17" s="29">
        <v>54120244</v>
      </c>
      <c r="AR17" s="29">
        <v>77314634</v>
      </c>
      <c r="AS17" s="29">
        <v>261</v>
      </c>
      <c r="AT17" s="29">
        <v>12746</v>
      </c>
      <c r="AU17" s="29">
        <v>12746</v>
      </c>
      <c r="AV17" s="28" t="s">
        <v>19</v>
      </c>
      <c r="AW17" s="29">
        <v>716761</v>
      </c>
      <c r="AX17" s="29">
        <v>85286373</v>
      </c>
      <c r="AY17" s="29">
        <v>27560</v>
      </c>
      <c r="AZ17" s="29">
        <v>763586</v>
      </c>
      <c r="BA17" s="29">
        <v>261393</v>
      </c>
      <c r="BB17" s="29">
        <v>33316385</v>
      </c>
      <c r="BC17" s="29">
        <v>54301</v>
      </c>
      <c r="BD17" s="29">
        <v>3135849</v>
      </c>
      <c r="BE17" s="29">
        <v>818500</v>
      </c>
      <c r="BF17" s="29">
        <v>26203381</v>
      </c>
      <c r="BG17" s="29">
        <v>131521291</v>
      </c>
      <c r="BH17" s="29">
        <v>121420</v>
      </c>
      <c r="BI17" s="29">
        <v>19736813</v>
      </c>
      <c r="BJ17" s="29">
        <v>414648</v>
      </c>
      <c r="BK17" s="29">
        <v>124394622</v>
      </c>
      <c r="BL17" s="28" t="s">
        <v>19</v>
      </c>
      <c r="BM17" s="29">
        <v>127665</v>
      </c>
      <c r="BN17" s="29">
        <v>11123528</v>
      </c>
      <c r="BO17" s="29">
        <v>46474902</v>
      </c>
      <c r="BP17" s="29">
        <v>95542</v>
      </c>
      <c r="BQ17" s="29">
        <v>13443084</v>
      </c>
      <c r="BR17" s="29">
        <v>43814</v>
      </c>
      <c r="BS17" s="29">
        <v>6464724</v>
      </c>
      <c r="BT17" s="29" t="s">
        <v>66</v>
      </c>
      <c r="BU17" s="29" t="s">
        <v>66</v>
      </c>
      <c r="BV17" s="29">
        <v>1199371</v>
      </c>
      <c r="BW17" s="29">
        <v>142410002</v>
      </c>
      <c r="BX17" s="29">
        <v>839863</v>
      </c>
      <c r="BY17" s="29">
        <v>99493044</v>
      </c>
      <c r="BZ17" s="29">
        <v>359508</v>
      </c>
      <c r="CA17" s="29">
        <v>42916958</v>
      </c>
      <c r="CB17" s="28" t="s">
        <v>19</v>
      </c>
      <c r="CC17" s="29">
        <v>123801065</v>
      </c>
      <c r="CD17" s="29">
        <v>239558523</v>
      </c>
      <c r="CE17" s="29">
        <v>1480146577</v>
      </c>
      <c r="CF17" s="29">
        <v>2070342083</v>
      </c>
      <c r="CG17" s="29">
        <v>1656437</v>
      </c>
      <c r="CH17" s="29">
        <v>18521692</v>
      </c>
      <c r="CI17" s="29">
        <v>454875513</v>
      </c>
      <c r="CJ17" s="29">
        <v>634234762</v>
      </c>
      <c r="CK17" s="29">
        <v>97652072</v>
      </c>
      <c r="CL17" s="29">
        <v>162522230</v>
      </c>
      <c r="CM17" s="29">
        <v>772792160</v>
      </c>
      <c r="CN17" s="29">
        <v>1075438535</v>
      </c>
      <c r="CO17" s="28" t="s">
        <v>19</v>
      </c>
      <c r="CP17" s="29">
        <v>24492556</v>
      </c>
      <c r="CQ17" s="29">
        <v>58514601</v>
      </c>
      <c r="CR17" s="29">
        <v>252478904</v>
      </c>
      <c r="CS17" s="29">
        <v>360668785</v>
      </c>
      <c r="CT17" s="29">
        <v>42389451</v>
      </c>
      <c r="CU17" s="29">
        <v>56454622</v>
      </c>
      <c r="CV17" s="29">
        <v>237870668</v>
      </c>
      <c r="CW17" s="29">
        <v>338580823</v>
      </c>
      <c r="CX17" s="29">
        <v>1528247</v>
      </c>
      <c r="CY17" s="29">
        <v>15795781</v>
      </c>
      <c r="CZ17" s="29">
        <v>22548542</v>
      </c>
      <c r="DA17" s="185">
        <v>34848199</v>
      </c>
      <c r="DB17" s="28" t="s">
        <v>19</v>
      </c>
      <c r="DC17" s="29">
        <v>6586</v>
      </c>
      <c r="DD17" s="29">
        <v>46762</v>
      </c>
      <c r="DE17" s="29">
        <v>310318</v>
      </c>
      <c r="DF17" s="29">
        <v>441989</v>
      </c>
      <c r="DG17" s="29">
        <v>1796</v>
      </c>
      <c r="DH17" s="29">
        <v>48976</v>
      </c>
      <c r="DI17" s="29">
        <v>7897</v>
      </c>
      <c r="DJ17" s="29">
        <v>5857049</v>
      </c>
      <c r="DK17" s="29">
        <v>32334962</v>
      </c>
      <c r="DL17" s="29">
        <v>46192803</v>
      </c>
      <c r="DM17" s="29">
        <v>124</v>
      </c>
      <c r="DN17" s="29">
        <v>8636</v>
      </c>
      <c r="DO17" s="29">
        <v>8636</v>
      </c>
      <c r="DP17" s="28" t="s">
        <v>19</v>
      </c>
      <c r="DQ17" s="29">
        <v>443339</v>
      </c>
      <c r="DR17" s="29">
        <v>57771942</v>
      </c>
      <c r="DS17" s="29">
        <v>16814</v>
      </c>
      <c r="DT17" s="29">
        <v>463418</v>
      </c>
      <c r="DU17" s="29">
        <v>108457</v>
      </c>
      <c r="DV17" s="29">
        <v>17441334</v>
      </c>
      <c r="DW17" s="29">
        <v>32396</v>
      </c>
      <c r="DX17" s="29">
        <v>1879865</v>
      </c>
      <c r="DY17" s="29">
        <v>1111899</v>
      </c>
      <c r="DZ17" s="29">
        <v>37326909</v>
      </c>
      <c r="EA17" s="29">
        <v>227573538</v>
      </c>
      <c r="EB17" s="29">
        <v>818500</v>
      </c>
      <c r="EC17" s="29">
        <v>26203381</v>
      </c>
      <c r="ED17" s="29">
        <v>131521291</v>
      </c>
      <c r="EE17" s="28" t="s">
        <v>19</v>
      </c>
      <c r="EF17" s="29">
        <v>38688</v>
      </c>
      <c r="EG17" s="29">
        <v>11463504</v>
      </c>
      <c r="EH17" s="29">
        <v>127046</v>
      </c>
      <c r="EI17" s="29">
        <v>38113842</v>
      </c>
      <c r="EJ17" s="29">
        <v>127665</v>
      </c>
      <c r="EK17" s="29">
        <v>11123528</v>
      </c>
      <c r="EL17" s="29">
        <v>46474902</v>
      </c>
      <c r="EM17" s="29">
        <v>113239147</v>
      </c>
      <c r="EN17" s="29">
        <v>222969490</v>
      </c>
      <c r="EO17" s="29">
        <v>1282394439</v>
      </c>
      <c r="EP17" s="29">
        <v>1737638687</v>
      </c>
      <c r="EQ17" s="29">
        <v>1872957</v>
      </c>
      <c r="ER17" s="29">
        <v>21758953</v>
      </c>
      <c r="ES17" s="29">
        <v>448641220</v>
      </c>
      <c r="ET17" s="185">
        <v>589358569</v>
      </c>
      <c r="EU17" s="28" t="s">
        <v>19</v>
      </c>
      <c r="EV17" s="29">
        <v>92149732</v>
      </c>
      <c r="EW17" s="29">
        <v>159653815</v>
      </c>
      <c r="EX17" s="29">
        <v>673550549</v>
      </c>
      <c r="EY17" s="29">
        <v>919949935</v>
      </c>
      <c r="EZ17" s="29">
        <v>19216458</v>
      </c>
      <c r="FA17" s="29">
        <v>41556722</v>
      </c>
      <c r="FB17" s="29">
        <v>160202670</v>
      </c>
      <c r="FC17" s="29">
        <v>228330183</v>
      </c>
      <c r="FD17" s="29">
        <v>42203079</v>
      </c>
      <c r="FE17" s="29">
        <v>61593186</v>
      </c>
      <c r="FF17" s="29">
        <v>203529257</v>
      </c>
      <c r="FG17" s="29">
        <v>284219447</v>
      </c>
      <c r="FH17" s="28" t="s">
        <v>19</v>
      </c>
      <c r="FI17" s="29">
        <v>1633775</v>
      </c>
      <c r="FJ17" s="29">
        <v>18677973</v>
      </c>
      <c r="FK17" s="29">
        <v>26104166</v>
      </c>
      <c r="FL17" s="29">
        <v>40629706</v>
      </c>
      <c r="FM17" s="29">
        <v>38076</v>
      </c>
      <c r="FN17" s="29">
        <v>245645</v>
      </c>
      <c r="FO17" s="29">
        <v>1635235</v>
      </c>
      <c r="FP17" s="29">
        <v>2317695</v>
      </c>
      <c r="FQ17" s="29">
        <v>1267</v>
      </c>
      <c r="FR17" s="29">
        <v>38900</v>
      </c>
      <c r="FS17" s="29">
        <v>6975</v>
      </c>
      <c r="FT17" s="28" t="s">
        <v>19</v>
      </c>
      <c r="FU17" s="29">
        <v>3505188</v>
      </c>
      <c r="FV17" s="29">
        <v>21785282</v>
      </c>
      <c r="FW17" s="29">
        <v>31121832</v>
      </c>
      <c r="FX17" s="29">
        <v>137</v>
      </c>
      <c r="FY17" s="29">
        <v>4110</v>
      </c>
      <c r="FZ17" s="29">
        <v>4110</v>
      </c>
      <c r="GA17" s="29">
        <v>273422</v>
      </c>
      <c r="GB17" s="29">
        <v>27514431</v>
      </c>
      <c r="GC17" s="29">
        <v>10746</v>
      </c>
      <c r="GD17" s="29">
        <v>300168</v>
      </c>
      <c r="GE17" s="29">
        <v>152936</v>
      </c>
      <c r="GF17" s="29">
        <v>15875051</v>
      </c>
      <c r="GG17" s="29">
        <v>21905</v>
      </c>
      <c r="GH17" s="29">
        <v>1255984</v>
      </c>
      <c r="GI17" s="28" t="s">
        <v>19</v>
      </c>
      <c r="GJ17" s="29">
        <v>370334</v>
      </c>
      <c r="GK17" s="29">
        <v>94554089</v>
      </c>
      <c r="GL17" s="29">
        <v>82732</v>
      </c>
      <c r="GM17" s="29">
        <v>8273309</v>
      </c>
      <c r="GN17" s="29">
        <v>287602</v>
      </c>
      <c r="GO17" s="29">
        <v>86280780</v>
      </c>
      <c r="GP17" s="29">
        <v>13496421</v>
      </c>
      <c r="GQ17" s="29">
        <v>27430140</v>
      </c>
      <c r="GR17" s="29">
        <v>183016264</v>
      </c>
      <c r="GS17" s="29">
        <v>221448922</v>
      </c>
      <c r="GT17" s="29">
        <v>374934</v>
      </c>
      <c r="GU17" s="29">
        <v>2630590</v>
      </c>
      <c r="GV17" s="29">
        <v>84236452</v>
      </c>
      <c r="GW17" s="29">
        <v>98000273</v>
      </c>
      <c r="GX17" s="28" t="s">
        <v>19</v>
      </c>
      <c r="GY17" s="29">
        <v>12663701</v>
      </c>
      <c r="GZ17" s="29">
        <v>24143569</v>
      </c>
      <c r="HA17" s="29">
        <v>96318413</v>
      </c>
      <c r="HB17" s="29">
        <v>120392411</v>
      </c>
      <c r="HC17" s="29">
        <v>457786</v>
      </c>
      <c r="HD17" s="29">
        <v>655981</v>
      </c>
      <c r="HE17" s="29">
        <v>2461399</v>
      </c>
      <c r="HF17" s="29">
        <v>3056239</v>
      </c>
      <c r="HG17" s="29">
        <v>6488347</v>
      </c>
      <c r="HH17" s="29">
        <v>11378235</v>
      </c>
      <c r="HI17" s="29">
        <v>23812504</v>
      </c>
      <c r="HJ17" s="29">
        <v>29752452</v>
      </c>
      <c r="HK17" s="28" t="s">
        <v>19</v>
      </c>
      <c r="HL17" s="29">
        <v>279824</v>
      </c>
      <c r="HM17" s="29">
        <v>1848987</v>
      </c>
      <c r="HN17" s="29">
        <v>2420804</v>
      </c>
      <c r="HO17" s="29">
        <v>3861692</v>
      </c>
      <c r="HP17" s="29">
        <v>1636</v>
      </c>
      <c r="HQ17" s="29">
        <v>8463</v>
      </c>
      <c r="HR17" s="29">
        <v>65875</v>
      </c>
      <c r="HS17" s="29">
        <v>82344</v>
      </c>
      <c r="HT17" s="29">
        <v>3639693</v>
      </c>
      <c r="HU17" s="29">
        <v>8973947</v>
      </c>
      <c r="HV17" s="29">
        <v>76727332</v>
      </c>
      <c r="HW17" s="29">
        <v>83732941</v>
      </c>
      <c r="HX17" s="28" t="s">
        <v>19</v>
      </c>
      <c r="HY17" s="29">
        <v>77799</v>
      </c>
      <c r="HZ17" s="29">
        <v>1155426</v>
      </c>
      <c r="IA17" s="29">
        <v>32873137</v>
      </c>
      <c r="IB17" s="29">
        <v>35023223</v>
      </c>
      <c r="IC17" s="29">
        <v>3148780</v>
      </c>
      <c r="ID17" s="29">
        <v>6734617</v>
      </c>
      <c r="IE17" s="29">
        <v>37491981</v>
      </c>
      <c r="IF17" s="29">
        <v>41643469</v>
      </c>
      <c r="IG17" s="29">
        <v>413114</v>
      </c>
      <c r="IH17" s="29">
        <v>1083904</v>
      </c>
      <c r="II17" s="29">
        <v>6362214</v>
      </c>
      <c r="IJ17" s="29">
        <v>7066249</v>
      </c>
      <c r="IK17" s="28" t="s">
        <v>19</v>
      </c>
      <c r="IL17" s="29">
        <v>1467772</v>
      </c>
      <c r="IM17" s="29">
        <v>2206938</v>
      </c>
      <c r="IN17" s="29">
        <v>15048737</v>
      </c>
      <c r="IO17" s="29">
        <v>16694091</v>
      </c>
      <c r="IP17" s="29">
        <v>74123</v>
      </c>
      <c r="IQ17" s="29">
        <v>1033829</v>
      </c>
      <c r="IR17" s="29">
        <v>1518176</v>
      </c>
      <c r="IS17" s="29">
        <v>2320995</v>
      </c>
      <c r="IT17" s="29">
        <v>636</v>
      </c>
      <c r="IU17" s="29">
        <v>4867</v>
      </c>
      <c r="IV17" s="29">
        <v>40679</v>
      </c>
      <c r="IW17" s="29">
        <v>44903</v>
      </c>
      <c r="IX17" s="28" t="s">
        <v>19</v>
      </c>
      <c r="IY17" s="29">
        <v>830161</v>
      </c>
      <c r="IZ17" s="29">
        <v>1909300</v>
      </c>
      <c r="JA17" s="29">
        <v>16225416</v>
      </c>
      <c r="JB17" s="29">
        <v>19345849</v>
      </c>
      <c r="JC17" s="29">
        <v>17333</v>
      </c>
      <c r="JD17" s="29">
        <v>219567</v>
      </c>
      <c r="JE17" s="29">
        <v>7166339</v>
      </c>
      <c r="JF17" s="29">
        <v>8067260</v>
      </c>
      <c r="JG17" s="29">
        <v>696662</v>
      </c>
      <c r="JH17" s="29">
        <v>1405189</v>
      </c>
      <c r="JI17" s="29">
        <v>7720672</v>
      </c>
      <c r="JJ17" s="29">
        <v>9607840</v>
      </c>
      <c r="JK17" s="28" t="s">
        <v>19</v>
      </c>
      <c r="JL17" s="29">
        <v>116166</v>
      </c>
      <c r="JM17" s="29">
        <v>284544</v>
      </c>
      <c r="JN17" s="29">
        <v>1338406</v>
      </c>
      <c r="JO17" s="29">
        <v>1670749</v>
      </c>
      <c r="JP17" s="29">
        <v>319780</v>
      </c>
      <c r="JQ17" s="29">
        <v>463574</v>
      </c>
      <c r="JR17" s="29">
        <v>3009558</v>
      </c>
      <c r="JS17" s="29">
        <v>3753270</v>
      </c>
      <c r="JT17" s="29">
        <v>16495</v>
      </c>
      <c r="JU17" s="29">
        <v>190944</v>
      </c>
      <c r="JV17" s="29">
        <v>285518</v>
      </c>
      <c r="JW17" s="29">
        <v>434394</v>
      </c>
      <c r="JX17" s="29">
        <v>199</v>
      </c>
      <c r="JY17" s="29">
        <v>1448</v>
      </c>
      <c r="JZ17" s="29">
        <v>11444</v>
      </c>
      <c r="KA17" s="29">
        <v>13682</v>
      </c>
      <c r="KB17" s="30"/>
      <c r="KC17" s="30"/>
      <c r="KD17" s="30"/>
      <c r="KE17" s="30"/>
      <c r="KF17" s="30"/>
    </row>
    <row r="18" spans="1:292" ht="9.1999999999999993" customHeight="1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8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8"/>
      <c r="AE18" s="29"/>
      <c r="AF18" s="29"/>
      <c r="AG18" s="29"/>
      <c r="AH18" s="185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8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8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8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185"/>
      <c r="DB18" s="28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8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8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185"/>
      <c r="EU18" s="28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8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8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8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8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8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8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8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  <c r="IW18" s="29"/>
      <c r="IX18" s="28"/>
      <c r="IY18" s="29"/>
      <c r="IZ18" s="29"/>
      <c r="JA18" s="29"/>
      <c r="JB18" s="29"/>
      <c r="JC18" s="29"/>
      <c r="JD18" s="29"/>
      <c r="JE18" s="29"/>
      <c r="JF18" s="29"/>
      <c r="JG18" s="29"/>
      <c r="JH18" s="29"/>
      <c r="JI18" s="29"/>
      <c r="JJ18" s="29"/>
      <c r="JK18" s="28"/>
      <c r="JL18" s="29"/>
      <c r="JM18" s="29"/>
      <c r="JN18" s="29"/>
      <c r="JO18" s="29"/>
      <c r="JP18" s="29"/>
      <c r="JQ18" s="29"/>
      <c r="JR18" s="29"/>
      <c r="JS18" s="29"/>
      <c r="JT18" s="29"/>
      <c r="JU18" s="29"/>
      <c r="JV18" s="29"/>
      <c r="JW18" s="29"/>
      <c r="JX18" s="29"/>
      <c r="JY18" s="29"/>
      <c r="JZ18" s="29"/>
      <c r="KA18" s="29"/>
      <c r="KB18" s="30"/>
      <c r="KC18" s="30"/>
      <c r="KD18" s="30"/>
      <c r="KE18" s="30"/>
      <c r="KF18" s="30"/>
    </row>
    <row r="19" spans="1:292" ht="9.9499999999999993" customHeight="1">
      <c r="A19" s="2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8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8"/>
      <c r="AE19" s="29"/>
      <c r="AF19" s="29"/>
      <c r="AG19" s="29"/>
      <c r="AH19" s="185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8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8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8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185"/>
      <c r="DB19" s="28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8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8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185"/>
      <c r="EU19" s="28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8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8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8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8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8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8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8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  <c r="IW19" s="29"/>
      <c r="IX19" s="28"/>
      <c r="IY19" s="29"/>
      <c r="IZ19" s="29"/>
      <c r="JA19" s="29"/>
      <c r="JB19" s="29"/>
      <c r="JC19" s="29"/>
      <c r="JD19" s="29"/>
      <c r="JE19" s="29"/>
      <c r="JF19" s="29"/>
      <c r="JG19" s="29"/>
      <c r="JH19" s="29"/>
      <c r="JI19" s="29"/>
      <c r="JJ19" s="29"/>
      <c r="JK19" s="28"/>
      <c r="JL19" s="29"/>
      <c r="JM19" s="29"/>
      <c r="JN19" s="29"/>
      <c r="JO19" s="29"/>
      <c r="JP19" s="29"/>
      <c r="JQ19" s="29"/>
      <c r="JR19" s="29"/>
      <c r="JS19" s="29"/>
      <c r="JT19" s="29"/>
      <c r="JU19" s="29"/>
      <c r="JV19" s="29"/>
      <c r="JW19" s="29"/>
      <c r="JX19" s="29"/>
      <c r="JY19" s="29"/>
      <c r="JZ19" s="29"/>
      <c r="KA19" s="29"/>
      <c r="KB19" s="30"/>
      <c r="KC19" s="30"/>
      <c r="KD19" s="30"/>
      <c r="KE19" s="30"/>
      <c r="KF19" s="30"/>
    </row>
    <row r="20" spans="1:292">
      <c r="A20" s="28" t="s">
        <v>20</v>
      </c>
      <c r="B20" s="29">
        <v>348947686</v>
      </c>
      <c r="C20" s="29">
        <v>4003170530</v>
      </c>
      <c r="D20" s="29">
        <v>347435480</v>
      </c>
      <c r="E20" s="29">
        <v>3676926502</v>
      </c>
      <c r="F20" s="29">
        <v>4844950179</v>
      </c>
      <c r="G20" s="29">
        <v>1512206</v>
      </c>
      <c r="H20" s="29">
        <v>326244028</v>
      </c>
      <c r="I20" s="29">
        <v>245773719</v>
      </c>
      <c r="J20" s="29">
        <v>471603971</v>
      </c>
      <c r="K20" s="29">
        <v>2918908477</v>
      </c>
      <c r="L20" s="29">
        <v>3984872349</v>
      </c>
      <c r="M20" s="29">
        <v>3599197</v>
      </c>
      <c r="N20" s="29">
        <v>40717149</v>
      </c>
      <c r="O20" s="28" t="s">
        <v>20</v>
      </c>
      <c r="P20" s="29">
        <v>963623230</v>
      </c>
      <c r="Q20" s="29">
        <v>1287106113</v>
      </c>
      <c r="R20" s="29">
        <v>196726013</v>
      </c>
      <c r="S20" s="29">
        <v>328851368</v>
      </c>
      <c r="T20" s="29">
        <v>1531206975</v>
      </c>
      <c r="U20" s="29">
        <v>2095819209</v>
      </c>
      <c r="V20" s="29">
        <v>45448509</v>
      </c>
      <c r="W20" s="29">
        <v>102035454</v>
      </c>
      <c r="X20" s="29">
        <v>424078271</v>
      </c>
      <c r="Y20" s="29">
        <v>601947027</v>
      </c>
      <c r="Z20" s="29">
        <v>90290487</v>
      </c>
      <c r="AA20" s="29">
        <v>124144486</v>
      </c>
      <c r="AB20" s="29">
        <v>500350844</v>
      </c>
      <c r="AC20" s="29">
        <v>697946538</v>
      </c>
      <c r="AD20" s="28" t="s">
        <v>20</v>
      </c>
      <c r="AE20" s="29">
        <v>3229238</v>
      </c>
      <c r="AF20" s="29">
        <v>34895194</v>
      </c>
      <c r="AG20" s="29">
        <v>49570135</v>
      </c>
      <c r="AH20" s="29">
        <v>76727066</v>
      </c>
      <c r="AI20" s="29">
        <v>50874</v>
      </c>
      <c r="AJ20" s="29">
        <v>337743</v>
      </c>
      <c r="AK20" s="29">
        <v>2281337</v>
      </c>
      <c r="AL20" s="29">
        <v>3189163</v>
      </c>
      <c r="AM20" s="29">
        <v>2990</v>
      </c>
      <c r="AN20" s="29">
        <v>77823</v>
      </c>
      <c r="AO20" s="29">
        <v>12901</v>
      </c>
      <c r="AP20" s="29">
        <v>10060484</v>
      </c>
      <c r="AQ20" s="29">
        <v>57541478</v>
      </c>
      <c r="AR20" s="29">
        <v>82202112</v>
      </c>
      <c r="AS20" s="29">
        <v>272</v>
      </c>
      <c r="AT20" s="29">
        <v>12950</v>
      </c>
      <c r="AU20" s="29">
        <v>12950</v>
      </c>
      <c r="AV20" s="28" t="s">
        <v>20</v>
      </c>
      <c r="AW20" s="29">
        <v>730142</v>
      </c>
      <c r="AX20" s="29">
        <v>87443907</v>
      </c>
      <c r="AY20" s="29">
        <v>35896</v>
      </c>
      <c r="AZ20" s="29">
        <v>935028</v>
      </c>
      <c r="BA20" s="29">
        <v>260110</v>
      </c>
      <c r="BB20" s="29">
        <v>33504953</v>
      </c>
      <c r="BC20" s="29">
        <v>69327</v>
      </c>
      <c r="BD20" s="29">
        <v>3949073</v>
      </c>
      <c r="BE20" s="29">
        <v>844218</v>
      </c>
      <c r="BF20" s="29">
        <v>27146797</v>
      </c>
      <c r="BG20" s="29">
        <v>135610904</v>
      </c>
      <c r="BH20" s="29">
        <v>130159</v>
      </c>
      <c r="BI20" s="29">
        <v>20618173</v>
      </c>
      <c r="BJ20" s="29">
        <v>409512</v>
      </c>
      <c r="BK20" s="29">
        <v>122853592</v>
      </c>
      <c r="BL20" s="28" t="s">
        <v>20</v>
      </c>
      <c r="BM20" s="29">
        <v>128317</v>
      </c>
      <c r="BN20" s="29">
        <v>11198811</v>
      </c>
      <c r="BO20" s="29">
        <v>47161360</v>
      </c>
      <c r="BP20" s="29">
        <v>108679</v>
      </c>
      <c r="BQ20" s="29">
        <v>14945725</v>
      </c>
      <c r="BR20" s="29">
        <v>52500</v>
      </c>
      <c r="BS20" s="29">
        <v>7469696</v>
      </c>
      <c r="BT20" s="29" t="s">
        <v>66</v>
      </c>
      <c r="BU20" s="29" t="s">
        <v>66</v>
      </c>
      <c r="BV20" s="29">
        <v>1256654</v>
      </c>
      <c r="BW20" s="29">
        <v>148248381</v>
      </c>
      <c r="BX20" s="29">
        <v>874717</v>
      </c>
      <c r="BY20" s="29">
        <v>103324659</v>
      </c>
      <c r="BZ20" s="29">
        <v>381937</v>
      </c>
      <c r="CA20" s="29">
        <v>44923722</v>
      </c>
      <c r="CB20" s="28" t="s">
        <v>20</v>
      </c>
      <c r="CC20" s="29">
        <v>125335684</v>
      </c>
      <c r="CD20" s="29">
        <v>236694304</v>
      </c>
      <c r="CE20" s="29">
        <v>1497707037</v>
      </c>
      <c r="CF20" s="29">
        <v>2094411360</v>
      </c>
      <c r="CG20" s="29">
        <v>1634762</v>
      </c>
      <c r="CH20" s="29">
        <v>17845825</v>
      </c>
      <c r="CI20" s="29">
        <v>457562271</v>
      </c>
      <c r="CJ20" s="29">
        <v>637700529</v>
      </c>
      <c r="CK20" s="29">
        <v>98495795</v>
      </c>
      <c r="CL20" s="29">
        <v>159920902</v>
      </c>
      <c r="CM20" s="29">
        <v>786120245</v>
      </c>
      <c r="CN20" s="29">
        <v>1093828876</v>
      </c>
      <c r="CO20" s="28" t="s">
        <v>20</v>
      </c>
      <c r="CP20" s="29">
        <v>25205127</v>
      </c>
      <c r="CQ20" s="29">
        <v>58927577</v>
      </c>
      <c r="CR20" s="29">
        <v>254024522</v>
      </c>
      <c r="CS20" s="29">
        <v>362881955</v>
      </c>
      <c r="CT20" s="29">
        <v>43959831</v>
      </c>
      <c r="CU20" s="29">
        <v>57501356</v>
      </c>
      <c r="CV20" s="29">
        <v>257296015</v>
      </c>
      <c r="CW20" s="29">
        <v>366121577</v>
      </c>
      <c r="CX20" s="29">
        <v>1508609</v>
      </c>
      <c r="CY20" s="29">
        <v>15233516</v>
      </c>
      <c r="CZ20" s="29">
        <v>21839785</v>
      </c>
      <c r="DA20" s="29">
        <v>33704655</v>
      </c>
      <c r="DB20" s="28" t="s">
        <v>20</v>
      </c>
      <c r="DC20" s="29">
        <v>7347</v>
      </c>
      <c r="DD20" s="29">
        <v>53122</v>
      </c>
      <c r="DE20" s="29">
        <v>354078</v>
      </c>
      <c r="DF20" s="29">
        <v>496049</v>
      </c>
      <c r="DG20" s="29">
        <v>1818</v>
      </c>
      <c r="DH20" s="29">
        <v>45407</v>
      </c>
      <c r="DI20" s="29">
        <v>7060</v>
      </c>
      <c r="DJ20" s="29">
        <v>6268755</v>
      </c>
      <c r="DK20" s="29">
        <v>34289310</v>
      </c>
      <c r="DL20" s="29">
        <v>48984729</v>
      </c>
      <c r="DM20" s="29">
        <v>133</v>
      </c>
      <c r="DN20" s="29">
        <v>7372</v>
      </c>
      <c r="DO20" s="29">
        <v>7372</v>
      </c>
      <c r="DP20" s="28" t="s">
        <v>20</v>
      </c>
      <c r="DQ20" s="29">
        <v>451769</v>
      </c>
      <c r="DR20" s="29">
        <v>59314181</v>
      </c>
      <c r="DS20" s="29">
        <v>22081</v>
      </c>
      <c r="DT20" s="29">
        <v>590921</v>
      </c>
      <c r="DU20" s="29">
        <v>108047</v>
      </c>
      <c r="DV20" s="29">
        <v>17548165</v>
      </c>
      <c r="DW20" s="29">
        <v>43009</v>
      </c>
      <c r="DX20" s="29">
        <v>2448257</v>
      </c>
      <c r="DY20" s="29">
        <v>1140870</v>
      </c>
      <c r="DZ20" s="29">
        <v>38345608</v>
      </c>
      <c r="EA20" s="29">
        <v>232922467</v>
      </c>
      <c r="EB20" s="29">
        <v>844218</v>
      </c>
      <c r="EC20" s="29">
        <v>27146797</v>
      </c>
      <c r="ED20" s="29">
        <v>135610904</v>
      </c>
      <c r="EE20" s="28" t="s">
        <v>20</v>
      </c>
      <c r="EF20" s="29">
        <v>39763</v>
      </c>
      <c r="EG20" s="29">
        <v>11578611</v>
      </c>
      <c r="EH20" s="29">
        <v>128572</v>
      </c>
      <c r="EI20" s="29">
        <v>38571592</v>
      </c>
      <c r="EJ20" s="29">
        <v>128317</v>
      </c>
      <c r="EK20" s="29">
        <v>11198811</v>
      </c>
      <c r="EL20" s="29">
        <v>47161360</v>
      </c>
      <c r="EM20" s="29">
        <v>113878527</v>
      </c>
      <c r="EN20" s="29">
        <v>219254896</v>
      </c>
      <c r="EO20" s="29">
        <v>1282546752</v>
      </c>
      <c r="EP20" s="29">
        <v>1736871362</v>
      </c>
      <c r="EQ20" s="29">
        <v>1823139</v>
      </c>
      <c r="ER20" s="29">
        <v>20848814</v>
      </c>
      <c r="ES20" s="29">
        <v>445914569</v>
      </c>
      <c r="ET20" s="29">
        <v>584756954</v>
      </c>
      <c r="EU20" s="28" t="s">
        <v>20</v>
      </c>
      <c r="EV20" s="29">
        <v>92613759</v>
      </c>
      <c r="EW20" s="29">
        <v>157328273</v>
      </c>
      <c r="EX20" s="29">
        <v>677933786</v>
      </c>
      <c r="EY20" s="29">
        <v>925927498</v>
      </c>
      <c r="EZ20" s="29">
        <v>19441629</v>
      </c>
      <c r="FA20" s="29">
        <v>41077809</v>
      </c>
      <c r="FB20" s="29">
        <v>158698397</v>
      </c>
      <c r="FC20" s="29">
        <v>226186909</v>
      </c>
      <c r="FD20" s="29">
        <v>43638853</v>
      </c>
      <c r="FE20" s="29">
        <v>62718616</v>
      </c>
      <c r="FF20" s="29">
        <v>214507910</v>
      </c>
      <c r="FG20" s="29">
        <v>299528021</v>
      </c>
      <c r="FH20" s="28" t="s">
        <v>20</v>
      </c>
      <c r="FI20" s="29">
        <v>1586048</v>
      </c>
      <c r="FJ20" s="29">
        <v>17858706</v>
      </c>
      <c r="FK20" s="29">
        <v>25060675</v>
      </c>
      <c r="FL20" s="29">
        <v>38952152</v>
      </c>
      <c r="FM20" s="29">
        <v>42048</v>
      </c>
      <c r="FN20" s="29">
        <v>275034</v>
      </c>
      <c r="FO20" s="29">
        <v>1847344</v>
      </c>
      <c r="FP20" s="29">
        <v>2603227</v>
      </c>
      <c r="FQ20" s="29">
        <v>1172</v>
      </c>
      <c r="FR20" s="29">
        <v>32416</v>
      </c>
      <c r="FS20" s="29">
        <v>5841</v>
      </c>
      <c r="FT20" s="28" t="s">
        <v>20</v>
      </c>
      <c r="FU20" s="29">
        <v>3791729</v>
      </c>
      <c r="FV20" s="29">
        <v>23252168</v>
      </c>
      <c r="FW20" s="29">
        <v>33217383</v>
      </c>
      <c r="FX20" s="29">
        <v>139</v>
      </c>
      <c r="FY20" s="29">
        <v>5577</v>
      </c>
      <c r="FZ20" s="29">
        <v>5577</v>
      </c>
      <c r="GA20" s="29">
        <v>278373</v>
      </c>
      <c r="GB20" s="29">
        <v>28129726</v>
      </c>
      <c r="GC20" s="29">
        <v>13815</v>
      </c>
      <c r="GD20" s="29">
        <v>344106</v>
      </c>
      <c r="GE20" s="29">
        <v>152063</v>
      </c>
      <c r="GF20" s="29">
        <v>15956788</v>
      </c>
      <c r="GG20" s="29">
        <v>26318</v>
      </c>
      <c r="GH20" s="29">
        <v>1500816</v>
      </c>
      <c r="GI20" s="28" t="s">
        <v>20</v>
      </c>
      <c r="GJ20" s="29">
        <v>371336</v>
      </c>
      <c r="GK20" s="29">
        <v>93321562</v>
      </c>
      <c r="GL20" s="29">
        <v>90396</v>
      </c>
      <c r="GM20" s="29">
        <v>9039562</v>
      </c>
      <c r="GN20" s="29">
        <v>280940</v>
      </c>
      <c r="GO20" s="29">
        <v>84282000</v>
      </c>
      <c r="GP20" s="29">
        <v>13517489</v>
      </c>
      <c r="GQ20" s="29">
        <v>27142048</v>
      </c>
      <c r="GR20" s="29">
        <v>184402874</v>
      </c>
      <c r="GS20" s="29">
        <v>222991362</v>
      </c>
      <c r="GT20" s="29">
        <v>372176</v>
      </c>
      <c r="GU20" s="29">
        <v>2575384</v>
      </c>
      <c r="GV20" s="29">
        <v>84774244</v>
      </c>
      <c r="GW20" s="29">
        <v>98483709</v>
      </c>
      <c r="GX20" s="28" t="s">
        <v>20</v>
      </c>
      <c r="GY20" s="29">
        <v>12683047</v>
      </c>
      <c r="GZ20" s="29">
        <v>23918865</v>
      </c>
      <c r="HA20" s="29">
        <v>97179441</v>
      </c>
      <c r="HB20" s="29">
        <v>121469558</v>
      </c>
      <c r="HC20" s="29">
        <v>462266</v>
      </c>
      <c r="HD20" s="29">
        <v>647799</v>
      </c>
      <c r="HE20" s="29">
        <v>2449190</v>
      </c>
      <c r="HF20" s="29">
        <v>3038095</v>
      </c>
      <c r="HG20" s="29">
        <v>6734191</v>
      </c>
      <c r="HH20" s="29">
        <v>11698040</v>
      </c>
      <c r="HI20" s="29">
        <v>24548389</v>
      </c>
      <c r="HJ20" s="29">
        <v>30679216</v>
      </c>
      <c r="HK20" s="28" t="s">
        <v>20</v>
      </c>
      <c r="HL20" s="29">
        <v>275391</v>
      </c>
      <c r="HM20" s="29">
        <v>1794168</v>
      </c>
      <c r="HN20" s="29">
        <v>2354076</v>
      </c>
      <c r="HO20" s="29">
        <v>3752844</v>
      </c>
      <c r="HP20" s="29">
        <v>2069</v>
      </c>
      <c r="HQ20" s="29">
        <v>11999</v>
      </c>
      <c r="HR20" s="29">
        <v>92542</v>
      </c>
      <c r="HS20" s="29">
        <v>115678</v>
      </c>
      <c r="HT20" s="29">
        <v>5370262</v>
      </c>
      <c r="HU20" s="29">
        <v>12996343</v>
      </c>
      <c r="HV20" s="29">
        <v>115466625</v>
      </c>
      <c r="HW20" s="29">
        <v>125938988</v>
      </c>
      <c r="HX20" s="28" t="s">
        <v>20</v>
      </c>
      <c r="HY20" s="29">
        <v>116948</v>
      </c>
      <c r="HZ20" s="29">
        <v>1724009</v>
      </c>
      <c r="IA20" s="29">
        <v>50028939</v>
      </c>
      <c r="IB20" s="29">
        <v>53268004</v>
      </c>
      <c r="IC20" s="29">
        <v>4623741</v>
      </c>
      <c r="ID20" s="29">
        <v>9654746</v>
      </c>
      <c r="IE20" s="29">
        <v>56001303</v>
      </c>
      <c r="IF20" s="29">
        <v>62189848</v>
      </c>
      <c r="IG20" s="29">
        <v>629573</v>
      </c>
      <c r="IH20" s="29">
        <v>1617588</v>
      </c>
      <c r="II20" s="29">
        <v>9436384</v>
      </c>
      <c r="IJ20" s="29">
        <v>10481137</v>
      </c>
      <c r="IK20" s="28" t="s">
        <v>20</v>
      </c>
      <c r="IL20" s="29">
        <v>2222312</v>
      </c>
      <c r="IM20" s="29">
        <v>3262582</v>
      </c>
      <c r="IN20" s="29">
        <v>23911988</v>
      </c>
      <c r="IO20" s="29">
        <v>26518989</v>
      </c>
      <c r="IP20" s="29">
        <v>111468</v>
      </c>
      <c r="IQ20" s="29">
        <v>1542796</v>
      </c>
      <c r="IR20" s="29">
        <v>2279588</v>
      </c>
      <c r="IS20" s="29">
        <v>3477255</v>
      </c>
      <c r="IT20" s="29">
        <v>1188</v>
      </c>
      <c r="IU20" s="29">
        <v>7939</v>
      </c>
      <c r="IV20" s="29">
        <v>67042</v>
      </c>
      <c r="IW20" s="29">
        <v>74154</v>
      </c>
      <c r="IX20" s="28" t="s">
        <v>20</v>
      </c>
      <c r="IY20" s="29">
        <v>1189246</v>
      </c>
      <c r="IZ20" s="29">
        <v>2658428</v>
      </c>
      <c r="JA20" s="29">
        <v>23188063</v>
      </c>
      <c r="JB20" s="29">
        <v>27650639</v>
      </c>
      <c r="JC20" s="29">
        <v>24348</v>
      </c>
      <c r="JD20" s="29">
        <v>298501</v>
      </c>
      <c r="JE20" s="29">
        <v>10117452</v>
      </c>
      <c r="JF20" s="29">
        <v>11380626</v>
      </c>
      <c r="JG20" s="29">
        <v>992718</v>
      </c>
      <c r="JH20" s="29">
        <v>1947447</v>
      </c>
      <c r="JI20" s="29">
        <v>11151641</v>
      </c>
      <c r="JJ20" s="29">
        <v>13872987</v>
      </c>
      <c r="JK20" s="28" t="s">
        <v>20</v>
      </c>
      <c r="JL20" s="29">
        <v>172180</v>
      </c>
      <c r="JM20" s="29">
        <v>412480</v>
      </c>
      <c r="JN20" s="29">
        <v>1918970</v>
      </c>
      <c r="JO20" s="29">
        <v>2397026</v>
      </c>
      <c r="JP20" s="29">
        <v>469491</v>
      </c>
      <c r="JQ20" s="29">
        <v>661932</v>
      </c>
      <c r="JR20" s="29">
        <v>4634930</v>
      </c>
      <c r="JS20" s="29">
        <v>5777951</v>
      </c>
      <c r="JT20" s="29">
        <v>23113</v>
      </c>
      <c r="JU20" s="29">
        <v>260176</v>
      </c>
      <c r="JV20" s="29">
        <v>390087</v>
      </c>
      <c r="JW20" s="29">
        <v>593004</v>
      </c>
      <c r="JX20" s="29">
        <v>291</v>
      </c>
      <c r="JY20" s="29">
        <v>1648</v>
      </c>
      <c r="JZ20" s="29">
        <v>12874</v>
      </c>
      <c r="KA20" s="29">
        <v>15733</v>
      </c>
      <c r="KB20" s="30"/>
      <c r="KC20" s="30"/>
      <c r="KD20" s="30"/>
      <c r="KE20" s="30"/>
      <c r="KF20" s="30"/>
    </row>
    <row r="21" spans="1:292" ht="9.1999999999999993" customHeight="1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8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8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8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8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8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8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8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8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8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8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8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8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8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8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8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8"/>
      <c r="IL21" s="29"/>
      <c r="IM21" s="29"/>
      <c r="IN21" s="29"/>
      <c r="IO21" s="29"/>
      <c r="IP21" s="29"/>
      <c r="IQ21" s="29"/>
      <c r="IR21" s="29"/>
      <c r="IS21" s="29"/>
      <c r="IT21" s="29"/>
      <c r="IU21" s="29"/>
      <c r="IV21" s="29"/>
      <c r="IW21" s="29"/>
      <c r="IX21" s="28"/>
      <c r="IY21" s="29"/>
      <c r="IZ21" s="29"/>
      <c r="JA21" s="29"/>
      <c r="JB21" s="29"/>
      <c r="JC21" s="29"/>
      <c r="JD21" s="29"/>
      <c r="JE21" s="29"/>
      <c r="JF21" s="29"/>
      <c r="JG21" s="29"/>
      <c r="JH21" s="29"/>
      <c r="JI21" s="29"/>
      <c r="JJ21" s="29"/>
      <c r="JK21" s="28"/>
      <c r="JL21" s="29"/>
      <c r="JM21" s="29"/>
      <c r="JN21" s="29"/>
      <c r="JO21" s="29"/>
      <c r="JP21" s="29"/>
      <c r="JQ21" s="29"/>
      <c r="JR21" s="29"/>
      <c r="JS21" s="29"/>
      <c r="JT21" s="29"/>
      <c r="JU21" s="29"/>
      <c r="JV21" s="29"/>
      <c r="JW21" s="29"/>
      <c r="JX21" s="29"/>
      <c r="JY21" s="29"/>
      <c r="JZ21" s="29"/>
      <c r="KA21" s="29"/>
      <c r="KB21" s="30"/>
      <c r="KC21" s="30"/>
      <c r="KD21" s="30"/>
      <c r="KE21" s="30"/>
      <c r="KF21" s="30"/>
    </row>
    <row r="22" spans="1:292">
      <c r="A22" s="28" t="s">
        <v>21</v>
      </c>
      <c r="B22" s="29">
        <v>361074301</v>
      </c>
      <c r="C22" s="29">
        <v>4058654478</v>
      </c>
      <c r="D22" s="29">
        <v>359541955</v>
      </c>
      <c r="E22" s="29">
        <v>3724227784</v>
      </c>
      <c r="F22" s="29">
        <v>4894143476</v>
      </c>
      <c r="G22" s="29">
        <v>1532346</v>
      </c>
      <c r="H22" s="29">
        <v>334426694</v>
      </c>
      <c r="I22" s="29">
        <v>250988334</v>
      </c>
      <c r="J22" s="29">
        <v>472569090</v>
      </c>
      <c r="K22" s="29">
        <v>2942074786</v>
      </c>
      <c r="L22" s="29">
        <v>4009694809</v>
      </c>
      <c r="M22" s="29">
        <v>3627109</v>
      </c>
      <c r="N22" s="29">
        <v>40039628</v>
      </c>
      <c r="O22" s="28" t="s">
        <v>21</v>
      </c>
      <c r="P22" s="29">
        <v>992472226</v>
      </c>
      <c r="Q22" s="29">
        <v>1322992349</v>
      </c>
      <c r="R22" s="29">
        <v>201174239</v>
      </c>
      <c r="S22" s="29">
        <v>331030835</v>
      </c>
      <c r="T22" s="29">
        <v>1533385173</v>
      </c>
      <c r="U22" s="29">
        <v>2096597486</v>
      </c>
      <c r="V22" s="29">
        <v>46186986</v>
      </c>
      <c r="W22" s="29">
        <v>101498627</v>
      </c>
      <c r="X22" s="29">
        <v>416217388</v>
      </c>
      <c r="Y22" s="29">
        <v>590104974</v>
      </c>
      <c r="Z22" s="29">
        <v>96115100</v>
      </c>
      <c r="AA22" s="29">
        <v>130754211</v>
      </c>
      <c r="AB22" s="29">
        <v>524925738</v>
      </c>
      <c r="AC22" s="29">
        <v>730263278</v>
      </c>
      <c r="AD22" s="28" t="s">
        <v>21</v>
      </c>
      <c r="AE22" s="29">
        <v>3249768</v>
      </c>
      <c r="AF22" s="29">
        <v>92723316</v>
      </c>
      <c r="AG22" s="29">
        <v>37520710</v>
      </c>
      <c r="AH22" s="29">
        <v>61827984</v>
      </c>
      <c r="AI22" s="29">
        <v>56093</v>
      </c>
      <c r="AJ22" s="29">
        <v>371690</v>
      </c>
      <c r="AK22" s="29">
        <v>2550386</v>
      </c>
      <c r="AL22" s="29">
        <v>3571745</v>
      </c>
      <c r="AM22" s="29">
        <v>3242</v>
      </c>
      <c r="AN22" s="29">
        <v>169460</v>
      </c>
      <c r="AO22" s="29">
        <v>11204</v>
      </c>
      <c r="AP22" s="29">
        <v>10990596</v>
      </c>
      <c r="AQ22" s="29">
        <v>62311701</v>
      </c>
      <c r="AR22" s="29">
        <v>88772245</v>
      </c>
      <c r="AS22" s="29">
        <v>252</v>
      </c>
      <c r="AT22" s="29">
        <v>13415</v>
      </c>
      <c r="AU22" s="29">
        <v>13415</v>
      </c>
      <c r="AV22" s="28" t="s">
        <v>21</v>
      </c>
      <c r="AW22" s="29">
        <v>800946</v>
      </c>
      <c r="AX22" s="29">
        <v>90650212</v>
      </c>
      <c r="AY22" s="29">
        <v>45710</v>
      </c>
      <c r="AZ22" s="29">
        <v>1121180</v>
      </c>
      <c r="BA22" s="29">
        <v>264769</v>
      </c>
      <c r="BB22" s="29">
        <v>33592583</v>
      </c>
      <c r="BC22" s="29">
        <v>87630</v>
      </c>
      <c r="BD22" s="29">
        <v>4792073</v>
      </c>
      <c r="BE22" s="29">
        <v>858297</v>
      </c>
      <c r="BF22" s="29">
        <v>27628343</v>
      </c>
      <c r="BG22" s="29">
        <v>137682649</v>
      </c>
      <c r="BH22" s="29">
        <v>120519</v>
      </c>
      <c r="BI22" s="29">
        <v>13815499</v>
      </c>
      <c r="BJ22" s="29">
        <v>420494</v>
      </c>
      <c r="BK22" s="29">
        <v>133867301</v>
      </c>
      <c r="BL22" s="28" t="s">
        <v>21</v>
      </c>
      <c r="BM22" s="29">
        <v>133036</v>
      </c>
      <c r="BN22" s="29">
        <v>11577217</v>
      </c>
      <c r="BO22" s="29">
        <v>49061245</v>
      </c>
      <c r="BP22" s="29">
        <v>129858</v>
      </c>
      <c r="BQ22" s="29">
        <v>16446378</v>
      </c>
      <c r="BR22" s="29">
        <v>59425</v>
      </c>
      <c r="BS22" s="29">
        <v>8217417</v>
      </c>
      <c r="BT22" s="29" t="s">
        <v>66</v>
      </c>
      <c r="BU22" s="29" t="s">
        <v>66</v>
      </c>
      <c r="BV22" s="29">
        <v>1388338</v>
      </c>
      <c r="BW22" s="29">
        <v>154819844</v>
      </c>
      <c r="BX22" s="29">
        <v>976514</v>
      </c>
      <c r="BY22" s="29">
        <v>108217770</v>
      </c>
      <c r="BZ22" s="29">
        <v>411824</v>
      </c>
      <c r="CA22" s="29">
        <v>46602074</v>
      </c>
      <c r="CB22" s="28" t="s">
        <v>21</v>
      </c>
      <c r="CC22" s="29">
        <v>127489711</v>
      </c>
      <c r="CD22" s="29">
        <v>235642337</v>
      </c>
      <c r="CE22" s="29">
        <v>1488214414</v>
      </c>
      <c r="CF22" s="29">
        <v>2083049665</v>
      </c>
      <c r="CG22" s="29">
        <v>1642071</v>
      </c>
      <c r="CH22" s="29">
        <v>17384638</v>
      </c>
      <c r="CI22" s="29">
        <v>462279627</v>
      </c>
      <c r="CJ22" s="29">
        <v>645299810</v>
      </c>
      <c r="CK22" s="29">
        <v>100104521</v>
      </c>
      <c r="CL22" s="29">
        <v>159278263</v>
      </c>
      <c r="CM22" s="29">
        <v>776734778</v>
      </c>
      <c r="CN22" s="29">
        <v>1081758470</v>
      </c>
      <c r="CO22" s="28" t="s">
        <v>21</v>
      </c>
      <c r="CP22" s="29">
        <v>25743119</v>
      </c>
      <c r="CQ22" s="29">
        <v>58979436</v>
      </c>
      <c r="CR22" s="29">
        <v>249200009</v>
      </c>
      <c r="CS22" s="29">
        <v>355991384</v>
      </c>
      <c r="CT22" s="29">
        <v>46509889</v>
      </c>
      <c r="CU22" s="29">
        <v>60043131</v>
      </c>
      <c r="CV22" s="29">
        <v>266570480</v>
      </c>
      <c r="CW22" s="29">
        <v>379111498</v>
      </c>
      <c r="CX22" s="29">
        <v>1515443</v>
      </c>
      <c r="CY22" s="29">
        <v>39474801</v>
      </c>
      <c r="CZ22" s="29">
        <v>16102671</v>
      </c>
      <c r="DA22" s="29">
        <v>26441897</v>
      </c>
      <c r="DB22" s="28" t="s">
        <v>21</v>
      </c>
      <c r="DC22" s="29">
        <v>8527</v>
      </c>
      <c r="DD22" s="29">
        <v>60324</v>
      </c>
      <c r="DE22" s="29">
        <v>405070</v>
      </c>
      <c r="DF22" s="29">
        <v>576692</v>
      </c>
      <c r="DG22" s="29">
        <v>1874</v>
      </c>
      <c r="DH22" s="29">
        <v>101634</v>
      </c>
      <c r="DI22" s="29">
        <v>6565</v>
      </c>
      <c r="DJ22" s="29">
        <v>6909991</v>
      </c>
      <c r="DK22" s="29">
        <v>37428739</v>
      </c>
      <c r="DL22" s="29">
        <v>53403988</v>
      </c>
      <c r="DM22" s="29">
        <v>131</v>
      </c>
      <c r="DN22" s="29">
        <v>8797</v>
      </c>
      <c r="DO22" s="29">
        <v>8797</v>
      </c>
      <c r="DP22" s="28" t="s">
        <v>21</v>
      </c>
      <c r="DQ22" s="29">
        <v>490321</v>
      </c>
      <c r="DR22" s="29">
        <v>61044870</v>
      </c>
      <c r="DS22" s="29">
        <v>27986</v>
      </c>
      <c r="DT22" s="29">
        <v>689627</v>
      </c>
      <c r="DU22" s="29">
        <v>112379</v>
      </c>
      <c r="DV22" s="29">
        <v>17825796</v>
      </c>
      <c r="DW22" s="29">
        <v>55295</v>
      </c>
      <c r="DX22" s="29">
        <v>3007846</v>
      </c>
      <c r="DY22" s="29">
        <v>1163868</v>
      </c>
      <c r="DZ22" s="29">
        <v>39205560</v>
      </c>
      <c r="EA22" s="29">
        <v>236966603</v>
      </c>
      <c r="EB22" s="29">
        <v>858297</v>
      </c>
      <c r="EC22" s="29">
        <v>27628343</v>
      </c>
      <c r="ED22" s="29">
        <v>137682649</v>
      </c>
      <c r="EE22" s="28" t="s">
        <v>21</v>
      </c>
      <c r="EF22" s="29">
        <v>37313</v>
      </c>
      <c r="EG22" s="29">
        <v>7239149</v>
      </c>
      <c r="EH22" s="29">
        <v>135222</v>
      </c>
      <c r="EI22" s="29">
        <v>42983560</v>
      </c>
      <c r="EJ22" s="29">
        <v>133036</v>
      </c>
      <c r="EK22" s="29">
        <v>11577217</v>
      </c>
      <c r="EL22" s="29">
        <v>49061245</v>
      </c>
      <c r="EM22" s="29">
        <v>114875782</v>
      </c>
      <c r="EN22" s="29">
        <v>216849977</v>
      </c>
      <c r="EO22" s="29">
        <v>1274377250</v>
      </c>
      <c r="EP22" s="29">
        <v>1726520886</v>
      </c>
      <c r="EQ22" s="29">
        <v>1799459</v>
      </c>
      <c r="ER22" s="29">
        <v>20041505</v>
      </c>
      <c r="ES22" s="29">
        <v>450552557</v>
      </c>
      <c r="ET22" s="29">
        <v>591830409</v>
      </c>
      <c r="EU22" s="28" t="s">
        <v>21</v>
      </c>
      <c r="EV22" s="29">
        <v>93682782</v>
      </c>
      <c r="EW22" s="29">
        <v>156879697</v>
      </c>
      <c r="EX22" s="29">
        <v>670866795</v>
      </c>
      <c r="EY22" s="29">
        <v>916691690</v>
      </c>
      <c r="EZ22" s="29">
        <v>19393541</v>
      </c>
      <c r="FA22" s="29">
        <v>39928775</v>
      </c>
      <c r="FB22" s="29">
        <v>152957897</v>
      </c>
      <c r="FC22" s="29">
        <v>217998786</v>
      </c>
      <c r="FD22" s="29">
        <v>45936473</v>
      </c>
      <c r="FE22" s="29">
        <v>65462418</v>
      </c>
      <c r="FF22" s="29">
        <v>220552969</v>
      </c>
      <c r="FG22" s="29">
        <v>307984490</v>
      </c>
      <c r="FH22" s="28" t="s">
        <v>21</v>
      </c>
      <c r="FI22" s="29">
        <v>1557452</v>
      </c>
      <c r="FJ22" s="29">
        <v>46770915</v>
      </c>
      <c r="FK22" s="29">
        <v>18741129</v>
      </c>
      <c r="FL22" s="29">
        <v>30987836</v>
      </c>
      <c r="FM22" s="29">
        <v>45374</v>
      </c>
      <c r="FN22" s="29">
        <v>296604</v>
      </c>
      <c r="FO22" s="29">
        <v>2020590</v>
      </c>
      <c r="FP22" s="29">
        <v>2854631</v>
      </c>
      <c r="FQ22" s="29">
        <v>1368</v>
      </c>
      <c r="FR22" s="29">
        <v>67826</v>
      </c>
      <c r="FS22" s="29">
        <v>4639</v>
      </c>
      <c r="FT22" s="28" t="s">
        <v>21</v>
      </c>
      <c r="FU22" s="29">
        <v>4080605</v>
      </c>
      <c r="FV22" s="29">
        <v>24882962</v>
      </c>
      <c r="FW22" s="29">
        <v>35368257</v>
      </c>
      <c r="FX22" s="29">
        <v>121</v>
      </c>
      <c r="FY22" s="29">
        <v>4618</v>
      </c>
      <c r="FZ22" s="29">
        <v>4618</v>
      </c>
      <c r="GA22" s="29">
        <v>310625</v>
      </c>
      <c r="GB22" s="29">
        <v>29605342</v>
      </c>
      <c r="GC22" s="29">
        <v>17724</v>
      </c>
      <c r="GD22" s="29">
        <v>431553</v>
      </c>
      <c r="GE22" s="29">
        <v>152390</v>
      </c>
      <c r="GF22" s="29">
        <v>15766788</v>
      </c>
      <c r="GG22" s="29">
        <v>32335</v>
      </c>
      <c r="GH22" s="29">
        <v>1784228</v>
      </c>
      <c r="GI22" s="28" t="s">
        <v>21</v>
      </c>
      <c r="GJ22" s="29">
        <v>368478</v>
      </c>
      <c r="GK22" s="29">
        <v>97460091</v>
      </c>
      <c r="GL22" s="29">
        <v>83206</v>
      </c>
      <c r="GM22" s="29">
        <v>6576350</v>
      </c>
      <c r="GN22" s="29">
        <v>285272</v>
      </c>
      <c r="GO22" s="29">
        <v>90883741</v>
      </c>
      <c r="GP22" s="29">
        <v>13585563</v>
      </c>
      <c r="GQ22" s="29">
        <v>26958533</v>
      </c>
      <c r="GR22" s="29">
        <v>194127698</v>
      </c>
      <c r="GS22" s="29">
        <v>234598730</v>
      </c>
      <c r="GT22" s="29">
        <v>370304</v>
      </c>
      <c r="GU22" s="29">
        <v>2556320</v>
      </c>
      <c r="GV22" s="29">
        <v>92833686</v>
      </c>
      <c r="GW22" s="29">
        <v>108007982</v>
      </c>
      <c r="GX22" s="28" t="s">
        <v>21</v>
      </c>
      <c r="GY22" s="29">
        <v>12746081</v>
      </c>
      <c r="GZ22" s="29">
        <v>23762172</v>
      </c>
      <c r="HA22" s="29">
        <v>98863018</v>
      </c>
      <c r="HB22" s="29">
        <v>123572878</v>
      </c>
      <c r="HC22" s="29">
        <v>469178</v>
      </c>
      <c r="HD22" s="29">
        <v>640041</v>
      </c>
      <c r="HE22" s="29">
        <v>2430994</v>
      </c>
      <c r="HF22" s="29">
        <v>3017870</v>
      </c>
      <c r="HG22" s="29">
        <v>7000713</v>
      </c>
      <c r="HH22" s="29">
        <v>12013787</v>
      </c>
      <c r="HI22" s="29">
        <v>25043360</v>
      </c>
      <c r="HJ22" s="29">
        <v>31299374</v>
      </c>
      <c r="HK22" s="28" t="s">
        <v>21</v>
      </c>
      <c r="HL22" s="29">
        <v>268385</v>
      </c>
      <c r="HM22" s="29">
        <v>4428538</v>
      </c>
      <c r="HN22" s="29">
        <v>1723405</v>
      </c>
      <c r="HO22" s="29">
        <v>2906163</v>
      </c>
      <c r="HP22" s="29">
        <v>2611</v>
      </c>
      <c r="HQ22" s="29">
        <v>16044</v>
      </c>
      <c r="HR22" s="29">
        <v>123388</v>
      </c>
      <c r="HS22" s="29">
        <v>154222</v>
      </c>
      <c r="HT22" s="29">
        <v>7075657</v>
      </c>
      <c r="HU22" s="29">
        <v>16712088</v>
      </c>
      <c r="HV22" s="29">
        <v>150429049</v>
      </c>
      <c r="HW22" s="29">
        <v>164144906</v>
      </c>
      <c r="HX22" s="28" t="s">
        <v>21</v>
      </c>
      <c r="HY22" s="29">
        <v>153766</v>
      </c>
      <c r="HZ22" s="29">
        <v>2223873</v>
      </c>
      <c r="IA22" s="29">
        <v>66239827</v>
      </c>
      <c r="IB22" s="29">
        <v>70635727</v>
      </c>
      <c r="IC22" s="29">
        <v>6096408</v>
      </c>
      <c r="ID22" s="29">
        <v>12426342</v>
      </c>
      <c r="IE22" s="29">
        <v>72386227</v>
      </c>
      <c r="IF22" s="29">
        <v>80399779</v>
      </c>
      <c r="IG22" s="29">
        <v>825483</v>
      </c>
      <c r="IH22" s="29">
        <v>2061873</v>
      </c>
      <c r="II22" s="29">
        <v>11802995</v>
      </c>
      <c r="IJ22" s="29">
        <v>13109400</v>
      </c>
      <c r="IK22" s="28" t="s">
        <v>21</v>
      </c>
      <c r="IL22" s="29">
        <v>3035705</v>
      </c>
      <c r="IM22" s="29">
        <v>4371240</v>
      </c>
      <c r="IN22" s="29">
        <v>32084838</v>
      </c>
      <c r="IO22" s="29">
        <v>35557920</v>
      </c>
      <c r="IP22" s="29">
        <v>146523</v>
      </c>
      <c r="IQ22" s="29">
        <v>5563185</v>
      </c>
      <c r="IR22" s="29">
        <v>2288652</v>
      </c>
      <c r="IS22" s="29">
        <v>3765552</v>
      </c>
      <c r="IT22" s="29">
        <v>1864</v>
      </c>
      <c r="IU22" s="29">
        <v>12518</v>
      </c>
      <c r="IV22" s="29">
        <v>107785</v>
      </c>
      <c r="IW22" s="29">
        <v>119497</v>
      </c>
      <c r="IX22" s="28" t="s">
        <v>21</v>
      </c>
      <c r="IY22" s="29">
        <v>1547184</v>
      </c>
      <c r="IZ22" s="29">
        <v>3364688</v>
      </c>
      <c r="JA22" s="29">
        <v>29054074</v>
      </c>
      <c r="JB22" s="29">
        <v>35979353</v>
      </c>
      <c r="JC22" s="29">
        <v>31813</v>
      </c>
      <c r="JD22" s="29">
        <v>389612</v>
      </c>
      <c r="JE22" s="29">
        <v>13400215</v>
      </c>
      <c r="JF22" s="29">
        <v>15226403</v>
      </c>
      <c r="JG22" s="29">
        <v>1290528</v>
      </c>
      <c r="JH22" s="29">
        <v>2446533</v>
      </c>
      <c r="JI22" s="29">
        <v>13397373</v>
      </c>
      <c r="JJ22" s="29">
        <v>17747547</v>
      </c>
      <c r="JK22" s="28" t="s">
        <v>21</v>
      </c>
      <c r="JL22" s="29">
        <v>224843</v>
      </c>
      <c r="JM22" s="29">
        <v>528543</v>
      </c>
      <c r="JN22" s="29">
        <v>2256487</v>
      </c>
      <c r="JO22" s="29">
        <v>3005403</v>
      </c>
      <c r="JP22" s="29">
        <v>633033</v>
      </c>
      <c r="JQ22" s="29">
        <v>877422</v>
      </c>
      <c r="JR22" s="29">
        <v>5717451</v>
      </c>
      <c r="JS22" s="29">
        <v>7609371</v>
      </c>
      <c r="JT22" s="29">
        <v>30350</v>
      </c>
      <c r="JU22" s="29">
        <v>914415</v>
      </c>
      <c r="JV22" s="29">
        <v>388258</v>
      </c>
      <c r="JW22" s="29">
        <v>632699</v>
      </c>
      <c r="JX22" s="29">
        <v>328</v>
      </c>
      <c r="JY22" s="29">
        <v>2244</v>
      </c>
      <c r="JZ22" s="29">
        <v>16940</v>
      </c>
      <c r="KA22" s="29">
        <v>20925</v>
      </c>
      <c r="KB22" s="30"/>
      <c r="KC22" s="30"/>
      <c r="KD22" s="30"/>
      <c r="KE22" s="30"/>
      <c r="KF22" s="30"/>
    </row>
    <row r="23" spans="1:292" ht="9.1999999999999993" customHeight="1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8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8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8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8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8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8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8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8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8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8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8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8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8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8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8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8"/>
      <c r="IL23" s="29"/>
      <c r="IM23" s="29"/>
      <c r="IN23" s="29"/>
      <c r="IO23" s="29"/>
      <c r="IP23" s="29"/>
      <c r="IQ23" s="29"/>
      <c r="IR23" s="29"/>
      <c r="IS23" s="29"/>
      <c r="IT23" s="29"/>
      <c r="IU23" s="29"/>
      <c r="IV23" s="29"/>
      <c r="IW23" s="29"/>
      <c r="IX23" s="28"/>
      <c r="IY23" s="29"/>
      <c r="IZ23" s="29"/>
      <c r="JA23" s="29"/>
      <c r="JB23" s="29"/>
      <c r="JC23" s="29"/>
      <c r="JD23" s="29"/>
      <c r="JE23" s="29"/>
      <c r="JF23" s="29"/>
      <c r="JG23" s="29"/>
      <c r="JH23" s="29"/>
      <c r="JI23" s="29"/>
      <c r="JJ23" s="29"/>
      <c r="JK23" s="28"/>
      <c r="JL23" s="29"/>
      <c r="JM23" s="29"/>
      <c r="JN23" s="29"/>
      <c r="JO23" s="29"/>
      <c r="JP23" s="29"/>
      <c r="JQ23" s="29"/>
      <c r="JR23" s="29"/>
      <c r="JS23" s="29"/>
      <c r="JT23" s="29"/>
      <c r="JU23" s="29"/>
      <c r="JV23" s="29"/>
      <c r="JW23" s="29"/>
      <c r="JX23" s="29"/>
      <c r="JY23" s="29"/>
      <c r="JZ23" s="29"/>
      <c r="KA23" s="29"/>
      <c r="KB23" s="30"/>
      <c r="KC23" s="30"/>
      <c r="KD23" s="30"/>
      <c r="KE23" s="30"/>
      <c r="KF23" s="30"/>
    </row>
    <row r="24" spans="1:292">
      <c r="A24" s="28" t="s">
        <v>22</v>
      </c>
      <c r="B24" s="29">
        <v>368893300</v>
      </c>
      <c r="C24" s="29">
        <v>4237269074</v>
      </c>
      <c r="D24" s="29">
        <v>367364332</v>
      </c>
      <c r="E24" s="29">
        <v>3884973384</v>
      </c>
      <c r="F24" s="29">
        <v>5066125112</v>
      </c>
      <c r="G24" s="29">
        <v>1528968</v>
      </c>
      <c r="H24" s="29">
        <v>352295690</v>
      </c>
      <c r="I24" s="29">
        <v>253970666</v>
      </c>
      <c r="J24" s="29">
        <v>470479666</v>
      </c>
      <c r="K24" s="29">
        <v>3097795149</v>
      </c>
      <c r="L24" s="29">
        <v>4105193091</v>
      </c>
      <c r="M24" s="29">
        <v>3589386</v>
      </c>
      <c r="N24" s="29">
        <v>39496943</v>
      </c>
      <c r="O24" s="28" t="s">
        <v>22</v>
      </c>
      <c r="P24" s="29">
        <v>1109467127</v>
      </c>
      <c r="Q24" s="29">
        <v>1370141690</v>
      </c>
      <c r="R24" s="29">
        <v>203877561</v>
      </c>
      <c r="S24" s="29">
        <v>330352078</v>
      </c>
      <c r="T24" s="29">
        <v>1569768599</v>
      </c>
      <c r="U24" s="29">
        <v>2142643968</v>
      </c>
      <c r="V24" s="29">
        <v>46503719</v>
      </c>
      <c r="W24" s="29">
        <v>100630645</v>
      </c>
      <c r="X24" s="29">
        <v>418559423</v>
      </c>
      <c r="Y24" s="29">
        <v>592407433</v>
      </c>
      <c r="Z24" s="29">
        <v>100378211</v>
      </c>
      <c r="AA24" s="29">
        <v>135014601</v>
      </c>
      <c r="AB24" s="29">
        <v>576223495</v>
      </c>
      <c r="AC24" s="29">
        <v>799898177</v>
      </c>
      <c r="AD24" s="28" t="s">
        <v>22</v>
      </c>
      <c r="AE24" s="29">
        <v>3209931</v>
      </c>
      <c r="AF24" s="29">
        <v>91946641</v>
      </c>
      <c r="AG24" s="29">
        <v>36917231</v>
      </c>
      <c r="AH24" s="29">
        <v>60808666</v>
      </c>
      <c r="AI24" s="29">
        <v>62332</v>
      </c>
      <c r="AJ24" s="29">
        <v>412122</v>
      </c>
      <c r="AK24" s="29">
        <v>2838976</v>
      </c>
      <c r="AL24" s="29">
        <v>3976064</v>
      </c>
      <c r="AM24" s="29">
        <v>2571</v>
      </c>
      <c r="AN24" s="29">
        <v>153428</v>
      </c>
      <c r="AO24" s="29">
        <v>10725</v>
      </c>
      <c r="AP24" s="29">
        <v>11856749</v>
      </c>
      <c r="AQ24" s="29">
        <v>67573185</v>
      </c>
      <c r="AR24" s="29">
        <v>96237069</v>
      </c>
      <c r="AS24" s="29">
        <v>226</v>
      </c>
      <c r="AT24" s="29">
        <v>12044</v>
      </c>
      <c r="AU24" s="29">
        <v>12044</v>
      </c>
      <c r="AV24" s="28" t="s">
        <v>22</v>
      </c>
      <c r="AW24" s="29">
        <v>591367</v>
      </c>
      <c r="AX24" s="29">
        <v>58897431</v>
      </c>
      <c r="AY24" s="29">
        <v>52014</v>
      </c>
      <c r="AZ24" s="29">
        <v>1215647</v>
      </c>
      <c r="BA24" s="29">
        <v>180201</v>
      </c>
      <c r="BB24" s="29">
        <v>19685754</v>
      </c>
      <c r="BC24" s="29">
        <v>88016</v>
      </c>
      <c r="BD24" s="29">
        <v>4970755</v>
      </c>
      <c r="BE24" s="29">
        <v>871860</v>
      </c>
      <c r="BF24" s="29">
        <v>28371938</v>
      </c>
      <c r="BG24" s="29">
        <v>156028302</v>
      </c>
      <c r="BH24" s="29">
        <v>117159</v>
      </c>
      <c r="BI24" s="29">
        <v>5953236</v>
      </c>
      <c r="BJ24" s="29">
        <v>431227</v>
      </c>
      <c r="BK24" s="29">
        <v>147535854</v>
      </c>
      <c r="BL24" s="28" t="s">
        <v>22</v>
      </c>
      <c r="BM24" s="29">
        <v>108722</v>
      </c>
      <c r="BN24" s="29">
        <v>9140875</v>
      </c>
      <c r="BO24" s="29">
        <v>42778298</v>
      </c>
      <c r="BP24" s="29">
        <v>126141</v>
      </c>
      <c r="BQ24" s="29">
        <v>12359491</v>
      </c>
      <c r="BR24" s="29">
        <v>55838</v>
      </c>
      <c r="BS24" s="29">
        <v>6473499</v>
      </c>
      <c r="BT24" s="29" t="s">
        <v>66</v>
      </c>
      <c r="BU24" s="29" t="s">
        <v>66</v>
      </c>
      <c r="BV24" s="29">
        <v>1093577</v>
      </c>
      <c r="BW24" s="29">
        <v>103602578</v>
      </c>
      <c r="BX24" s="29">
        <v>769522</v>
      </c>
      <c r="BY24" s="29">
        <v>72472570</v>
      </c>
      <c r="BZ24" s="29">
        <v>324055</v>
      </c>
      <c r="CA24" s="29">
        <v>31130008</v>
      </c>
      <c r="CB24" s="28" t="s">
        <v>22</v>
      </c>
      <c r="CC24" s="29">
        <v>129785167</v>
      </c>
      <c r="CD24" s="29">
        <v>235333896</v>
      </c>
      <c r="CE24" s="29">
        <v>1574898252</v>
      </c>
      <c r="CF24" s="29">
        <v>2130812381</v>
      </c>
      <c r="CG24" s="29">
        <v>1621177</v>
      </c>
      <c r="CH24" s="29">
        <v>16980760</v>
      </c>
      <c r="CI24" s="29">
        <v>528314154</v>
      </c>
      <c r="CJ24" s="29">
        <v>664840595</v>
      </c>
      <c r="CK24" s="29">
        <v>102221923</v>
      </c>
      <c r="CL24" s="29">
        <v>159803094</v>
      </c>
      <c r="CM24" s="29">
        <v>796286276</v>
      </c>
      <c r="CN24" s="29">
        <v>1108737126</v>
      </c>
      <c r="CO24" s="28" t="s">
        <v>22</v>
      </c>
      <c r="CP24" s="29">
        <v>25942067</v>
      </c>
      <c r="CQ24" s="29">
        <v>58550042</v>
      </c>
      <c r="CR24" s="29">
        <v>250297822</v>
      </c>
      <c r="CS24" s="29">
        <v>357234659</v>
      </c>
      <c r="CT24" s="29">
        <v>48965502</v>
      </c>
      <c r="CU24" s="29">
        <v>62567992</v>
      </c>
      <c r="CV24" s="29">
        <v>293472882</v>
      </c>
      <c r="CW24" s="29">
        <v>417203494</v>
      </c>
      <c r="CX24" s="29">
        <v>1494318</v>
      </c>
      <c r="CY24" s="29">
        <v>38768715</v>
      </c>
      <c r="CZ24" s="29">
        <v>15705528</v>
      </c>
      <c r="DA24" s="29">
        <v>25761675</v>
      </c>
      <c r="DB24" s="28" t="s">
        <v>22</v>
      </c>
      <c r="DC24" s="29">
        <v>9710</v>
      </c>
      <c r="DD24" s="29">
        <v>68451</v>
      </c>
      <c r="DE24" s="29">
        <v>460216</v>
      </c>
      <c r="DF24" s="29">
        <v>655839</v>
      </c>
      <c r="DG24" s="29">
        <v>1424</v>
      </c>
      <c r="DH24" s="29">
        <v>81907</v>
      </c>
      <c r="DI24" s="29">
        <v>5840</v>
      </c>
      <c r="DJ24" s="29">
        <v>7490660</v>
      </c>
      <c r="DK24" s="29">
        <v>40641010</v>
      </c>
      <c r="DL24" s="29">
        <v>57984006</v>
      </c>
      <c r="DM24" s="29">
        <v>112</v>
      </c>
      <c r="DN24" s="29">
        <v>5432</v>
      </c>
      <c r="DO24" s="29">
        <v>5432</v>
      </c>
      <c r="DP24" s="28" t="s">
        <v>22</v>
      </c>
      <c r="DQ24" s="29">
        <v>355338</v>
      </c>
      <c r="DR24" s="29">
        <v>39039483</v>
      </c>
      <c r="DS24" s="29">
        <v>31644</v>
      </c>
      <c r="DT24" s="29">
        <v>768592</v>
      </c>
      <c r="DU24" s="29">
        <v>74073</v>
      </c>
      <c r="DV24" s="29">
        <v>9877844</v>
      </c>
      <c r="DW24" s="29">
        <v>55533</v>
      </c>
      <c r="DX24" s="29">
        <v>3225555</v>
      </c>
      <c r="DY24" s="29">
        <v>1147793</v>
      </c>
      <c r="DZ24" s="29">
        <v>37512813</v>
      </c>
      <c r="EA24" s="29">
        <v>245297830</v>
      </c>
      <c r="EB24" s="29">
        <v>871860</v>
      </c>
      <c r="EC24" s="29">
        <v>28371938</v>
      </c>
      <c r="ED24" s="29">
        <v>156028302</v>
      </c>
      <c r="EE24" s="28" t="s">
        <v>22</v>
      </c>
      <c r="EF24" s="29">
        <v>36988</v>
      </c>
      <c r="EG24" s="29">
        <v>1916746</v>
      </c>
      <c r="EH24" s="29">
        <v>130223</v>
      </c>
      <c r="EI24" s="29">
        <v>44574484</v>
      </c>
      <c r="EJ24" s="29">
        <v>108722</v>
      </c>
      <c r="EK24" s="29">
        <v>9140875</v>
      </c>
      <c r="EL24" s="29">
        <v>42778298</v>
      </c>
      <c r="EM24" s="29">
        <v>113778971</v>
      </c>
      <c r="EN24" s="29">
        <v>211375106</v>
      </c>
      <c r="EO24" s="29">
        <v>1303068130</v>
      </c>
      <c r="EP24" s="29">
        <v>1728144326</v>
      </c>
      <c r="EQ24" s="29">
        <v>1745233</v>
      </c>
      <c r="ER24" s="29">
        <v>19374584</v>
      </c>
      <c r="ES24" s="29">
        <v>481478527</v>
      </c>
      <c r="ET24" s="29">
        <v>597722227</v>
      </c>
      <c r="EU24" s="28" t="s">
        <v>22</v>
      </c>
      <c r="EV24" s="29">
        <v>92728202</v>
      </c>
      <c r="EW24" s="29">
        <v>152967572</v>
      </c>
      <c r="EX24" s="29">
        <v>669862743</v>
      </c>
      <c r="EY24" s="29">
        <v>914361580</v>
      </c>
      <c r="EZ24" s="29">
        <v>19305536</v>
      </c>
      <c r="FA24" s="29">
        <v>39032950</v>
      </c>
      <c r="FB24" s="29">
        <v>151726860</v>
      </c>
      <c r="FC24" s="29">
        <v>216060519</v>
      </c>
      <c r="FD24" s="29">
        <v>46834712</v>
      </c>
      <c r="FE24" s="29">
        <v>65995224</v>
      </c>
      <c r="FF24" s="29">
        <v>233764947</v>
      </c>
      <c r="FG24" s="29">
        <v>326340629</v>
      </c>
      <c r="FH24" s="28" t="s">
        <v>22</v>
      </c>
      <c r="FI24" s="29">
        <v>1503113</v>
      </c>
      <c r="FJ24" s="29">
        <v>45355286</v>
      </c>
      <c r="FK24" s="29">
        <v>18001479</v>
      </c>
      <c r="FL24" s="29">
        <v>29744874</v>
      </c>
      <c r="FM24" s="29">
        <v>49789</v>
      </c>
      <c r="FN24" s="29">
        <v>324080</v>
      </c>
      <c r="FO24" s="29">
        <v>2213844</v>
      </c>
      <c r="FP24" s="29">
        <v>3132321</v>
      </c>
      <c r="FQ24" s="29">
        <v>1147</v>
      </c>
      <c r="FR24" s="29">
        <v>71521</v>
      </c>
      <c r="FS24" s="29">
        <v>4885</v>
      </c>
      <c r="FT24" s="28" t="s">
        <v>22</v>
      </c>
      <c r="FU24" s="29">
        <v>4366089</v>
      </c>
      <c r="FV24" s="29">
        <v>26932175</v>
      </c>
      <c r="FW24" s="29">
        <v>38253064</v>
      </c>
      <c r="FX24" s="29">
        <v>114</v>
      </c>
      <c r="FY24" s="29">
        <v>6612</v>
      </c>
      <c r="FZ24" s="29">
        <v>6612</v>
      </c>
      <c r="GA24" s="29">
        <v>236029</v>
      </c>
      <c r="GB24" s="29">
        <v>19857948</v>
      </c>
      <c r="GC24" s="29">
        <v>20370</v>
      </c>
      <c r="GD24" s="29">
        <v>447055</v>
      </c>
      <c r="GE24" s="29">
        <v>106128</v>
      </c>
      <c r="GF24" s="29">
        <v>9807910</v>
      </c>
      <c r="GG24" s="29">
        <v>32483</v>
      </c>
      <c r="GH24" s="29">
        <v>1745200</v>
      </c>
      <c r="GI24" s="28" t="s">
        <v>22</v>
      </c>
      <c r="GJ24" s="29">
        <v>381175</v>
      </c>
      <c r="GK24" s="29">
        <v>106997860</v>
      </c>
      <c r="GL24" s="29">
        <v>80171</v>
      </c>
      <c r="GM24" s="29">
        <v>4036490</v>
      </c>
      <c r="GN24" s="29">
        <v>301004</v>
      </c>
      <c r="GO24" s="29">
        <v>102961370</v>
      </c>
      <c r="GP24" s="29">
        <v>13592738</v>
      </c>
      <c r="GQ24" s="29">
        <v>26684280</v>
      </c>
      <c r="GR24" s="29">
        <v>197956136</v>
      </c>
      <c r="GS24" s="29">
        <v>238836452</v>
      </c>
      <c r="GT24" s="29">
        <v>365563</v>
      </c>
      <c r="GU24" s="29">
        <v>2528840</v>
      </c>
      <c r="GV24" s="29">
        <v>95769481</v>
      </c>
      <c r="GW24" s="29">
        <v>111130376</v>
      </c>
      <c r="GX24" s="28" t="s">
        <v>22</v>
      </c>
      <c r="GY24" s="29">
        <v>12744775</v>
      </c>
      <c r="GZ24" s="29">
        <v>23506615</v>
      </c>
      <c r="HA24" s="29">
        <v>99707104</v>
      </c>
      <c r="HB24" s="29">
        <v>124625010</v>
      </c>
      <c r="HC24" s="29">
        <v>482400</v>
      </c>
      <c r="HD24" s="29">
        <v>648825</v>
      </c>
      <c r="HE24" s="29">
        <v>2479551</v>
      </c>
      <c r="HF24" s="29">
        <v>3081067</v>
      </c>
      <c r="HG24" s="29">
        <v>7247401</v>
      </c>
      <c r="HH24" s="29">
        <v>12334814</v>
      </c>
      <c r="HI24" s="29">
        <v>26356856</v>
      </c>
      <c r="HJ24" s="29">
        <v>32937682</v>
      </c>
      <c r="HK24" s="28" t="s">
        <v>22</v>
      </c>
      <c r="HL24" s="29">
        <v>262932</v>
      </c>
      <c r="HM24" s="29">
        <v>4412540</v>
      </c>
      <c r="HN24" s="29">
        <v>1663898</v>
      </c>
      <c r="HO24" s="29">
        <v>2811515</v>
      </c>
      <c r="HP24" s="29">
        <v>3242</v>
      </c>
      <c r="HQ24" s="29">
        <v>19974</v>
      </c>
      <c r="HR24" s="29">
        <v>155452</v>
      </c>
      <c r="HS24" s="29">
        <v>194337</v>
      </c>
      <c r="HT24" s="29">
        <v>8609959</v>
      </c>
      <c r="HU24" s="29">
        <v>19967619</v>
      </c>
      <c r="HV24" s="29">
        <v>186874494</v>
      </c>
      <c r="HW24" s="29">
        <v>203875206</v>
      </c>
      <c r="HX24" s="28" t="s">
        <v>22</v>
      </c>
      <c r="HY24" s="29">
        <v>186348</v>
      </c>
      <c r="HZ24" s="29">
        <v>2697376</v>
      </c>
      <c r="IA24" s="29">
        <v>83791046</v>
      </c>
      <c r="IB24" s="29">
        <v>89365212</v>
      </c>
      <c r="IC24" s="29">
        <v>7426863</v>
      </c>
      <c r="ID24" s="29">
        <v>14818132</v>
      </c>
      <c r="IE24" s="29">
        <v>88935964</v>
      </c>
      <c r="IF24" s="29">
        <v>98796444</v>
      </c>
      <c r="IG24" s="29">
        <v>996748</v>
      </c>
      <c r="IH24" s="29">
        <v>2452111</v>
      </c>
      <c r="II24" s="29">
        <v>14147484</v>
      </c>
      <c r="IJ24" s="29">
        <v>15713550</v>
      </c>
      <c r="IK24" s="28" t="s">
        <v>22</v>
      </c>
      <c r="IL24" s="29">
        <v>3819710</v>
      </c>
      <c r="IM24" s="29">
        <v>5419267</v>
      </c>
      <c r="IN24" s="29">
        <v>42268212</v>
      </c>
      <c r="IO24" s="29">
        <v>46821867</v>
      </c>
      <c r="IP24" s="29">
        <v>177570</v>
      </c>
      <c r="IQ24" s="29">
        <v>6765323</v>
      </c>
      <c r="IR24" s="29">
        <v>2772417</v>
      </c>
      <c r="IS24" s="29">
        <v>4583255</v>
      </c>
      <c r="IT24" s="29">
        <v>2285</v>
      </c>
      <c r="IU24" s="29">
        <v>15960</v>
      </c>
      <c r="IV24" s="29">
        <v>138689</v>
      </c>
      <c r="IW24" s="29">
        <v>153809</v>
      </c>
      <c r="IX24" s="28" t="s">
        <v>22</v>
      </c>
      <c r="IY24" s="29">
        <v>1796569</v>
      </c>
      <c r="IZ24" s="29">
        <v>3803045</v>
      </c>
      <c r="JA24" s="29">
        <v>32954274</v>
      </c>
      <c r="JB24" s="29">
        <v>42361178</v>
      </c>
      <c r="JC24" s="29">
        <v>36628</v>
      </c>
      <c r="JD24" s="29">
        <v>444223</v>
      </c>
      <c r="JE24" s="29">
        <v>15883401</v>
      </c>
      <c r="JF24" s="29">
        <v>18213656</v>
      </c>
      <c r="JG24" s="29">
        <v>1500573</v>
      </c>
      <c r="JH24" s="29">
        <v>2763280</v>
      </c>
      <c r="JI24" s="29">
        <v>14683617</v>
      </c>
      <c r="JJ24" s="29">
        <v>20748818</v>
      </c>
      <c r="JK24" s="28" t="s">
        <v>22</v>
      </c>
      <c r="JL24" s="29">
        <v>259368</v>
      </c>
      <c r="JM24" s="29">
        <v>595542</v>
      </c>
      <c r="JN24" s="29">
        <v>2387256</v>
      </c>
      <c r="JO24" s="29">
        <v>3398705</v>
      </c>
      <c r="JP24" s="29">
        <v>758287</v>
      </c>
      <c r="JQ24" s="29">
        <v>1032118</v>
      </c>
      <c r="JR24" s="29">
        <v>6717453</v>
      </c>
      <c r="JS24" s="29">
        <v>9532187</v>
      </c>
      <c r="JT24" s="29">
        <v>34930</v>
      </c>
      <c r="JU24" s="29">
        <v>1057317</v>
      </c>
      <c r="JV24" s="29">
        <v>437807</v>
      </c>
      <c r="JW24" s="29">
        <v>718863</v>
      </c>
      <c r="JX24" s="29">
        <v>548</v>
      </c>
      <c r="JY24" s="29">
        <v>3631</v>
      </c>
      <c r="JZ24" s="29">
        <v>26227</v>
      </c>
      <c r="KA24" s="29">
        <v>34095</v>
      </c>
      <c r="KB24" s="30"/>
      <c r="KC24" s="30"/>
      <c r="KD24" s="30"/>
      <c r="KE24" s="30"/>
      <c r="KF24" s="30"/>
    </row>
    <row r="25" spans="1:292" ht="9.1999999999999993" customHeight="1">
      <c r="A25" s="28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8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8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8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8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8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8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8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8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8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8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8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8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8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8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8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8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  <c r="IW25" s="29"/>
      <c r="IX25" s="28"/>
      <c r="IY25" s="29"/>
      <c r="IZ25" s="29"/>
      <c r="JA25" s="29"/>
      <c r="JB25" s="29"/>
      <c r="JC25" s="29"/>
      <c r="JD25" s="29"/>
      <c r="JE25" s="29"/>
      <c r="JF25" s="29"/>
      <c r="JG25" s="29"/>
      <c r="JH25" s="29"/>
      <c r="JI25" s="29"/>
      <c r="JJ25" s="29"/>
      <c r="JK25" s="28"/>
      <c r="JL25" s="29"/>
      <c r="JM25" s="29"/>
      <c r="JN25" s="29"/>
      <c r="JO25" s="29"/>
      <c r="JP25" s="29"/>
      <c r="JQ25" s="29"/>
      <c r="JR25" s="29"/>
      <c r="JS25" s="29"/>
      <c r="JT25" s="29"/>
      <c r="JU25" s="29"/>
      <c r="JV25" s="29"/>
      <c r="JW25" s="29"/>
      <c r="JX25" s="29"/>
      <c r="JY25" s="29"/>
      <c r="JZ25" s="29"/>
      <c r="KA25" s="29"/>
      <c r="KB25" s="30"/>
      <c r="KC25" s="30"/>
      <c r="KD25" s="30"/>
      <c r="KE25" s="30"/>
      <c r="KF25" s="30"/>
    </row>
    <row r="26" spans="1:292" ht="9.1999999999999993" customHeight="1">
      <c r="A26" s="32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32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32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32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32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32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32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32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32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32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32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32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32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32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32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32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32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32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  <c r="IW26" s="29"/>
      <c r="IX26" s="32"/>
      <c r="IY26" s="29"/>
      <c r="IZ26" s="29"/>
      <c r="JA26" s="29"/>
      <c r="JB26" s="29"/>
      <c r="JC26" s="29"/>
      <c r="JD26" s="29"/>
      <c r="JE26" s="29"/>
      <c r="JF26" s="29"/>
      <c r="JG26" s="29"/>
      <c r="JH26" s="29"/>
      <c r="JI26" s="29"/>
      <c r="JJ26" s="29"/>
      <c r="JK26" s="32"/>
      <c r="JL26" s="29"/>
      <c r="JM26" s="29"/>
      <c r="JN26" s="29"/>
      <c r="JO26" s="29"/>
      <c r="JP26" s="29"/>
      <c r="JQ26" s="29"/>
      <c r="JR26" s="29"/>
      <c r="JS26" s="29"/>
      <c r="JT26" s="29"/>
      <c r="JU26" s="29"/>
      <c r="JV26" s="29"/>
      <c r="JW26" s="29"/>
      <c r="JX26" s="29"/>
      <c r="JY26" s="29"/>
      <c r="JZ26" s="29"/>
      <c r="KA26" s="29"/>
      <c r="KB26" s="30"/>
      <c r="KC26" s="30"/>
      <c r="KD26" s="30"/>
      <c r="KE26" s="30"/>
      <c r="KF26" s="30"/>
    </row>
    <row r="27" spans="1:292">
      <c r="A27" s="28" t="s">
        <v>23</v>
      </c>
      <c r="B27" s="29">
        <v>374239106</v>
      </c>
      <c r="C27" s="29">
        <v>4317886348</v>
      </c>
      <c r="D27" s="29">
        <v>372779380</v>
      </c>
      <c r="E27" s="29">
        <v>3961956417</v>
      </c>
      <c r="F27" s="29">
        <v>5187581903</v>
      </c>
      <c r="G27" s="29">
        <v>1459726</v>
      </c>
      <c r="H27" s="29">
        <v>355929931</v>
      </c>
      <c r="I27" s="29">
        <v>255220772</v>
      </c>
      <c r="J27" s="29">
        <v>464722836</v>
      </c>
      <c r="K27" s="29">
        <v>3182995238</v>
      </c>
      <c r="L27" s="29">
        <v>4176463912</v>
      </c>
      <c r="M27" s="29">
        <v>3544457</v>
      </c>
      <c r="N27" s="29">
        <v>38881814</v>
      </c>
      <c r="O27" s="28" t="s">
        <v>23</v>
      </c>
      <c r="P27" s="29">
        <v>1164525297</v>
      </c>
      <c r="Q27" s="29">
        <v>1407417811</v>
      </c>
      <c r="R27" s="29">
        <v>204485359</v>
      </c>
      <c r="S27" s="29">
        <v>325539187</v>
      </c>
      <c r="T27" s="29">
        <v>1587642371</v>
      </c>
      <c r="U27" s="29">
        <v>2160663170</v>
      </c>
      <c r="V27" s="29">
        <v>47190956</v>
      </c>
      <c r="W27" s="29">
        <v>100301835</v>
      </c>
      <c r="X27" s="29">
        <v>430827570</v>
      </c>
      <c r="Y27" s="29">
        <v>608382931</v>
      </c>
      <c r="Z27" s="29">
        <v>104362304</v>
      </c>
      <c r="AA27" s="29">
        <v>138367289</v>
      </c>
      <c r="AB27" s="29">
        <v>609783015</v>
      </c>
      <c r="AC27" s="29">
        <v>847314137</v>
      </c>
      <c r="AD27" s="28" t="s">
        <v>23</v>
      </c>
      <c r="AE27" s="29">
        <v>3164872</v>
      </c>
      <c r="AF27" s="29">
        <v>90461961</v>
      </c>
      <c r="AG27" s="29">
        <v>36399749</v>
      </c>
      <c r="AH27" s="29">
        <v>59938704</v>
      </c>
      <c r="AI27" s="29">
        <v>69775</v>
      </c>
      <c r="AJ27" s="29">
        <v>468520</v>
      </c>
      <c r="AK27" s="29">
        <v>3460835</v>
      </c>
      <c r="AL27" s="29">
        <v>4773771</v>
      </c>
      <c r="AM27" s="29">
        <v>1697</v>
      </c>
      <c r="AN27" s="29">
        <v>89116</v>
      </c>
      <c r="AO27" s="29">
        <v>9852</v>
      </c>
      <c r="AP27" s="29">
        <v>12374730</v>
      </c>
      <c r="AQ27" s="29">
        <v>70020887</v>
      </c>
      <c r="AR27" s="29">
        <v>99075865</v>
      </c>
      <c r="AS27" s="29">
        <v>308</v>
      </c>
      <c r="AT27" s="29">
        <v>15514</v>
      </c>
      <c r="AU27" s="29">
        <v>15514</v>
      </c>
      <c r="AV27" s="28" t="s">
        <v>23</v>
      </c>
      <c r="AW27" s="29">
        <v>374944</v>
      </c>
      <c r="AX27" s="29">
        <v>32637022</v>
      </c>
      <c r="AY27" s="29">
        <v>36773</v>
      </c>
      <c r="AZ27" s="29">
        <v>1043223</v>
      </c>
      <c r="BA27" s="29">
        <v>90544</v>
      </c>
      <c r="BB27" s="29">
        <v>7763168</v>
      </c>
      <c r="BC27" s="29">
        <v>63480</v>
      </c>
      <c r="BD27" s="29">
        <v>3921414</v>
      </c>
      <c r="BE27" s="29">
        <v>879932</v>
      </c>
      <c r="BF27" s="29">
        <v>28655872</v>
      </c>
      <c r="BG27" s="29">
        <v>162840406</v>
      </c>
      <c r="BH27" s="29">
        <v>53922</v>
      </c>
      <c r="BI27" s="29">
        <v>2704376</v>
      </c>
      <c r="BJ27" s="29">
        <v>422222</v>
      </c>
      <c r="BK27" s="29">
        <v>148666579</v>
      </c>
      <c r="BL27" s="28" t="s">
        <v>23</v>
      </c>
      <c r="BM27" s="29">
        <v>103650</v>
      </c>
      <c r="BN27" s="29">
        <v>8527999</v>
      </c>
      <c r="BO27" s="29">
        <v>41718571</v>
      </c>
      <c r="BP27" s="29">
        <v>118465</v>
      </c>
      <c r="BQ27" s="29">
        <v>8354806</v>
      </c>
      <c r="BR27" s="29">
        <v>65588</v>
      </c>
      <c r="BS27" s="29">
        <v>5551694</v>
      </c>
      <c r="BT27" s="29" t="s">
        <v>137</v>
      </c>
      <c r="BU27" s="29" t="s">
        <v>137</v>
      </c>
      <c r="BV27" s="29">
        <v>749794</v>
      </c>
      <c r="BW27" s="29">
        <v>59271328</v>
      </c>
      <c r="BX27" s="29">
        <v>530182</v>
      </c>
      <c r="BY27" s="29">
        <v>42035051</v>
      </c>
      <c r="BZ27" s="29">
        <v>219612</v>
      </c>
      <c r="CA27" s="29">
        <v>17236276</v>
      </c>
      <c r="CB27" s="28" t="s">
        <v>23</v>
      </c>
      <c r="CC27" s="29">
        <v>131049436</v>
      </c>
      <c r="CD27" s="29">
        <v>233160839</v>
      </c>
      <c r="CE27" s="29">
        <v>1619413640</v>
      </c>
      <c r="CF27" s="29">
        <v>2168853864</v>
      </c>
      <c r="CG27" s="29">
        <v>1615145</v>
      </c>
      <c r="CH27" s="29">
        <v>16767843</v>
      </c>
      <c r="CI27" s="29">
        <v>559622051</v>
      </c>
      <c r="CJ27" s="29">
        <v>685569296</v>
      </c>
      <c r="CK27" s="29">
        <v>102963368</v>
      </c>
      <c r="CL27" s="29">
        <v>157660371</v>
      </c>
      <c r="CM27" s="29">
        <v>801970926</v>
      </c>
      <c r="CN27" s="29">
        <v>1115437006</v>
      </c>
      <c r="CO27" s="28" t="s">
        <v>23</v>
      </c>
      <c r="CP27" s="29">
        <v>26470923</v>
      </c>
      <c r="CQ27" s="29">
        <v>58732625</v>
      </c>
      <c r="CR27" s="29">
        <v>257820663</v>
      </c>
      <c r="CS27" s="29">
        <v>367847562</v>
      </c>
      <c r="CT27" s="29">
        <v>51156211</v>
      </c>
      <c r="CU27" s="29">
        <v>64288295</v>
      </c>
      <c r="CV27" s="29">
        <v>312335474</v>
      </c>
      <c r="CW27" s="29">
        <v>443968950</v>
      </c>
      <c r="CX27" s="29">
        <v>1486987</v>
      </c>
      <c r="CY27" s="29">
        <v>38306004</v>
      </c>
      <c r="CZ27" s="29">
        <v>15544716</v>
      </c>
      <c r="DA27" s="29">
        <v>25488340</v>
      </c>
      <c r="DB27" s="28" t="s">
        <v>23</v>
      </c>
      <c r="DC27" s="29">
        <v>10738</v>
      </c>
      <c r="DD27" s="29">
        <v>76104</v>
      </c>
      <c r="DE27" s="29">
        <v>544084</v>
      </c>
      <c r="DF27" s="29">
        <v>775065</v>
      </c>
      <c r="DG27" s="29">
        <v>879</v>
      </c>
      <c r="DH27" s="29">
        <v>46893</v>
      </c>
      <c r="DI27" s="29">
        <v>3879</v>
      </c>
      <c r="DJ27" s="29">
        <v>7917330</v>
      </c>
      <c r="DK27" s="29">
        <v>42652277</v>
      </c>
      <c r="DL27" s="29">
        <v>60628632</v>
      </c>
      <c r="DM27" s="29">
        <v>139</v>
      </c>
      <c r="DN27" s="29">
        <v>7583</v>
      </c>
      <c r="DO27" s="29">
        <v>7583</v>
      </c>
      <c r="DP27" s="28" t="s">
        <v>23</v>
      </c>
      <c r="DQ27" s="29">
        <v>220714</v>
      </c>
      <c r="DR27" s="29">
        <v>21032906</v>
      </c>
      <c r="DS27" s="29">
        <v>21549</v>
      </c>
      <c r="DT27" s="29">
        <v>655437</v>
      </c>
      <c r="DU27" s="29">
        <v>35447</v>
      </c>
      <c r="DV27" s="29">
        <v>3341189</v>
      </c>
      <c r="DW27" s="29">
        <v>38984</v>
      </c>
      <c r="DX27" s="29">
        <v>2521503</v>
      </c>
      <c r="DY27" s="29">
        <v>1140057</v>
      </c>
      <c r="DZ27" s="29">
        <v>37183871</v>
      </c>
      <c r="EA27" s="29">
        <v>251686732</v>
      </c>
      <c r="EB27" s="29">
        <v>879932</v>
      </c>
      <c r="EC27" s="29">
        <v>28655872</v>
      </c>
      <c r="ED27" s="29">
        <v>162840406</v>
      </c>
      <c r="EE27" s="28" t="s">
        <v>23</v>
      </c>
      <c r="EF27" s="29">
        <v>26601</v>
      </c>
      <c r="EG27" s="29">
        <v>1333306</v>
      </c>
      <c r="EH27" s="29">
        <v>129874</v>
      </c>
      <c r="EI27" s="29">
        <v>45794450</v>
      </c>
      <c r="EJ27" s="29">
        <v>103650</v>
      </c>
      <c r="EK27" s="29">
        <v>8527999</v>
      </c>
      <c r="EL27" s="29">
        <v>41718571</v>
      </c>
      <c r="EM27" s="29">
        <v>113899518</v>
      </c>
      <c r="EN27" s="29">
        <v>208379074</v>
      </c>
      <c r="EO27" s="29">
        <v>1344767288</v>
      </c>
      <c r="EP27" s="29">
        <v>1751381562</v>
      </c>
      <c r="EQ27" s="29">
        <v>1698423</v>
      </c>
      <c r="ER27" s="29">
        <v>18815360</v>
      </c>
      <c r="ES27" s="29">
        <v>499808733</v>
      </c>
      <c r="ET27" s="29">
        <v>607284148</v>
      </c>
      <c r="EU27" s="28" t="s">
        <v>23</v>
      </c>
      <c r="EV27" s="29">
        <v>92753820</v>
      </c>
      <c r="EW27" s="29">
        <v>151025057</v>
      </c>
      <c r="EX27" s="29">
        <v>687484825</v>
      </c>
      <c r="EY27" s="29">
        <v>923149593</v>
      </c>
      <c r="EZ27" s="29">
        <v>19447275</v>
      </c>
      <c r="FA27" s="29">
        <v>38538657</v>
      </c>
      <c r="FB27" s="29">
        <v>157473729</v>
      </c>
      <c r="FC27" s="29">
        <v>220947822</v>
      </c>
      <c r="FD27" s="29">
        <v>48555061</v>
      </c>
      <c r="FE27" s="29">
        <v>67700024</v>
      </c>
      <c r="FF27" s="29">
        <v>251144688</v>
      </c>
      <c r="FG27" s="29">
        <v>344899968</v>
      </c>
      <c r="FH27" s="28" t="s">
        <v>23</v>
      </c>
      <c r="FI27" s="29">
        <v>1457881</v>
      </c>
      <c r="FJ27" s="29">
        <v>43877403</v>
      </c>
      <c r="FK27" s="29">
        <v>17437871</v>
      </c>
      <c r="FL27" s="29">
        <v>28818777</v>
      </c>
      <c r="FM27" s="29">
        <v>54252</v>
      </c>
      <c r="FN27" s="29">
        <v>354906</v>
      </c>
      <c r="FO27" s="29">
        <v>2591345</v>
      </c>
      <c r="FP27" s="29">
        <v>3620927</v>
      </c>
      <c r="FQ27" s="29">
        <v>818</v>
      </c>
      <c r="FR27" s="29">
        <v>42223</v>
      </c>
      <c r="FS27" s="29">
        <v>5972</v>
      </c>
      <c r="FT27" s="28" t="s">
        <v>23</v>
      </c>
      <c r="FU27" s="29">
        <v>4457400</v>
      </c>
      <c r="FV27" s="29">
        <v>27368610</v>
      </c>
      <c r="FW27" s="29">
        <v>38447233</v>
      </c>
      <c r="FX27" s="29">
        <v>169</v>
      </c>
      <c r="FY27" s="29">
        <v>7931</v>
      </c>
      <c r="FZ27" s="29">
        <v>7931</v>
      </c>
      <c r="GA27" s="29">
        <v>154230</v>
      </c>
      <c r="GB27" s="29">
        <v>11604116</v>
      </c>
      <c r="GC27" s="29">
        <v>15224</v>
      </c>
      <c r="GD27" s="29">
        <v>387786</v>
      </c>
      <c r="GE27" s="29">
        <v>55097</v>
      </c>
      <c r="GF27" s="29">
        <v>4421979</v>
      </c>
      <c r="GG27" s="29">
        <v>24496</v>
      </c>
      <c r="GH27" s="29">
        <v>1399911</v>
      </c>
      <c r="GI27" s="28" t="s">
        <v>23</v>
      </c>
      <c r="GJ27" s="29">
        <v>319669</v>
      </c>
      <c r="GK27" s="29">
        <v>104243200</v>
      </c>
      <c r="GL27" s="29">
        <v>27321</v>
      </c>
      <c r="GM27" s="29">
        <v>1371070</v>
      </c>
      <c r="GN27" s="29">
        <v>292348</v>
      </c>
      <c r="GO27" s="29">
        <v>102872130</v>
      </c>
      <c r="GP27" s="29">
        <v>28939267</v>
      </c>
      <c r="GQ27" s="29">
        <v>52857206</v>
      </c>
      <c r="GR27" s="29">
        <v>323561609</v>
      </c>
      <c r="GS27" s="29">
        <v>393770340</v>
      </c>
      <c r="GT27" s="29">
        <v>448343</v>
      </c>
      <c r="GU27" s="29">
        <v>3069570</v>
      </c>
      <c r="GV27" s="29">
        <v>121600636</v>
      </c>
      <c r="GW27" s="29">
        <v>141446051</v>
      </c>
      <c r="GX27" s="28" t="s">
        <v>23</v>
      </c>
      <c r="GY27" s="29">
        <v>25524059</v>
      </c>
      <c r="GZ27" s="29">
        <v>44910809</v>
      </c>
      <c r="HA27" s="29">
        <v>181336935</v>
      </c>
      <c r="HB27" s="29">
        <v>226568509</v>
      </c>
      <c r="HC27" s="29">
        <v>2966865</v>
      </c>
      <c r="HD27" s="29">
        <v>4876827</v>
      </c>
      <c r="HE27" s="29">
        <v>20624038</v>
      </c>
      <c r="HF27" s="29">
        <v>25755780</v>
      </c>
      <c r="HG27" s="29">
        <v>15153612</v>
      </c>
      <c r="HH27" s="29">
        <v>24450217</v>
      </c>
      <c r="HI27" s="29">
        <v>61402223</v>
      </c>
      <c r="HJ27" s="29">
        <v>76713443</v>
      </c>
      <c r="HK27" s="28" t="s">
        <v>23</v>
      </c>
      <c r="HL27" s="29">
        <v>337866</v>
      </c>
      <c r="HM27" s="29">
        <v>5454894</v>
      </c>
      <c r="HN27" s="29">
        <v>2076181</v>
      </c>
      <c r="HO27" s="29">
        <v>3493614</v>
      </c>
      <c r="HP27" s="29">
        <v>7724</v>
      </c>
      <c r="HQ27" s="29">
        <v>47386</v>
      </c>
      <c r="HR27" s="29">
        <v>393431</v>
      </c>
      <c r="HS27" s="29">
        <v>491706</v>
      </c>
      <c r="HT27" s="29">
        <v>8622740</v>
      </c>
      <c r="HU27" s="29">
        <v>19759751</v>
      </c>
      <c r="HV27" s="29">
        <v>186993062</v>
      </c>
      <c r="HW27" s="29">
        <v>215727828</v>
      </c>
      <c r="HX27" s="28" t="s">
        <v>23</v>
      </c>
      <c r="HY27" s="29">
        <v>196488</v>
      </c>
      <c r="HZ27" s="29">
        <v>2888168</v>
      </c>
      <c r="IA27" s="29">
        <v>89657623</v>
      </c>
      <c r="IB27" s="29">
        <v>96956063</v>
      </c>
      <c r="IC27" s="29">
        <v>7398224</v>
      </c>
      <c r="ID27" s="29">
        <v>14393812</v>
      </c>
      <c r="IE27" s="29">
        <v>84093403</v>
      </c>
      <c r="IF27" s="29">
        <v>102446193</v>
      </c>
      <c r="IG27" s="29">
        <v>1028028</v>
      </c>
      <c r="IH27" s="29">
        <v>2477771</v>
      </c>
      <c r="II27" s="29">
        <v>13242036</v>
      </c>
      <c r="IJ27" s="29">
        <v>16325572</v>
      </c>
      <c r="IK27" s="28" t="s">
        <v>23</v>
      </c>
      <c r="IL27" s="29">
        <v>3939178</v>
      </c>
      <c r="IM27" s="29">
        <v>5433663</v>
      </c>
      <c r="IN27" s="29">
        <v>39895685</v>
      </c>
      <c r="IO27" s="29">
        <v>49362128</v>
      </c>
      <c r="IP27" s="29">
        <v>187297</v>
      </c>
      <c r="IQ27" s="29">
        <v>7304475</v>
      </c>
      <c r="IR27" s="29">
        <v>3010262</v>
      </c>
      <c r="IS27" s="29">
        <v>4967138</v>
      </c>
      <c r="IT27" s="29">
        <v>4088</v>
      </c>
      <c r="IU27" s="29">
        <v>32291</v>
      </c>
      <c r="IV27" s="29">
        <v>284569</v>
      </c>
      <c r="IW27" s="29">
        <v>326228</v>
      </c>
      <c r="IX27" s="28" t="s">
        <v>23</v>
      </c>
      <c r="IY27" s="29">
        <v>1649078</v>
      </c>
      <c r="IZ27" s="29">
        <v>3423172</v>
      </c>
      <c r="JA27" s="29">
        <v>31821248</v>
      </c>
      <c r="JB27" s="29">
        <v>40500658</v>
      </c>
      <c r="JC27" s="29">
        <v>34401</v>
      </c>
      <c r="JD27" s="29">
        <v>410443</v>
      </c>
      <c r="JE27" s="29">
        <v>15436889</v>
      </c>
      <c r="JF27" s="29">
        <v>17608303</v>
      </c>
      <c r="JG27" s="29">
        <v>1369947</v>
      </c>
      <c r="JH27" s="29">
        <v>2459947</v>
      </c>
      <c r="JI27" s="29">
        <v>14093217</v>
      </c>
      <c r="JJ27" s="29">
        <v>19630379</v>
      </c>
      <c r="JK27" s="28" t="s">
        <v>23</v>
      </c>
      <c r="JL27" s="29">
        <v>244730</v>
      </c>
      <c r="JM27" s="29">
        <v>552782</v>
      </c>
      <c r="JN27" s="29">
        <v>2291142</v>
      </c>
      <c r="JO27" s="29">
        <v>3261975</v>
      </c>
      <c r="JP27" s="29">
        <v>711854</v>
      </c>
      <c r="JQ27" s="29">
        <v>945307</v>
      </c>
      <c r="JR27" s="29">
        <v>6407168</v>
      </c>
      <c r="JS27" s="29">
        <v>9083091</v>
      </c>
      <c r="JT27" s="29">
        <v>32707</v>
      </c>
      <c r="JU27" s="29">
        <v>974079</v>
      </c>
      <c r="JV27" s="29">
        <v>406900</v>
      </c>
      <c r="JW27" s="29">
        <v>664449</v>
      </c>
      <c r="JX27" s="29">
        <v>697</v>
      </c>
      <c r="JY27" s="29">
        <v>5219</v>
      </c>
      <c r="JZ27" s="29">
        <v>40836</v>
      </c>
      <c r="KA27" s="29">
        <v>51551</v>
      </c>
      <c r="KB27" s="30"/>
      <c r="KC27" s="30"/>
      <c r="KD27" s="30"/>
      <c r="KE27" s="30"/>
      <c r="KF27" s="30"/>
    </row>
    <row r="28" spans="1:292" ht="9.1999999999999993" customHeight="1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8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8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8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8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8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8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8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8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8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8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8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8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8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8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8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8"/>
      <c r="IL28" s="29"/>
      <c r="IM28" s="29"/>
      <c r="IN28" s="29"/>
      <c r="IO28" s="29"/>
      <c r="IP28" s="29"/>
      <c r="IQ28" s="29"/>
      <c r="IR28" s="29"/>
      <c r="IS28" s="29"/>
      <c r="IT28" s="29"/>
      <c r="IU28" s="29"/>
      <c r="IV28" s="29"/>
      <c r="IW28" s="29"/>
      <c r="IX28" s="28"/>
      <c r="IY28" s="29"/>
      <c r="IZ28" s="29"/>
      <c r="JA28" s="29"/>
      <c r="JB28" s="29"/>
      <c r="JC28" s="29"/>
      <c r="JD28" s="29"/>
      <c r="JE28" s="29"/>
      <c r="JF28" s="29"/>
      <c r="JG28" s="29"/>
      <c r="JH28" s="29"/>
      <c r="JI28" s="29"/>
      <c r="JJ28" s="29"/>
      <c r="JK28" s="28"/>
      <c r="JL28" s="29"/>
      <c r="JM28" s="29"/>
      <c r="JN28" s="29"/>
      <c r="JO28" s="29"/>
      <c r="JP28" s="29"/>
      <c r="JQ28" s="29"/>
      <c r="JR28" s="29"/>
      <c r="JS28" s="29"/>
      <c r="JT28" s="29"/>
      <c r="JU28" s="29"/>
      <c r="JV28" s="29"/>
      <c r="JW28" s="29"/>
      <c r="JX28" s="29"/>
      <c r="JY28" s="29"/>
      <c r="JZ28" s="29"/>
      <c r="KA28" s="29"/>
      <c r="KB28" s="30"/>
      <c r="KC28" s="30"/>
      <c r="KD28" s="30"/>
      <c r="KE28" s="30"/>
      <c r="KF28" s="30"/>
    </row>
    <row r="29" spans="1:292">
      <c r="A29" s="28" t="s">
        <v>48</v>
      </c>
      <c r="B29" s="29">
        <v>377424367</v>
      </c>
      <c r="C29" s="29">
        <v>4420356653</v>
      </c>
      <c r="D29" s="29">
        <v>375959209</v>
      </c>
      <c r="E29" s="29">
        <v>4049353950</v>
      </c>
      <c r="F29" s="29">
        <v>5283203593</v>
      </c>
      <c r="G29" s="29">
        <v>1465158</v>
      </c>
      <c r="H29" s="29">
        <v>371002703</v>
      </c>
      <c r="I29" s="29">
        <v>254935955</v>
      </c>
      <c r="J29" s="29">
        <v>455306280</v>
      </c>
      <c r="K29" s="29">
        <v>3228457552</v>
      </c>
      <c r="L29" s="29">
        <v>4213647821</v>
      </c>
      <c r="M29" s="29">
        <v>3483338</v>
      </c>
      <c r="N29" s="29">
        <v>37806685</v>
      </c>
      <c r="O29" s="28" t="s">
        <v>48</v>
      </c>
      <c r="P29" s="29">
        <v>1197350904</v>
      </c>
      <c r="Q29" s="29">
        <v>1427493280</v>
      </c>
      <c r="R29" s="29">
        <v>204514604</v>
      </c>
      <c r="S29" s="29">
        <v>319214457</v>
      </c>
      <c r="T29" s="29">
        <v>1610152426</v>
      </c>
      <c r="U29" s="29">
        <v>2191934959</v>
      </c>
      <c r="V29" s="29">
        <v>46938013</v>
      </c>
      <c r="W29" s="29">
        <v>98285138</v>
      </c>
      <c r="X29" s="29">
        <v>420954221</v>
      </c>
      <c r="Y29" s="29">
        <v>594219582</v>
      </c>
      <c r="Z29" s="29">
        <v>106779939</v>
      </c>
      <c r="AA29" s="29">
        <v>139108091</v>
      </c>
      <c r="AB29" s="29">
        <v>648850328</v>
      </c>
      <c r="AC29" s="29">
        <v>901529177</v>
      </c>
      <c r="AD29" s="28" t="s">
        <v>48</v>
      </c>
      <c r="AE29" s="29">
        <v>3114848</v>
      </c>
      <c r="AF29" s="29">
        <v>88083010</v>
      </c>
      <c r="AG29" s="29">
        <v>35518324</v>
      </c>
      <c r="AH29" s="29">
        <v>58422548</v>
      </c>
      <c r="AI29" s="29">
        <v>76299</v>
      </c>
      <c r="AJ29" s="29">
        <v>511105</v>
      </c>
      <c r="AK29" s="29">
        <v>3795220</v>
      </c>
      <c r="AL29" s="29">
        <v>5231342</v>
      </c>
      <c r="AM29" s="29">
        <v>2308</v>
      </c>
      <c r="AN29" s="29">
        <v>74699</v>
      </c>
      <c r="AO29" s="29">
        <v>12917</v>
      </c>
      <c r="AP29" s="29">
        <v>13367306</v>
      </c>
      <c r="AQ29" s="29">
        <v>74159582</v>
      </c>
      <c r="AR29" s="29">
        <v>104349709</v>
      </c>
      <c r="AS29" s="29">
        <v>271</v>
      </c>
      <c r="AT29" s="29">
        <v>22997</v>
      </c>
      <c r="AU29" s="29">
        <v>22997</v>
      </c>
      <c r="AV29" s="28" t="s">
        <v>48</v>
      </c>
      <c r="AW29" s="29">
        <v>351234</v>
      </c>
      <c r="AX29" s="29">
        <v>28895295</v>
      </c>
      <c r="AY29" s="29">
        <v>20810</v>
      </c>
      <c r="AZ29" s="29">
        <v>819842</v>
      </c>
      <c r="BA29" s="29">
        <v>88676</v>
      </c>
      <c r="BB29" s="29">
        <v>7103298</v>
      </c>
      <c r="BC29" s="29">
        <v>50792</v>
      </c>
      <c r="BD29" s="29">
        <v>3400366</v>
      </c>
      <c r="BE29" s="29">
        <v>922602</v>
      </c>
      <c r="BF29" s="29">
        <v>29917369</v>
      </c>
      <c r="BG29" s="29">
        <v>169933605</v>
      </c>
      <c r="BH29" s="29">
        <v>40860</v>
      </c>
      <c r="BI29" s="29">
        <v>2041614</v>
      </c>
      <c r="BJ29" s="29">
        <v>392585</v>
      </c>
      <c r="BK29" s="29">
        <v>154891697</v>
      </c>
      <c r="BL29" s="28" t="s">
        <v>48</v>
      </c>
      <c r="BM29" s="29">
        <v>109111</v>
      </c>
      <c r="BN29" s="29">
        <v>8982287</v>
      </c>
      <c r="BO29" s="29">
        <v>44135786</v>
      </c>
      <c r="BP29" s="29">
        <v>174607</v>
      </c>
      <c r="BQ29" s="29">
        <v>9382183</v>
      </c>
      <c r="BR29" s="29">
        <v>110996</v>
      </c>
      <c r="BS29" s="29">
        <v>8934479</v>
      </c>
      <c r="BT29" s="29">
        <v>16</v>
      </c>
      <c r="BU29" s="29">
        <v>1568</v>
      </c>
      <c r="BV29" s="29">
        <v>797115</v>
      </c>
      <c r="BW29" s="29">
        <v>58535464</v>
      </c>
      <c r="BX29" s="29">
        <v>546651</v>
      </c>
      <c r="BY29" s="29">
        <v>39097320</v>
      </c>
      <c r="BZ29" s="29">
        <v>250464</v>
      </c>
      <c r="CA29" s="29">
        <v>19438143</v>
      </c>
      <c r="CB29" s="28" t="s">
        <v>48</v>
      </c>
      <c r="CC29" s="29">
        <v>130637469</v>
      </c>
      <c r="CD29" s="29">
        <v>228440555</v>
      </c>
      <c r="CE29" s="29">
        <v>1638540104</v>
      </c>
      <c r="CF29" s="29">
        <v>2180871645</v>
      </c>
      <c r="CG29" s="29">
        <v>1586076</v>
      </c>
      <c r="CH29" s="29">
        <v>16258473</v>
      </c>
      <c r="CI29" s="29">
        <v>574606045</v>
      </c>
      <c r="CJ29" s="29">
        <v>692341611</v>
      </c>
      <c r="CK29" s="29">
        <v>102792754</v>
      </c>
      <c r="CL29" s="29">
        <v>154760692</v>
      </c>
      <c r="CM29" s="29">
        <v>813483216</v>
      </c>
      <c r="CN29" s="29">
        <v>1131284093</v>
      </c>
      <c r="CO29" s="28" t="s">
        <v>48</v>
      </c>
      <c r="CP29" s="29">
        <v>26258639</v>
      </c>
      <c r="CQ29" s="29">
        <v>57421390</v>
      </c>
      <c r="CR29" s="29">
        <v>250450842</v>
      </c>
      <c r="CS29" s="29">
        <v>357245941</v>
      </c>
      <c r="CT29" s="29">
        <v>52363020</v>
      </c>
      <c r="CU29" s="29">
        <v>64916214</v>
      </c>
      <c r="CV29" s="29">
        <v>333860482</v>
      </c>
      <c r="CW29" s="29">
        <v>474183359</v>
      </c>
      <c r="CX29" s="29">
        <v>1461538</v>
      </c>
      <c r="CY29" s="29">
        <v>37250039</v>
      </c>
      <c r="CZ29" s="29">
        <v>15133847</v>
      </c>
      <c r="DA29" s="29">
        <v>24796300</v>
      </c>
      <c r="DB29" s="28" t="s">
        <v>48</v>
      </c>
      <c r="DC29" s="29">
        <v>11757</v>
      </c>
      <c r="DD29" s="29">
        <v>84105</v>
      </c>
      <c r="DE29" s="29">
        <v>607815</v>
      </c>
      <c r="DF29" s="29">
        <v>864986</v>
      </c>
      <c r="DG29" s="29">
        <v>1109</v>
      </c>
      <c r="DH29" s="29">
        <v>36509</v>
      </c>
      <c r="DI29" s="29">
        <v>6223</v>
      </c>
      <c r="DJ29" s="29">
        <v>8637737</v>
      </c>
      <c r="DK29" s="29">
        <v>45573685</v>
      </c>
      <c r="DL29" s="29">
        <v>64540596</v>
      </c>
      <c r="DM29" s="29">
        <v>106</v>
      </c>
      <c r="DN29" s="29">
        <v>12585</v>
      </c>
      <c r="DO29" s="29">
        <v>12585</v>
      </c>
      <c r="DP29" s="28" t="s">
        <v>48</v>
      </c>
      <c r="DQ29" s="29">
        <v>202453</v>
      </c>
      <c r="DR29" s="29">
        <v>18134511</v>
      </c>
      <c r="DS29" s="29">
        <v>12215</v>
      </c>
      <c r="DT29" s="29">
        <v>505938</v>
      </c>
      <c r="DU29" s="29">
        <v>35666</v>
      </c>
      <c r="DV29" s="29">
        <v>2921766</v>
      </c>
      <c r="DW29" s="29">
        <v>30222</v>
      </c>
      <c r="DX29" s="29">
        <v>2148411</v>
      </c>
      <c r="DY29" s="29">
        <v>1180018</v>
      </c>
      <c r="DZ29" s="29">
        <v>38899656</v>
      </c>
      <c r="EA29" s="29">
        <v>264623995</v>
      </c>
      <c r="EB29" s="29">
        <v>922602</v>
      </c>
      <c r="EC29" s="29">
        <v>29917369</v>
      </c>
      <c r="ED29" s="29">
        <v>169933605</v>
      </c>
      <c r="EE29" s="28" t="s">
        <v>48</v>
      </c>
      <c r="EF29" s="29">
        <v>23030</v>
      </c>
      <c r="EG29" s="29">
        <v>1150164</v>
      </c>
      <c r="EH29" s="29">
        <v>125275</v>
      </c>
      <c r="EI29" s="29">
        <v>49404439</v>
      </c>
      <c r="EJ29" s="29">
        <v>109111</v>
      </c>
      <c r="EK29" s="29">
        <v>8982287</v>
      </c>
      <c r="EL29" s="29">
        <v>44135786</v>
      </c>
      <c r="EM29" s="29">
        <v>114321895</v>
      </c>
      <c r="EN29" s="29">
        <v>204780672</v>
      </c>
      <c r="EO29" s="29">
        <v>1372591390</v>
      </c>
      <c r="EP29" s="29">
        <v>1779111624</v>
      </c>
      <c r="EQ29" s="29">
        <v>1673735</v>
      </c>
      <c r="ER29" s="29">
        <v>18385094</v>
      </c>
      <c r="ES29" s="29">
        <v>518416234</v>
      </c>
      <c r="ET29" s="29">
        <v>621691599</v>
      </c>
      <c r="EU29" s="28" t="s">
        <v>48</v>
      </c>
      <c r="EV29" s="29">
        <v>93245676</v>
      </c>
      <c r="EW29" s="29">
        <v>148530716</v>
      </c>
      <c r="EX29" s="29">
        <v>698950247</v>
      </c>
      <c r="EY29" s="29">
        <v>939695619</v>
      </c>
      <c r="EZ29" s="29">
        <v>19402484</v>
      </c>
      <c r="FA29" s="29">
        <v>37864862</v>
      </c>
      <c r="FB29" s="29">
        <v>155224908</v>
      </c>
      <c r="FC29" s="29">
        <v>217724406</v>
      </c>
      <c r="FD29" s="29">
        <v>49807350</v>
      </c>
      <c r="FE29" s="29">
        <v>68009814</v>
      </c>
      <c r="FF29" s="29">
        <v>267302047</v>
      </c>
      <c r="FG29" s="29">
        <v>367267583</v>
      </c>
      <c r="FH29" s="28" t="s">
        <v>48</v>
      </c>
      <c r="FI29" s="29">
        <v>1440648</v>
      </c>
      <c r="FJ29" s="29">
        <v>42907785</v>
      </c>
      <c r="FK29" s="29">
        <v>17097912</v>
      </c>
      <c r="FL29" s="29">
        <v>28225337</v>
      </c>
      <c r="FM29" s="29">
        <v>59548</v>
      </c>
      <c r="FN29" s="29">
        <v>387180</v>
      </c>
      <c r="FO29" s="29">
        <v>2844049</v>
      </c>
      <c r="FP29" s="29">
        <v>3965812</v>
      </c>
      <c r="FQ29" s="29">
        <v>1199</v>
      </c>
      <c r="FR29" s="29">
        <v>38190</v>
      </c>
      <c r="FS29" s="29">
        <v>6694</v>
      </c>
      <c r="FT29" s="28" t="s">
        <v>48</v>
      </c>
      <c r="FU29" s="29">
        <v>4729569</v>
      </c>
      <c r="FV29" s="29">
        <v>28585897</v>
      </c>
      <c r="FW29" s="29">
        <v>39809112</v>
      </c>
      <c r="FX29" s="29">
        <v>165</v>
      </c>
      <c r="FY29" s="29">
        <v>10412</v>
      </c>
      <c r="FZ29" s="29">
        <v>10412</v>
      </c>
      <c r="GA29" s="29">
        <v>148781</v>
      </c>
      <c r="GB29" s="29">
        <v>10760783</v>
      </c>
      <c r="GC29" s="29">
        <v>8595</v>
      </c>
      <c r="GD29" s="29">
        <v>313905</v>
      </c>
      <c r="GE29" s="29">
        <v>53010</v>
      </c>
      <c r="GF29" s="29">
        <v>4181533</v>
      </c>
      <c r="GG29" s="29">
        <v>20570</v>
      </c>
      <c r="GH29" s="29">
        <v>1251955</v>
      </c>
      <c r="GI29" s="28" t="s">
        <v>48</v>
      </c>
      <c r="GJ29" s="29">
        <v>285140</v>
      </c>
      <c r="GK29" s="29">
        <v>106378709</v>
      </c>
      <c r="GL29" s="29">
        <v>17830</v>
      </c>
      <c r="GM29" s="29">
        <v>891450</v>
      </c>
      <c r="GN29" s="29">
        <v>267310</v>
      </c>
      <c r="GO29" s="29">
        <v>105487259</v>
      </c>
      <c r="GP29" s="29">
        <v>28409140</v>
      </c>
      <c r="GQ29" s="29">
        <v>50747576</v>
      </c>
      <c r="GR29" s="29">
        <v>326745719</v>
      </c>
      <c r="GS29" s="29">
        <v>396629503</v>
      </c>
      <c r="GT29" s="29">
        <v>450920</v>
      </c>
      <c r="GU29" s="29">
        <v>3069114</v>
      </c>
      <c r="GV29" s="29">
        <v>127862248</v>
      </c>
      <c r="GW29" s="29">
        <v>148163967</v>
      </c>
      <c r="GX29" s="28" t="s">
        <v>48</v>
      </c>
      <c r="GY29" s="29">
        <v>25017355</v>
      </c>
      <c r="GZ29" s="29">
        <v>42924190</v>
      </c>
      <c r="HA29" s="29">
        <v>178401739</v>
      </c>
      <c r="HB29" s="29">
        <v>222888467</v>
      </c>
      <c r="HC29" s="29">
        <v>2940865</v>
      </c>
      <c r="HD29" s="29">
        <v>4754272</v>
      </c>
      <c r="HE29" s="29">
        <v>20481732</v>
      </c>
      <c r="HF29" s="29">
        <v>25577069</v>
      </c>
      <c r="HG29" s="29">
        <v>15100345</v>
      </c>
      <c r="HH29" s="29">
        <v>23744042</v>
      </c>
      <c r="HI29" s="29">
        <v>62594276</v>
      </c>
      <c r="HJ29" s="29">
        <v>78180005</v>
      </c>
      <c r="HK29" s="28" t="s">
        <v>48</v>
      </c>
      <c r="HL29" s="29">
        <v>343412</v>
      </c>
      <c r="HM29" s="29">
        <v>5479893</v>
      </c>
      <c r="HN29" s="29">
        <v>2096708</v>
      </c>
      <c r="HO29" s="29">
        <v>3520696</v>
      </c>
      <c r="HP29" s="29">
        <v>9368</v>
      </c>
      <c r="HQ29" s="29">
        <v>57854</v>
      </c>
      <c r="HR29" s="29">
        <v>481743</v>
      </c>
      <c r="HS29" s="29">
        <v>602179</v>
      </c>
      <c r="HT29" s="29">
        <v>8450285</v>
      </c>
      <c r="HU29" s="29">
        <v>18978182</v>
      </c>
      <c r="HV29" s="29">
        <v>187495499</v>
      </c>
      <c r="HW29" s="29">
        <v>215752573</v>
      </c>
      <c r="HX29" s="28" t="s">
        <v>48</v>
      </c>
      <c r="HY29" s="29">
        <v>191612</v>
      </c>
      <c r="HZ29" s="29">
        <v>2789846</v>
      </c>
      <c r="IA29" s="29">
        <v>89870400</v>
      </c>
      <c r="IB29" s="29">
        <v>96982348</v>
      </c>
      <c r="IC29" s="29">
        <v>7213238</v>
      </c>
      <c r="ID29" s="29">
        <v>13702906</v>
      </c>
      <c r="IE29" s="29">
        <v>84456056</v>
      </c>
      <c r="IF29" s="29">
        <v>102526756</v>
      </c>
      <c r="IG29" s="29">
        <v>1045435</v>
      </c>
      <c r="IH29" s="29">
        <v>2485430</v>
      </c>
      <c r="II29" s="29">
        <v>13169042</v>
      </c>
      <c r="IJ29" s="29">
        <v>16243469</v>
      </c>
      <c r="IK29" s="28" t="s">
        <v>48</v>
      </c>
      <c r="IL29" s="29">
        <v>3939339</v>
      </c>
      <c r="IM29" s="29">
        <v>5309858</v>
      </c>
      <c r="IN29" s="29">
        <v>41416516</v>
      </c>
      <c r="IO29" s="29">
        <v>51180539</v>
      </c>
      <c r="IP29" s="29">
        <v>182319</v>
      </c>
      <c r="IQ29" s="29">
        <v>7041153</v>
      </c>
      <c r="IR29" s="29">
        <v>2916795</v>
      </c>
      <c r="IS29" s="29">
        <v>4796710</v>
      </c>
      <c r="IT29" s="29">
        <v>4345</v>
      </c>
      <c r="IU29" s="29">
        <v>34579</v>
      </c>
      <c r="IV29" s="29">
        <v>304616</v>
      </c>
      <c r="IW29" s="29">
        <v>349293</v>
      </c>
      <c r="IX29" s="28" t="s">
        <v>48</v>
      </c>
      <c r="IY29" s="29">
        <v>1526306</v>
      </c>
      <c r="IZ29" s="29">
        <v>3106871</v>
      </c>
      <c r="JA29" s="29">
        <v>29830559</v>
      </c>
      <c r="JB29" s="29">
        <v>37911978</v>
      </c>
      <c r="JC29" s="29">
        <v>31915</v>
      </c>
      <c r="JD29" s="29">
        <v>373272</v>
      </c>
      <c r="JE29" s="29">
        <v>14458224</v>
      </c>
      <c r="JF29" s="29">
        <v>16477721</v>
      </c>
      <c r="JG29" s="29">
        <v>1262936</v>
      </c>
      <c r="JH29" s="29">
        <v>2220143</v>
      </c>
      <c r="JI29" s="29">
        <v>13262906</v>
      </c>
      <c r="JJ29" s="29">
        <v>18428490</v>
      </c>
      <c r="JK29" s="28" t="s">
        <v>48</v>
      </c>
      <c r="JL29" s="29">
        <v>231455</v>
      </c>
      <c r="JM29" s="29">
        <v>513456</v>
      </c>
      <c r="JN29" s="29">
        <v>2109428</v>
      </c>
      <c r="JO29" s="29">
        <v>3005766</v>
      </c>
      <c r="JP29" s="29">
        <v>670230</v>
      </c>
      <c r="JQ29" s="29">
        <v>872205</v>
      </c>
      <c r="JR29" s="29">
        <v>6271283</v>
      </c>
      <c r="JS29" s="29">
        <v>8897696</v>
      </c>
      <c r="JT29" s="29">
        <v>30343</v>
      </c>
      <c r="JU29" s="29">
        <v>884033</v>
      </c>
      <c r="JV29" s="29">
        <v>369771</v>
      </c>
      <c r="JW29" s="29">
        <v>604200</v>
      </c>
      <c r="JX29" s="29">
        <v>649</v>
      </c>
      <c r="JY29" s="29">
        <v>5241</v>
      </c>
      <c r="JZ29" s="29">
        <v>38741</v>
      </c>
      <c r="KA29" s="29">
        <v>51251</v>
      </c>
      <c r="KB29" s="30"/>
      <c r="KC29" s="30"/>
      <c r="KD29" s="30"/>
      <c r="KE29" s="30"/>
      <c r="KF29" s="30"/>
    </row>
    <row r="30" spans="1:292" ht="9.1999999999999993" customHeight="1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8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8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8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8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8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8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8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8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8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8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8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8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8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8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8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8"/>
      <c r="IL30" s="29"/>
      <c r="IM30" s="29"/>
      <c r="IN30" s="29"/>
      <c r="IO30" s="29"/>
      <c r="IP30" s="29"/>
      <c r="IQ30" s="29"/>
      <c r="IR30" s="29"/>
      <c r="IS30" s="29"/>
      <c r="IT30" s="29"/>
      <c r="IU30" s="29"/>
      <c r="IV30" s="29"/>
      <c r="IW30" s="29"/>
      <c r="IX30" s="28"/>
      <c r="IY30" s="29"/>
      <c r="IZ30" s="29"/>
      <c r="JA30" s="29"/>
      <c r="JB30" s="29"/>
      <c r="JC30" s="29"/>
      <c r="JD30" s="29"/>
      <c r="JE30" s="29"/>
      <c r="JF30" s="29"/>
      <c r="JG30" s="29"/>
      <c r="JH30" s="29"/>
      <c r="JI30" s="29"/>
      <c r="JJ30" s="29"/>
      <c r="JK30" s="28"/>
      <c r="JL30" s="29"/>
      <c r="JM30" s="29"/>
      <c r="JN30" s="29"/>
      <c r="JO30" s="29"/>
      <c r="JP30" s="29"/>
      <c r="JQ30" s="29"/>
      <c r="JR30" s="29"/>
      <c r="JS30" s="29"/>
      <c r="JT30" s="29"/>
      <c r="JU30" s="29"/>
      <c r="JV30" s="29"/>
      <c r="JW30" s="29"/>
      <c r="JX30" s="29"/>
      <c r="JY30" s="29"/>
      <c r="JZ30" s="29"/>
      <c r="KA30" s="29"/>
      <c r="KB30" s="30"/>
      <c r="KC30" s="30"/>
      <c r="KD30" s="30"/>
      <c r="KE30" s="30"/>
      <c r="KF30" s="30"/>
    </row>
    <row r="31" spans="1:292">
      <c r="A31" s="28" t="s">
        <v>49</v>
      </c>
      <c r="B31" s="29">
        <v>385474524</v>
      </c>
      <c r="C31" s="29">
        <v>4584653243</v>
      </c>
      <c r="D31" s="29">
        <v>383975607</v>
      </c>
      <c r="E31" s="29">
        <v>4196279324</v>
      </c>
      <c r="F31" s="29">
        <v>5451467439</v>
      </c>
      <c r="G31" s="29">
        <v>1498917</v>
      </c>
      <c r="H31" s="29">
        <v>388373918</v>
      </c>
      <c r="I31" s="29">
        <v>256880009</v>
      </c>
      <c r="J31" s="29">
        <v>455976497</v>
      </c>
      <c r="K31" s="29">
        <v>3351293398</v>
      </c>
      <c r="L31" s="29">
        <v>4342829375</v>
      </c>
      <c r="M31" s="29">
        <v>3483702</v>
      </c>
      <c r="N31" s="29">
        <v>37148339</v>
      </c>
      <c r="O31" s="28" t="s">
        <v>49</v>
      </c>
      <c r="P31" s="29">
        <v>1293528969</v>
      </c>
      <c r="Q31" s="29">
        <v>1521641097</v>
      </c>
      <c r="R31" s="29">
        <v>205806733</v>
      </c>
      <c r="S31" s="29">
        <v>321265076</v>
      </c>
      <c r="T31" s="29">
        <v>1632295314</v>
      </c>
      <c r="U31" s="29">
        <v>2221019476</v>
      </c>
      <c r="V31" s="29">
        <v>47589574</v>
      </c>
      <c r="W31" s="29">
        <v>97563082</v>
      </c>
      <c r="X31" s="29">
        <v>425469115</v>
      </c>
      <c r="Y31" s="29">
        <v>600168802</v>
      </c>
      <c r="Z31" s="29">
        <v>112307017</v>
      </c>
      <c r="AA31" s="29">
        <v>146386648</v>
      </c>
      <c r="AB31" s="29">
        <v>677004882</v>
      </c>
      <c r="AC31" s="29">
        <v>939722721</v>
      </c>
      <c r="AD31" s="28" t="s">
        <v>49</v>
      </c>
      <c r="AE31" s="29">
        <v>3107215</v>
      </c>
      <c r="AF31" s="29">
        <v>86303720</v>
      </c>
      <c r="AG31" s="29">
        <v>34883456</v>
      </c>
      <c r="AH31" s="29">
        <v>57280431</v>
      </c>
      <c r="AI31" s="29">
        <v>85769</v>
      </c>
      <c r="AJ31" s="29">
        <v>568474</v>
      </c>
      <c r="AK31" s="29">
        <v>4321052</v>
      </c>
      <c r="AL31" s="29">
        <v>5952076</v>
      </c>
      <c r="AM31" s="29">
        <v>2542</v>
      </c>
      <c r="AN31" s="29">
        <v>80257</v>
      </c>
      <c r="AO31" s="29">
        <v>13735</v>
      </c>
      <c r="AP31" s="29">
        <v>13926860</v>
      </c>
      <c r="AQ31" s="29">
        <v>75073102</v>
      </c>
      <c r="AR31" s="29">
        <v>105665427</v>
      </c>
      <c r="AS31" s="29">
        <v>229</v>
      </c>
      <c r="AT31" s="29">
        <v>17409</v>
      </c>
      <c r="AU31" s="29">
        <v>17409</v>
      </c>
      <c r="AV31" s="28" t="s">
        <v>49</v>
      </c>
      <c r="AW31" s="29">
        <v>292180</v>
      </c>
      <c r="AX31" s="29">
        <v>23025495</v>
      </c>
      <c r="AY31" s="29">
        <v>20890</v>
      </c>
      <c r="AZ31" s="29">
        <v>801386</v>
      </c>
      <c r="BA31" s="29">
        <v>82074</v>
      </c>
      <c r="BB31" s="29">
        <v>5993123</v>
      </c>
      <c r="BC31" s="29">
        <v>54919</v>
      </c>
      <c r="BD31" s="29">
        <v>3792387</v>
      </c>
      <c r="BE31" s="29">
        <v>924770</v>
      </c>
      <c r="BF31" s="29">
        <v>30160060</v>
      </c>
      <c r="BG31" s="29">
        <v>165886665</v>
      </c>
      <c r="BH31" s="29">
        <v>44144</v>
      </c>
      <c r="BI31" s="29">
        <v>2205708</v>
      </c>
      <c r="BJ31" s="29">
        <v>414363</v>
      </c>
      <c r="BK31" s="29">
        <v>173706009</v>
      </c>
      <c r="BL31" s="28" t="s">
        <v>49</v>
      </c>
      <c r="BM31" s="29">
        <v>115640</v>
      </c>
      <c r="BN31" s="29">
        <v>9500249</v>
      </c>
      <c r="BO31" s="29">
        <v>46575536</v>
      </c>
      <c r="BP31" s="29">
        <v>191225</v>
      </c>
      <c r="BQ31" s="29">
        <v>9533847</v>
      </c>
      <c r="BR31" s="29">
        <v>131849</v>
      </c>
      <c r="BS31" s="29">
        <v>10523398</v>
      </c>
      <c r="BT31" s="29">
        <v>44</v>
      </c>
      <c r="BU31" s="29">
        <v>2655</v>
      </c>
      <c r="BV31" s="29">
        <v>773137</v>
      </c>
      <c r="BW31" s="29">
        <v>53669636</v>
      </c>
      <c r="BX31" s="29">
        <v>504295</v>
      </c>
      <c r="BY31" s="29">
        <v>33360727</v>
      </c>
      <c r="BZ31" s="29">
        <v>268842</v>
      </c>
      <c r="CA31" s="29">
        <v>20308909</v>
      </c>
      <c r="CB31" s="28" t="s">
        <v>49</v>
      </c>
      <c r="CC31" s="29">
        <v>131578422</v>
      </c>
      <c r="CD31" s="29">
        <v>227908833</v>
      </c>
      <c r="CE31" s="29">
        <v>1696189904</v>
      </c>
      <c r="CF31" s="29">
        <v>2241276544</v>
      </c>
      <c r="CG31" s="29">
        <v>1592253</v>
      </c>
      <c r="CH31" s="29">
        <v>15971970</v>
      </c>
      <c r="CI31" s="29">
        <v>619103663</v>
      </c>
      <c r="CJ31" s="29">
        <v>734360370</v>
      </c>
      <c r="CK31" s="29">
        <v>103496507</v>
      </c>
      <c r="CL31" s="29">
        <v>155226689</v>
      </c>
      <c r="CM31" s="29">
        <v>826488857</v>
      </c>
      <c r="CN31" s="29">
        <v>1149568903</v>
      </c>
      <c r="CO31" s="28" t="s">
        <v>49</v>
      </c>
      <c r="CP31" s="29">
        <v>26489662</v>
      </c>
      <c r="CQ31" s="29">
        <v>56710174</v>
      </c>
      <c r="CR31" s="29">
        <v>250597384</v>
      </c>
      <c r="CS31" s="29">
        <v>357347271</v>
      </c>
      <c r="CT31" s="29">
        <v>55040934</v>
      </c>
      <c r="CU31" s="29">
        <v>68048849</v>
      </c>
      <c r="CV31" s="29">
        <v>347385315</v>
      </c>
      <c r="CW31" s="29">
        <v>492999754</v>
      </c>
      <c r="CX31" s="29">
        <v>1462663</v>
      </c>
      <c r="CY31" s="29">
        <v>36468526</v>
      </c>
      <c r="CZ31" s="29">
        <v>14850370</v>
      </c>
      <c r="DA31" s="29">
        <v>24296311</v>
      </c>
      <c r="DB31" s="28" t="s">
        <v>49</v>
      </c>
      <c r="DC31" s="29">
        <v>13261</v>
      </c>
      <c r="DD31" s="29">
        <v>93107</v>
      </c>
      <c r="DE31" s="29">
        <v>683701</v>
      </c>
      <c r="DF31" s="29">
        <v>973343</v>
      </c>
      <c r="DG31" s="29">
        <v>1278</v>
      </c>
      <c r="DH31" s="29">
        <v>37514</v>
      </c>
      <c r="DI31" s="29">
        <v>5939</v>
      </c>
      <c r="DJ31" s="29">
        <v>9049812</v>
      </c>
      <c r="DK31" s="29">
        <v>46211841</v>
      </c>
      <c r="DL31" s="29">
        <v>65448295</v>
      </c>
      <c r="DM31" s="29">
        <v>92</v>
      </c>
      <c r="DN31" s="29">
        <v>8428</v>
      </c>
      <c r="DO31" s="29">
        <v>8428</v>
      </c>
      <c r="DP31" s="28" t="s">
        <v>49</v>
      </c>
      <c r="DQ31" s="29">
        <v>166610</v>
      </c>
      <c r="DR31" s="29">
        <v>14224696</v>
      </c>
      <c r="DS31" s="29">
        <v>12539</v>
      </c>
      <c r="DT31" s="29">
        <v>499445</v>
      </c>
      <c r="DU31" s="29">
        <v>35601</v>
      </c>
      <c r="DV31" s="29">
        <v>2513285</v>
      </c>
      <c r="DW31" s="29">
        <v>32842</v>
      </c>
      <c r="DX31" s="29">
        <v>2428250</v>
      </c>
      <c r="DY31" s="29">
        <v>1201604</v>
      </c>
      <c r="DZ31" s="29">
        <v>39660309</v>
      </c>
      <c r="EA31" s="29">
        <v>270407457</v>
      </c>
      <c r="EB31" s="29">
        <v>924770</v>
      </c>
      <c r="EC31" s="29">
        <v>30160060</v>
      </c>
      <c r="ED31" s="29">
        <v>165886665</v>
      </c>
      <c r="EE31" s="28" t="s">
        <v>49</v>
      </c>
      <c r="EF31" s="29">
        <v>26059</v>
      </c>
      <c r="EG31" s="29">
        <v>1301458</v>
      </c>
      <c r="EH31" s="29">
        <v>135135</v>
      </c>
      <c r="EI31" s="29">
        <v>56643799</v>
      </c>
      <c r="EJ31" s="29">
        <v>115640</v>
      </c>
      <c r="EK31" s="29">
        <v>9500249</v>
      </c>
      <c r="EL31" s="29">
        <v>46575536</v>
      </c>
      <c r="EM31" s="29">
        <v>115705047</v>
      </c>
      <c r="EN31" s="29">
        <v>206893522</v>
      </c>
      <c r="EO31" s="29">
        <v>1436556216</v>
      </c>
      <c r="EP31" s="29">
        <v>1847533298</v>
      </c>
      <c r="EQ31" s="29">
        <v>1674783</v>
      </c>
      <c r="ER31" s="29">
        <v>18171585</v>
      </c>
      <c r="ES31" s="29">
        <v>567673242</v>
      </c>
      <c r="ET31" s="29">
        <v>671709033</v>
      </c>
      <c r="EU31" s="28" t="s">
        <v>49</v>
      </c>
      <c r="EV31" s="29">
        <v>94225412</v>
      </c>
      <c r="EW31" s="29">
        <v>150832847</v>
      </c>
      <c r="EX31" s="29">
        <v>709268074</v>
      </c>
      <c r="EY31" s="29">
        <v>952234536</v>
      </c>
      <c r="EZ31" s="29">
        <v>19804852</v>
      </c>
      <c r="FA31" s="29">
        <v>37889090</v>
      </c>
      <c r="FB31" s="29">
        <v>159614900</v>
      </c>
      <c r="FC31" s="29">
        <v>223589728</v>
      </c>
      <c r="FD31" s="29">
        <v>52607041</v>
      </c>
      <c r="FE31" s="29">
        <v>72153602</v>
      </c>
      <c r="FF31" s="29">
        <v>282691607</v>
      </c>
      <c r="FG31" s="29">
        <v>387640982</v>
      </c>
      <c r="FH31" s="28" t="s">
        <v>49</v>
      </c>
      <c r="FI31" s="29">
        <v>1438238</v>
      </c>
      <c r="FJ31" s="29">
        <v>42309664</v>
      </c>
      <c r="FK31" s="29">
        <v>16895071</v>
      </c>
      <c r="FL31" s="29">
        <v>27848313</v>
      </c>
      <c r="FM31" s="29">
        <v>67096</v>
      </c>
      <c r="FN31" s="29">
        <v>434026</v>
      </c>
      <c r="FO31" s="29">
        <v>3269313</v>
      </c>
      <c r="FP31" s="29">
        <v>4548379</v>
      </c>
      <c r="FQ31" s="29">
        <v>1264</v>
      </c>
      <c r="FR31" s="29">
        <v>42743</v>
      </c>
      <c r="FS31" s="29">
        <v>7796</v>
      </c>
      <c r="FT31" s="28" t="s">
        <v>49</v>
      </c>
      <c r="FU31" s="29">
        <v>4877048</v>
      </c>
      <c r="FV31" s="29">
        <v>28861261</v>
      </c>
      <c r="FW31" s="29">
        <v>40217132</v>
      </c>
      <c r="FX31" s="29">
        <v>137</v>
      </c>
      <c r="FY31" s="29">
        <v>8981</v>
      </c>
      <c r="FZ31" s="29">
        <v>8981</v>
      </c>
      <c r="GA31" s="29">
        <v>125570</v>
      </c>
      <c r="GB31" s="29">
        <v>8800799</v>
      </c>
      <c r="GC31" s="29">
        <v>8351</v>
      </c>
      <c r="GD31" s="29">
        <v>301941</v>
      </c>
      <c r="GE31" s="29">
        <v>46473</v>
      </c>
      <c r="GF31" s="29">
        <v>3479838</v>
      </c>
      <c r="GG31" s="29">
        <v>22077</v>
      </c>
      <c r="GH31" s="29">
        <v>1364138</v>
      </c>
      <c r="GI31" s="28" t="s">
        <v>49</v>
      </c>
      <c r="GJ31" s="29">
        <v>297313</v>
      </c>
      <c r="GK31" s="29">
        <v>117966461</v>
      </c>
      <c r="GL31" s="29">
        <v>18085</v>
      </c>
      <c r="GM31" s="29">
        <v>904250</v>
      </c>
      <c r="GN31" s="29">
        <v>279228</v>
      </c>
      <c r="GO31" s="29">
        <v>117062211</v>
      </c>
      <c r="GP31" s="29">
        <v>29940335</v>
      </c>
      <c r="GQ31" s="29">
        <v>53951251</v>
      </c>
      <c r="GR31" s="29">
        <v>358604828</v>
      </c>
      <c r="GS31" s="29">
        <v>433535506</v>
      </c>
      <c r="GT31" s="29">
        <v>459279</v>
      </c>
      <c r="GU31" s="29">
        <v>3096541</v>
      </c>
      <c r="GV31" s="29">
        <v>146370450</v>
      </c>
      <c r="GW31" s="29">
        <v>168423480</v>
      </c>
      <c r="GX31" s="28" t="s">
        <v>49</v>
      </c>
      <c r="GY31" s="29">
        <v>26471969</v>
      </c>
      <c r="GZ31" s="29">
        <v>46099227</v>
      </c>
      <c r="HA31" s="29">
        <v>189893513</v>
      </c>
      <c r="HB31" s="29">
        <v>237218644</v>
      </c>
      <c r="HC31" s="29">
        <v>3009087</v>
      </c>
      <c r="HD31" s="29">
        <v>4755483</v>
      </c>
      <c r="HE31" s="29">
        <v>22340864</v>
      </c>
      <c r="HF31" s="29">
        <v>27893382</v>
      </c>
      <c r="HG31" s="29">
        <v>16563759</v>
      </c>
      <c r="HH31" s="29">
        <v>26349708</v>
      </c>
      <c r="HI31" s="29">
        <v>69920374</v>
      </c>
      <c r="HJ31" s="29">
        <v>87329769</v>
      </c>
      <c r="HK31" s="28" t="s">
        <v>49</v>
      </c>
      <c r="HL31" s="29">
        <v>349106</v>
      </c>
      <c r="HM31" s="29">
        <v>5490967</v>
      </c>
      <c r="HN31" s="29">
        <v>2106035</v>
      </c>
      <c r="HO31" s="29">
        <v>3531575</v>
      </c>
      <c r="HP31" s="29">
        <v>11163</v>
      </c>
      <c r="HQ31" s="29">
        <v>67627</v>
      </c>
      <c r="HR31" s="29">
        <v>605317</v>
      </c>
      <c r="HS31" s="29">
        <v>756629</v>
      </c>
      <c r="HT31" s="29">
        <v>8153882</v>
      </c>
      <c r="HU31" s="29">
        <v>18248013</v>
      </c>
      <c r="HV31" s="29">
        <v>189266203</v>
      </c>
      <c r="HW31" s="29">
        <v>216945147</v>
      </c>
      <c r="HX31" s="28" t="s">
        <v>49</v>
      </c>
      <c r="HY31" s="29">
        <v>186975</v>
      </c>
      <c r="HZ31" s="29">
        <v>2665992</v>
      </c>
      <c r="IA31" s="29">
        <v>92609838</v>
      </c>
      <c r="IB31" s="29">
        <v>99558963</v>
      </c>
      <c r="IC31" s="29">
        <v>6903760</v>
      </c>
      <c r="ID31" s="29">
        <v>13119704</v>
      </c>
      <c r="IE31" s="29">
        <v>83498635</v>
      </c>
      <c r="IF31" s="29">
        <v>101143578</v>
      </c>
      <c r="IG31" s="29">
        <v>1063147</v>
      </c>
      <c r="IH31" s="29">
        <v>2462317</v>
      </c>
      <c r="II31" s="29">
        <v>13157731</v>
      </c>
      <c r="IJ31" s="29">
        <v>16242607</v>
      </c>
      <c r="IK31" s="28" t="s">
        <v>49</v>
      </c>
      <c r="IL31" s="29">
        <v>3989856</v>
      </c>
      <c r="IM31" s="29">
        <v>5318673</v>
      </c>
      <c r="IN31" s="29">
        <v>40806094</v>
      </c>
      <c r="IO31" s="29">
        <v>50402618</v>
      </c>
      <c r="IP31" s="29">
        <v>178108</v>
      </c>
      <c r="IQ31" s="29">
        <v>6721711</v>
      </c>
      <c r="IR31" s="29">
        <v>2801337</v>
      </c>
      <c r="IS31" s="29">
        <v>4586493</v>
      </c>
      <c r="IT31" s="29">
        <v>4708</v>
      </c>
      <c r="IU31" s="29">
        <v>36034</v>
      </c>
      <c r="IV31" s="29">
        <v>327713</v>
      </c>
      <c r="IW31" s="29">
        <v>375419</v>
      </c>
      <c r="IX31" s="28" t="s">
        <v>49</v>
      </c>
      <c r="IY31" s="29">
        <v>1442658</v>
      </c>
      <c r="IZ31" s="29">
        <v>2926129</v>
      </c>
      <c r="JA31" s="29">
        <v>29281074</v>
      </c>
      <c r="JB31" s="29">
        <v>37074387</v>
      </c>
      <c r="JC31" s="29">
        <v>29691</v>
      </c>
      <c r="JD31" s="29">
        <v>338792</v>
      </c>
      <c r="JE31" s="29">
        <v>14142226</v>
      </c>
      <c r="JF31" s="29">
        <v>16012731</v>
      </c>
      <c r="JG31" s="29">
        <v>1181054</v>
      </c>
      <c r="JH31" s="29">
        <v>2085836</v>
      </c>
      <c r="JI31" s="29">
        <v>13039748</v>
      </c>
      <c r="JJ31" s="29">
        <v>18072460</v>
      </c>
      <c r="JK31" s="28" t="s">
        <v>49</v>
      </c>
      <c r="JL31" s="29">
        <v>231913</v>
      </c>
      <c r="JM31" s="29">
        <v>501501</v>
      </c>
      <c r="JN31" s="29">
        <v>2099100</v>
      </c>
      <c r="JO31" s="29">
        <v>2989197</v>
      </c>
      <c r="JP31" s="29">
        <v>669186</v>
      </c>
      <c r="JQ31" s="29">
        <v>865524</v>
      </c>
      <c r="JR31" s="29">
        <v>6121866</v>
      </c>
      <c r="JS31" s="29">
        <v>8679367</v>
      </c>
      <c r="JT31" s="29">
        <v>28206</v>
      </c>
      <c r="JU31" s="29">
        <v>803819</v>
      </c>
      <c r="JV31" s="29">
        <v>336678</v>
      </c>
      <c r="JW31" s="29">
        <v>549314</v>
      </c>
      <c r="JX31" s="29">
        <v>704</v>
      </c>
      <c r="JY31" s="29">
        <v>5307</v>
      </c>
      <c r="JZ31" s="29">
        <v>40324</v>
      </c>
      <c r="KA31" s="29">
        <v>54935</v>
      </c>
      <c r="KB31" s="30"/>
      <c r="KC31" s="30"/>
      <c r="KD31" s="30"/>
      <c r="KE31" s="30"/>
      <c r="KF31" s="30"/>
    </row>
    <row r="32" spans="1:292" ht="9.1999999999999993" customHeight="1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8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8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8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8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8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8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8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8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8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8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8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8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8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8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8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8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  <c r="IW32" s="29"/>
      <c r="IX32" s="28"/>
      <c r="IY32" s="29"/>
      <c r="IZ32" s="29"/>
      <c r="JA32" s="29"/>
      <c r="JB32" s="29"/>
      <c r="JC32" s="29"/>
      <c r="JD32" s="29"/>
      <c r="JE32" s="29"/>
      <c r="JF32" s="29"/>
      <c r="JG32" s="29"/>
      <c r="JH32" s="29"/>
      <c r="JI32" s="29"/>
      <c r="JJ32" s="29"/>
      <c r="JK32" s="28"/>
      <c r="JL32" s="29"/>
      <c r="JM32" s="29"/>
      <c r="JN32" s="29"/>
      <c r="JO32" s="29"/>
      <c r="JP32" s="29"/>
      <c r="JQ32" s="29"/>
      <c r="JR32" s="29"/>
      <c r="JS32" s="29"/>
      <c r="JT32" s="29"/>
      <c r="JU32" s="29"/>
      <c r="JV32" s="29"/>
      <c r="JW32" s="29"/>
      <c r="JX32" s="29"/>
      <c r="JY32" s="29"/>
      <c r="JZ32" s="29"/>
      <c r="KA32" s="29"/>
      <c r="KB32" s="30"/>
      <c r="KC32" s="30"/>
      <c r="KD32" s="30"/>
      <c r="KE32" s="30"/>
      <c r="KF32" s="30"/>
    </row>
    <row r="33" spans="1:292" ht="9.1999999999999993" customHeight="1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8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8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8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8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8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8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8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8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8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8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8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8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8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8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8"/>
      <c r="HY33" s="29"/>
      <c r="HZ33" s="29"/>
      <c r="IA33" s="29"/>
      <c r="IB33" s="29"/>
      <c r="IC33" s="29"/>
      <c r="ID33" s="29"/>
      <c r="IE33" s="29"/>
      <c r="IF33" s="29"/>
      <c r="IG33" s="29"/>
      <c r="IH33" s="29"/>
      <c r="II33" s="29"/>
      <c r="IJ33" s="29"/>
      <c r="IK33" s="28"/>
      <c r="IL33" s="29"/>
      <c r="IM33" s="29"/>
      <c r="IN33" s="29"/>
      <c r="IO33" s="29"/>
      <c r="IP33" s="29"/>
      <c r="IQ33" s="29"/>
      <c r="IR33" s="29"/>
      <c r="IS33" s="29"/>
      <c r="IT33" s="29"/>
      <c r="IU33" s="29"/>
      <c r="IV33" s="29"/>
      <c r="IW33" s="29"/>
      <c r="IX33" s="28"/>
      <c r="IY33" s="29"/>
      <c r="IZ33" s="29"/>
      <c r="JA33" s="29"/>
      <c r="JB33" s="29"/>
      <c r="JC33" s="29"/>
      <c r="JD33" s="29"/>
      <c r="JE33" s="29"/>
      <c r="JF33" s="29"/>
      <c r="JG33" s="29"/>
      <c r="JH33" s="29"/>
      <c r="JI33" s="29"/>
      <c r="JJ33" s="29"/>
      <c r="JK33" s="28"/>
      <c r="JL33" s="29"/>
      <c r="JM33" s="29"/>
      <c r="JN33" s="29"/>
      <c r="JO33" s="29"/>
      <c r="JP33" s="29"/>
      <c r="JQ33" s="29"/>
      <c r="JR33" s="29"/>
      <c r="JS33" s="29"/>
      <c r="JT33" s="29"/>
      <c r="JU33" s="29"/>
      <c r="JV33" s="29"/>
      <c r="JW33" s="29"/>
      <c r="JX33" s="29"/>
      <c r="JY33" s="29"/>
      <c r="JZ33" s="29"/>
      <c r="KA33" s="29"/>
      <c r="KB33" s="30"/>
      <c r="KC33" s="30"/>
      <c r="KD33" s="30"/>
      <c r="KE33" s="30"/>
      <c r="KF33" s="30"/>
    </row>
    <row r="34" spans="1:292">
      <c r="A34" s="28" t="s">
        <v>50</v>
      </c>
      <c r="B34" s="29">
        <v>392005436</v>
      </c>
      <c r="C34" s="29">
        <v>4674531063.545701</v>
      </c>
      <c r="D34" s="29">
        <v>390525012</v>
      </c>
      <c r="E34" s="29">
        <v>4291419201.8637004</v>
      </c>
      <c r="F34" s="29">
        <v>5561450239.1529493</v>
      </c>
      <c r="G34" s="29">
        <v>1480424</v>
      </c>
      <c r="H34" s="29">
        <v>383111861.68199998</v>
      </c>
      <c r="I34" s="29">
        <v>259765539</v>
      </c>
      <c r="J34" s="29">
        <v>453317756</v>
      </c>
      <c r="K34" s="29">
        <v>3400602604.0457001</v>
      </c>
      <c r="L34" s="29">
        <v>4389215538.54</v>
      </c>
      <c r="M34" s="29">
        <v>3435710</v>
      </c>
      <c r="N34" s="29">
        <v>36085603</v>
      </c>
      <c r="O34" s="28" t="s">
        <v>50</v>
      </c>
      <c r="P34" s="29">
        <v>1309643166.8720002</v>
      </c>
      <c r="Q34" s="29">
        <v>1530104450.8299999</v>
      </c>
      <c r="R34" s="29">
        <v>207581038</v>
      </c>
      <c r="S34" s="29">
        <v>319339428</v>
      </c>
      <c r="T34" s="29">
        <v>1656727207.6877</v>
      </c>
      <c r="U34" s="29">
        <v>2248858097.7399998</v>
      </c>
      <c r="V34" s="29">
        <v>48748791</v>
      </c>
      <c r="W34" s="29">
        <v>97892725</v>
      </c>
      <c r="X34" s="29">
        <v>434232229.48599994</v>
      </c>
      <c r="Y34" s="29">
        <v>610252989.97000003</v>
      </c>
      <c r="Z34" s="29">
        <v>115458165</v>
      </c>
      <c r="AA34" s="29">
        <v>148946091</v>
      </c>
      <c r="AB34" s="29">
        <v>725129047.38199997</v>
      </c>
      <c r="AC34" s="29">
        <v>1003264721.1799999</v>
      </c>
      <c r="AD34" s="28" t="s">
        <v>50</v>
      </c>
      <c r="AE34" s="29">
        <v>3063415</v>
      </c>
      <c r="AF34" s="29">
        <v>83765459</v>
      </c>
      <c r="AG34" s="29">
        <v>34026679.464000002</v>
      </c>
      <c r="AH34" s="29">
        <v>55611870.241000004</v>
      </c>
      <c r="AI34" s="29">
        <v>94569</v>
      </c>
      <c r="AJ34" s="29">
        <v>617105</v>
      </c>
      <c r="AK34" s="29">
        <v>4704641.7209999999</v>
      </c>
      <c r="AL34" s="29">
        <v>6486778.9900000002</v>
      </c>
      <c r="AM34" s="29">
        <v>2669</v>
      </c>
      <c r="AN34" s="29">
        <v>85300</v>
      </c>
      <c r="AO34" s="29">
        <v>15428.237999999999</v>
      </c>
      <c r="AP34" s="29">
        <v>14458966</v>
      </c>
      <c r="AQ34" s="29">
        <v>75919470.381999999</v>
      </c>
      <c r="AR34" s="29">
        <v>106852156.31894915</v>
      </c>
      <c r="AS34" s="29">
        <v>208</v>
      </c>
      <c r="AT34" s="29">
        <v>19173.883000000002</v>
      </c>
      <c r="AU34" s="29">
        <v>19173.883000000002</v>
      </c>
      <c r="AV34" s="28" t="s">
        <v>50</v>
      </c>
      <c r="AW34" s="29">
        <v>248832</v>
      </c>
      <c r="AX34" s="29">
        <v>19277731.112999998</v>
      </c>
      <c r="AY34" s="29">
        <v>21503</v>
      </c>
      <c r="AZ34" s="29">
        <v>863282.40299999993</v>
      </c>
      <c r="BA34" s="29">
        <v>74827</v>
      </c>
      <c r="BB34" s="29">
        <v>5357989.9469999997</v>
      </c>
      <c r="BC34" s="29">
        <v>58327</v>
      </c>
      <c r="BD34" s="29">
        <v>4242364.9390000002</v>
      </c>
      <c r="BE34" s="29">
        <v>909617</v>
      </c>
      <c r="BF34" s="29">
        <v>29782256</v>
      </c>
      <c r="BG34" s="29">
        <v>162061524.822</v>
      </c>
      <c r="BH34" s="29">
        <v>43645</v>
      </c>
      <c r="BI34" s="29">
        <v>2179940.9649999999</v>
      </c>
      <c r="BJ34" s="29">
        <v>405416</v>
      </c>
      <c r="BK34" s="29">
        <v>169983117.465</v>
      </c>
      <c r="BL34" s="28" t="s">
        <v>50</v>
      </c>
      <c r="BM34" s="29">
        <v>121746</v>
      </c>
      <c r="BN34" s="29">
        <v>9988025</v>
      </c>
      <c r="BO34" s="29">
        <v>48887278.43</v>
      </c>
      <c r="BP34" s="29">
        <v>194885</v>
      </c>
      <c r="BQ34" s="29">
        <v>9567532.3589999992</v>
      </c>
      <c r="BR34" s="29">
        <v>146473</v>
      </c>
      <c r="BS34" s="29">
        <v>11691259.608999999</v>
      </c>
      <c r="BT34" s="29">
        <v>49</v>
      </c>
      <c r="BU34" s="29">
        <v>1996.3779999999999</v>
      </c>
      <c r="BV34" s="29">
        <v>744847</v>
      </c>
      <c r="BW34" s="29">
        <v>51000160.369999997</v>
      </c>
      <c r="BX34" s="29">
        <v>465220</v>
      </c>
      <c r="BY34" s="29">
        <v>29708545.875</v>
      </c>
      <c r="BZ34" s="29">
        <v>279627</v>
      </c>
      <c r="CA34" s="29">
        <v>21291614.494999997</v>
      </c>
      <c r="CB34" s="28" t="s">
        <v>50</v>
      </c>
      <c r="CC34" s="29">
        <v>132937786</v>
      </c>
      <c r="CD34" s="29">
        <v>226485137</v>
      </c>
      <c r="CE34" s="29">
        <v>1720653035.5337</v>
      </c>
      <c r="CF34" s="29">
        <v>2263247081.0799999</v>
      </c>
      <c r="CG34" s="29">
        <v>1573399</v>
      </c>
      <c r="CH34" s="29">
        <v>15469197</v>
      </c>
      <c r="CI34" s="29">
        <v>625738729.245</v>
      </c>
      <c r="CJ34" s="29">
        <v>736298515.87</v>
      </c>
      <c r="CK34" s="29">
        <v>104267152</v>
      </c>
      <c r="CL34" s="29">
        <v>154120219</v>
      </c>
      <c r="CM34" s="29">
        <v>839407887.99269986</v>
      </c>
      <c r="CN34" s="29">
        <v>1163966175.7499998</v>
      </c>
      <c r="CO34" s="28" t="s">
        <v>50</v>
      </c>
      <c r="CP34" s="29">
        <v>27097235</v>
      </c>
      <c r="CQ34" s="29">
        <v>56895721</v>
      </c>
      <c r="CR34" s="29">
        <v>255506418.29600003</v>
      </c>
      <c r="CS34" s="29">
        <v>362982389.45999998</v>
      </c>
      <c r="CT34" s="29">
        <v>56599688</v>
      </c>
      <c r="CU34" s="29">
        <v>69321494</v>
      </c>
      <c r="CV34" s="29">
        <v>373337686.16600001</v>
      </c>
      <c r="CW34" s="29">
        <v>527843167.03999996</v>
      </c>
      <c r="CX34" s="29">
        <v>1444349</v>
      </c>
      <c r="CY34" s="29">
        <v>35310075</v>
      </c>
      <c r="CZ34" s="29">
        <v>14450616.585999999</v>
      </c>
      <c r="DA34" s="29">
        <v>23531366.028000001</v>
      </c>
      <c r="DB34" s="28" t="s">
        <v>50</v>
      </c>
      <c r="DC34" s="29">
        <v>14840</v>
      </c>
      <c r="DD34" s="29">
        <v>104098</v>
      </c>
      <c r="DE34" s="29">
        <v>769706.45400000014</v>
      </c>
      <c r="DF34" s="29">
        <v>1093178.48</v>
      </c>
      <c r="DG34" s="29">
        <v>1276</v>
      </c>
      <c r="DH34" s="29">
        <v>38356</v>
      </c>
      <c r="DI34" s="29">
        <v>6318.9</v>
      </c>
      <c r="DJ34" s="29">
        <v>9432532</v>
      </c>
      <c r="DK34" s="29">
        <v>46867674.339000002</v>
      </c>
      <c r="DL34" s="29">
        <v>66378201.672539972</v>
      </c>
      <c r="DM34" s="29">
        <v>80</v>
      </c>
      <c r="DN34" s="29">
        <v>6451.1409999999996</v>
      </c>
      <c r="DO34" s="29">
        <v>6451.1409999999996</v>
      </c>
      <c r="DP34" s="28" t="s">
        <v>50</v>
      </c>
      <c r="DQ34" s="29">
        <v>138764</v>
      </c>
      <c r="DR34" s="29">
        <v>11577598.062999999</v>
      </c>
      <c r="DS34" s="29">
        <v>13003</v>
      </c>
      <c r="DT34" s="29">
        <v>550627.88699999999</v>
      </c>
      <c r="DU34" s="29">
        <v>32721</v>
      </c>
      <c r="DV34" s="29">
        <v>2150411.3539999998</v>
      </c>
      <c r="DW34" s="29">
        <v>35102</v>
      </c>
      <c r="DX34" s="29">
        <v>2707573.3960000002</v>
      </c>
      <c r="DY34" s="29">
        <v>1195073</v>
      </c>
      <c r="DZ34" s="29">
        <v>39770281</v>
      </c>
      <c r="EA34" s="29">
        <v>270237764.09299999</v>
      </c>
      <c r="EB34" s="29">
        <v>909617</v>
      </c>
      <c r="EC34" s="29">
        <v>29782256</v>
      </c>
      <c r="ED34" s="29">
        <v>162061524.822</v>
      </c>
      <c r="EE34" s="28" t="s">
        <v>50</v>
      </c>
      <c r="EF34" s="29">
        <v>25289</v>
      </c>
      <c r="EG34" s="29">
        <v>1262140.9650000001</v>
      </c>
      <c r="EH34" s="29">
        <v>138421</v>
      </c>
      <c r="EI34" s="29">
        <v>58026819.876000002</v>
      </c>
      <c r="EJ34" s="29">
        <v>121746</v>
      </c>
      <c r="EK34" s="29">
        <v>9988025</v>
      </c>
      <c r="EL34" s="29">
        <v>48887278.43</v>
      </c>
      <c r="EM34" s="29">
        <v>117154659</v>
      </c>
      <c r="EN34" s="29">
        <v>205997915</v>
      </c>
      <c r="EO34" s="29">
        <v>1458424504.105</v>
      </c>
      <c r="EP34" s="29">
        <v>1868909280.6700001</v>
      </c>
      <c r="EQ34" s="29">
        <v>1649358</v>
      </c>
      <c r="ER34" s="29">
        <v>17693894</v>
      </c>
      <c r="ES34" s="29">
        <v>576251276.61500001</v>
      </c>
      <c r="ET34" s="29">
        <v>677433071.29999995</v>
      </c>
      <c r="EU34" s="28" t="s">
        <v>50</v>
      </c>
      <c r="EV34" s="29">
        <v>95213285</v>
      </c>
      <c r="EW34" s="29">
        <v>150352646</v>
      </c>
      <c r="EX34" s="29">
        <v>719306139.63400018</v>
      </c>
      <c r="EY34" s="29">
        <v>964152744.1500001</v>
      </c>
      <c r="EZ34" s="29">
        <v>20292016</v>
      </c>
      <c r="FA34" s="29">
        <v>37951375</v>
      </c>
      <c r="FB34" s="29">
        <v>162867087.85599995</v>
      </c>
      <c r="FC34" s="29">
        <v>227323465.22</v>
      </c>
      <c r="FD34" s="29">
        <v>54096839</v>
      </c>
      <c r="FE34" s="29">
        <v>73398660</v>
      </c>
      <c r="FF34" s="29">
        <v>301867739.78200001</v>
      </c>
      <c r="FG34" s="29">
        <v>412688921.31</v>
      </c>
      <c r="FH34" s="28" t="s">
        <v>50</v>
      </c>
      <c r="FI34" s="29">
        <v>1415866</v>
      </c>
      <c r="FJ34" s="29">
        <v>41121901</v>
      </c>
      <c r="FK34" s="29">
        <v>16498289.289999999</v>
      </c>
      <c r="FL34" s="29">
        <v>27073859.565000001</v>
      </c>
      <c r="FM34" s="29">
        <v>73978</v>
      </c>
      <c r="FN34" s="29">
        <v>471775</v>
      </c>
      <c r="FO34" s="29">
        <v>3574003.8320000004</v>
      </c>
      <c r="FP34" s="29">
        <v>4968141.96</v>
      </c>
      <c r="FQ34" s="29">
        <v>1393</v>
      </c>
      <c r="FR34" s="29">
        <v>46944</v>
      </c>
      <c r="FS34" s="29">
        <v>9109.3379999999997</v>
      </c>
      <c r="FT34" s="28" t="s">
        <v>50</v>
      </c>
      <c r="FU34" s="29">
        <v>5026434</v>
      </c>
      <c r="FV34" s="29">
        <v>29051796.043000001</v>
      </c>
      <c r="FW34" s="29">
        <v>40473954.646409176</v>
      </c>
      <c r="FX34" s="29">
        <v>128</v>
      </c>
      <c r="FY34" s="29">
        <v>12722.742</v>
      </c>
      <c r="FZ34" s="29">
        <v>12722.742</v>
      </c>
      <c r="GA34" s="29">
        <v>110068</v>
      </c>
      <c r="GB34" s="29">
        <v>7700133.0499999998</v>
      </c>
      <c r="GC34" s="29">
        <v>8500</v>
      </c>
      <c r="GD34" s="29">
        <v>312654.516</v>
      </c>
      <c r="GE34" s="29">
        <v>42106</v>
      </c>
      <c r="GF34" s="29">
        <v>3207578.5929999999</v>
      </c>
      <c r="GG34" s="29">
        <v>23225</v>
      </c>
      <c r="GH34" s="29">
        <v>1534791.5430000001</v>
      </c>
      <c r="GI34" s="28" t="s">
        <v>50</v>
      </c>
      <c r="GJ34" s="29">
        <v>285351</v>
      </c>
      <c r="GK34" s="29">
        <v>112874097.589</v>
      </c>
      <c r="GL34" s="29">
        <v>18356</v>
      </c>
      <c r="GM34" s="29">
        <v>917800</v>
      </c>
      <c r="GN34" s="29">
        <v>266995</v>
      </c>
      <c r="GO34" s="29">
        <v>111956297.589</v>
      </c>
      <c r="GP34" s="29">
        <v>30229374</v>
      </c>
      <c r="GQ34" s="29">
        <v>53363857</v>
      </c>
      <c r="GR34" s="29">
        <v>361647490.34799999</v>
      </c>
      <c r="GS34" s="29">
        <v>436439448.48000008</v>
      </c>
      <c r="GT34" s="29">
        <v>448060</v>
      </c>
      <c r="GU34" s="29">
        <v>3009428</v>
      </c>
      <c r="GV34" s="29">
        <v>148009000.73799998</v>
      </c>
      <c r="GW34" s="29">
        <v>169776851.27000004</v>
      </c>
      <c r="GX34" s="28" t="s">
        <v>50</v>
      </c>
      <c r="GY34" s="29">
        <v>26712293</v>
      </c>
      <c r="GZ34" s="29">
        <v>45620205</v>
      </c>
      <c r="HA34" s="29">
        <v>191112100.34999999</v>
      </c>
      <c r="HB34" s="29">
        <v>238563559.36999997</v>
      </c>
      <c r="HC34" s="29">
        <v>3069021</v>
      </c>
      <c r="HD34" s="29">
        <v>4734224</v>
      </c>
      <c r="HE34" s="29">
        <v>22526389.260000002</v>
      </c>
      <c r="HF34" s="29">
        <v>28099037.84</v>
      </c>
      <c r="HG34" s="29">
        <v>16879201</v>
      </c>
      <c r="HH34" s="29">
        <v>26362837</v>
      </c>
      <c r="HI34" s="29">
        <v>71783305.081</v>
      </c>
      <c r="HJ34" s="29">
        <v>89562245.629999995</v>
      </c>
      <c r="HK34" s="28" t="s">
        <v>50</v>
      </c>
      <c r="HL34" s="29">
        <v>337705</v>
      </c>
      <c r="HM34" s="29">
        <v>5250427</v>
      </c>
      <c r="HN34" s="29">
        <v>2018755.203</v>
      </c>
      <c r="HO34" s="29">
        <v>3377173.7040000004</v>
      </c>
      <c r="HP34" s="29">
        <v>12635</v>
      </c>
      <c r="HQ34" s="29">
        <v>75737</v>
      </c>
      <c r="HR34" s="29">
        <v>684503.54099999997</v>
      </c>
      <c r="HS34" s="29">
        <v>855374.11</v>
      </c>
      <c r="HT34" s="29">
        <v>8215231</v>
      </c>
      <c r="HU34" s="29">
        <v>17951637</v>
      </c>
      <c r="HV34" s="29">
        <v>191717028.19300002</v>
      </c>
      <c r="HW34" s="29">
        <v>219400233.67000002</v>
      </c>
      <c r="HX34" s="28" t="s">
        <v>50</v>
      </c>
      <c r="HY34" s="29">
        <v>183412</v>
      </c>
      <c r="HZ34" s="29">
        <v>2589784</v>
      </c>
      <c r="IA34" s="29">
        <v>93225325.925999999</v>
      </c>
      <c r="IB34" s="29">
        <v>100081333.10000001</v>
      </c>
      <c r="IC34" s="29">
        <v>6911448</v>
      </c>
      <c r="ID34" s="29">
        <v>12822722</v>
      </c>
      <c r="IE34" s="29">
        <v>84780867.133999988</v>
      </c>
      <c r="IF34" s="29">
        <v>102421652.09999999</v>
      </c>
      <c r="IG34" s="29">
        <v>1120371</v>
      </c>
      <c r="IH34" s="29">
        <v>2539131</v>
      </c>
      <c r="II34" s="29">
        <v>13710835.132999998</v>
      </c>
      <c r="IJ34" s="29">
        <v>16897248.470000003</v>
      </c>
      <c r="IK34" s="28" t="s">
        <v>50</v>
      </c>
      <c r="IL34" s="29">
        <v>4075343</v>
      </c>
      <c r="IM34" s="29">
        <v>5350074</v>
      </c>
      <c r="IN34" s="29">
        <v>43332248.746999994</v>
      </c>
      <c r="IO34" s="29">
        <v>53418511.57</v>
      </c>
      <c r="IP34" s="29">
        <v>174992</v>
      </c>
      <c r="IQ34" s="29">
        <v>6543772</v>
      </c>
      <c r="IR34" s="29">
        <v>2744852.1200000006</v>
      </c>
      <c r="IS34" s="29">
        <v>4466336.5199999996</v>
      </c>
      <c r="IT34" s="29">
        <v>4993</v>
      </c>
      <c r="IU34" s="29">
        <v>35817</v>
      </c>
      <c r="IV34" s="29">
        <v>319887.83499999996</v>
      </c>
      <c r="IW34" s="29">
        <v>369112.39999999997</v>
      </c>
      <c r="IX34" s="28" t="s">
        <v>50</v>
      </c>
      <c r="IY34" s="29">
        <v>1457863</v>
      </c>
      <c r="IZ34" s="29">
        <v>2883067</v>
      </c>
      <c r="JA34" s="29">
        <v>29808036.213999998</v>
      </c>
      <c r="JB34" s="29">
        <v>37658943.119999997</v>
      </c>
      <c r="JC34" s="29">
        <v>29541</v>
      </c>
      <c r="JD34" s="29">
        <v>332728</v>
      </c>
      <c r="JE34" s="29">
        <v>14427835.086000003</v>
      </c>
      <c r="JF34" s="29">
        <v>16291530.560000001</v>
      </c>
      <c r="JG34" s="29">
        <v>1189153</v>
      </c>
      <c r="JH34" s="29">
        <v>2043841</v>
      </c>
      <c r="JI34" s="29">
        <v>13232312.926999999</v>
      </c>
      <c r="JJ34" s="29">
        <v>18317525.739999998</v>
      </c>
      <c r="JK34" s="28" t="s">
        <v>50</v>
      </c>
      <c r="JL34" s="29">
        <v>239169</v>
      </c>
      <c r="JM34" s="29">
        <v>506498</v>
      </c>
      <c r="JN34" s="29">
        <v>2147888.2009999999</v>
      </c>
      <c r="JO34" s="29">
        <v>3049886.82</v>
      </c>
      <c r="JP34" s="29">
        <v>686295</v>
      </c>
      <c r="JQ34" s="29">
        <v>875863</v>
      </c>
      <c r="JR34" s="29">
        <v>6591372.686999999</v>
      </c>
      <c r="JS34" s="29">
        <v>9314121.2599999998</v>
      </c>
      <c r="JT34" s="29">
        <v>28208</v>
      </c>
      <c r="JU34" s="29">
        <v>789711</v>
      </c>
      <c r="JV34" s="29">
        <v>332921.46799999999</v>
      </c>
      <c r="JW34" s="29">
        <v>540308.12800000003</v>
      </c>
      <c r="JX34" s="29">
        <v>758</v>
      </c>
      <c r="JY34" s="29">
        <v>5415</v>
      </c>
      <c r="JZ34" s="29">
        <v>41043.599999999999</v>
      </c>
      <c r="KA34" s="29">
        <v>56346.15</v>
      </c>
      <c r="KB34" s="30"/>
      <c r="KC34" s="30"/>
      <c r="KD34" s="30"/>
      <c r="KE34" s="30"/>
      <c r="KF34" s="30"/>
    </row>
    <row r="35" spans="1:292" ht="9.1999999999999993" customHeight="1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8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8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8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8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8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8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8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8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8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8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8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8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8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8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8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8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  <c r="IX35" s="28"/>
      <c r="IY35" s="29"/>
      <c r="IZ35" s="29"/>
      <c r="JA35" s="29"/>
      <c r="JB35" s="29"/>
      <c r="JC35" s="29"/>
      <c r="JD35" s="29"/>
      <c r="JE35" s="29"/>
      <c r="JF35" s="29"/>
      <c r="JG35" s="29"/>
      <c r="JH35" s="29"/>
      <c r="JI35" s="29"/>
      <c r="JJ35" s="29"/>
      <c r="JK35" s="28"/>
      <c r="JL35" s="29"/>
      <c r="JM35" s="29"/>
      <c r="JN35" s="29"/>
      <c r="JO35" s="29"/>
      <c r="JP35" s="29"/>
      <c r="JQ35" s="29"/>
      <c r="JR35" s="29"/>
      <c r="JS35" s="29"/>
      <c r="JT35" s="29"/>
      <c r="JU35" s="29"/>
      <c r="JV35" s="29"/>
      <c r="JW35" s="29"/>
      <c r="JX35" s="29"/>
      <c r="JY35" s="29"/>
      <c r="JZ35" s="29"/>
      <c r="KA35" s="29"/>
      <c r="KB35" s="30"/>
      <c r="KC35" s="30"/>
      <c r="KD35" s="30"/>
      <c r="KE35" s="30"/>
      <c r="KF35" s="30"/>
    </row>
    <row r="36" spans="1:292" ht="9.1999999999999993" customHeight="1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8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8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8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8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8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8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8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8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8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8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8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8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8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8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8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8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  <c r="IX36" s="28"/>
      <c r="IY36" s="29"/>
      <c r="IZ36" s="29"/>
      <c r="JA36" s="29"/>
      <c r="JB36" s="29"/>
      <c r="JC36" s="29"/>
      <c r="JD36" s="29"/>
      <c r="JE36" s="29"/>
      <c r="JF36" s="29"/>
      <c r="JG36" s="29"/>
      <c r="JH36" s="29"/>
      <c r="JI36" s="29"/>
      <c r="JJ36" s="29"/>
      <c r="JK36" s="28"/>
      <c r="JL36" s="29"/>
      <c r="JM36" s="29"/>
      <c r="JN36" s="29"/>
      <c r="JO36" s="29"/>
      <c r="JP36" s="29"/>
      <c r="JQ36" s="29"/>
      <c r="JR36" s="29"/>
      <c r="JS36" s="29"/>
      <c r="JT36" s="29"/>
      <c r="JU36" s="29"/>
      <c r="JV36" s="29"/>
      <c r="JW36" s="29"/>
      <c r="JX36" s="29"/>
      <c r="JY36" s="29"/>
      <c r="JZ36" s="29"/>
      <c r="KA36" s="29"/>
      <c r="KB36" s="30"/>
      <c r="KC36" s="30"/>
      <c r="KD36" s="30"/>
      <c r="KE36" s="30"/>
      <c r="KF36" s="30"/>
    </row>
    <row r="37" spans="1:292">
      <c r="A37" s="32" t="s">
        <v>52</v>
      </c>
      <c r="B37" s="29">
        <v>32786494</v>
      </c>
      <c r="C37" s="29">
        <v>381936188.65979999</v>
      </c>
      <c r="D37" s="29">
        <v>32665479</v>
      </c>
      <c r="E37" s="29">
        <v>351107250.46179998</v>
      </c>
      <c r="F37" s="29">
        <v>457225607.79283738</v>
      </c>
      <c r="G37" s="29">
        <v>121015</v>
      </c>
      <c r="H37" s="29">
        <v>30828938.197999999</v>
      </c>
      <c r="I37" s="29">
        <v>21674298</v>
      </c>
      <c r="J37" s="29">
        <v>38237437</v>
      </c>
      <c r="K37" s="29">
        <v>275172517.94580001</v>
      </c>
      <c r="L37" s="29">
        <v>357397958.38</v>
      </c>
      <c r="M37" s="29">
        <v>276365</v>
      </c>
      <c r="N37" s="29">
        <v>2897570</v>
      </c>
      <c r="O37" s="32" t="s">
        <v>52</v>
      </c>
      <c r="P37" s="29">
        <v>102011998.81650001</v>
      </c>
      <c r="Q37" s="29">
        <v>119924001.97999999</v>
      </c>
      <c r="R37" s="29">
        <v>17422951</v>
      </c>
      <c r="S37" s="29">
        <v>27101080</v>
      </c>
      <c r="T37" s="29">
        <v>136885820.18130001</v>
      </c>
      <c r="U37" s="29">
        <v>186290244.22</v>
      </c>
      <c r="V37" s="29">
        <v>3974982</v>
      </c>
      <c r="W37" s="29">
        <v>8238787</v>
      </c>
      <c r="X37" s="29">
        <v>36274698.947999999</v>
      </c>
      <c r="Y37" s="29">
        <v>51183712.180000007</v>
      </c>
      <c r="Z37" s="29">
        <v>9803183</v>
      </c>
      <c r="AA37" s="29">
        <v>12835650</v>
      </c>
      <c r="AB37" s="29">
        <v>62458828.127000004</v>
      </c>
      <c r="AC37" s="29">
        <v>86704074.550000012</v>
      </c>
      <c r="AD37" s="32" t="s">
        <v>52</v>
      </c>
      <c r="AE37" s="29">
        <v>246201</v>
      </c>
      <c r="AF37" s="29">
        <v>6738989</v>
      </c>
      <c r="AG37" s="29">
        <v>2734317.0300000003</v>
      </c>
      <c r="AH37" s="29">
        <v>4475190.7840000009</v>
      </c>
      <c r="AI37" s="29">
        <v>7415</v>
      </c>
      <c r="AJ37" s="29">
        <v>48159</v>
      </c>
      <c r="AK37" s="29">
        <v>365730.96100000001</v>
      </c>
      <c r="AL37" s="29">
        <v>505089.10000000003</v>
      </c>
      <c r="AM37" s="29">
        <v>213</v>
      </c>
      <c r="AN37" s="29">
        <v>7408</v>
      </c>
      <c r="AO37" s="29">
        <v>1353.7</v>
      </c>
      <c r="AP37" s="29">
        <v>1114307</v>
      </c>
      <c r="AQ37" s="29">
        <v>5785292.8249999993</v>
      </c>
      <c r="AR37" s="29">
        <v>8142250.9378373604</v>
      </c>
      <c r="AS37" s="29">
        <v>14</v>
      </c>
      <c r="AT37" s="29">
        <v>1044.0409999999999</v>
      </c>
      <c r="AU37" s="29">
        <v>1044.0409999999999</v>
      </c>
      <c r="AV37" s="32" t="s">
        <v>52</v>
      </c>
      <c r="AW37" s="29">
        <v>23376</v>
      </c>
      <c r="AX37" s="29">
        <v>1866398.673</v>
      </c>
      <c r="AY37" s="29">
        <v>1870</v>
      </c>
      <c r="AZ37" s="29">
        <v>74212.362999999998</v>
      </c>
      <c r="BA37" s="29">
        <v>7044</v>
      </c>
      <c r="BB37" s="29">
        <v>522887.21199999994</v>
      </c>
      <c r="BC37" s="29">
        <v>4907</v>
      </c>
      <c r="BD37" s="29">
        <v>341386.97100000002</v>
      </c>
      <c r="BE37" s="29">
        <v>75419</v>
      </c>
      <c r="BF37" s="29">
        <v>2438100</v>
      </c>
      <c r="BG37" s="29">
        <v>13283778.664999999</v>
      </c>
      <c r="BH37" s="29">
        <v>3813</v>
      </c>
      <c r="BI37" s="29">
        <v>190460</v>
      </c>
      <c r="BJ37" s="29">
        <v>32607</v>
      </c>
      <c r="BK37" s="29">
        <v>13671495</v>
      </c>
      <c r="BL37" s="32" t="s">
        <v>52</v>
      </c>
      <c r="BM37" s="29">
        <v>9176</v>
      </c>
      <c r="BN37" s="29">
        <v>752531</v>
      </c>
      <c r="BO37" s="29">
        <v>3683204.5329999998</v>
      </c>
      <c r="BP37" s="29">
        <v>16643</v>
      </c>
      <c r="BQ37" s="29">
        <v>826846.2</v>
      </c>
      <c r="BR37" s="29">
        <v>12204</v>
      </c>
      <c r="BS37" s="29">
        <v>956352.88600000006</v>
      </c>
      <c r="BT37" s="29">
        <v>5</v>
      </c>
      <c r="BU37" s="29">
        <v>81.527000000000001</v>
      </c>
      <c r="BV37" s="29">
        <v>66044</v>
      </c>
      <c r="BW37" s="29">
        <v>4588084.3050000006</v>
      </c>
      <c r="BX37" s="29">
        <v>41889</v>
      </c>
      <c r="BY37" s="29">
        <v>2767457.2360000005</v>
      </c>
      <c r="BZ37" s="29">
        <v>24155</v>
      </c>
      <c r="CA37" s="29">
        <v>1820627.0690000001</v>
      </c>
      <c r="CB37" s="32" t="s">
        <v>52</v>
      </c>
      <c r="CC37" s="29">
        <v>11121828</v>
      </c>
      <c r="CD37" s="29">
        <v>19205354</v>
      </c>
      <c r="CE37" s="29">
        <v>140057545.93529999</v>
      </c>
      <c r="CF37" s="29">
        <v>185315045.52000001</v>
      </c>
      <c r="CG37" s="29">
        <v>125746</v>
      </c>
      <c r="CH37" s="29">
        <v>1243740</v>
      </c>
      <c r="CI37" s="29">
        <v>49133022.108000003</v>
      </c>
      <c r="CJ37" s="29">
        <v>58190934.460000001</v>
      </c>
      <c r="CK37" s="29">
        <v>8771396</v>
      </c>
      <c r="CL37" s="29">
        <v>13125724</v>
      </c>
      <c r="CM37" s="29">
        <v>69312150.705300003</v>
      </c>
      <c r="CN37" s="29">
        <v>96331728.400000006</v>
      </c>
      <c r="CO37" s="32" t="s">
        <v>52</v>
      </c>
      <c r="CP37" s="29">
        <v>2224686</v>
      </c>
      <c r="CQ37" s="29">
        <v>4835890</v>
      </c>
      <c r="CR37" s="29">
        <v>21612373.122000001</v>
      </c>
      <c r="CS37" s="29">
        <v>30792382.66</v>
      </c>
      <c r="CT37" s="29">
        <v>4834835</v>
      </c>
      <c r="CU37" s="29">
        <v>6020524</v>
      </c>
      <c r="CV37" s="29">
        <v>32369683.000999998</v>
      </c>
      <c r="CW37" s="29">
        <v>45855170.200000003</v>
      </c>
      <c r="CX37" s="29">
        <v>114904</v>
      </c>
      <c r="CY37" s="29">
        <v>2832908</v>
      </c>
      <c r="CZ37" s="29">
        <v>1157440.264</v>
      </c>
      <c r="DA37" s="29">
        <v>1887968.2420000001</v>
      </c>
      <c r="DB37" s="32" t="s">
        <v>52</v>
      </c>
      <c r="DC37" s="29">
        <v>1147</v>
      </c>
      <c r="DD37" s="29">
        <v>7719</v>
      </c>
      <c r="DE37" s="29">
        <v>57315.188999999998</v>
      </c>
      <c r="DF37" s="29">
        <v>81572.55</v>
      </c>
      <c r="DG37" s="29">
        <v>95</v>
      </c>
      <c r="DH37" s="29">
        <v>3281</v>
      </c>
      <c r="DI37" s="29">
        <v>481.1</v>
      </c>
      <c r="DJ37" s="29">
        <v>728627</v>
      </c>
      <c r="DK37" s="29">
        <v>3574518.8909999998</v>
      </c>
      <c r="DL37" s="29">
        <v>5063589.2233333997</v>
      </c>
      <c r="DM37" s="29">
        <v>5</v>
      </c>
      <c r="DN37" s="29">
        <v>872.56299999999999</v>
      </c>
      <c r="DO37" s="29">
        <v>872.56299999999999</v>
      </c>
      <c r="DP37" s="32" t="s">
        <v>52</v>
      </c>
      <c r="DQ37" s="29">
        <v>13040</v>
      </c>
      <c r="DR37" s="29">
        <v>1129186.8600000001</v>
      </c>
      <c r="DS37" s="29">
        <v>1150</v>
      </c>
      <c r="DT37" s="29">
        <v>48489.03</v>
      </c>
      <c r="DU37" s="29">
        <v>2944</v>
      </c>
      <c r="DV37" s="29">
        <v>200621.715</v>
      </c>
      <c r="DW37" s="29">
        <v>2914</v>
      </c>
      <c r="DX37" s="29">
        <v>217850.14799999999</v>
      </c>
      <c r="DY37" s="29">
        <v>97681</v>
      </c>
      <c r="DZ37" s="29">
        <v>3190631</v>
      </c>
      <c r="EA37" s="29">
        <v>21661513.197999999</v>
      </c>
      <c r="EB37" s="29">
        <v>75419</v>
      </c>
      <c r="EC37" s="29">
        <v>2438100</v>
      </c>
      <c r="ED37" s="29">
        <v>13283778.664999999</v>
      </c>
      <c r="EE37" s="32" t="s">
        <v>52</v>
      </c>
      <c r="EF37" s="29">
        <v>2144</v>
      </c>
      <c r="EG37" s="29">
        <v>107010</v>
      </c>
      <c r="EH37" s="29">
        <v>10942</v>
      </c>
      <c r="EI37" s="29">
        <v>4587520</v>
      </c>
      <c r="EJ37" s="29">
        <v>9176</v>
      </c>
      <c r="EK37" s="29">
        <v>752531</v>
      </c>
      <c r="EL37" s="29">
        <v>3683204.5329999998</v>
      </c>
      <c r="EM37" s="29">
        <v>9757707</v>
      </c>
      <c r="EN37" s="29">
        <v>17290269</v>
      </c>
      <c r="EO37" s="29">
        <v>117279942.34100001</v>
      </c>
      <c r="EP37" s="29">
        <v>151311321.44</v>
      </c>
      <c r="EQ37" s="29">
        <v>133478</v>
      </c>
      <c r="ER37" s="29">
        <v>1418258</v>
      </c>
      <c r="ES37" s="29">
        <v>44392852.506999999</v>
      </c>
      <c r="ET37" s="29">
        <v>52540591.549999997</v>
      </c>
      <c r="EU37" s="32" t="s">
        <v>52</v>
      </c>
      <c r="EV37" s="29">
        <v>7984332</v>
      </c>
      <c r="EW37" s="29">
        <v>12724438</v>
      </c>
      <c r="EX37" s="29">
        <v>59549331.353</v>
      </c>
      <c r="EY37" s="29">
        <v>80047536.540000007</v>
      </c>
      <c r="EZ37" s="29">
        <v>1639897</v>
      </c>
      <c r="FA37" s="29">
        <v>3147573</v>
      </c>
      <c r="FB37" s="29">
        <v>13337758.481000001</v>
      </c>
      <c r="FC37" s="29">
        <v>18723193.350000001</v>
      </c>
      <c r="FD37" s="29">
        <v>4575240</v>
      </c>
      <c r="FE37" s="29">
        <v>6289462</v>
      </c>
      <c r="FF37" s="29">
        <v>25948830.184</v>
      </c>
      <c r="FG37" s="29">
        <v>35640082.780000001</v>
      </c>
      <c r="FH37" s="32" t="s">
        <v>52</v>
      </c>
      <c r="FI37" s="29">
        <v>114895</v>
      </c>
      <c r="FJ37" s="29">
        <v>3311139</v>
      </c>
      <c r="FK37" s="29">
        <v>1328121.102</v>
      </c>
      <c r="FL37" s="29">
        <v>2180994.7280000001</v>
      </c>
      <c r="FM37" s="29">
        <v>5850</v>
      </c>
      <c r="FN37" s="29">
        <v>37134</v>
      </c>
      <c r="FO37" s="29">
        <v>279860.69699999999</v>
      </c>
      <c r="FP37" s="29">
        <v>390373.2</v>
      </c>
      <c r="FQ37" s="29">
        <v>118</v>
      </c>
      <c r="FR37" s="29">
        <v>4127</v>
      </c>
      <c r="FS37" s="29">
        <v>872.6</v>
      </c>
      <c r="FT37" s="32" t="s">
        <v>52</v>
      </c>
      <c r="FU37" s="29">
        <v>385680</v>
      </c>
      <c r="FV37" s="29">
        <v>2210773.9339999999</v>
      </c>
      <c r="FW37" s="29">
        <v>3078661.7145039602</v>
      </c>
      <c r="FX37" s="29">
        <v>9</v>
      </c>
      <c r="FY37" s="29">
        <v>171.47800000000001</v>
      </c>
      <c r="FZ37" s="29">
        <v>171.47800000000001</v>
      </c>
      <c r="GA37" s="29">
        <v>10336</v>
      </c>
      <c r="GB37" s="29">
        <v>737211.81299999997</v>
      </c>
      <c r="GC37" s="29">
        <v>720</v>
      </c>
      <c r="GD37" s="29">
        <v>25723.332999999999</v>
      </c>
      <c r="GE37" s="29">
        <v>4100</v>
      </c>
      <c r="GF37" s="29">
        <v>322265.49699999997</v>
      </c>
      <c r="GG37" s="29">
        <v>1993</v>
      </c>
      <c r="GH37" s="29">
        <v>123536.823</v>
      </c>
      <c r="GI37" s="32" t="s">
        <v>52</v>
      </c>
      <c r="GJ37" s="29">
        <v>23334</v>
      </c>
      <c r="GK37" s="29">
        <v>9167425</v>
      </c>
      <c r="GL37" s="29">
        <v>1669</v>
      </c>
      <c r="GM37" s="29">
        <v>83450</v>
      </c>
      <c r="GN37" s="29">
        <v>21665</v>
      </c>
      <c r="GO37" s="29">
        <v>9083975</v>
      </c>
      <c r="GP37" s="29">
        <v>2360866</v>
      </c>
      <c r="GQ37" s="29">
        <v>4272949</v>
      </c>
      <c r="GR37" s="29">
        <v>28327700.199000001</v>
      </c>
      <c r="GS37" s="29">
        <v>34344162.420000002</v>
      </c>
      <c r="GT37" s="29">
        <v>36637</v>
      </c>
      <c r="GU37" s="29">
        <v>235101</v>
      </c>
      <c r="GV37" s="29">
        <v>11181781.495999999</v>
      </c>
      <c r="GW37" s="29">
        <v>12931378.07</v>
      </c>
      <c r="GX37" s="32" t="s">
        <v>52</v>
      </c>
      <c r="GY37" s="29">
        <v>2113711</v>
      </c>
      <c r="GZ37" s="29">
        <v>3707268</v>
      </c>
      <c r="HA37" s="29">
        <v>15542138.733999999</v>
      </c>
      <c r="HB37" s="29">
        <v>19411721.050000001</v>
      </c>
      <c r="HC37" s="29">
        <v>210518</v>
      </c>
      <c r="HD37" s="29">
        <v>330580</v>
      </c>
      <c r="HE37" s="29">
        <v>1603779.969</v>
      </c>
      <c r="HF37" s="29">
        <v>2001063.3</v>
      </c>
      <c r="HG37" s="29">
        <v>1341549</v>
      </c>
      <c r="HH37" s="29">
        <v>2151037</v>
      </c>
      <c r="HI37" s="29">
        <v>5791115.8550000004</v>
      </c>
      <c r="HJ37" s="29">
        <v>7229712.3399999999</v>
      </c>
      <c r="HK37" s="32" t="s">
        <v>52</v>
      </c>
      <c r="HL37" s="29">
        <v>28117</v>
      </c>
      <c r="HM37" s="29">
        <v>408764</v>
      </c>
      <c r="HN37" s="29">
        <v>157347.228</v>
      </c>
      <c r="HO37" s="29">
        <v>263253.77799999999</v>
      </c>
      <c r="HP37" s="29">
        <v>890</v>
      </c>
      <c r="HQ37" s="29">
        <v>5269</v>
      </c>
      <c r="HR37" s="29">
        <v>47197.01</v>
      </c>
      <c r="HS37" s="29">
        <v>58975.75</v>
      </c>
      <c r="HT37" s="29">
        <v>673136</v>
      </c>
      <c r="HU37" s="29">
        <v>1496845</v>
      </c>
      <c r="HV37" s="29">
        <v>15379542.8265</v>
      </c>
      <c r="HW37" s="29">
        <v>17654731.66</v>
      </c>
      <c r="HX37" s="32" t="s">
        <v>52</v>
      </c>
      <c r="HY37" s="29">
        <v>14688</v>
      </c>
      <c r="HZ37" s="29">
        <v>208308</v>
      </c>
      <c r="IA37" s="29">
        <v>7317601.9424999999</v>
      </c>
      <c r="IB37" s="29">
        <v>7867130.9400000004</v>
      </c>
      <c r="IC37" s="29">
        <v>567661</v>
      </c>
      <c r="ID37" s="29">
        <v>1076400</v>
      </c>
      <c r="IE37" s="29">
        <v>6917965.2110000001</v>
      </c>
      <c r="IF37" s="29">
        <v>8377025.2199999997</v>
      </c>
      <c r="IG37" s="29">
        <v>90787</v>
      </c>
      <c r="IH37" s="29">
        <v>212137</v>
      </c>
      <c r="II37" s="29">
        <v>1143975.673</v>
      </c>
      <c r="IJ37" s="29">
        <v>1410575.5</v>
      </c>
      <c r="IK37" s="32" t="s">
        <v>52</v>
      </c>
      <c r="IL37" s="29">
        <v>335336</v>
      </c>
      <c r="IM37" s="29">
        <v>450496</v>
      </c>
      <c r="IN37" s="29">
        <v>3583447.0329999998</v>
      </c>
      <c r="IO37" s="29">
        <v>4421343.8899999997</v>
      </c>
      <c r="IP37" s="29">
        <v>14061</v>
      </c>
      <c r="IQ37" s="29">
        <v>529744</v>
      </c>
      <c r="IR37" s="29">
        <v>221400.18</v>
      </c>
      <c r="IS37" s="29">
        <v>361611.09</v>
      </c>
      <c r="IT37" s="29">
        <v>374</v>
      </c>
      <c r="IU37" s="29">
        <v>3017</v>
      </c>
      <c r="IV37" s="29">
        <v>26456.645</v>
      </c>
      <c r="IW37" s="29">
        <v>30205.4</v>
      </c>
      <c r="IX37" s="32" t="s">
        <v>52</v>
      </c>
      <c r="IY37" s="29">
        <v>121627</v>
      </c>
      <c r="IZ37" s="29">
        <v>244969</v>
      </c>
      <c r="JA37" s="29">
        <v>2455486.8429999999</v>
      </c>
      <c r="JB37" s="29">
        <v>3116859.76</v>
      </c>
      <c r="JC37" s="29">
        <v>2453</v>
      </c>
      <c r="JD37" s="29">
        <v>27264</v>
      </c>
      <c r="JE37" s="29">
        <v>1168522.2590000001</v>
      </c>
      <c r="JF37" s="29">
        <v>1325345.03</v>
      </c>
      <c r="JG37" s="29">
        <v>99562</v>
      </c>
      <c r="JH37" s="29">
        <v>174518</v>
      </c>
      <c r="JI37" s="29">
        <v>1106372.912</v>
      </c>
      <c r="JJ37" s="29">
        <v>1533954.06</v>
      </c>
      <c r="JK37" s="32" t="s">
        <v>52</v>
      </c>
      <c r="JL37" s="29">
        <v>19612</v>
      </c>
      <c r="JM37" s="29">
        <v>43187</v>
      </c>
      <c r="JN37" s="29">
        <v>180591.67199999999</v>
      </c>
      <c r="JO37" s="29">
        <v>257560.67</v>
      </c>
      <c r="JP37" s="29">
        <v>57772</v>
      </c>
      <c r="JQ37" s="29">
        <v>75168</v>
      </c>
      <c r="JR37" s="29">
        <v>556867.90899999999</v>
      </c>
      <c r="JS37" s="29">
        <v>787477.68</v>
      </c>
      <c r="JT37" s="29">
        <v>2341</v>
      </c>
      <c r="JU37" s="29">
        <v>65198</v>
      </c>
      <c r="JV37" s="29">
        <v>27355.484</v>
      </c>
      <c r="JW37" s="29">
        <v>44616.724000000002</v>
      </c>
      <c r="JX37" s="29">
        <v>44</v>
      </c>
      <c r="JY37" s="29">
        <v>289</v>
      </c>
      <c r="JZ37" s="29">
        <v>2098.4299999999998</v>
      </c>
      <c r="KA37" s="29">
        <v>2937.95</v>
      </c>
      <c r="KB37" s="30"/>
      <c r="KC37" s="30"/>
      <c r="KD37" s="30"/>
      <c r="KE37" s="30"/>
      <c r="KF37" s="30"/>
    </row>
    <row r="38" spans="1:292">
      <c r="A38" s="32" t="s">
        <v>24</v>
      </c>
      <c r="B38" s="29">
        <v>32056875</v>
      </c>
      <c r="C38" s="29">
        <v>374432577.67890012</v>
      </c>
      <c r="D38" s="29">
        <v>31934836</v>
      </c>
      <c r="E38" s="29">
        <v>342940763.99190009</v>
      </c>
      <c r="F38" s="29">
        <v>445011021.92017078</v>
      </c>
      <c r="G38" s="29">
        <v>122039</v>
      </c>
      <c r="H38" s="29">
        <v>31491813.686999999</v>
      </c>
      <c r="I38" s="29">
        <v>21335659</v>
      </c>
      <c r="J38" s="29">
        <v>36926810</v>
      </c>
      <c r="K38" s="29">
        <v>273560763.17089999</v>
      </c>
      <c r="L38" s="29">
        <v>353663422.70000005</v>
      </c>
      <c r="M38" s="29">
        <v>278964</v>
      </c>
      <c r="N38" s="29">
        <v>2992726</v>
      </c>
      <c r="O38" s="32" t="s">
        <v>24</v>
      </c>
      <c r="P38" s="29">
        <v>105354831.46349999</v>
      </c>
      <c r="Q38" s="29">
        <v>123275821.33</v>
      </c>
      <c r="R38" s="29">
        <v>17110066</v>
      </c>
      <c r="S38" s="29">
        <v>26068796</v>
      </c>
      <c r="T38" s="29">
        <v>133672217.34739999</v>
      </c>
      <c r="U38" s="29">
        <v>181708844.32000002</v>
      </c>
      <c r="V38" s="29">
        <v>3946629</v>
      </c>
      <c r="W38" s="29">
        <v>7865288</v>
      </c>
      <c r="X38" s="29">
        <v>34533714.359999999</v>
      </c>
      <c r="Y38" s="29">
        <v>48678757.049999997</v>
      </c>
      <c r="Z38" s="29">
        <v>9393686</v>
      </c>
      <c r="AA38" s="29">
        <v>12007177</v>
      </c>
      <c r="AB38" s="29">
        <v>56201491.161999993</v>
      </c>
      <c r="AC38" s="29">
        <v>77864802.049999997</v>
      </c>
      <c r="AD38" s="32" t="s">
        <v>24</v>
      </c>
      <c r="AE38" s="29">
        <v>247798</v>
      </c>
      <c r="AF38" s="29">
        <v>6934158</v>
      </c>
      <c r="AG38" s="29">
        <v>2814571.5920000002</v>
      </c>
      <c r="AH38" s="29">
        <v>4604891.602</v>
      </c>
      <c r="AI38" s="29">
        <v>7647</v>
      </c>
      <c r="AJ38" s="29">
        <v>48141</v>
      </c>
      <c r="AK38" s="29">
        <v>368098.60700000002</v>
      </c>
      <c r="AL38" s="29">
        <v>508155.6</v>
      </c>
      <c r="AM38" s="29">
        <v>203</v>
      </c>
      <c r="AN38" s="29">
        <v>6184</v>
      </c>
      <c r="AO38" s="29">
        <v>1087.5999999999999</v>
      </c>
      <c r="AP38" s="29">
        <v>1138592</v>
      </c>
      <c r="AQ38" s="29">
        <v>5943363.3710000003</v>
      </c>
      <c r="AR38" s="29">
        <v>8364509.5861706994</v>
      </c>
      <c r="AS38" s="29">
        <v>17</v>
      </c>
      <c r="AT38" s="29">
        <v>5240.3819999999996</v>
      </c>
      <c r="AU38" s="29">
        <v>5240.3819999999996</v>
      </c>
      <c r="AV38" s="32" t="s">
        <v>24</v>
      </c>
      <c r="AW38" s="29">
        <v>19982</v>
      </c>
      <c r="AX38" s="29">
        <v>1574715.5099999998</v>
      </c>
      <c r="AY38" s="29">
        <v>1676</v>
      </c>
      <c r="AZ38" s="29">
        <v>66018.346000000005</v>
      </c>
      <c r="BA38" s="29">
        <v>6258</v>
      </c>
      <c r="BB38" s="29">
        <v>456655.652</v>
      </c>
      <c r="BC38" s="29">
        <v>4684</v>
      </c>
      <c r="BD38" s="29">
        <v>329405.45199999999</v>
      </c>
      <c r="BE38" s="29">
        <v>74496</v>
      </c>
      <c r="BF38" s="29">
        <v>2416393</v>
      </c>
      <c r="BG38" s="29">
        <v>13201490.483999999</v>
      </c>
      <c r="BH38" s="29">
        <v>4024</v>
      </c>
      <c r="BI38" s="29">
        <v>200917.505</v>
      </c>
      <c r="BJ38" s="29">
        <v>33339</v>
      </c>
      <c r="BK38" s="29">
        <v>13977290</v>
      </c>
      <c r="BL38" s="32" t="s">
        <v>24</v>
      </c>
      <c r="BM38" s="29">
        <v>10180</v>
      </c>
      <c r="BN38" s="29">
        <v>835019</v>
      </c>
      <c r="BO38" s="29">
        <v>4112115.6979999999</v>
      </c>
      <c r="BP38" s="29">
        <v>14991</v>
      </c>
      <c r="BQ38" s="29">
        <v>709939.33799999999</v>
      </c>
      <c r="BR38" s="29">
        <v>11437</v>
      </c>
      <c r="BS38" s="29">
        <v>909112.027</v>
      </c>
      <c r="BT38" s="29">
        <v>4</v>
      </c>
      <c r="BU38" s="29">
        <v>301.78199999999998</v>
      </c>
      <c r="BV38" s="29">
        <v>59028</v>
      </c>
      <c r="BW38" s="29">
        <v>4045846.3250000002</v>
      </c>
      <c r="BX38" s="29">
        <v>36649</v>
      </c>
      <c r="BY38" s="29">
        <v>2350673.1940000001</v>
      </c>
      <c r="BZ38" s="29">
        <v>22379</v>
      </c>
      <c r="CA38" s="29">
        <v>1695173.1310000001</v>
      </c>
      <c r="CB38" s="32" t="s">
        <v>24</v>
      </c>
      <c r="CC38" s="29">
        <v>10841036</v>
      </c>
      <c r="CD38" s="29">
        <v>18351653</v>
      </c>
      <c r="CE38" s="29">
        <v>137434672.88139999</v>
      </c>
      <c r="CF38" s="29">
        <v>181190404.61000001</v>
      </c>
      <c r="CG38" s="29">
        <v>126252</v>
      </c>
      <c r="CH38" s="29">
        <v>1265155</v>
      </c>
      <c r="CI38" s="29">
        <v>49551740.642999999</v>
      </c>
      <c r="CJ38" s="29">
        <v>58489666.560000002</v>
      </c>
      <c r="CK38" s="29">
        <v>8498073</v>
      </c>
      <c r="CL38" s="29">
        <v>12469972</v>
      </c>
      <c r="CM38" s="29">
        <v>67318894.193399996</v>
      </c>
      <c r="CN38" s="29">
        <v>93429782.319999993</v>
      </c>
      <c r="CO38" s="32" t="s">
        <v>24</v>
      </c>
      <c r="CP38" s="29">
        <v>2216711</v>
      </c>
      <c r="CQ38" s="29">
        <v>4616526</v>
      </c>
      <c r="CR38" s="29">
        <v>20564038.045000002</v>
      </c>
      <c r="CS38" s="29">
        <v>29270955.73</v>
      </c>
      <c r="CT38" s="29">
        <v>4587493</v>
      </c>
      <c r="CU38" s="29">
        <v>5570745</v>
      </c>
      <c r="CV38" s="29">
        <v>28895083.726</v>
      </c>
      <c r="CW38" s="29">
        <v>40909078.079999998</v>
      </c>
      <c r="CX38" s="29">
        <v>115416</v>
      </c>
      <c r="CY38" s="29">
        <v>2879231</v>
      </c>
      <c r="CZ38" s="29">
        <v>1177077.6980000001</v>
      </c>
      <c r="DA38" s="29">
        <v>1919062.098</v>
      </c>
      <c r="DB38" s="32" t="s">
        <v>24</v>
      </c>
      <c r="DC38" s="29">
        <v>1198</v>
      </c>
      <c r="DD38" s="29">
        <v>8161</v>
      </c>
      <c r="DE38" s="29">
        <v>60961.05</v>
      </c>
      <c r="DF38" s="29">
        <v>86372.7</v>
      </c>
      <c r="DG38" s="29">
        <v>86</v>
      </c>
      <c r="DH38" s="29">
        <v>2001</v>
      </c>
      <c r="DI38" s="29">
        <v>291.95</v>
      </c>
      <c r="DJ38" s="29">
        <v>742865</v>
      </c>
      <c r="DK38" s="29">
        <v>3649868.6260000002</v>
      </c>
      <c r="DL38" s="29">
        <v>5169614.4434920996</v>
      </c>
      <c r="DM38" s="29">
        <v>5</v>
      </c>
      <c r="DN38" s="29">
        <v>68.28</v>
      </c>
      <c r="DO38" s="29">
        <v>68.28</v>
      </c>
      <c r="DP38" s="32" t="s">
        <v>24</v>
      </c>
      <c r="DQ38" s="29">
        <v>11255</v>
      </c>
      <c r="DR38" s="29">
        <v>962043.34199999995</v>
      </c>
      <c r="DS38" s="29">
        <v>1015</v>
      </c>
      <c r="DT38" s="29">
        <v>41911.319000000003</v>
      </c>
      <c r="DU38" s="29">
        <v>2788</v>
      </c>
      <c r="DV38" s="29">
        <v>193224.886</v>
      </c>
      <c r="DW38" s="29">
        <v>2844</v>
      </c>
      <c r="DX38" s="29">
        <v>209014.71900000001</v>
      </c>
      <c r="DY38" s="29">
        <v>98237</v>
      </c>
      <c r="DZ38" s="29">
        <v>3251412</v>
      </c>
      <c r="EA38" s="29">
        <v>22180833.686999999</v>
      </c>
      <c r="EB38" s="29">
        <v>74496</v>
      </c>
      <c r="EC38" s="29">
        <v>2416393</v>
      </c>
      <c r="ED38" s="29">
        <v>13201490.483999999</v>
      </c>
      <c r="EE38" s="32" t="s">
        <v>24</v>
      </c>
      <c r="EF38" s="29">
        <v>2212</v>
      </c>
      <c r="EG38" s="29">
        <v>110317.505</v>
      </c>
      <c r="EH38" s="29">
        <v>11349</v>
      </c>
      <c r="EI38" s="29">
        <v>4756910</v>
      </c>
      <c r="EJ38" s="29">
        <v>10180</v>
      </c>
      <c r="EK38" s="29">
        <v>835019</v>
      </c>
      <c r="EL38" s="29">
        <v>4112115.6979999999</v>
      </c>
      <c r="EM38" s="29">
        <v>9705797</v>
      </c>
      <c r="EN38" s="29">
        <v>16881744</v>
      </c>
      <c r="EO38" s="29">
        <v>118259388.042</v>
      </c>
      <c r="EP38" s="29">
        <v>151736988.38</v>
      </c>
      <c r="EQ38" s="29">
        <v>135563</v>
      </c>
      <c r="ER38" s="29">
        <v>1483342</v>
      </c>
      <c r="ES38" s="29">
        <v>47072533.305</v>
      </c>
      <c r="ET38" s="29">
        <v>55346499.829999998</v>
      </c>
      <c r="EU38" s="32" t="s">
        <v>24</v>
      </c>
      <c r="EV38" s="29">
        <v>7949446</v>
      </c>
      <c r="EW38" s="29">
        <v>12392023</v>
      </c>
      <c r="EX38" s="29">
        <v>58468285.770999998</v>
      </c>
      <c r="EY38" s="29">
        <v>78558200.109999999</v>
      </c>
      <c r="EZ38" s="29">
        <v>1620788</v>
      </c>
      <c r="FA38" s="29">
        <v>3006379</v>
      </c>
      <c r="FB38" s="29">
        <v>12718568.966</v>
      </c>
      <c r="FC38" s="29">
        <v>17832288.440000001</v>
      </c>
      <c r="FD38" s="29">
        <v>4419152</v>
      </c>
      <c r="FE38" s="29">
        <v>5935063</v>
      </c>
      <c r="FF38" s="29">
        <v>23422872.381999999</v>
      </c>
      <c r="FG38" s="29">
        <v>32072092.129999999</v>
      </c>
      <c r="FH38" s="32" t="s">
        <v>24</v>
      </c>
      <c r="FI38" s="29">
        <v>116026</v>
      </c>
      <c r="FJ38" s="29">
        <v>3440159</v>
      </c>
      <c r="FK38" s="29">
        <v>1379878.078</v>
      </c>
      <c r="FL38" s="29">
        <v>2265681.2760000001</v>
      </c>
      <c r="FM38" s="29">
        <v>6011</v>
      </c>
      <c r="FN38" s="29">
        <v>36759</v>
      </c>
      <c r="FO38" s="29">
        <v>279216.44199999998</v>
      </c>
      <c r="FP38" s="29">
        <v>388928.6</v>
      </c>
      <c r="FQ38" s="29">
        <v>117</v>
      </c>
      <c r="FR38" s="29">
        <v>4183</v>
      </c>
      <c r="FS38" s="29">
        <v>795.65</v>
      </c>
      <c r="FT38" s="32" t="s">
        <v>24</v>
      </c>
      <c r="FU38" s="29">
        <v>395727</v>
      </c>
      <c r="FV38" s="29">
        <v>2293494.7450000001</v>
      </c>
      <c r="FW38" s="29">
        <v>3194895.1426785998</v>
      </c>
      <c r="FX38" s="29">
        <v>12</v>
      </c>
      <c r="FY38" s="29">
        <v>5172.1019999999999</v>
      </c>
      <c r="FZ38" s="29">
        <v>5172.1019999999999</v>
      </c>
      <c r="GA38" s="29">
        <v>8727</v>
      </c>
      <c r="GB38" s="29">
        <v>612672.16799999995</v>
      </c>
      <c r="GC38" s="29">
        <v>661</v>
      </c>
      <c r="GD38" s="29">
        <v>24107.026999999998</v>
      </c>
      <c r="GE38" s="29">
        <v>3470</v>
      </c>
      <c r="GF38" s="29">
        <v>263430.766</v>
      </c>
      <c r="GG38" s="29">
        <v>1840</v>
      </c>
      <c r="GH38" s="29">
        <v>120390.73299999999</v>
      </c>
      <c r="GI38" s="32" t="s">
        <v>24</v>
      </c>
      <c r="GJ38" s="29">
        <v>23802</v>
      </c>
      <c r="GK38" s="29">
        <v>9310980</v>
      </c>
      <c r="GL38" s="29">
        <v>1812</v>
      </c>
      <c r="GM38" s="29">
        <v>90600</v>
      </c>
      <c r="GN38" s="29">
        <v>21990</v>
      </c>
      <c r="GO38" s="29">
        <v>9220380</v>
      </c>
      <c r="GP38" s="29">
        <v>2395178</v>
      </c>
      <c r="GQ38" s="29">
        <v>4249919</v>
      </c>
      <c r="GR38" s="29">
        <v>29436158.346999999</v>
      </c>
      <c r="GS38" s="29">
        <v>35465604.109999999</v>
      </c>
      <c r="GT38" s="29">
        <v>39624</v>
      </c>
      <c r="GU38" s="29">
        <v>267210</v>
      </c>
      <c r="GV38" s="29">
        <v>12934639.493000001</v>
      </c>
      <c r="GW38" s="29">
        <v>14859024.08</v>
      </c>
      <c r="GX38" s="32" t="s">
        <v>24</v>
      </c>
      <c r="GY38" s="29">
        <v>2143278</v>
      </c>
      <c r="GZ38" s="29">
        <v>3656563</v>
      </c>
      <c r="HA38" s="29">
        <v>14924934.434</v>
      </c>
      <c r="HB38" s="29">
        <v>18639051.670000002</v>
      </c>
      <c r="HC38" s="29">
        <v>212276</v>
      </c>
      <c r="HD38" s="29">
        <v>326146</v>
      </c>
      <c r="HE38" s="29">
        <v>1576584.42</v>
      </c>
      <c r="HF38" s="29">
        <v>1967528.36</v>
      </c>
      <c r="HG38" s="29">
        <v>1337641</v>
      </c>
      <c r="HH38" s="29">
        <v>2094013</v>
      </c>
      <c r="HI38" s="29">
        <v>5486819.6849999996</v>
      </c>
      <c r="HJ38" s="29">
        <v>6849360.54</v>
      </c>
      <c r="HK38" s="32" t="s">
        <v>24</v>
      </c>
      <c r="HL38" s="29">
        <v>30461</v>
      </c>
      <c r="HM38" s="29">
        <v>470799</v>
      </c>
      <c r="HN38" s="29">
        <v>181047.916</v>
      </c>
      <c r="HO38" s="29">
        <v>302988.136</v>
      </c>
      <c r="HP38" s="29">
        <v>987</v>
      </c>
      <c r="HQ38" s="29">
        <v>5609</v>
      </c>
      <c r="HR38" s="29">
        <v>51012.050999999999</v>
      </c>
      <c r="HS38" s="29">
        <v>63729.55</v>
      </c>
      <c r="HT38" s="29">
        <v>669566</v>
      </c>
      <c r="HU38" s="29">
        <v>1458002</v>
      </c>
      <c r="HV38" s="29">
        <v>15426848.963500001</v>
      </c>
      <c r="HW38" s="29">
        <v>17662152.649999999</v>
      </c>
      <c r="HX38" s="32" t="s">
        <v>24</v>
      </c>
      <c r="HY38" s="29">
        <v>14797</v>
      </c>
      <c r="HZ38" s="29">
        <v>216094</v>
      </c>
      <c r="IA38" s="29">
        <v>7524695.1425000001</v>
      </c>
      <c r="IB38" s="29">
        <v>8080855.4199999999</v>
      </c>
      <c r="IC38" s="29">
        <v>564938</v>
      </c>
      <c r="ID38" s="29">
        <v>1040329</v>
      </c>
      <c r="IE38" s="29">
        <v>6821833.8140000002</v>
      </c>
      <c r="IF38" s="29">
        <v>8248849.8600000003</v>
      </c>
      <c r="IG38" s="29">
        <v>89831</v>
      </c>
      <c r="IH38" s="29">
        <v>201579</v>
      </c>
      <c r="II38" s="29">
        <v>1080320.007</v>
      </c>
      <c r="IJ38" s="29">
        <v>1332447.3700000001</v>
      </c>
      <c r="IK38" s="32" t="s">
        <v>24</v>
      </c>
      <c r="IL38" s="29">
        <v>331088</v>
      </c>
      <c r="IM38" s="29">
        <v>430536</v>
      </c>
      <c r="IN38" s="29">
        <v>3365691.7710000002</v>
      </c>
      <c r="IO38" s="29">
        <v>4151803.84</v>
      </c>
      <c r="IP38" s="29">
        <v>14112</v>
      </c>
      <c r="IQ38" s="29">
        <v>547109</v>
      </c>
      <c r="IR38" s="29">
        <v>229003.57399999999</v>
      </c>
      <c r="IS38" s="29">
        <v>373769.14600000001</v>
      </c>
      <c r="IT38" s="29">
        <v>380</v>
      </c>
      <c r="IU38" s="29">
        <v>2778</v>
      </c>
      <c r="IV38" s="29">
        <v>24822.959999999999</v>
      </c>
      <c r="IW38" s="29">
        <v>28525.05</v>
      </c>
      <c r="IX38" s="32" t="s">
        <v>24</v>
      </c>
      <c r="IY38" s="29">
        <v>119260</v>
      </c>
      <c r="IZ38" s="29">
        <v>235411</v>
      </c>
      <c r="JA38" s="29">
        <v>2439853.284</v>
      </c>
      <c r="JB38" s="29">
        <v>3073877.06</v>
      </c>
      <c r="JC38" s="29">
        <v>2352</v>
      </c>
      <c r="JD38" s="29">
        <v>28135</v>
      </c>
      <c r="JE38" s="29">
        <v>1205862.3729999999</v>
      </c>
      <c r="JF38" s="29">
        <v>1358799.52</v>
      </c>
      <c r="JG38" s="29">
        <v>97609</v>
      </c>
      <c r="JH38" s="29">
        <v>166472</v>
      </c>
      <c r="JI38" s="29">
        <v>1063203.5689999999</v>
      </c>
      <c r="JJ38" s="29">
        <v>1472012.03</v>
      </c>
      <c r="JK38" s="32" t="s">
        <v>24</v>
      </c>
      <c r="JL38" s="29">
        <v>19299</v>
      </c>
      <c r="JM38" s="29">
        <v>40804</v>
      </c>
      <c r="JN38" s="29">
        <v>170787.342</v>
      </c>
      <c r="JO38" s="29">
        <v>243065.51</v>
      </c>
      <c r="JP38" s="29">
        <v>55953</v>
      </c>
      <c r="JQ38" s="29">
        <v>70833</v>
      </c>
      <c r="JR38" s="29">
        <v>517843.283</v>
      </c>
      <c r="JS38" s="29">
        <v>731828</v>
      </c>
      <c r="JT38" s="29">
        <v>2244</v>
      </c>
      <c r="JU38" s="29">
        <v>67659</v>
      </c>
      <c r="JV38" s="29">
        <v>28612.241999999998</v>
      </c>
      <c r="JW38" s="29">
        <v>46379.082000000002</v>
      </c>
      <c r="JX38" s="29">
        <v>58</v>
      </c>
      <c r="JY38" s="29">
        <v>443</v>
      </c>
      <c r="JZ38" s="29">
        <v>3098.1550000000002</v>
      </c>
      <c r="KA38" s="29">
        <v>4329.25</v>
      </c>
      <c r="KB38" s="30"/>
      <c r="KC38" s="30"/>
      <c r="KD38" s="30"/>
      <c r="KE38" s="30"/>
      <c r="KF38" s="30"/>
    </row>
    <row r="39" spans="1:292">
      <c r="A39" s="32" t="s">
        <v>25</v>
      </c>
      <c r="B39" s="29">
        <v>32726653</v>
      </c>
      <c r="C39" s="29">
        <v>390188895.98079997</v>
      </c>
      <c r="D39" s="29">
        <v>32600435</v>
      </c>
      <c r="E39" s="29">
        <v>357595072.24879998</v>
      </c>
      <c r="F39" s="29">
        <v>463620816.78162301</v>
      </c>
      <c r="G39" s="29">
        <v>126218</v>
      </c>
      <c r="H39" s="29">
        <v>32593823.732000001</v>
      </c>
      <c r="I39" s="29">
        <v>21903427</v>
      </c>
      <c r="J39" s="29">
        <v>38844493</v>
      </c>
      <c r="K39" s="29">
        <v>286767511.45279998</v>
      </c>
      <c r="L39" s="29">
        <v>370928099.52999997</v>
      </c>
      <c r="M39" s="29">
        <v>290980</v>
      </c>
      <c r="N39" s="29">
        <v>3009837</v>
      </c>
      <c r="O39" s="32" t="s">
        <v>25</v>
      </c>
      <c r="P39" s="29">
        <v>110197508.68849999</v>
      </c>
      <c r="Q39" s="29">
        <v>128953574.36</v>
      </c>
      <c r="R39" s="29">
        <v>17364201</v>
      </c>
      <c r="S39" s="29">
        <v>27156598</v>
      </c>
      <c r="T39" s="29">
        <v>138426303.21489999</v>
      </c>
      <c r="U39" s="29">
        <v>188279342.70000002</v>
      </c>
      <c r="V39" s="29">
        <v>4248246</v>
      </c>
      <c r="W39" s="29">
        <v>8678058</v>
      </c>
      <c r="X39" s="29">
        <v>38143699.549400009</v>
      </c>
      <c r="Y39" s="29">
        <v>53695182.469999999</v>
      </c>
      <c r="Z39" s="29">
        <v>9482032</v>
      </c>
      <c r="AA39" s="29">
        <v>12252174</v>
      </c>
      <c r="AB39" s="29">
        <v>56986817.589000002</v>
      </c>
      <c r="AC39" s="29">
        <v>78928646.439999998</v>
      </c>
      <c r="AD39" s="32" t="s">
        <v>25</v>
      </c>
      <c r="AE39" s="29">
        <v>260318</v>
      </c>
      <c r="AF39" s="29">
        <v>7010541</v>
      </c>
      <c r="AG39" s="29">
        <v>2846337.531</v>
      </c>
      <c r="AH39" s="29">
        <v>4654180.3060000008</v>
      </c>
      <c r="AI39" s="29">
        <v>7781</v>
      </c>
      <c r="AJ39" s="29">
        <v>52890</v>
      </c>
      <c r="AK39" s="29">
        <v>400323.174</v>
      </c>
      <c r="AL39" s="29">
        <v>552490.25</v>
      </c>
      <c r="AM39" s="29">
        <v>240</v>
      </c>
      <c r="AN39" s="29">
        <v>7093</v>
      </c>
      <c r="AO39" s="29">
        <v>1355.15</v>
      </c>
      <c r="AP39" s="29">
        <v>1141781</v>
      </c>
      <c r="AQ39" s="29">
        <v>6082387.932</v>
      </c>
      <c r="AR39" s="29">
        <v>8556529.9296230804</v>
      </c>
      <c r="AS39" s="29">
        <v>16</v>
      </c>
      <c r="AT39" s="29">
        <v>870.32600000000002</v>
      </c>
      <c r="AU39" s="29">
        <v>870.32600000000002</v>
      </c>
      <c r="AV39" s="32" t="s">
        <v>25</v>
      </c>
      <c r="AW39" s="29">
        <v>22061</v>
      </c>
      <c r="AX39" s="29">
        <v>1736251.4530000002</v>
      </c>
      <c r="AY39" s="29">
        <v>1858</v>
      </c>
      <c r="AZ39" s="29">
        <v>70919.739999999991</v>
      </c>
      <c r="BA39" s="29">
        <v>6550</v>
      </c>
      <c r="BB39" s="29">
        <v>455687.44200000004</v>
      </c>
      <c r="BC39" s="29">
        <v>5127</v>
      </c>
      <c r="BD39" s="29">
        <v>378526.16099999996</v>
      </c>
      <c r="BE39" s="29">
        <v>78488</v>
      </c>
      <c r="BF39" s="29">
        <v>2592228</v>
      </c>
      <c r="BG39" s="29">
        <v>14222746.618000001</v>
      </c>
      <c r="BH39" s="29">
        <v>4062</v>
      </c>
      <c r="BI39" s="29">
        <v>203030.15</v>
      </c>
      <c r="BJ39" s="29">
        <v>33302</v>
      </c>
      <c r="BK39" s="29">
        <v>13956927.037999999</v>
      </c>
      <c r="BL39" s="32" t="s">
        <v>25</v>
      </c>
      <c r="BM39" s="29">
        <v>10366</v>
      </c>
      <c r="BN39" s="29">
        <v>853310</v>
      </c>
      <c r="BO39" s="29">
        <v>4211119.926</v>
      </c>
      <c r="BP39" s="29">
        <v>16751</v>
      </c>
      <c r="BQ39" s="29">
        <v>839519.45499999996</v>
      </c>
      <c r="BR39" s="29">
        <v>12798</v>
      </c>
      <c r="BS39" s="29">
        <v>1028409.919</v>
      </c>
      <c r="BT39" s="29">
        <v>13</v>
      </c>
      <c r="BU39" s="29">
        <v>154.92400000000001</v>
      </c>
      <c r="BV39" s="29">
        <v>65145</v>
      </c>
      <c r="BW39" s="29">
        <v>4509314.17</v>
      </c>
      <c r="BX39" s="29">
        <v>40670</v>
      </c>
      <c r="BY39" s="29">
        <v>2646690.648</v>
      </c>
      <c r="BZ39" s="29">
        <v>24475</v>
      </c>
      <c r="CA39" s="29">
        <v>1862623.5220000001</v>
      </c>
      <c r="CB39" s="32" t="s">
        <v>25</v>
      </c>
      <c r="CC39" s="29">
        <v>11043012</v>
      </c>
      <c r="CD39" s="29">
        <v>19167089</v>
      </c>
      <c r="CE39" s="29">
        <v>145113467.20789999</v>
      </c>
      <c r="CF39" s="29">
        <v>191200473.94</v>
      </c>
      <c r="CG39" s="29">
        <v>134460</v>
      </c>
      <c r="CH39" s="29">
        <v>1294197</v>
      </c>
      <c r="CI39" s="29">
        <v>52973999.431000002</v>
      </c>
      <c r="CJ39" s="29">
        <v>62473535.329999998</v>
      </c>
      <c r="CK39" s="29">
        <v>8596879</v>
      </c>
      <c r="CL39" s="29">
        <v>12912955</v>
      </c>
      <c r="CM39" s="29">
        <v>69995409.998899996</v>
      </c>
      <c r="CN39" s="29">
        <v>97219829.730000004</v>
      </c>
      <c r="CO39" s="32" t="s">
        <v>25</v>
      </c>
      <c r="CP39" s="29">
        <v>2311673</v>
      </c>
      <c r="CQ39" s="29">
        <v>4959937</v>
      </c>
      <c r="CR39" s="29">
        <v>22144057.778000001</v>
      </c>
      <c r="CS39" s="29">
        <v>31507108.879999999</v>
      </c>
      <c r="CT39" s="29">
        <v>4604646</v>
      </c>
      <c r="CU39" s="29">
        <v>5640387</v>
      </c>
      <c r="CV39" s="29">
        <v>29349832.629000001</v>
      </c>
      <c r="CW39" s="29">
        <v>41537508.189999998</v>
      </c>
      <c r="CX39" s="29">
        <v>123964</v>
      </c>
      <c r="CY39" s="29">
        <v>2969526</v>
      </c>
      <c r="CZ39" s="29">
        <v>1213570.05</v>
      </c>
      <c r="DA39" s="29">
        <v>1978419.612</v>
      </c>
      <c r="DB39" s="32" t="s">
        <v>25</v>
      </c>
      <c r="DC39" s="29">
        <v>1232</v>
      </c>
      <c r="DD39" s="29">
        <v>8866</v>
      </c>
      <c r="DE39" s="29">
        <v>65441.963000000003</v>
      </c>
      <c r="DF39" s="29">
        <v>93064.25</v>
      </c>
      <c r="DG39" s="29">
        <v>108</v>
      </c>
      <c r="DH39" s="29">
        <v>3462</v>
      </c>
      <c r="DI39" s="29">
        <v>643.54999999999995</v>
      </c>
      <c r="DJ39" s="29">
        <v>744461</v>
      </c>
      <c r="DK39" s="29">
        <v>3754109.5129999998</v>
      </c>
      <c r="DL39" s="29">
        <v>5314991.2439682707</v>
      </c>
      <c r="DM39" s="29">
        <v>8</v>
      </c>
      <c r="DN39" s="29">
        <v>304.464</v>
      </c>
      <c r="DO39" s="29">
        <v>304.464</v>
      </c>
      <c r="DP39" s="32" t="s">
        <v>25</v>
      </c>
      <c r="DQ39" s="29">
        <v>12298</v>
      </c>
      <c r="DR39" s="29">
        <v>1039779.4570000001</v>
      </c>
      <c r="DS39" s="29">
        <v>1118</v>
      </c>
      <c r="DT39" s="29">
        <v>44497.500999999997</v>
      </c>
      <c r="DU39" s="29">
        <v>2847</v>
      </c>
      <c r="DV39" s="29">
        <v>189249.34</v>
      </c>
      <c r="DW39" s="29">
        <v>3072</v>
      </c>
      <c r="DX39" s="29">
        <v>238949.88099999999</v>
      </c>
      <c r="DY39" s="29">
        <v>102492</v>
      </c>
      <c r="DZ39" s="29">
        <v>3445538</v>
      </c>
      <c r="EA39" s="29">
        <v>23286786.813000001</v>
      </c>
      <c r="EB39" s="29">
        <v>78488</v>
      </c>
      <c r="EC39" s="29">
        <v>2592228</v>
      </c>
      <c r="ED39" s="29">
        <v>14222746.618000001</v>
      </c>
      <c r="EE39" s="32" t="s">
        <v>25</v>
      </c>
      <c r="EF39" s="29">
        <v>2330</v>
      </c>
      <c r="EG39" s="29">
        <v>116430.15</v>
      </c>
      <c r="EH39" s="29">
        <v>11308</v>
      </c>
      <c r="EI39" s="29">
        <v>4736490.1189999999</v>
      </c>
      <c r="EJ39" s="29">
        <v>10366</v>
      </c>
      <c r="EK39" s="29">
        <v>853310</v>
      </c>
      <c r="EL39" s="29">
        <v>4211119.926</v>
      </c>
      <c r="EM39" s="29">
        <v>10050164</v>
      </c>
      <c r="EN39" s="29">
        <v>17900930</v>
      </c>
      <c r="EO39" s="29">
        <v>122993991.97939999</v>
      </c>
      <c r="EP39" s="29">
        <v>158040684.05000001</v>
      </c>
      <c r="EQ39" s="29">
        <v>138306</v>
      </c>
      <c r="ER39" s="29">
        <v>1473357</v>
      </c>
      <c r="ES39" s="29">
        <v>48196466.645999998</v>
      </c>
      <c r="ET39" s="29">
        <v>56713261.140000001</v>
      </c>
      <c r="EU39" s="32" t="s">
        <v>25</v>
      </c>
      <c r="EV39" s="29">
        <v>8088617</v>
      </c>
      <c r="EW39" s="29">
        <v>12968562</v>
      </c>
      <c r="EX39" s="29">
        <v>60152746.134000003</v>
      </c>
      <c r="EY39" s="29">
        <v>80844071.519999996</v>
      </c>
      <c r="EZ39" s="29">
        <v>1823241</v>
      </c>
      <c r="FA39" s="29">
        <v>3459011</v>
      </c>
      <c r="FB39" s="29">
        <v>14644779.1994</v>
      </c>
      <c r="FC39" s="29">
        <v>20483351.390000001</v>
      </c>
      <c r="FD39" s="29">
        <v>4481694</v>
      </c>
      <c r="FE39" s="29">
        <v>6093859</v>
      </c>
      <c r="FF39" s="29">
        <v>23633575.203000002</v>
      </c>
      <c r="FG39" s="29">
        <v>32359001.309999999</v>
      </c>
      <c r="FH39" s="32" t="s">
        <v>25</v>
      </c>
      <c r="FI39" s="29">
        <v>118955</v>
      </c>
      <c r="FJ39" s="29">
        <v>3432001</v>
      </c>
      <c r="FK39" s="29">
        <v>1376996.0530000001</v>
      </c>
      <c r="FL39" s="29">
        <v>2259853.7760000001</v>
      </c>
      <c r="FM39" s="29">
        <v>6075</v>
      </c>
      <c r="FN39" s="29">
        <v>40435</v>
      </c>
      <c r="FO39" s="29">
        <v>303473.766</v>
      </c>
      <c r="FP39" s="29">
        <v>422424.05</v>
      </c>
      <c r="FQ39" s="29">
        <v>132</v>
      </c>
      <c r="FR39" s="29">
        <v>3631</v>
      </c>
      <c r="FS39" s="29">
        <v>711.6</v>
      </c>
      <c r="FT39" s="32" t="s">
        <v>25</v>
      </c>
      <c r="FU39" s="29">
        <v>397320</v>
      </c>
      <c r="FV39" s="29">
        <v>2328278.4190000002</v>
      </c>
      <c r="FW39" s="29">
        <v>3241538.6856548102</v>
      </c>
      <c r="FX39" s="29">
        <v>8</v>
      </c>
      <c r="FY39" s="29">
        <v>565.86199999999997</v>
      </c>
      <c r="FZ39" s="29">
        <v>565.86199999999997</v>
      </c>
      <c r="GA39" s="29">
        <v>9763</v>
      </c>
      <c r="GB39" s="29">
        <v>696471.99600000004</v>
      </c>
      <c r="GC39" s="29">
        <v>740</v>
      </c>
      <c r="GD39" s="29">
        <v>26422.239000000001</v>
      </c>
      <c r="GE39" s="29">
        <v>3703</v>
      </c>
      <c r="GF39" s="29">
        <v>266438.10200000001</v>
      </c>
      <c r="GG39" s="29">
        <v>2055</v>
      </c>
      <c r="GH39" s="29">
        <v>139576.28</v>
      </c>
      <c r="GI39" s="32" t="s">
        <v>25</v>
      </c>
      <c r="GJ39" s="29">
        <v>23726</v>
      </c>
      <c r="GK39" s="29">
        <v>9307036.9189999998</v>
      </c>
      <c r="GL39" s="29">
        <v>1732</v>
      </c>
      <c r="GM39" s="29">
        <v>86600</v>
      </c>
      <c r="GN39" s="29">
        <v>21994</v>
      </c>
      <c r="GO39" s="29">
        <v>9220436.9189999998</v>
      </c>
      <c r="GP39" s="29">
        <v>2544094</v>
      </c>
      <c r="GQ39" s="29">
        <v>4587231</v>
      </c>
      <c r="GR39" s="29">
        <v>29870858.824000001</v>
      </c>
      <c r="GS39" s="29">
        <v>36053005.409999996</v>
      </c>
      <c r="GT39" s="29">
        <v>38035</v>
      </c>
      <c r="GU39" s="29">
        <v>253626</v>
      </c>
      <c r="GV39" s="29">
        <v>12477151.200999999</v>
      </c>
      <c r="GW39" s="29">
        <v>14337239.869999999</v>
      </c>
      <c r="GX39" s="32" t="s">
        <v>25</v>
      </c>
      <c r="GY39" s="29">
        <v>2238965</v>
      </c>
      <c r="GZ39" s="29">
        <v>3911138</v>
      </c>
      <c r="HA39" s="29">
        <v>15337596.064999999</v>
      </c>
      <c r="HB39" s="29">
        <v>19150804.399999999</v>
      </c>
      <c r="HC39" s="29">
        <v>267094</v>
      </c>
      <c r="HD39" s="29">
        <v>422467</v>
      </c>
      <c r="HE39" s="29">
        <v>2056111.558</v>
      </c>
      <c r="HF39" s="29">
        <v>2564961.14</v>
      </c>
      <c r="HG39" s="29">
        <v>1390365</v>
      </c>
      <c r="HH39" s="29">
        <v>2194833</v>
      </c>
      <c r="HI39" s="29">
        <v>5552513.3459999999</v>
      </c>
      <c r="HJ39" s="29">
        <v>6929184.1200000001</v>
      </c>
      <c r="HK39" s="32" t="s">
        <v>25</v>
      </c>
      <c r="HL39" s="29">
        <v>29167</v>
      </c>
      <c r="HM39" s="29">
        <v>449878</v>
      </c>
      <c r="HN39" s="29">
        <v>173242.50599999999</v>
      </c>
      <c r="HO39" s="29">
        <v>289476.24400000001</v>
      </c>
      <c r="HP39" s="29">
        <v>976</v>
      </c>
      <c r="HQ39" s="29">
        <v>6260</v>
      </c>
      <c r="HR39" s="29">
        <v>55888.385999999999</v>
      </c>
      <c r="HS39" s="29">
        <v>69831.199999999997</v>
      </c>
      <c r="HT39" s="29">
        <v>687516</v>
      </c>
      <c r="HU39" s="29">
        <v>1529551</v>
      </c>
      <c r="HV39" s="29">
        <v>16175019.774499999</v>
      </c>
      <c r="HW39" s="29">
        <v>18528637.449999999</v>
      </c>
      <c r="HX39" s="32" t="s">
        <v>25</v>
      </c>
      <c r="HY39" s="29">
        <v>15674</v>
      </c>
      <c r="HZ39" s="29">
        <v>214754</v>
      </c>
      <c r="IA39" s="29">
        <v>7854243.0015000002</v>
      </c>
      <c r="IB39" s="29">
        <v>8436415.2799999993</v>
      </c>
      <c r="IC39" s="29">
        <v>578661</v>
      </c>
      <c r="ID39" s="29">
        <v>1099342</v>
      </c>
      <c r="IE39" s="29">
        <v>7150720.8640000001</v>
      </c>
      <c r="IF39" s="29">
        <v>8650391.3599999994</v>
      </c>
      <c r="IG39" s="29">
        <v>93181</v>
      </c>
      <c r="IH39" s="29">
        <v>215455</v>
      </c>
      <c r="II39" s="29">
        <v>1170055.909</v>
      </c>
      <c r="IJ39" s="29">
        <v>1441830.81</v>
      </c>
      <c r="IK39" s="32" t="s">
        <v>25</v>
      </c>
      <c r="IL39" s="29">
        <v>338429</v>
      </c>
      <c r="IM39" s="29">
        <v>444849</v>
      </c>
      <c r="IN39" s="29">
        <v>3474162.4470000002</v>
      </c>
      <c r="IO39" s="29">
        <v>4283533.3600000003</v>
      </c>
      <c r="IP39" s="29">
        <v>14965</v>
      </c>
      <c r="IQ39" s="29">
        <v>543256</v>
      </c>
      <c r="IR39" s="29">
        <v>228148.67800000001</v>
      </c>
      <c r="IS39" s="29">
        <v>370919.728</v>
      </c>
      <c r="IT39" s="29">
        <v>404</v>
      </c>
      <c r="IU39" s="29">
        <v>3103</v>
      </c>
      <c r="IV39" s="29">
        <v>27755.759999999998</v>
      </c>
      <c r="IW39" s="29">
        <v>31916.7</v>
      </c>
      <c r="IX39" s="32" t="s">
        <v>25</v>
      </c>
      <c r="IY39" s="29">
        <v>122735</v>
      </c>
      <c r="IZ39" s="29">
        <v>246923</v>
      </c>
      <c r="JA39" s="29">
        <v>2485032.4909999999</v>
      </c>
      <c r="JB39" s="29">
        <v>3158304.09</v>
      </c>
      <c r="JC39" s="29">
        <v>2540</v>
      </c>
      <c r="JD39" s="29">
        <v>27529</v>
      </c>
      <c r="JE39" s="29">
        <v>1172799.6100000001</v>
      </c>
      <c r="JF39" s="29">
        <v>1330362.6100000001</v>
      </c>
      <c r="JG39" s="29">
        <v>100044</v>
      </c>
      <c r="JH39" s="29">
        <v>175739</v>
      </c>
      <c r="JI39" s="29">
        <v>1127426.2180000001</v>
      </c>
      <c r="JJ39" s="29">
        <v>1565050.09</v>
      </c>
      <c r="JK39" s="32" t="s">
        <v>25</v>
      </c>
      <c r="JL39" s="29">
        <v>20151</v>
      </c>
      <c r="JM39" s="29">
        <v>43655</v>
      </c>
      <c r="JN39" s="29">
        <v>184806.663</v>
      </c>
      <c r="JO39" s="29">
        <v>262891.39</v>
      </c>
      <c r="JP39" s="29">
        <v>57263</v>
      </c>
      <c r="JQ39" s="29">
        <v>73079</v>
      </c>
      <c r="JR39" s="29">
        <v>529247.31000000006</v>
      </c>
      <c r="JS39" s="29">
        <v>748603.58</v>
      </c>
      <c r="JT39" s="29">
        <v>2434</v>
      </c>
      <c r="JU39" s="29">
        <v>65758</v>
      </c>
      <c r="JV39" s="29">
        <v>27622.75</v>
      </c>
      <c r="JW39" s="29">
        <v>44987.19</v>
      </c>
      <c r="JX39" s="29">
        <v>70</v>
      </c>
      <c r="JY39" s="29">
        <v>486</v>
      </c>
      <c r="JZ39" s="29">
        <v>3651.6849999999999</v>
      </c>
      <c r="KA39" s="29">
        <v>5085.25</v>
      </c>
      <c r="KB39" s="30"/>
      <c r="KC39" s="30"/>
      <c r="KD39" s="30"/>
      <c r="KE39" s="30"/>
      <c r="KF39" s="30"/>
    </row>
    <row r="40" spans="1:292" ht="9.1999999999999993" customHeight="1">
      <c r="A40" s="2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8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8"/>
      <c r="AE40" s="29"/>
      <c r="AF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8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8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8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DA40" s="29"/>
      <c r="DB40" s="28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8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8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8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8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8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8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8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8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8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8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8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8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30"/>
      <c r="KC40" s="30"/>
      <c r="KD40" s="30"/>
      <c r="KE40" s="30"/>
      <c r="KF40" s="30"/>
    </row>
    <row r="41" spans="1:292">
      <c r="A41" s="32" t="s">
        <v>26</v>
      </c>
      <c r="B41" s="29">
        <v>31762288</v>
      </c>
      <c r="C41" s="29">
        <v>380740441.0316</v>
      </c>
      <c r="D41" s="29">
        <v>31645832</v>
      </c>
      <c r="E41" s="29">
        <v>350230667.64460003</v>
      </c>
      <c r="F41" s="29">
        <v>454314104.41465873</v>
      </c>
      <c r="G41" s="29">
        <v>116456</v>
      </c>
      <c r="H41" s="29">
        <v>30509773.386999998</v>
      </c>
      <c r="I41" s="29">
        <v>21307574</v>
      </c>
      <c r="J41" s="29">
        <v>37639227</v>
      </c>
      <c r="K41" s="29">
        <v>281066259.47060001</v>
      </c>
      <c r="L41" s="29">
        <v>363060056.34999996</v>
      </c>
      <c r="M41" s="29">
        <v>291325</v>
      </c>
      <c r="N41" s="29">
        <v>3093712</v>
      </c>
      <c r="O41" s="32" t="s">
        <v>26</v>
      </c>
      <c r="P41" s="29">
        <v>110044947.74049999</v>
      </c>
      <c r="Q41" s="29">
        <v>128876787.18000001</v>
      </c>
      <c r="R41" s="29">
        <v>16855409</v>
      </c>
      <c r="S41" s="29">
        <v>26104330</v>
      </c>
      <c r="T41" s="29">
        <v>133842823.9631</v>
      </c>
      <c r="U41" s="29">
        <v>181854452.27999997</v>
      </c>
      <c r="V41" s="29">
        <v>4160840</v>
      </c>
      <c r="W41" s="29">
        <v>8441185</v>
      </c>
      <c r="X41" s="29">
        <v>37178487.767000005</v>
      </c>
      <c r="Y41" s="29">
        <v>52328816.890000001</v>
      </c>
      <c r="Z41" s="29">
        <v>9096523</v>
      </c>
      <c r="AA41" s="29">
        <v>11638346</v>
      </c>
      <c r="AB41" s="29">
        <v>55745232.447999999</v>
      </c>
      <c r="AC41" s="29">
        <v>77266420.689999983</v>
      </c>
      <c r="AD41" s="32" t="s">
        <v>26</v>
      </c>
      <c r="AE41" s="29">
        <v>260116</v>
      </c>
      <c r="AF41" s="29">
        <v>7210224</v>
      </c>
      <c r="AG41" s="29">
        <v>2926031.2650000001</v>
      </c>
      <c r="AH41" s="29">
        <v>4784933.5519999992</v>
      </c>
      <c r="AI41" s="29">
        <v>7690</v>
      </c>
      <c r="AJ41" s="29">
        <v>50158</v>
      </c>
      <c r="AK41" s="29">
        <v>381403.69399999996</v>
      </c>
      <c r="AL41" s="29">
        <v>526878.16</v>
      </c>
      <c r="AM41" s="29">
        <v>161</v>
      </c>
      <c r="AN41" s="29">
        <v>4602</v>
      </c>
      <c r="AO41" s="29">
        <v>834.13</v>
      </c>
      <c r="AP41" s="29">
        <v>1177352</v>
      </c>
      <c r="AQ41" s="29">
        <v>6163099.9539999999</v>
      </c>
      <c r="AR41" s="29">
        <v>8675336.2376587689</v>
      </c>
      <c r="AS41" s="29">
        <v>17</v>
      </c>
      <c r="AT41" s="29">
        <v>479.42499999999995</v>
      </c>
      <c r="AU41" s="29">
        <v>479.42499999999995</v>
      </c>
      <c r="AV41" s="32" t="s">
        <v>26</v>
      </c>
      <c r="AW41" s="29">
        <v>18861</v>
      </c>
      <c r="AX41" s="29">
        <v>1504088.595</v>
      </c>
      <c r="AY41" s="29">
        <v>1690</v>
      </c>
      <c r="AZ41" s="29">
        <v>74009.222000000009</v>
      </c>
      <c r="BA41" s="29">
        <v>5729</v>
      </c>
      <c r="BB41" s="29">
        <v>407657.24</v>
      </c>
      <c r="BC41" s="29">
        <v>4485</v>
      </c>
      <c r="BD41" s="29">
        <v>331133.78500000003</v>
      </c>
      <c r="BE41" s="29">
        <v>70691</v>
      </c>
      <c r="BF41" s="29">
        <v>2311666</v>
      </c>
      <c r="BG41" s="29">
        <v>12626116.302999999</v>
      </c>
      <c r="BH41" s="29">
        <v>3193</v>
      </c>
      <c r="BI41" s="29">
        <v>159430.52000000002</v>
      </c>
      <c r="BJ41" s="29">
        <v>33080</v>
      </c>
      <c r="BK41" s="29">
        <v>13868043.68</v>
      </c>
      <c r="BL41" s="32" t="s">
        <v>26</v>
      </c>
      <c r="BM41" s="29">
        <v>9492</v>
      </c>
      <c r="BN41" s="29">
        <v>780232</v>
      </c>
      <c r="BO41" s="29">
        <v>3856182.8840000001</v>
      </c>
      <c r="BP41" s="29">
        <v>14517</v>
      </c>
      <c r="BQ41" s="29">
        <v>724459.81700000004</v>
      </c>
      <c r="BR41" s="29">
        <v>11227</v>
      </c>
      <c r="BS41" s="29">
        <v>905582.97900000005</v>
      </c>
      <c r="BT41" s="29">
        <v>6</v>
      </c>
      <c r="BU41" s="29">
        <v>395.62</v>
      </c>
      <c r="BV41" s="29">
        <v>56509</v>
      </c>
      <c r="BW41" s="29">
        <v>3946931.6380000003</v>
      </c>
      <c r="BX41" s="29">
        <v>35068</v>
      </c>
      <c r="BY41" s="29">
        <v>2302557.6340000001</v>
      </c>
      <c r="BZ41" s="29">
        <v>21441</v>
      </c>
      <c r="CA41" s="29">
        <v>1644374.004</v>
      </c>
      <c r="CB41" s="32" t="s">
        <v>26</v>
      </c>
      <c r="CC41" s="29">
        <v>10923506</v>
      </c>
      <c r="CD41" s="29">
        <v>18948862</v>
      </c>
      <c r="CE41" s="29">
        <v>142858823.1521</v>
      </c>
      <c r="CF41" s="29">
        <v>188177562.19</v>
      </c>
      <c r="CG41" s="29">
        <v>133468</v>
      </c>
      <c r="CH41" s="29">
        <v>1324260</v>
      </c>
      <c r="CI41" s="29">
        <v>52192348.656999998</v>
      </c>
      <c r="CJ41" s="29">
        <v>61623276.960000001</v>
      </c>
      <c r="CK41" s="29">
        <v>8511415</v>
      </c>
      <c r="CL41" s="29">
        <v>12748419</v>
      </c>
      <c r="CM41" s="29">
        <v>68893834.463100001</v>
      </c>
      <c r="CN41" s="29">
        <v>95585041.849999994</v>
      </c>
      <c r="CO41" s="32" t="s">
        <v>26</v>
      </c>
      <c r="CP41" s="29">
        <v>2278623</v>
      </c>
      <c r="CQ41" s="29">
        <v>4876183</v>
      </c>
      <c r="CR41" s="29">
        <v>21772640.032000002</v>
      </c>
      <c r="CS41" s="29">
        <v>30969243.379999999</v>
      </c>
      <c r="CT41" s="29">
        <v>4516930</v>
      </c>
      <c r="CU41" s="29">
        <v>5543912</v>
      </c>
      <c r="CV41" s="29">
        <v>29408532.219999999</v>
      </c>
      <c r="CW41" s="29">
        <v>41616825.799999997</v>
      </c>
      <c r="CX41" s="29">
        <v>122911</v>
      </c>
      <c r="CY41" s="29">
        <v>3037218</v>
      </c>
      <c r="CZ41" s="29">
        <v>1240525.382</v>
      </c>
      <c r="DA41" s="29">
        <v>2022664.156</v>
      </c>
      <c r="DB41" s="32" t="s">
        <v>26</v>
      </c>
      <c r="DC41" s="29">
        <v>1193</v>
      </c>
      <c r="DD41" s="29">
        <v>8419</v>
      </c>
      <c r="DE41" s="29">
        <v>62432.892999999996</v>
      </c>
      <c r="DF41" s="29">
        <v>88730.4</v>
      </c>
      <c r="DG41" s="29">
        <v>71</v>
      </c>
      <c r="DH41" s="29">
        <v>2485</v>
      </c>
      <c r="DI41" s="29">
        <v>486.23</v>
      </c>
      <c r="DJ41" s="29">
        <v>765783</v>
      </c>
      <c r="DK41" s="29">
        <v>3808063.7740000002</v>
      </c>
      <c r="DL41" s="29">
        <v>5393308.0939682797</v>
      </c>
      <c r="DM41" s="29">
        <v>7</v>
      </c>
      <c r="DN41" s="29">
        <v>177.48699999999999</v>
      </c>
      <c r="DO41" s="29">
        <v>177.48699999999999</v>
      </c>
      <c r="DP41" s="32" t="s">
        <v>26</v>
      </c>
      <c r="DQ41" s="29">
        <v>10522</v>
      </c>
      <c r="DR41" s="29">
        <v>911562.50699999998</v>
      </c>
      <c r="DS41" s="29">
        <v>1013</v>
      </c>
      <c r="DT41" s="29">
        <v>43016.917000000001</v>
      </c>
      <c r="DU41" s="29">
        <v>2523</v>
      </c>
      <c r="DV41" s="29">
        <v>163480.12100000001</v>
      </c>
      <c r="DW41" s="29">
        <v>2689</v>
      </c>
      <c r="DX41" s="29">
        <v>212692.97</v>
      </c>
      <c r="DY41" s="29">
        <v>93230</v>
      </c>
      <c r="DZ41" s="29">
        <v>3091898</v>
      </c>
      <c r="EA41" s="29">
        <v>21258950.077</v>
      </c>
      <c r="EB41" s="29">
        <v>70691</v>
      </c>
      <c r="EC41" s="29">
        <v>2311666</v>
      </c>
      <c r="ED41" s="29">
        <v>12626116.302999999</v>
      </c>
      <c r="EE41" s="32" t="s">
        <v>26</v>
      </c>
      <c r="EF41" s="29">
        <v>1875</v>
      </c>
      <c r="EG41" s="29">
        <v>93530.52</v>
      </c>
      <c r="EH41" s="29">
        <v>11172</v>
      </c>
      <c r="EI41" s="29">
        <v>4683120.37</v>
      </c>
      <c r="EJ41" s="29">
        <v>9492</v>
      </c>
      <c r="EK41" s="29">
        <v>780232</v>
      </c>
      <c r="EL41" s="29">
        <v>3856182.8840000001</v>
      </c>
      <c r="EM41" s="29">
        <v>9585874</v>
      </c>
      <c r="EN41" s="29">
        <v>16942853</v>
      </c>
      <c r="EO41" s="29">
        <v>119755397.815</v>
      </c>
      <c r="EP41" s="29">
        <v>153486207.78999999</v>
      </c>
      <c r="EQ41" s="29">
        <v>140062</v>
      </c>
      <c r="ER41" s="29">
        <v>1517696</v>
      </c>
      <c r="ES41" s="29">
        <v>48759182.795000002</v>
      </c>
      <c r="ET41" s="29">
        <v>57429179.539999999</v>
      </c>
      <c r="EU41" s="32" t="s">
        <v>26</v>
      </c>
      <c r="EV41" s="29">
        <v>7673323</v>
      </c>
      <c r="EW41" s="29">
        <v>12108040</v>
      </c>
      <c r="EX41" s="29">
        <v>56882023.211999997</v>
      </c>
      <c r="EY41" s="29">
        <v>76322052.409999996</v>
      </c>
      <c r="EZ41" s="29">
        <v>1772489</v>
      </c>
      <c r="FA41" s="29">
        <v>3317117</v>
      </c>
      <c r="FB41" s="29">
        <v>14114191.808</v>
      </c>
      <c r="FC41" s="29">
        <v>19734975.84</v>
      </c>
      <c r="FD41" s="29">
        <v>4188177</v>
      </c>
      <c r="FE41" s="29">
        <v>5582771</v>
      </c>
      <c r="FF41" s="29">
        <v>22310719.434</v>
      </c>
      <c r="FG41" s="29">
        <v>30586313.93</v>
      </c>
      <c r="FH41" s="32" t="s">
        <v>26</v>
      </c>
      <c r="FI41" s="29">
        <v>120182</v>
      </c>
      <c r="FJ41" s="29">
        <v>3537488</v>
      </c>
      <c r="FK41" s="29">
        <v>1418668.047</v>
      </c>
      <c r="FL41" s="29">
        <v>2328626.6359999999</v>
      </c>
      <c r="FM41" s="29">
        <v>6040</v>
      </c>
      <c r="FN41" s="29">
        <v>38465</v>
      </c>
      <c r="FO41" s="29">
        <v>290327.48599999998</v>
      </c>
      <c r="FP41" s="29">
        <v>404425.61</v>
      </c>
      <c r="FQ41" s="29">
        <v>90</v>
      </c>
      <c r="FR41" s="29">
        <v>2117</v>
      </c>
      <c r="FS41" s="29">
        <v>347.9</v>
      </c>
      <c r="FT41" s="32" t="s">
        <v>26</v>
      </c>
      <c r="FU41" s="29">
        <v>411569</v>
      </c>
      <c r="FV41" s="29">
        <v>2355036.1800000002</v>
      </c>
      <c r="FW41" s="29">
        <v>3282028.1436904897</v>
      </c>
      <c r="FX41" s="29">
        <v>10</v>
      </c>
      <c r="FY41" s="29">
        <v>301.93799999999999</v>
      </c>
      <c r="FZ41" s="29">
        <v>301.93799999999999</v>
      </c>
      <c r="GA41" s="29">
        <v>8339</v>
      </c>
      <c r="GB41" s="29">
        <v>592526.08799999999</v>
      </c>
      <c r="GC41" s="29">
        <v>677</v>
      </c>
      <c r="GD41" s="29">
        <v>30992.305</v>
      </c>
      <c r="GE41" s="29">
        <v>3206</v>
      </c>
      <c r="GF41" s="29">
        <v>244177.11900000001</v>
      </c>
      <c r="GG41" s="29">
        <v>1796</v>
      </c>
      <c r="GH41" s="29">
        <v>118440.815</v>
      </c>
      <c r="GI41" s="32" t="s">
        <v>26</v>
      </c>
      <c r="GJ41" s="29">
        <v>23226</v>
      </c>
      <c r="GK41" s="29">
        <v>9250823.3100000005</v>
      </c>
      <c r="GL41" s="29">
        <v>1318</v>
      </c>
      <c r="GM41" s="29">
        <v>65900</v>
      </c>
      <c r="GN41" s="29">
        <v>21908</v>
      </c>
      <c r="GO41" s="29">
        <v>9184923.3100000005</v>
      </c>
      <c r="GP41" s="29">
        <v>2467566</v>
      </c>
      <c r="GQ41" s="29">
        <v>4260312</v>
      </c>
      <c r="GR41" s="29">
        <v>28120535.366</v>
      </c>
      <c r="GS41" s="29">
        <v>33908367.490000002</v>
      </c>
      <c r="GT41" s="29">
        <v>35779</v>
      </c>
      <c r="GU41" s="29">
        <v>244198</v>
      </c>
      <c r="GV41" s="29">
        <v>11844717.939999999</v>
      </c>
      <c r="GW41" s="29">
        <v>13586645.859999999</v>
      </c>
      <c r="GX41" s="32" t="s">
        <v>26</v>
      </c>
      <c r="GY41" s="29">
        <v>2178037</v>
      </c>
      <c r="GZ41" s="29">
        <v>3618970</v>
      </c>
      <c r="HA41" s="29">
        <v>14372002.438999999</v>
      </c>
      <c r="HB41" s="29">
        <v>17946117.699999999</v>
      </c>
      <c r="HC41" s="29">
        <v>253750</v>
      </c>
      <c r="HD41" s="29">
        <v>397144</v>
      </c>
      <c r="HE41" s="29">
        <v>1903814.987</v>
      </c>
      <c r="HF41" s="29">
        <v>2375603.9300000002</v>
      </c>
      <c r="HG41" s="29">
        <v>1310129</v>
      </c>
      <c r="HH41" s="29">
        <v>1969830</v>
      </c>
      <c r="HI41" s="29">
        <v>4877158.1059999997</v>
      </c>
      <c r="HJ41" s="29">
        <v>6085055.7199999997</v>
      </c>
      <c r="HK41" s="32" t="s">
        <v>26</v>
      </c>
      <c r="HL41" s="29">
        <v>26742</v>
      </c>
      <c r="HM41" s="29">
        <v>424525</v>
      </c>
      <c r="HN41" s="29">
        <v>163108.27100000001</v>
      </c>
      <c r="HO41" s="29">
        <v>272903.17800000001</v>
      </c>
      <c r="HP41" s="29">
        <v>962</v>
      </c>
      <c r="HQ41" s="29">
        <v>5758</v>
      </c>
      <c r="HR41" s="29">
        <v>52325.754000000001</v>
      </c>
      <c r="HS41" s="29">
        <v>65370.06</v>
      </c>
      <c r="HT41" s="29">
        <v>677851</v>
      </c>
      <c r="HU41" s="29">
        <v>1506007</v>
      </c>
      <c r="HV41" s="29">
        <v>16018955.656500001</v>
      </c>
      <c r="HW41" s="29">
        <v>18312825.280000001</v>
      </c>
      <c r="HX41" s="32" t="s">
        <v>26</v>
      </c>
      <c r="HY41" s="29">
        <v>15366</v>
      </c>
      <c r="HZ41" s="29">
        <v>223746</v>
      </c>
      <c r="IA41" s="29">
        <v>7926677.3245000001</v>
      </c>
      <c r="IB41" s="29">
        <v>8503536.5299999993</v>
      </c>
      <c r="IC41" s="29">
        <v>572382</v>
      </c>
      <c r="ID41" s="29">
        <v>1076640</v>
      </c>
      <c r="IE41" s="29">
        <v>6978509.0669999998</v>
      </c>
      <c r="IF41" s="29">
        <v>8438150.4199999999</v>
      </c>
      <c r="IG41" s="29">
        <v>90103</v>
      </c>
      <c r="IH41" s="29">
        <v>205621</v>
      </c>
      <c r="II41" s="29">
        <v>1113769.2649999999</v>
      </c>
      <c r="IJ41" s="29">
        <v>1371138.33</v>
      </c>
      <c r="IK41" s="32" t="s">
        <v>26</v>
      </c>
      <c r="IL41" s="29">
        <v>334779</v>
      </c>
      <c r="IM41" s="29">
        <v>439501</v>
      </c>
      <c r="IN41" s="29">
        <v>3489269.77</v>
      </c>
      <c r="IO41" s="29">
        <v>4304133.13</v>
      </c>
      <c r="IP41" s="29">
        <v>14696</v>
      </c>
      <c r="IQ41" s="29">
        <v>568319</v>
      </c>
      <c r="IR41" s="29">
        <v>238486.29</v>
      </c>
      <c r="IS41" s="29">
        <v>387613.63400000002</v>
      </c>
      <c r="IT41" s="29">
        <v>394</v>
      </c>
      <c r="IU41" s="29">
        <v>2856</v>
      </c>
      <c r="IV41" s="29">
        <v>25384.14</v>
      </c>
      <c r="IW41" s="29">
        <v>29303.1</v>
      </c>
      <c r="IX41" s="32" t="s">
        <v>26</v>
      </c>
      <c r="IY41" s="29">
        <v>120343</v>
      </c>
      <c r="IZ41" s="29">
        <v>241505</v>
      </c>
      <c r="JA41" s="29">
        <v>2433082.8470000001</v>
      </c>
      <c r="JB41" s="29">
        <v>3083461.09</v>
      </c>
      <c r="JC41" s="29">
        <v>2429</v>
      </c>
      <c r="JD41" s="29">
        <v>28010</v>
      </c>
      <c r="JE41" s="29">
        <v>1166738.9639999999</v>
      </c>
      <c r="JF41" s="29">
        <v>1320794.1499999999</v>
      </c>
      <c r="JG41" s="29">
        <v>98289</v>
      </c>
      <c r="JH41" s="29">
        <v>171231</v>
      </c>
      <c r="JI41" s="29">
        <v>1088457.2209999999</v>
      </c>
      <c r="JJ41" s="29">
        <v>1509207.6</v>
      </c>
      <c r="JK41" s="32" t="s">
        <v>26</v>
      </c>
      <c r="JL41" s="29">
        <v>19625</v>
      </c>
      <c r="JM41" s="29">
        <v>42264</v>
      </c>
      <c r="JN41" s="29">
        <v>177886.66200000001</v>
      </c>
      <c r="JO41" s="29">
        <v>253459.34</v>
      </c>
      <c r="JP41" s="29">
        <v>56637</v>
      </c>
      <c r="JQ41" s="29">
        <v>72162</v>
      </c>
      <c r="JR41" s="29">
        <v>536711.02399999998</v>
      </c>
      <c r="JS41" s="29">
        <v>759147.83</v>
      </c>
      <c r="JT41" s="29">
        <v>2327</v>
      </c>
      <c r="JU41" s="29">
        <v>67199</v>
      </c>
      <c r="JV41" s="29">
        <v>28351.545999999998</v>
      </c>
      <c r="JW41" s="29">
        <v>46029.125999999997</v>
      </c>
      <c r="JX41" s="29">
        <v>63</v>
      </c>
      <c r="JY41" s="29">
        <v>418</v>
      </c>
      <c r="JZ41" s="29">
        <v>3259.1750000000002</v>
      </c>
      <c r="KA41" s="29">
        <v>4419.05</v>
      </c>
      <c r="KB41" s="30"/>
      <c r="KC41" s="30"/>
      <c r="KD41" s="30"/>
      <c r="KE41" s="30"/>
      <c r="KF41" s="30"/>
    </row>
    <row r="42" spans="1:292">
      <c r="A42" s="32" t="s">
        <v>1</v>
      </c>
      <c r="B42" s="29">
        <v>31155908</v>
      </c>
      <c r="C42" s="29">
        <v>389541859.79179996</v>
      </c>
      <c r="D42" s="29">
        <v>31027095</v>
      </c>
      <c r="E42" s="29">
        <v>356247549.32879996</v>
      </c>
      <c r="F42" s="29">
        <v>460666600.81394452</v>
      </c>
      <c r="G42" s="29">
        <v>128813</v>
      </c>
      <c r="H42" s="29">
        <v>33294310.463</v>
      </c>
      <c r="I42" s="29">
        <v>20889402</v>
      </c>
      <c r="J42" s="29">
        <v>36771583</v>
      </c>
      <c r="K42" s="29">
        <v>286049031.16480005</v>
      </c>
      <c r="L42" s="29">
        <v>368555434.56999999</v>
      </c>
      <c r="M42" s="29">
        <v>305782</v>
      </c>
      <c r="N42" s="29">
        <v>3162071</v>
      </c>
      <c r="O42" s="32" t="s">
        <v>1</v>
      </c>
      <c r="P42" s="29">
        <v>116021709.8065</v>
      </c>
      <c r="Q42" s="29">
        <v>135866427.40000001</v>
      </c>
      <c r="R42" s="29">
        <v>16435567</v>
      </c>
      <c r="S42" s="29">
        <v>25320620</v>
      </c>
      <c r="T42" s="29">
        <v>133505216.57870001</v>
      </c>
      <c r="U42" s="29">
        <v>181342434.03999999</v>
      </c>
      <c r="V42" s="29">
        <v>4148053</v>
      </c>
      <c r="W42" s="29">
        <v>8288892</v>
      </c>
      <c r="X42" s="29">
        <v>36522104.779599994</v>
      </c>
      <c r="Y42" s="29">
        <v>51346573.129999995</v>
      </c>
      <c r="Z42" s="29">
        <v>8827108</v>
      </c>
      <c r="AA42" s="29">
        <v>11215277</v>
      </c>
      <c r="AB42" s="29">
        <v>55874193.545000002</v>
      </c>
      <c r="AC42" s="29">
        <v>77434332.090000004</v>
      </c>
      <c r="AD42" s="32" t="s">
        <v>1</v>
      </c>
      <c r="AE42" s="29">
        <v>274365</v>
      </c>
      <c r="AF42" s="29">
        <v>7320196</v>
      </c>
      <c r="AG42" s="29">
        <v>2969085.4819999994</v>
      </c>
      <c r="AH42" s="29">
        <v>4856168.5319999997</v>
      </c>
      <c r="AI42" s="29">
        <v>7777</v>
      </c>
      <c r="AJ42" s="29">
        <v>53552</v>
      </c>
      <c r="AK42" s="29">
        <v>404123.978</v>
      </c>
      <c r="AL42" s="29">
        <v>557067.47</v>
      </c>
      <c r="AM42" s="29">
        <v>203</v>
      </c>
      <c r="AN42" s="29">
        <v>5804</v>
      </c>
      <c r="AO42" s="29">
        <v>966.12</v>
      </c>
      <c r="AP42" s="29">
        <v>1238482</v>
      </c>
      <c r="AQ42" s="29">
        <v>6582431.4399999995</v>
      </c>
      <c r="AR42" s="29">
        <v>9262879.8019445091</v>
      </c>
      <c r="AS42" s="29">
        <v>24</v>
      </c>
      <c r="AT42" s="29">
        <v>718.35</v>
      </c>
      <c r="AU42" s="29">
        <v>718.35</v>
      </c>
      <c r="AV42" s="32" t="s">
        <v>1</v>
      </c>
      <c r="AW42" s="29">
        <v>22372</v>
      </c>
      <c r="AX42" s="29">
        <v>1720967.2370000002</v>
      </c>
      <c r="AY42" s="29">
        <v>1829</v>
      </c>
      <c r="AZ42" s="29">
        <v>70399.861000000004</v>
      </c>
      <c r="BA42" s="29">
        <v>6481</v>
      </c>
      <c r="BB42" s="29">
        <v>466610.70600000001</v>
      </c>
      <c r="BC42" s="29">
        <v>5088</v>
      </c>
      <c r="BD42" s="29">
        <v>360447.87199999997</v>
      </c>
      <c r="BE42" s="29">
        <v>79466</v>
      </c>
      <c r="BF42" s="29">
        <v>2580315</v>
      </c>
      <c r="BG42" s="29">
        <v>14109470.153999999</v>
      </c>
      <c r="BH42" s="29">
        <v>3721</v>
      </c>
      <c r="BI42" s="29">
        <v>185857.8</v>
      </c>
      <c r="BJ42" s="29">
        <v>35112</v>
      </c>
      <c r="BK42" s="29">
        <v>14723070</v>
      </c>
      <c r="BL42" s="32" t="s">
        <v>1</v>
      </c>
      <c r="BM42" s="29">
        <v>10514</v>
      </c>
      <c r="BN42" s="29">
        <v>860156</v>
      </c>
      <c r="BO42" s="29">
        <v>4275912.5089999996</v>
      </c>
      <c r="BP42" s="29">
        <v>16212</v>
      </c>
      <c r="BQ42" s="29">
        <v>796783.77</v>
      </c>
      <c r="BR42" s="29">
        <v>12117</v>
      </c>
      <c r="BS42" s="29">
        <v>951789.80299999996</v>
      </c>
      <c r="BT42" s="29" t="s">
        <v>360</v>
      </c>
      <c r="BU42" s="29" t="s">
        <v>360</v>
      </c>
      <c r="BV42" s="29">
        <v>64099</v>
      </c>
      <c r="BW42" s="29">
        <v>4366999.2489999998</v>
      </c>
      <c r="BX42" s="29">
        <v>40413</v>
      </c>
      <c r="BY42" s="29">
        <v>2588150.8679999998</v>
      </c>
      <c r="BZ42" s="29">
        <v>23686</v>
      </c>
      <c r="CA42" s="29">
        <v>1778848.3810000001</v>
      </c>
      <c r="CB42" s="32" t="s">
        <v>1</v>
      </c>
      <c r="CC42" s="29">
        <v>10777148</v>
      </c>
      <c r="CD42" s="29">
        <v>18588945</v>
      </c>
      <c r="CE42" s="29">
        <v>145410562.22770002</v>
      </c>
      <c r="CF42" s="29">
        <v>190707013.08000001</v>
      </c>
      <c r="CG42" s="29">
        <v>139202</v>
      </c>
      <c r="CH42" s="29">
        <v>1346674</v>
      </c>
      <c r="CI42" s="29">
        <v>55195115.923</v>
      </c>
      <c r="CJ42" s="29">
        <v>64987869.990000002</v>
      </c>
      <c r="CK42" s="29">
        <v>8423939</v>
      </c>
      <c r="CL42" s="29">
        <v>12615787</v>
      </c>
      <c r="CM42" s="29">
        <v>69646301.7447</v>
      </c>
      <c r="CN42" s="29">
        <v>96479782.090000004</v>
      </c>
      <c r="CO42" s="32" t="s">
        <v>1</v>
      </c>
      <c r="CP42" s="29">
        <v>2214007</v>
      </c>
      <c r="CQ42" s="29">
        <v>4626484</v>
      </c>
      <c r="CR42" s="29">
        <v>20569144.559999999</v>
      </c>
      <c r="CS42" s="29">
        <v>29239361</v>
      </c>
      <c r="CT42" s="29">
        <v>4484410</v>
      </c>
      <c r="CU42" s="29">
        <v>5492206</v>
      </c>
      <c r="CV42" s="29">
        <v>29673719.316</v>
      </c>
      <c r="CW42" s="29">
        <v>41960333.100000001</v>
      </c>
      <c r="CX42" s="29">
        <v>128065</v>
      </c>
      <c r="CY42" s="29">
        <v>3062994</v>
      </c>
      <c r="CZ42" s="29">
        <v>1252468.7479999999</v>
      </c>
      <c r="DA42" s="29">
        <v>2040189.2139999999</v>
      </c>
      <c r="DB42" s="32" t="s">
        <v>1</v>
      </c>
      <c r="DC42" s="29">
        <v>1217</v>
      </c>
      <c r="DD42" s="29">
        <v>8858</v>
      </c>
      <c r="DE42" s="29">
        <v>64260.995000000003</v>
      </c>
      <c r="DF42" s="29">
        <v>91364.55</v>
      </c>
      <c r="DG42" s="29">
        <v>104</v>
      </c>
      <c r="DH42" s="29">
        <v>2847</v>
      </c>
      <c r="DI42" s="29">
        <v>425.72</v>
      </c>
      <c r="DJ42" s="29">
        <v>803817</v>
      </c>
      <c r="DK42" s="29">
        <v>4043553.9849999999</v>
      </c>
      <c r="DL42" s="29">
        <v>5726170.7636508197</v>
      </c>
      <c r="DM42" s="29">
        <v>13</v>
      </c>
      <c r="DN42" s="29">
        <v>366.5</v>
      </c>
      <c r="DO42" s="29">
        <v>366.5</v>
      </c>
      <c r="DP42" s="32" t="s">
        <v>1</v>
      </c>
      <c r="DQ42" s="29">
        <v>12838</v>
      </c>
      <c r="DR42" s="29">
        <v>1063219.013</v>
      </c>
      <c r="DS42" s="29">
        <v>1110</v>
      </c>
      <c r="DT42" s="29">
        <v>44086.633000000002</v>
      </c>
      <c r="DU42" s="29">
        <v>2914</v>
      </c>
      <c r="DV42" s="29">
        <v>194297.02799999999</v>
      </c>
      <c r="DW42" s="29">
        <v>3096</v>
      </c>
      <c r="DX42" s="29">
        <v>230552.34299999999</v>
      </c>
      <c r="DY42" s="29">
        <v>103886</v>
      </c>
      <c r="DZ42" s="29">
        <v>3440471</v>
      </c>
      <c r="EA42" s="29">
        <v>23413770.463</v>
      </c>
      <c r="EB42" s="29">
        <v>79466</v>
      </c>
      <c r="EC42" s="29">
        <v>2580315</v>
      </c>
      <c r="ED42" s="29">
        <v>14109470.153999999</v>
      </c>
      <c r="EE42" s="32" t="s">
        <v>1</v>
      </c>
      <c r="EF42" s="29">
        <v>2170</v>
      </c>
      <c r="EG42" s="29">
        <v>108307.8</v>
      </c>
      <c r="EH42" s="29">
        <v>11736</v>
      </c>
      <c r="EI42" s="29">
        <v>4920080</v>
      </c>
      <c r="EJ42" s="29">
        <v>10514</v>
      </c>
      <c r="EK42" s="29">
        <v>860156</v>
      </c>
      <c r="EL42" s="29">
        <v>4275912.5089999996</v>
      </c>
      <c r="EM42" s="29">
        <v>9315161</v>
      </c>
      <c r="EN42" s="29">
        <v>16440410</v>
      </c>
      <c r="EO42" s="29">
        <v>122098881.88360001</v>
      </c>
      <c r="EP42" s="29">
        <v>156358236.66999999</v>
      </c>
      <c r="EQ42" s="29">
        <v>148754</v>
      </c>
      <c r="ER42" s="29">
        <v>1568137</v>
      </c>
      <c r="ES42" s="29">
        <v>51743430.983000003</v>
      </c>
      <c r="ET42" s="29">
        <v>61062081.869999997</v>
      </c>
      <c r="EU42" s="32" t="s">
        <v>1</v>
      </c>
      <c r="EV42" s="29">
        <v>7339929</v>
      </c>
      <c r="EW42" s="29">
        <v>11449293</v>
      </c>
      <c r="EX42" s="29">
        <v>55629557.850000001</v>
      </c>
      <c r="EY42" s="29">
        <v>74733307.799999997</v>
      </c>
      <c r="EZ42" s="29">
        <v>1826478</v>
      </c>
      <c r="FA42" s="29">
        <v>3422980</v>
      </c>
      <c r="FB42" s="29">
        <v>14725893.0506</v>
      </c>
      <c r="FC42" s="29">
        <v>20562847</v>
      </c>
      <c r="FD42" s="29">
        <v>3948303</v>
      </c>
      <c r="FE42" s="29">
        <v>5201762</v>
      </c>
      <c r="FF42" s="29">
        <v>22012963.489</v>
      </c>
      <c r="FG42" s="29">
        <v>30215373.600000001</v>
      </c>
      <c r="FH42" s="32" t="s">
        <v>1</v>
      </c>
      <c r="FI42" s="29">
        <v>129263</v>
      </c>
      <c r="FJ42" s="29">
        <v>3637888</v>
      </c>
      <c r="FK42" s="29">
        <v>1456998.8359999999</v>
      </c>
      <c r="FL42" s="29">
        <v>2393343.872</v>
      </c>
      <c r="FM42" s="29">
        <v>6093</v>
      </c>
      <c r="FN42" s="29">
        <v>41116</v>
      </c>
      <c r="FO42" s="29">
        <v>308409.99</v>
      </c>
      <c r="FP42" s="29">
        <v>428749.95</v>
      </c>
      <c r="FQ42" s="29">
        <v>99</v>
      </c>
      <c r="FR42" s="29">
        <v>2957</v>
      </c>
      <c r="FS42" s="29">
        <v>540.4</v>
      </c>
      <c r="FT42" s="32" t="s">
        <v>1</v>
      </c>
      <c r="FU42" s="29">
        <v>434665</v>
      </c>
      <c r="FV42" s="29">
        <v>2538877.4550000001</v>
      </c>
      <c r="FW42" s="29">
        <v>3536709.0382936904</v>
      </c>
      <c r="FX42" s="29">
        <v>11</v>
      </c>
      <c r="FY42" s="29">
        <v>351.85</v>
      </c>
      <c r="FZ42" s="29">
        <v>351.85</v>
      </c>
      <c r="GA42" s="29">
        <v>9534</v>
      </c>
      <c r="GB42" s="29">
        <v>657748.22400000005</v>
      </c>
      <c r="GC42" s="29">
        <v>719</v>
      </c>
      <c r="GD42" s="29">
        <v>26313.227999999999</v>
      </c>
      <c r="GE42" s="29">
        <v>3567</v>
      </c>
      <c r="GF42" s="29">
        <v>272313.67800000001</v>
      </c>
      <c r="GG42" s="29">
        <v>1992</v>
      </c>
      <c r="GH42" s="29">
        <v>129895.52899999999</v>
      </c>
      <c r="GI42" s="32" t="s">
        <v>1</v>
      </c>
      <c r="GJ42" s="29">
        <v>24927</v>
      </c>
      <c r="GK42" s="29">
        <v>9880540</v>
      </c>
      <c r="GL42" s="29">
        <v>1551</v>
      </c>
      <c r="GM42" s="29">
        <v>77550</v>
      </c>
      <c r="GN42" s="29">
        <v>23376</v>
      </c>
      <c r="GO42" s="29">
        <v>9802990</v>
      </c>
      <c r="GP42" s="29">
        <v>2241265</v>
      </c>
      <c r="GQ42" s="29">
        <v>3775898</v>
      </c>
      <c r="GR42" s="29">
        <v>26584210.357000001</v>
      </c>
      <c r="GS42" s="29">
        <v>31967827.640000001</v>
      </c>
      <c r="GT42" s="29">
        <v>36743</v>
      </c>
      <c r="GU42" s="29">
        <v>248483</v>
      </c>
      <c r="GV42" s="29">
        <v>12105926.393999999</v>
      </c>
      <c r="GW42" s="29">
        <v>13894231.65</v>
      </c>
      <c r="GX42" s="32" t="s">
        <v>1</v>
      </c>
      <c r="GY42" s="29">
        <v>1953735</v>
      </c>
      <c r="GZ42" s="29">
        <v>3139864</v>
      </c>
      <c r="HA42" s="29">
        <v>12636247.335000001</v>
      </c>
      <c r="HB42" s="29">
        <v>15775646.92</v>
      </c>
      <c r="HC42" s="29">
        <v>250787</v>
      </c>
      <c r="HD42" s="29">
        <v>387551</v>
      </c>
      <c r="HE42" s="29">
        <v>1842036.628</v>
      </c>
      <c r="HF42" s="29">
        <v>2297949.0699999998</v>
      </c>
      <c r="HG42" s="29">
        <v>1165943</v>
      </c>
      <c r="HH42" s="29">
        <v>1701202</v>
      </c>
      <c r="HI42" s="29">
        <v>4303179.09</v>
      </c>
      <c r="HJ42" s="29">
        <v>5369333.1399999997</v>
      </c>
      <c r="HK42" s="32" t="s">
        <v>1</v>
      </c>
      <c r="HL42" s="29">
        <v>27239</v>
      </c>
      <c r="HM42" s="29">
        <v>430133</v>
      </c>
      <c r="HN42" s="29">
        <v>164813.166</v>
      </c>
      <c r="HO42" s="29">
        <v>276365.70199999999</v>
      </c>
      <c r="HP42" s="29">
        <v>993</v>
      </c>
      <c r="HQ42" s="29">
        <v>6444</v>
      </c>
      <c r="HR42" s="29">
        <v>57626.091</v>
      </c>
      <c r="HS42" s="29">
        <v>71993.350000000006</v>
      </c>
      <c r="HT42" s="29">
        <v>677133</v>
      </c>
      <c r="HU42" s="29">
        <v>1501699</v>
      </c>
      <c r="HV42" s="29">
        <v>15988958.850500001</v>
      </c>
      <c r="HW42" s="29">
        <v>18279746.07</v>
      </c>
      <c r="HX42" s="32" t="s">
        <v>1</v>
      </c>
      <c r="HY42" s="29">
        <v>15288</v>
      </c>
      <c r="HZ42" s="29">
        <v>218379</v>
      </c>
      <c r="IA42" s="29">
        <v>7814904.7455000002</v>
      </c>
      <c r="IB42" s="29">
        <v>8386108.79</v>
      </c>
      <c r="IC42" s="29">
        <v>573637</v>
      </c>
      <c r="ID42" s="29">
        <v>1084893</v>
      </c>
      <c r="IE42" s="29">
        <v>7119896.784</v>
      </c>
      <c r="IF42" s="29">
        <v>8594244.9100000001</v>
      </c>
      <c r="IG42" s="29">
        <v>88208</v>
      </c>
      <c r="IH42" s="29">
        <v>198427</v>
      </c>
      <c r="II42" s="29">
        <v>1054157.321</v>
      </c>
      <c r="IJ42" s="29">
        <v>1299392.3700000001</v>
      </c>
      <c r="IK42" s="32" t="s">
        <v>1</v>
      </c>
      <c r="IL42" s="29">
        <v>337892</v>
      </c>
      <c r="IM42" s="29">
        <v>449024</v>
      </c>
      <c r="IN42" s="29">
        <v>3644694.1069999998</v>
      </c>
      <c r="IO42" s="29">
        <v>4490504.2300000004</v>
      </c>
      <c r="IP42" s="29">
        <v>14600</v>
      </c>
      <c r="IQ42" s="29">
        <v>550522</v>
      </c>
      <c r="IR42" s="29">
        <v>230591.69200000001</v>
      </c>
      <c r="IS42" s="29">
        <v>375549.1</v>
      </c>
      <c r="IT42" s="29">
        <v>404</v>
      </c>
      <c r="IU42" s="29">
        <v>3060</v>
      </c>
      <c r="IV42" s="29">
        <v>27426.102999999999</v>
      </c>
      <c r="IW42" s="29">
        <v>31434.27</v>
      </c>
      <c r="IX42" s="32" t="s">
        <v>1</v>
      </c>
      <c r="IY42" s="29">
        <v>119960</v>
      </c>
      <c r="IZ42" s="29">
        <v>240529</v>
      </c>
      <c r="JA42" s="29">
        <v>2550628.2030000002</v>
      </c>
      <c r="JB42" s="29">
        <v>3210438.75</v>
      </c>
      <c r="JC42" s="29">
        <v>2538</v>
      </c>
      <c r="JD42" s="29">
        <v>28881</v>
      </c>
      <c r="JE42" s="29">
        <v>1268258.155</v>
      </c>
      <c r="JF42" s="29">
        <v>1430366.75</v>
      </c>
      <c r="JG42" s="29">
        <v>98062</v>
      </c>
      <c r="JH42" s="29">
        <v>170647</v>
      </c>
      <c r="JI42" s="29">
        <v>1109460.2</v>
      </c>
      <c r="JJ42" s="29">
        <v>1535099.24</v>
      </c>
      <c r="JK42" s="32" t="s">
        <v>1</v>
      </c>
      <c r="JL42" s="29">
        <v>19360</v>
      </c>
      <c r="JM42" s="29">
        <v>41001</v>
      </c>
      <c r="JN42" s="29">
        <v>172909.848</v>
      </c>
      <c r="JO42" s="29">
        <v>244972.76</v>
      </c>
      <c r="JP42" s="29">
        <v>56503</v>
      </c>
      <c r="JQ42" s="29">
        <v>72285</v>
      </c>
      <c r="JR42" s="29">
        <v>542816.63300000003</v>
      </c>
      <c r="JS42" s="29">
        <v>768121.16</v>
      </c>
      <c r="JT42" s="29">
        <v>2437</v>
      </c>
      <c r="JU42" s="29">
        <v>68792</v>
      </c>
      <c r="JV42" s="29">
        <v>29026.205999999998</v>
      </c>
      <c r="JW42" s="29">
        <v>47086.345999999998</v>
      </c>
      <c r="JX42" s="29">
        <v>63</v>
      </c>
      <c r="JY42" s="29">
        <v>518</v>
      </c>
      <c r="JZ42" s="29">
        <v>4026.89</v>
      </c>
      <c r="KA42" s="29">
        <v>5518.7</v>
      </c>
      <c r="KB42" s="30"/>
      <c r="KC42" s="30"/>
      <c r="KD42" s="30"/>
      <c r="KE42" s="30"/>
      <c r="KF42" s="30"/>
    </row>
    <row r="43" spans="1:292">
      <c r="A43" s="32" t="s">
        <v>2</v>
      </c>
      <c r="B43" s="29">
        <v>30568514</v>
      </c>
      <c r="C43" s="29">
        <v>372370936.06749988</v>
      </c>
      <c r="D43" s="29">
        <v>30446601</v>
      </c>
      <c r="E43" s="29">
        <v>340260366.63149989</v>
      </c>
      <c r="F43" s="29">
        <v>441042506.7006945</v>
      </c>
      <c r="G43" s="29">
        <v>121913</v>
      </c>
      <c r="H43" s="29">
        <v>32110569.436000001</v>
      </c>
      <c r="I43" s="29">
        <v>20300170</v>
      </c>
      <c r="J43" s="29">
        <v>35511563</v>
      </c>
      <c r="K43" s="29">
        <v>270850434.27149999</v>
      </c>
      <c r="L43" s="29">
        <v>349439726.18000001</v>
      </c>
      <c r="M43" s="29">
        <v>284510</v>
      </c>
      <c r="N43" s="29">
        <v>2954773</v>
      </c>
      <c r="O43" s="32" t="s">
        <v>2</v>
      </c>
      <c r="P43" s="29">
        <v>105997971.561</v>
      </c>
      <c r="Q43" s="29">
        <v>124103728.01000001</v>
      </c>
      <c r="R43" s="29">
        <v>16137937</v>
      </c>
      <c r="S43" s="29">
        <v>24831210</v>
      </c>
      <c r="T43" s="29">
        <v>130644422.52749999</v>
      </c>
      <c r="U43" s="29">
        <v>177240333.37</v>
      </c>
      <c r="V43" s="29">
        <v>3877723</v>
      </c>
      <c r="W43" s="29">
        <v>7725580</v>
      </c>
      <c r="X43" s="29">
        <v>34208040.182999998</v>
      </c>
      <c r="Y43" s="29">
        <v>48095664.799999997</v>
      </c>
      <c r="Z43" s="29">
        <v>8841773</v>
      </c>
      <c r="AA43" s="29">
        <v>11286872</v>
      </c>
      <c r="AB43" s="29">
        <v>55832229.793999992</v>
      </c>
      <c r="AC43" s="29">
        <v>77268469.390000001</v>
      </c>
      <c r="AD43" s="32" t="s">
        <v>2</v>
      </c>
      <c r="AE43" s="29">
        <v>253690</v>
      </c>
      <c r="AF43" s="29">
        <v>6863730</v>
      </c>
      <c r="AG43" s="29">
        <v>2786030.88</v>
      </c>
      <c r="AH43" s="29">
        <v>4553430.932</v>
      </c>
      <c r="AI43" s="29">
        <v>7869</v>
      </c>
      <c r="AJ43" s="29">
        <v>50935</v>
      </c>
      <c r="AK43" s="29">
        <v>390272.40800000005</v>
      </c>
      <c r="AL43" s="29">
        <v>538121.7300000001</v>
      </c>
      <c r="AM43" s="29">
        <v>201</v>
      </c>
      <c r="AN43" s="29">
        <v>7913</v>
      </c>
      <c r="AO43" s="29">
        <v>1339.7800000000002</v>
      </c>
      <c r="AP43" s="29">
        <v>1241468</v>
      </c>
      <c r="AQ43" s="29">
        <v>6564440.6109999996</v>
      </c>
      <c r="AR43" s="29">
        <v>9242193.5506945103</v>
      </c>
      <c r="AS43" s="29">
        <v>18</v>
      </c>
      <c r="AT43" s="29">
        <v>564.91800000000001</v>
      </c>
      <c r="AU43" s="29">
        <v>564.91800000000001</v>
      </c>
      <c r="AV43" s="32" t="s">
        <v>2</v>
      </c>
      <c r="AW43" s="29">
        <v>18191</v>
      </c>
      <c r="AX43" s="29">
        <v>1421307.5049999999</v>
      </c>
      <c r="AY43" s="29">
        <v>1566</v>
      </c>
      <c r="AZ43" s="29">
        <v>64228.764999999999</v>
      </c>
      <c r="BA43" s="29">
        <v>5383</v>
      </c>
      <c r="BB43" s="29">
        <v>389440.88399999996</v>
      </c>
      <c r="BC43" s="29">
        <v>4433</v>
      </c>
      <c r="BD43" s="29">
        <v>329982.86900000001</v>
      </c>
      <c r="BE43" s="29">
        <v>73393</v>
      </c>
      <c r="BF43" s="29">
        <v>2413175</v>
      </c>
      <c r="BG43" s="29">
        <v>13177394.965</v>
      </c>
      <c r="BH43" s="29">
        <v>3392</v>
      </c>
      <c r="BI43" s="29">
        <v>169387.8</v>
      </c>
      <c r="BJ43" s="29">
        <v>35280</v>
      </c>
      <c r="BK43" s="29">
        <v>14794178.747000001</v>
      </c>
      <c r="BL43" s="32" t="s">
        <v>2</v>
      </c>
      <c r="BM43" s="29">
        <v>9848</v>
      </c>
      <c r="BN43" s="29">
        <v>805469</v>
      </c>
      <c r="BO43" s="29">
        <v>3969607.9240000001</v>
      </c>
      <c r="BP43" s="29">
        <v>14444</v>
      </c>
      <c r="BQ43" s="29">
        <v>724935.03099999996</v>
      </c>
      <c r="BR43" s="29">
        <v>11084</v>
      </c>
      <c r="BS43" s="29">
        <v>905149.89899999998</v>
      </c>
      <c r="BT43" s="29">
        <v>1</v>
      </c>
      <c r="BU43" s="29">
        <v>9.016</v>
      </c>
      <c r="BV43" s="29">
        <v>55101</v>
      </c>
      <c r="BW43" s="29">
        <v>3835044.9529999997</v>
      </c>
      <c r="BX43" s="29">
        <v>34201</v>
      </c>
      <c r="BY43" s="29">
        <v>2210471.301</v>
      </c>
      <c r="BZ43" s="29">
        <v>20900</v>
      </c>
      <c r="CA43" s="29">
        <v>1624573.652</v>
      </c>
      <c r="CB43" s="32" t="s">
        <v>2</v>
      </c>
      <c r="CC43" s="29">
        <v>10547446</v>
      </c>
      <c r="CD43" s="29">
        <v>18044127</v>
      </c>
      <c r="CE43" s="29">
        <v>138978954.39649999</v>
      </c>
      <c r="CF43" s="29">
        <v>182698670.06999999</v>
      </c>
      <c r="CG43" s="29">
        <v>131844</v>
      </c>
      <c r="CH43" s="29">
        <v>1278924</v>
      </c>
      <c r="CI43" s="29">
        <v>51205297.272</v>
      </c>
      <c r="CJ43" s="29">
        <v>60379318.380000003</v>
      </c>
      <c r="CK43" s="29">
        <v>8223821</v>
      </c>
      <c r="CL43" s="29">
        <v>12221375</v>
      </c>
      <c r="CM43" s="29">
        <v>67371379.938500002</v>
      </c>
      <c r="CN43" s="29">
        <v>93333600.739999995</v>
      </c>
      <c r="CO43" s="32" t="s">
        <v>2</v>
      </c>
      <c r="CP43" s="29">
        <v>2191781</v>
      </c>
      <c r="CQ43" s="29">
        <v>4543828</v>
      </c>
      <c r="CR43" s="29">
        <v>20402277.186000001</v>
      </c>
      <c r="CS43" s="29">
        <v>28985750.949999999</v>
      </c>
      <c r="CT43" s="29">
        <v>4390162</v>
      </c>
      <c r="CU43" s="29">
        <v>5355884</v>
      </c>
      <c r="CV43" s="29">
        <v>29173434.421999998</v>
      </c>
      <c r="CW43" s="29">
        <v>41228987.170000002</v>
      </c>
      <c r="CX43" s="29">
        <v>121224</v>
      </c>
      <c r="CY43" s="29">
        <v>2918899</v>
      </c>
      <c r="CZ43" s="29">
        <v>1192857.1780000001</v>
      </c>
      <c r="DA43" s="29">
        <v>1943044.9820000001</v>
      </c>
      <c r="DB43" s="32" t="s">
        <v>2</v>
      </c>
      <c r="DC43" s="29">
        <v>1257</v>
      </c>
      <c r="DD43" s="29">
        <v>8751</v>
      </c>
      <c r="DE43" s="29">
        <v>64529.258000000002</v>
      </c>
      <c r="DF43" s="29">
        <v>91748</v>
      </c>
      <c r="DG43" s="29">
        <v>99</v>
      </c>
      <c r="DH43" s="29">
        <v>2040</v>
      </c>
      <c r="DI43" s="29">
        <v>277.14999999999998</v>
      </c>
      <c r="DJ43" s="29">
        <v>806923</v>
      </c>
      <c r="DK43" s="29">
        <v>4048586.7829999998</v>
      </c>
      <c r="DL43" s="29">
        <v>5733736.5903174998</v>
      </c>
      <c r="DM43" s="29">
        <v>9</v>
      </c>
      <c r="DN43" s="29">
        <v>377.858</v>
      </c>
      <c r="DO43" s="29">
        <v>377.858</v>
      </c>
      <c r="DP43" s="32" t="s">
        <v>2</v>
      </c>
      <c r="DQ43" s="29">
        <v>10263</v>
      </c>
      <c r="DR43" s="29">
        <v>875328.14</v>
      </c>
      <c r="DS43" s="29">
        <v>975</v>
      </c>
      <c r="DT43" s="29">
        <v>41733.209000000003</v>
      </c>
      <c r="DU43" s="29">
        <v>2378</v>
      </c>
      <c r="DV43" s="29">
        <v>155731.859</v>
      </c>
      <c r="DW43" s="29">
        <v>2682</v>
      </c>
      <c r="DX43" s="29">
        <v>212208.111</v>
      </c>
      <c r="DY43" s="29">
        <v>97192</v>
      </c>
      <c r="DZ43" s="29">
        <v>3218644</v>
      </c>
      <c r="EA43" s="29">
        <v>22245929.436000001</v>
      </c>
      <c r="EB43" s="29">
        <v>73393</v>
      </c>
      <c r="EC43" s="29">
        <v>2413175</v>
      </c>
      <c r="ED43" s="29">
        <v>13177394.965</v>
      </c>
      <c r="EE43" s="32" t="s">
        <v>2</v>
      </c>
      <c r="EF43" s="29">
        <v>2029</v>
      </c>
      <c r="EG43" s="29">
        <v>101237.8</v>
      </c>
      <c r="EH43" s="29">
        <v>11922</v>
      </c>
      <c r="EI43" s="29">
        <v>4997688.7470000004</v>
      </c>
      <c r="EJ43" s="29">
        <v>9848</v>
      </c>
      <c r="EK43" s="29">
        <v>805469</v>
      </c>
      <c r="EL43" s="29">
        <v>3969607.9240000001</v>
      </c>
      <c r="EM43" s="29">
        <v>8958649</v>
      </c>
      <c r="EN43" s="29">
        <v>15767347</v>
      </c>
      <c r="EO43" s="29">
        <v>114102080.866</v>
      </c>
      <c r="EP43" s="29">
        <v>146075742.15000001</v>
      </c>
      <c r="EQ43" s="29">
        <v>135352</v>
      </c>
      <c r="ER43" s="29">
        <v>1443843</v>
      </c>
      <c r="ES43" s="29">
        <v>46330765.568000004</v>
      </c>
      <c r="ET43" s="29">
        <v>54559106.740000002</v>
      </c>
      <c r="EU43" s="32" t="s">
        <v>2</v>
      </c>
      <c r="EV43" s="29">
        <v>7246224</v>
      </c>
      <c r="EW43" s="29">
        <v>11381910</v>
      </c>
      <c r="EX43" s="29">
        <v>55205157.130999997</v>
      </c>
      <c r="EY43" s="29">
        <v>73968591.459999993</v>
      </c>
      <c r="EZ43" s="29">
        <v>1577073</v>
      </c>
      <c r="FA43" s="29">
        <v>2941594</v>
      </c>
      <c r="FB43" s="29">
        <v>12566158.166999999</v>
      </c>
      <c r="FC43" s="29">
        <v>17548043.949999999</v>
      </c>
      <c r="FD43" s="29">
        <v>4061466</v>
      </c>
      <c r="FE43" s="29">
        <v>5422613</v>
      </c>
      <c r="FF43" s="29">
        <v>22583373.772999998</v>
      </c>
      <c r="FG43" s="29">
        <v>30919300.640000001</v>
      </c>
      <c r="FH43" s="32" t="s">
        <v>2</v>
      </c>
      <c r="FI43" s="29">
        <v>115936</v>
      </c>
      <c r="FJ43" s="29">
        <v>3363780</v>
      </c>
      <c r="FK43" s="29">
        <v>1349128.09</v>
      </c>
      <c r="FL43" s="29">
        <v>2213683.0279999999</v>
      </c>
      <c r="FM43" s="29">
        <v>6106</v>
      </c>
      <c r="FN43" s="29">
        <v>38672</v>
      </c>
      <c r="FO43" s="29">
        <v>294585.00300000003</v>
      </c>
      <c r="FP43" s="29">
        <v>409478.9</v>
      </c>
      <c r="FQ43" s="29">
        <v>102</v>
      </c>
      <c r="FR43" s="29">
        <v>5873</v>
      </c>
      <c r="FS43" s="29">
        <v>1062.6300000000001</v>
      </c>
      <c r="FT43" s="32" t="s">
        <v>2</v>
      </c>
      <c r="FU43" s="29">
        <v>434545</v>
      </c>
      <c r="FV43" s="29">
        <v>2515853.8280000002</v>
      </c>
      <c r="FW43" s="29">
        <v>3508456.9603770101</v>
      </c>
      <c r="FX43" s="29">
        <v>9</v>
      </c>
      <c r="FY43" s="29">
        <v>187.06</v>
      </c>
      <c r="FZ43" s="29">
        <v>187.06</v>
      </c>
      <c r="GA43" s="29">
        <v>7928</v>
      </c>
      <c r="GB43" s="29">
        <v>545979.36499999999</v>
      </c>
      <c r="GC43" s="29">
        <v>591</v>
      </c>
      <c r="GD43" s="29">
        <v>22495.556</v>
      </c>
      <c r="GE43" s="29">
        <v>3005</v>
      </c>
      <c r="GF43" s="29">
        <v>233709.02499999999</v>
      </c>
      <c r="GG43" s="29">
        <v>1751</v>
      </c>
      <c r="GH43" s="29">
        <v>117774.758</v>
      </c>
      <c r="GI43" s="32" t="s">
        <v>2</v>
      </c>
      <c r="GJ43" s="29">
        <v>24721</v>
      </c>
      <c r="GK43" s="29">
        <v>9864640</v>
      </c>
      <c r="GL43" s="29">
        <v>1363</v>
      </c>
      <c r="GM43" s="29">
        <v>68150</v>
      </c>
      <c r="GN43" s="29">
        <v>23358</v>
      </c>
      <c r="GO43" s="29">
        <v>9796490</v>
      </c>
      <c r="GP43" s="29">
        <v>2275127</v>
      </c>
      <c r="GQ43" s="29">
        <v>3907811</v>
      </c>
      <c r="GR43" s="29">
        <v>26888776.800999999</v>
      </c>
      <c r="GS43" s="29">
        <v>32405383.57</v>
      </c>
      <c r="GT43" s="29">
        <v>35144</v>
      </c>
      <c r="GU43" s="29">
        <v>235383</v>
      </c>
      <c r="GV43" s="29">
        <v>11473300.523</v>
      </c>
      <c r="GW43" s="29">
        <v>13167099.34</v>
      </c>
      <c r="GX43" s="32" t="s">
        <v>2</v>
      </c>
      <c r="GY43" s="29">
        <v>2007505</v>
      </c>
      <c r="GZ43" s="29">
        <v>3316678</v>
      </c>
      <c r="HA43" s="29">
        <v>13738223.977</v>
      </c>
      <c r="HB43" s="29">
        <v>17146111.940000001</v>
      </c>
      <c r="HC43" s="29">
        <v>232478</v>
      </c>
      <c r="HD43" s="29">
        <v>355750</v>
      </c>
      <c r="HE43" s="29">
        <v>1677252.301</v>
      </c>
      <c r="HF43" s="29">
        <v>2092172.29</v>
      </c>
      <c r="HG43" s="29">
        <v>1249521</v>
      </c>
      <c r="HH43" s="29">
        <v>1897363</v>
      </c>
      <c r="HI43" s="29">
        <v>4995095.33</v>
      </c>
      <c r="HJ43" s="29">
        <v>6230988.4500000002</v>
      </c>
      <c r="HK43" s="32" t="s">
        <v>2</v>
      </c>
      <c r="HL43" s="29">
        <v>26125</v>
      </c>
      <c r="HM43" s="29">
        <v>408820</v>
      </c>
      <c r="HN43" s="29">
        <v>157005.60399999999</v>
      </c>
      <c r="HO43" s="29">
        <v>262736.88400000002</v>
      </c>
      <c r="HP43" s="29">
        <v>1026</v>
      </c>
      <c r="HQ43" s="29">
        <v>6093</v>
      </c>
      <c r="HR43" s="29">
        <v>55788.167999999998</v>
      </c>
      <c r="HS43" s="29">
        <v>69723.850000000006</v>
      </c>
      <c r="HT43" s="29">
        <v>675861</v>
      </c>
      <c r="HU43" s="29">
        <v>1467885</v>
      </c>
      <c r="HV43" s="29">
        <v>15386927.488</v>
      </c>
      <c r="HW43" s="29">
        <v>17647914.210000001</v>
      </c>
      <c r="HX43" s="32" t="s">
        <v>2</v>
      </c>
      <c r="HY43" s="29">
        <v>14917</v>
      </c>
      <c r="HZ43" s="29">
        <v>205702</v>
      </c>
      <c r="IA43" s="29">
        <v>7325532.165</v>
      </c>
      <c r="IB43" s="29">
        <v>7878591.0300000003</v>
      </c>
      <c r="IC43" s="29">
        <v>571489</v>
      </c>
      <c r="ID43" s="29">
        <v>1062526</v>
      </c>
      <c r="IE43" s="29">
        <v>6992622.5710000005</v>
      </c>
      <c r="IF43" s="29">
        <v>8450520.0800000001</v>
      </c>
      <c r="IG43" s="29">
        <v>89455</v>
      </c>
      <c r="IH43" s="29">
        <v>199657</v>
      </c>
      <c r="II43" s="29">
        <v>1068772.7520000001</v>
      </c>
      <c r="IJ43" s="29">
        <v>1318803.1000000001</v>
      </c>
      <c r="IK43" s="32" t="s">
        <v>2</v>
      </c>
      <c r="IL43" s="29">
        <v>334812</v>
      </c>
      <c r="IM43" s="29">
        <v>437915</v>
      </c>
      <c r="IN43" s="29">
        <v>3543568.852</v>
      </c>
      <c r="IO43" s="29">
        <v>4368191.83</v>
      </c>
      <c r="IP43" s="29">
        <v>14242</v>
      </c>
      <c r="IQ43" s="29">
        <v>518443</v>
      </c>
      <c r="IR43" s="29">
        <v>217723.68599999999</v>
      </c>
      <c r="IS43" s="29">
        <v>353941.016</v>
      </c>
      <c r="IT43" s="29">
        <v>454</v>
      </c>
      <c r="IU43" s="29">
        <v>3105</v>
      </c>
      <c r="IV43" s="29">
        <v>28007.031999999999</v>
      </c>
      <c r="IW43" s="29">
        <v>32374.53</v>
      </c>
      <c r="IX43" s="32" t="s">
        <v>2</v>
      </c>
      <c r="IY43" s="29">
        <v>118214</v>
      </c>
      <c r="IZ43" s="29">
        <v>232204</v>
      </c>
      <c r="JA43" s="29">
        <v>2382471.5210000002</v>
      </c>
      <c r="JB43" s="29">
        <v>3017399.75</v>
      </c>
      <c r="JC43" s="29">
        <v>2397</v>
      </c>
      <c r="JD43" s="29">
        <v>26304</v>
      </c>
      <c r="JE43" s="29">
        <v>1136376.5560000001</v>
      </c>
      <c r="JF43" s="29">
        <v>1286711.8600000001</v>
      </c>
      <c r="JG43" s="29">
        <v>96403</v>
      </c>
      <c r="JH43" s="29">
        <v>165399</v>
      </c>
      <c r="JI43" s="29">
        <v>1075262.8870000001</v>
      </c>
      <c r="JJ43" s="29">
        <v>1487621.09</v>
      </c>
      <c r="JK43" s="32" t="s">
        <v>2</v>
      </c>
      <c r="JL43" s="29">
        <v>19414</v>
      </c>
      <c r="JM43" s="29">
        <v>40501</v>
      </c>
      <c r="JN43" s="29">
        <v>170832.07800000001</v>
      </c>
      <c r="JO43" s="29">
        <v>243066.8</v>
      </c>
      <c r="JP43" s="29">
        <v>55333</v>
      </c>
      <c r="JQ43" s="29">
        <v>70460</v>
      </c>
      <c r="JR43" s="29">
        <v>531852.74699999997</v>
      </c>
      <c r="JS43" s="29">
        <v>751989.75</v>
      </c>
      <c r="JT43" s="29">
        <v>2288</v>
      </c>
      <c r="JU43" s="29">
        <v>62608</v>
      </c>
      <c r="JV43" s="29">
        <v>26321.925999999999</v>
      </c>
      <c r="JW43" s="29">
        <v>42761.906000000003</v>
      </c>
      <c r="JX43" s="29">
        <v>52</v>
      </c>
      <c r="JY43" s="29">
        <v>407</v>
      </c>
      <c r="JZ43" s="29">
        <v>3151.1149999999998</v>
      </c>
      <c r="KA43" s="29">
        <v>4520.3</v>
      </c>
      <c r="KB43" s="30"/>
      <c r="KC43" s="30"/>
      <c r="KD43" s="30"/>
      <c r="KE43" s="30"/>
      <c r="KF43" s="30"/>
    </row>
    <row r="44" spans="1:292" ht="9.1999999999999993" customHeight="1">
      <c r="A44" s="32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32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32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32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32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32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32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32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32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32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32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32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32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32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32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32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32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32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32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32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30"/>
      <c r="KC44" s="30"/>
      <c r="KD44" s="30"/>
      <c r="KE44" s="30"/>
      <c r="KF44" s="30"/>
    </row>
    <row r="45" spans="1:292" ht="9.1999999999999993" customHeight="1">
      <c r="A45" s="32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32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32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32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32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32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32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32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32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32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32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32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32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32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32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32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32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32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32"/>
      <c r="IY45" s="29"/>
      <c r="IZ45" s="29"/>
      <c r="JA45" s="29"/>
      <c r="JB45" s="29"/>
      <c r="JC45" s="29"/>
      <c r="JD45" s="29"/>
      <c r="JE45" s="29"/>
      <c r="JF45" s="29"/>
      <c r="JG45" s="29"/>
      <c r="JH45" s="29"/>
      <c r="JI45" s="29"/>
      <c r="JJ45" s="29"/>
      <c r="JK45" s="32"/>
      <c r="JL45" s="29"/>
      <c r="JM45" s="29"/>
      <c r="JN45" s="29"/>
      <c r="JO45" s="29"/>
      <c r="JP45" s="29"/>
      <c r="JQ45" s="29"/>
      <c r="JR45" s="29"/>
      <c r="JS45" s="29"/>
      <c r="JT45" s="29"/>
      <c r="JU45" s="29"/>
      <c r="JV45" s="29"/>
      <c r="JW45" s="29"/>
      <c r="JX45" s="29"/>
      <c r="JY45" s="29"/>
      <c r="JZ45" s="29"/>
      <c r="KA45" s="29"/>
      <c r="KB45" s="30"/>
      <c r="KC45" s="30"/>
      <c r="KD45" s="30"/>
      <c r="KE45" s="30"/>
      <c r="KF45" s="30"/>
    </row>
    <row r="46" spans="1:292">
      <c r="A46" s="32" t="s">
        <v>27</v>
      </c>
      <c r="B46" s="29">
        <v>32647992</v>
      </c>
      <c r="C46" s="29">
        <v>390839387.40579993</v>
      </c>
      <c r="D46" s="29">
        <v>32521215</v>
      </c>
      <c r="E46" s="29">
        <v>357851278.96679997</v>
      </c>
      <c r="F46" s="29">
        <v>463895100.06489694</v>
      </c>
      <c r="G46" s="29">
        <v>126777</v>
      </c>
      <c r="H46" s="29">
        <v>32988108.439000003</v>
      </c>
      <c r="I46" s="29">
        <v>21598301</v>
      </c>
      <c r="J46" s="29">
        <v>38146664</v>
      </c>
      <c r="K46" s="29">
        <v>283467692.41780001</v>
      </c>
      <c r="L46" s="29">
        <v>365852792.37</v>
      </c>
      <c r="M46" s="29">
        <v>289567</v>
      </c>
      <c r="N46" s="29">
        <v>3048010</v>
      </c>
      <c r="O46" s="32" t="s">
        <v>27</v>
      </c>
      <c r="P46" s="29">
        <v>109384412.516</v>
      </c>
      <c r="Q46" s="29">
        <v>127852855.54000001</v>
      </c>
      <c r="R46" s="29">
        <v>17275470</v>
      </c>
      <c r="S46" s="29">
        <v>26924312</v>
      </c>
      <c r="T46" s="29">
        <v>137637679.68380001</v>
      </c>
      <c r="U46" s="29">
        <v>186797073.03</v>
      </c>
      <c r="V46" s="29">
        <v>4033264</v>
      </c>
      <c r="W46" s="29">
        <v>8174342</v>
      </c>
      <c r="X46" s="29">
        <v>36445600.217999995</v>
      </c>
      <c r="Y46" s="29">
        <v>51202863.800000004</v>
      </c>
      <c r="Z46" s="29">
        <v>9640021</v>
      </c>
      <c r="AA46" s="29">
        <v>12602288</v>
      </c>
      <c r="AB46" s="29">
        <v>60593151.100000001</v>
      </c>
      <c r="AC46" s="29">
        <v>83721146.649999991</v>
      </c>
      <c r="AD46" s="32" t="s">
        <v>27</v>
      </c>
      <c r="AE46" s="29">
        <v>257795</v>
      </c>
      <c r="AF46" s="29">
        <v>7070920</v>
      </c>
      <c r="AG46" s="29">
        <v>2871475.5799999996</v>
      </c>
      <c r="AH46" s="29">
        <v>4690971.7420000006</v>
      </c>
      <c r="AI46" s="29">
        <v>7832</v>
      </c>
      <c r="AJ46" s="29">
        <v>50190</v>
      </c>
      <c r="AK46" s="29">
        <v>385101.64200000005</v>
      </c>
      <c r="AL46" s="29">
        <v>530631.35000000009</v>
      </c>
      <c r="AM46" s="29">
        <v>277</v>
      </c>
      <c r="AN46" s="29">
        <v>11043</v>
      </c>
      <c r="AO46" s="29">
        <v>1943.12</v>
      </c>
      <c r="AP46" s="29">
        <v>1215395</v>
      </c>
      <c r="AQ46" s="29">
        <v>6464406.8719999995</v>
      </c>
      <c r="AR46" s="29">
        <v>9099000.5828969404</v>
      </c>
      <c r="AS46" s="29">
        <v>17</v>
      </c>
      <c r="AT46" s="29">
        <v>557.37</v>
      </c>
      <c r="AU46" s="29">
        <v>557.37</v>
      </c>
      <c r="AV46" s="32" t="s">
        <v>27</v>
      </c>
      <c r="AW46" s="29">
        <v>19819</v>
      </c>
      <c r="AX46" s="29">
        <v>1532890.7549999999</v>
      </c>
      <c r="AY46" s="29">
        <v>1608</v>
      </c>
      <c r="AZ46" s="29">
        <v>61499.380999999994</v>
      </c>
      <c r="BA46" s="29">
        <v>5921</v>
      </c>
      <c r="BB46" s="29">
        <v>415162.53200000001</v>
      </c>
      <c r="BC46" s="29">
        <v>4678</v>
      </c>
      <c r="BD46" s="29">
        <v>330540.41800000001</v>
      </c>
      <c r="BE46" s="29">
        <v>77592</v>
      </c>
      <c r="BF46" s="29">
        <v>2539309</v>
      </c>
      <c r="BG46" s="29">
        <v>13832583.149</v>
      </c>
      <c r="BH46" s="29">
        <v>3383</v>
      </c>
      <c r="BI46" s="29">
        <v>168921.78</v>
      </c>
      <c r="BJ46" s="29">
        <v>35475</v>
      </c>
      <c r="BK46" s="29">
        <v>14874288.02</v>
      </c>
      <c r="BL46" s="32" t="s">
        <v>27</v>
      </c>
      <c r="BM46" s="29">
        <v>10327</v>
      </c>
      <c r="BN46" s="29">
        <v>845469</v>
      </c>
      <c r="BO46" s="29">
        <v>4112315.49</v>
      </c>
      <c r="BP46" s="29">
        <v>15531</v>
      </c>
      <c r="BQ46" s="29">
        <v>771416.62199999997</v>
      </c>
      <c r="BR46" s="29">
        <v>11811</v>
      </c>
      <c r="BS46" s="29">
        <v>955181.245</v>
      </c>
      <c r="BT46" s="29">
        <v>4</v>
      </c>
      <c r="BU46" s="29">
        <v>259.91199999999998</v>
      </c>
      <c r="BV46" s="29">
        <v>59368</v>
      </c>
      <c r="BW46" s="29">
        <v>4066690.9530000002</v>
      </c>
      <c r="BX46" s="29">
        <v>36958</v>
      </c>
      <c r="BY46" s="29">
        <v>2365806.7580000004</v>
      </c>
      <c r="BZ46" s="29">
        <v>22410</v>
      </c>
      <c r="CA46" s="29">
        <v>1700884.1949999998</v>
      </c>
      <c r="CB46" s="32" t="s">
        <v>27</v>
      </c>
      <c r="CC46" s="29">
        <v>11044040</v>
      </c>
      <c r="CD46" s="29">
        <v>19017119</v>
      </c>
      <c r="CE46" s="29">
        <v>143596729.85079998</v>
      </c>
      <c r="CF46" s="29">
        <v>188897262.03999999</v>
      </c>
      <c r="CG46" s="29">
        <v>133144</v>
      </c>
      <c r="CH46" s="29">
        <v>1309797</v>
      </c>
      <c r="CI46" s="29">
        <v>52283581.244999997</v>
      </c>
      <c r="CJ46" s="29">
        <v>61554708.75</v>
      </c>
      <c r="CK46" s="29">
        <v>8639316</v>
      </c>
      <c r="CL46" s="29">
        <v>12899177</v>
      </c>
      <c r="CM46" s="29">
        <v>69546765.175799996</v>
      </c>
      <c r="CN46" s="29">
        <v>96437642.920000002</v>
      </c>
      <c r="CO46" s="32" t="s">
        <v>27</v>
      </c>
      <c r="CP46" s="29">
        <v>2271580</v>
      </c>
      <c r="CQ46" s="29">
        <v>4808145</v>
      </c>
      <c r="CR46" s="29">
        <v>21766383.43</v>
      </c>
      <c r="CS46" s="29">
        <v>30904910.370000001</v>
      </c>
      <c r="CT46" s="29">
        <v>4666620</v>
      </c>
      <c r="CU46" s="29">
        <v>5755869</v>
      </c>
      <c r="CV46" s="29">
        <v>30893900.835000001</v>
      </c>
      <c r="CW46" s="29">
        <v>43643875.310000002</v>
      </c>
      <c r="CX46" s="29">
        <v>122182</v>
      </c>
      <c r="CY46" s="29">
        <v>2986419</v>
      </c>
      <c r="CZ46" s="29">
        <v>1222379.2919999999</v>
      </c>
      <c r="DA46" s="29">
        <v>1989229.058</v>
      </c>
      <c r="DB46" s="32" t="s">
        <v>27</v>
      </c>
      <c r="DC46" s="29">
        <v>1236</v>
      </c>
      <c r="DD46" s="29">
        <v>8502</v>
      </c>
      <c r="DE46" s="29">
        <v>63268.057000000001</v>
      </c>
      <c r="DF46" s="29">
        <v>89868.2</v>
      </c>
      <c r="DG46" s="29">
        <v>126</v>
      </c>
      <c r="DH46" s="29">
        <v>4810</v>
      </c>
      <c r="DI46" s="29">
        <v>761</v>
      </c>
      <c r="DJ46" s="29">
        <v>793972</v>
      </c>
      <c r="DK46" s="29">
        <v>3990063.0109999999</v>
      </c>
      <c r="DL46" s="29">
        <v>5652014.1728571793</v>
      </c>
      <c r="DM46" s="29">
        <v>4</v>
      </c>
      <c r="DN46" s="29">
        <v>190.47900000000001</v>
      </c>
      <c r="DO46" s="29">
        <v>190.47900000000001</v>
      </c>
      <c r="DP46" s="32" t="s">
        <v>27</v>
      </c>
      <c r="DQ46" s="29">
        <v>11116</v>
      </c>
      <c r="DR46" s="29">
        <v>915214.45900000003</v>
      </c>
      <c r="DS46" s="29">
        <v>999</v>
      </c>
      <c r="DT46" s="29">
        <v>40228.256999999998</v>
      </c>
      <c r="DU46" s="29">
        <v>2666</v>
      </c>
      <c r="DV46" s="29">
        <v>170943.25</v>
      </c>
      <c r="DW46" s="29">
        <v>2858</v>
      </c>
      <c r="DX46" s="29">
        <v>214089.872</v>
      </c>
      <c r="DY46" s="29">
        <v>101877</v>
      </c>
      <c r="DZ46" s="29">
        <v>3384778</v>
      </c>
      <c r="EA46" s="29">
        <v>23085668.438999999</v>
      </c>
      <c r="EB46" s="29">
        <v>77592</v>
      </c>
      <c r="EC46" s="29">
        <v>2539309</v>
      </c>
      <c r="ED46" s="29">
        <v>13832583.149</v>
      </c>
      <c r="EE46" s="32" t="s">
        <v>27</v>
      </c>
      <c r="EF46" s="29">
        <v>1926</v>
      </c>
      <c r="EG46" s="29">
        <v>96071.78</v>
      </c>
      <c r="EH46" s="29">
        <v>12032</v>
      </c>
      <c r="EI46" s="29">
        <v>5044698.0199999996</v>
      </c>
      <c r="EJ46" s="29">
        <v>10327</v>
      </c>
      <c r="EK46" s="29">
        <v>845469</v>
      </c>
      <c r="EL46" s="29">
        <v>4112315.49</v>
      </c>
      <c r="EM46" s="29">
        <v>9741671</v>
      </c>
      <c r="EN46" s="29">
        <v>17364065</v>
      </c>
      <c r="EO46" s="29">
        <v>121405465.57799999</v>
      </c>
      <c r="EP46" s="29">
        <v>155507492.13999999</v>
      </c>
      <c r="EQ46" s="29">
        <v>138708</v>
      </c>
      <c r="ER46" s="29">
        <v>1496447</v>
      </c>
      <c r="ES46" s="29">
        <v>48212589.817000002</v>
      </c>
      <c r="ET46" s="29">
        <v>56688709.579999998</v>
      </c>
      <c r="EU46" s="32" t="s">
        <v>27</v>
      </c>
      <c r="EV46" s="29">
        <v>7955948</v>
      </c>
      <c r="EW46" s="29">
        <v>12758592</v>
      </c>
      <c r="EX46" s="29">
        <v>59862976.656000003</v>
      </c>
      <c r="EY46" s="29">
        <v>80218106.150000006</v>
      </c>
      <c r="EZ46" s="29">
        <v>1647015</v>
      </c>
      <c r="FA46" s="29">
        <v>3109026</v>
      </c>
      <c r="FB46" s="29">
        <v>13329899.105</v>
      </c>
      <c r="FC46" s="29">
        <v>18600676.41</v>
      </c>
      <c r="FD46" s="29">
        <v>4575315</v>
      </c>
      <c r="FE46" s="29">
        <v>6323316</v>
      </c>
      <c r="FF46" s="29">
        <v>25547238.754000001</v>
      </c>
      <c r="FG46" s="29">
        <v>34862571.539999999</v>
      </c>
      <c r="FH46" s="32" t="s">
        <v>27</v>
      </c>
      <c r="FI46" s="29">
        <v>118706</v>
      </c>
      <c r="FJ46" s="29">
        <v>3481496</v>
      </c>
      <c r="FK46" s="29">
        <v>1396139.246</v>
      </c>
      <c r="FL46" s="29">
        <v>2290403.6940000001</v>
      </c>
      <c r="FM46" s="29">
        <v>6122</v>
      </c>
      <c r="FN46" s="29">
        <v>38292</v>
      </c>
      <c r="FO46" s="29">
        <v>291965.875</v>
      </c>
      <c r="FP46" s="29">
        <v>405603.7</v>
      </c>
      <c r="FQ46" s="29">
        <v>151</v>
      </c>
      <c r="FR46" s="29">
        <v>6233</v>
      </c>
      <c r="FS46" s="29">
        <v>1182.1199999999999</v>
      </c>
      <c r="FT46" s="32" t="s">
        <v>27</v>
      </c>
      <c r="FU46" s="29">
        <v>421423</v>
      </c>
      <c r="FV46" s="29">
        <v>2474343.861</v>
      </c>
      <c r="FW46" s="29">
        <v>3446986.4100397602</v>
      </c>
      <c r="FX46" s="29">
        <v>13</v>
      </c>
      <c r="FY46" s="29">
        <v>366.89100000000002</v>
      </c>
      <c r="FZ46" s="29">
        <v>366.89100000000002</v>
      </c>
      <c r="GA46" s="29">
        <v>8703</v>
      </c>
      <c r="GB46" s="29">
        <v>617676.29599999997</v>
      </c>
      <c r="GC46" s="29">
        <v>609</v>
      </c>
      <c r="GD46" s="29">
        <v>21271.124</v>
      </c>
      <c r="GE46" s="29">
        <v>3255</v>
      </c>
      <c r="GF46" s="29">
        <v>244219.28200000001</v>
      </c>
      <c r="GG46" s="29">
        <v>1820</v>
      </c>
      <c r="GH46" s="29">
        <v>116450.546</v>
      </c>
      <c r="GI46" s="32" t="s">
        <v>27</v>
      </c>
      <c r="GJ46" s="29">
        <v>24900</v>
      </c>
      <c r="GK46" s="29">
        <v>9902440</v>
      </c>
      <c r="GL46" s="29">
        <v>1457</v>
      </c>
      <c r="GM46" s="29">
        <v>72850</v>
      </c>
      <c r="GN46" s="29">
        <v>23443</v>
      </c>
      <c r="GO46" s="29">
        <v>9829590</v>
      </c>
      <c r="GP46" s="29">
        <v>2526648</v>
      </c>
      <c r="GQ46" s="29">
        <v>4558092</v>
      </c>
      <c r="GR46" s="29">
        <v>30242413.805</v>
      </c>
      <c r="GS46" s="29">
        <v>36493554.759999998</v>
      </c>
      <c r="GT46" s="29">
        <v>37326</v>
      </c>
      <c r="GU46" s="29">
        <v>250320</v>
      </c>
      <c r="GV46" s="29">
        <v>12331919.236</v>
      </c>
      <c r="GW46" s="29">
        <v>14139820.16</v>
      </c>
      <c r="GX46" s="32" t="s">
        <v>27</v>
      </c>
      <c r="GY46" s="29">
        <v>2231604</v>
      </c>
      <c r="GZ46" s="29">
        <v>3911080</v>
      </c>
      <c r="HA46" s="29">
        <v>16036768.904999999</v>
      </c>
      <c r="HB46" s="29">
        <v>20015873.100000001</v>
      </c>
      <c r="HC46" s="29">
        <v>257718</v>
      </c>
      <c r="HD46" s="29">
        <v>396692</v>
      </c>
      <c r="HE46" s="29">
        <v>1873725.6640000001</v>
      </c>
      <c r="HF46" s="29">
        <v>2337861.5</v>
      </c>
      <c r="HG46" s="29">
        <v>1435936</v>
      </c>
      <c r="HH46" s="29">
        <v>2323453</v>
      </c>
      <c r="HI46" s="29">
        <v>6339812.0800000001</v>
      </c>
      <c r="HJ46" s="29">
        <v>7909514.5999999996</v>
      </c>
      <c r="HK46" s="32" t="s">
        <v>27</v>
      </c>
      <c r="HL46" s="29">
        <v>27929</v>
      </c>
      <c r="HM46" s="29">
        <v>437327</v>
      </c>
      <c r="HN46" s="29">
        <v>167963.804</v>
      </c>
      <c r="HO46" s="29">
        <v>280986.70400000003</v>
      </c>
      <c r="HP46" s="29">
        <v>1062</v>
      </c>
      <c r="HQ46" s="29">
        <v>6230</v>
      </c>
      <c r="HR46" s="29">
        <v>56806.94</v>
      </c>
      <c r="HS46" s="29">
        <v>71008.649999999994</v>
      </c>
      <c r="HT46" s="29">
        <v>691683</v>
      </c>
      <c r="HU46" s="29">
        <v>1525453</v>
      </c>
      <c r="HV46" s="29">
        <v>16009399.83</v>
      </c>
      <c r="HW46" s="29">
        <v>18340857.010000002</v>
      </c>
      <c r="HX46" s="32" t="s">
        <v>27</v>
      </c>
      <c r="HY46" s="29">
        <v>15303</v>
      </c>
      <c r="HZ46" s="29">
        <v>214841</v>
      </c>
      <c r="IA46" s="29">
        <v>7713805.5959999999</v>
      </c>
      <c r="IB46" s="29">
        <v>8283184.0599999996</v>
      </c>
      <c r="IC46" s="29">
        <v>581574</v>
      </c>
      <c r="ID46" s="29">
        <v>1095628</v>
      </c>
      <c r="IE46" s="29">
        <v>7128795.0789999999</v>
      </c>
      <c r="IF46" s="29">
        <v>8618981.8100000005</v>
      </c>
      <c r="IG46" s="29">
        <v>94806</v>
      </c>
      <c r="IH46" s="29">
        <v>214984</v>
      </c>
      <c r="II46" s="29">
        <v>1166799.155</v>
      </c>
      <c r="IJ46" s="29">
        <v>1438691.14</v>
      </c>
      <c r="IK46" s="32" t="s">
        <v>27</v>
      </c>
      <c r="IL46" s="29">
        <v>341309</v>
      </c>
      <c r="IM46" s="29">
        <v>450390</v>
      </c>
      <c r="IN46" s="29">
        <v>3610022.8739999998</v>
      </c>
      <c r="IO46" s="29">
        <v>4449363.2699999996</v>
      </c>
      <c r="IP46" s="29">
        <v>14594</v>
      </c>
      <c r="IQ46" s="29">
        <v>539060</v>
      </c>
      <c r="IR46" s="29">
        <v>226160.56</v>
      </c>
      <c r="IS46" s="29">
        <v>367723.14799999999</v>
      </c>
      <c r="IT46" s="29">
        <v>409</v>
      </c>
      <c r="IU46" s="29">
        <v>2917</v>
      </c>
      <c r="IV46" s="29">
        <v>26124.46</v>
      </c>
      <c r="IW46" s="29">
        <v>30169.4</v>
      </c>
      <c r="IX46" s="32" t="s">
        <v>27</v>
      </c>
      <c r="IY46" s="29">
        <v>120907</v>
      </c>
      <c r="IZ46" s="29">
        <v>240027</v>
      </c>
      <c r="JA46" s="29">
        <v>2456097.159</v>
      </c>
      <c r="JB46" s="29">
        <v>3107181.18</v>
      </c>
      <c r="JC46" s="29">
        <v>2412</v>
      </c>
      <c r="JD46" s="29">
        <v>26925</v>
      </c>
      <c r="JE46" s="29">
        <v>1174435.858</v>
      </c>
      <c r="JF46" s="29">
        <v>1326253.1499999999</v>
      </c>
      <c r="JG46" s="29">
        <v>98632</v>
      </c>
      <c r="JH46" s="29">
        <v>170915</v>
      </c>
      <c r="JI46" s="29">
        <v>1099142.773</v>
      </c>
      <c r="JJ46" s="29">
        <v>1522342.15</v>
      </c>
      <c r="JK46" s="32" t="s">
        <v>27</v>
      </c>
      <c r="JL46" s="29">
        <v>19863</v>
      </c>
      <c r="JM46" s="29">
        <v>42187</v>
      </c>
      <c r="JN46" s="29">
        <v>182518.52799999999</v>
      </c>
      <c r="JO46" s="29">
        <v>258585.88</v>
      </c>
      <c r="JP46" s="29">
        <v>56777</v>
      </c>
      <c r="JQ46" s="29">
        <v>72713</v>
      </c>
      <c r="JR46" s="29">
        <v>541988.63699999999</v>
      </c>
      <c r="JS46" s="29">
        <v>765336.53</v>
      </c>
      <c r="JT46" s="29">
        <v>2313</v>
      </c>
      <c r="JU46" s="29">
        <v>63945</v>
      </c>
      <c r="JV46" s="29">
        <v>26796.482</v>
      </c>
      <c r="JW46" s="29">
        <v>43615.841999999997</v>
      </c>
      <c r="JX46" s="29">
        <v>65</v>
      </c>
      <c r="JY46" s="29">
        <v>479</v>
      </c>
      <c r="JZ46" s="29">
        <v>3743.25</v>
      </c>
      <c r="KA46" s="29">
        <v>4990.05</v>
      </c>
      <c r="KB46" s="30"/>
      <c r="KC46" s="30"/>
      <c r="KD46" s="30"/>
      <c r="KE46" s="30"/>
      <c r="KF46" s="30"/>
    </row>
    <row r="47" spans="1:292">
      <c r="A47" s="32" t="s">
        <v>3</v>
      </c>
      <c r="B47" s="29">
        <v>32362723</v>
      </c>
      <c r="C47" s="29">
        <v>390395609.85090011</v>
      </c>
      <c r="D47" s="29">
        <v>32237500</v>
      </c>
      <c r="E47" s="29">
        <v>357985792.84690011</v>
      </c>
      <c r="F47" s="29">
        <v>462988303.3515358</v>
      </c>
      <c r="G47" s="29">
        <v>125223</v>
      </c>
      <c r="H47" s="29">
        <v>32409817.004000001</v>
      </c>
      <c r="I47" s="29">
        <v>21338411</v>
      </c>
      <c r="J47" s="29">
        <v>37591956</v>
      </c>
      <c r="K47" s="29">
        <v>283190765.5819</v>
      </c>
      <c r="L47" s="29">
        <v>364736057.24000001</v>
      </c>
      <c r="M47" s="29">
        <v>287929</v>
      </c>
      <c r="N47" s="29">
        <v>2994263</v>
      </c>
      <c r="O47" s="32" t="s">
        <v>3</v>
      </c>
      <c r="P47" s="29">
        <v>110156809.01800001</v>
      </c>
      <c r="Q47" s="29">
        <v>128479627.5</v>
      </c>
      <c r="R47" s="29">
        <v>17006912</v>
      </c>
      <c r="S47" s="29">
        <v>26439307</v>
      </c>
      <c r="T47" s="29">
        <v>136780167.92989999</v>
      </c>
      <c r="U47" s="29">
        <v>185389241.99999997</v>
      </c>
      <c r="V47" s="29">
        <v>4043570</v>
      </c>
      <c r="W47" s="29">
        <v>8158386</v>
      </c>
      <c r="X47" s="29">
        <v>36253788.633999996</v>
      </c>
      <c r="Y47" s="29">
        <v>50867187.739999995</v>
      </c>
      <c r="Z47" s="29">
        <v>9520400</v>
      </c>
      <c r="AA47" s="29">
        <v>12417351</v>
      </c>
      <c r="AB47" s="29">
        <v>60479849.109999992</v>
      </c>
      <c r="AC47" s="29">
        <v>83507408.960000008</v>
      </c>
      <c r="AD47" s="32" t="s">
        <v>3</v>
      </c>
      <c r="AE47" s="29">
        <v>256931</v>
      </c>
      <c r="AF47" s="29">
        <v>6959553</v>
      </c>
      <c r="AG47" s="29">
        <v>2831857.3819999998</v>
      </c>
      <c r="AH47" s="29">
        <v>4621422.62</v>
      </c>
      <c r="AI47" s="29">
        <v>7934</v>
      </c>
      <c r="AJ47" s="29">
        <v>51808</v>
      </c>
      <c r="AK47" s="29">
        <v>394411.69399999996</v>
      </c>
      <c r="AL47" s="29">
        <v>543633.19999999995</v>
      </c>
      <c r="AM47" s="29">
        <v>228</v>
      </c>
      <c r="AN47" s="29">
        <v>7045</v>
      </c>
      <c r="AO47" s="29">
        <v>1331.2</v>
      </c>
      <c r="AP47" s="29">
        <v>1308847</v>
      </c>
      <c r="AQ47" s="29">
        <v>6803479.6009999998</v>
      </c>
      <c r="AR47" s="29">
        <v>9578502.9755357597</v>
      </c>
      <c r="AS47" s="29">
        <v>18</v>
      </c>
      <c r="AT47" s="29">
        <v>1278.356</v>
      </c>
      <c r="AU47" s="29">
        <v>1278.356</v>
      </c>
      <c r="AV47" s="32" t="s">
        <v>3</v>
      </c>
      <c r="AW47" s="29">
        <v>20964</v>
      </c>
      <c r="AX47" s="29">
        <v>1601183.105</v>
      </c>
      <c r="AY47" s="29">
        <v>1744</v>
      </c>
      <c r="AZ47" s="29">
        <v>74337.90400000001</v>
      </c>
      <c r="BA47" s="29">
        <v>6017</v>
      </c>
      <c r="BB47" s="29">
        <v>433177.08899999998</v>
      </c>
      <c r="BC47" s="29">
        <v>4778</v>
      </c>
      <c r="BD47" s="29">
        <v>362538.89199999999</v>
      </c>
      <c r="BE47" s="29">
        <v>76429</v>
      </c>
      <c r="BF47" s="29">
        <v>2494415</v>
      </c>
      <c r="BG47" s="29">
        <v>13462016.058</v>
      </c>
      <c r="BH47" s="29">
        <v>3467</v>
      </c>
      <c r="BI47" s="29">
        <v>173213</v>
      </c>
      <c r="BJ47" s="29">
        <v>34638</v>
      </c>
      <c r="BK47" s="29">
        <v>14523910</v>
      </c>
      <c r="BL47" s="32" t="s">
        <v>3</v>
      </c>
      <c r="BM47" s="29">
        <v>10689</v>
      </c>
      <c r="BN47" s="29">
        <v>877865</v>
      </c>
      <c r="BO47" s="29">
        <v>4250677.9460000005</v>
      </c>
      <c r="BP47" s="29">
        <v>16093</v>
      </c>
      <c r="BQ47" s="29">
        <v>819272.75800000003</v>
      </c>
      <c r="BR47" s="29">
        <v>12062</v>
      </c>
      <c r="BS47" s="29">
        <v>992031.87399999995</v>
      </c>
      <c r="BT47" s="29">
        <v>4</v>
      </c>
      <c r="BU47" s="29">
        <v>278.3</v>
      </c>
      <c r="BV47" s="29">
        <v>61658</v>
      </c>
      <c r="BW47" s="29">
        <v>4282541.6219999995</v>
      </c>
      <c r="BX47" s="29">
        <v>38801</v>
      </c>
      <c r="BY47" s="29">
        <v>2494793.767</v>
      </c>
      <c r="BZ47" s="29">
        <v>22857</v>
      </c>
      <c r="CA47" s="29">
        <v>1787747.855</v>
      </c>
      <c r="CB47" s="32" t="s">
        <v>3</v>
      </c>
      <c r="CC47" s="29">
        <v>10974320</v>
      </c>
      <c r="CD47" s="29">
        <v>18749315</v>
      </c>
      <c r="CE47" s="29">
        <v>143607071.2419</v>
      </c>
      <c r="CF47" s="29">
        <v>188545197.63999999</v>
      </c>
      <c r="CG47" s="29">
        <v>132686</v>
      </c>
      <c r="CH47" s="29">
        <v>1286962</v>
      </c>
      <c r="CI47" s="29">
        <v>52876608.897</v>
      </c>
      <c r="CJ47" s="29">
        <v>62127907.670000002</v>
      </c>
      <c r="CK47" s="29">
        <v>8573272</v>
      </c>
      <c r="CL47" s="29">
        <v>12706543</v>
      </c>
      <c r="CM47" s="29">
        <v>69303625.943899989</v>
      </c>
      <c r="CN47" s="29">
        <v>96014274.319999993</v>
      </c>
      <c r="CO47" s="32" t="s">
        <v>3</v>
      </c>
      <c r="CP47" s="29">
        <v>2268362</v>
      </c>
      <c r="CQ47" s="29">
        <v>4755810</v>
      </c>
      <c r="CR47" s="29">
        <v>21426836.401000001</v>
      </c>
      <c r="CS47" s="29">
        <v>30403015.649999999</v>
      </c>
      <c r="CT47" s="29">
        <v>4644668</v>
      </c>
      <c r="CU47" s="29">
        <v>5702934</v>
      </c>
      <c r="CV47" s="29">
        <v>30855711.147999998</v>
      </c>
      <c r="CW47" s="29">
        <v>43592164.829999998</v>
      </c>
      <c r="CX47" s="29">
        <v>122256</v>
      </c>
      <c r="CY47" s="29">
        <v>2939384</v>
      </c>
      <c r="CZ47" s="29">
        <v>1204954.0079999999</v>
      </c>
      <c r="DA47" s="29">
        <v>1958966.9979999999</v>
      </c>
      <c r="DB47" s="32" t="s">
        <v>3</v>
      </c>
      <c r="DC47" s="29">
        <v>1257</v>
      </c>
      <c r="DD47" s="29">
        <v>9007</v>
      </c>
      <c r="DE47" s="29">
        <v>66671.615999999995</v>
      </c>
      <c r="DF47" s="29">
        <v>94555.65</v>
      </c>
      <c r="DG47" s="29">
        <v>109</v>
      </c>
      <c r="DH47" s="29">
        <v>4178</v>
      </c>
      <c r="DI47" s="29">
        <v>858.35</v>
      </c>
      <c r="DJ47" s="29">
        <v>853790</v>
      </c>
      <c r="DK47" s="29">
        <v>4218310.2709999997</v>
      </c>
      <c r="DL47" s="29">
        <v>5973880.2277777595</v>
      </c>
      <c r="DM47" s="29">
        <v>7</v>
      </c>
      <c r="DN47" s="29">
        <v>830.88099999999997</v>
      </c>
      <c r="DO47" s="29">
        <v>830.88099999999997</v>
      </c>
      <c r="DP47" s="32" t="s">
        <v>3</v>
      </c>
      <c r="DQ47" s="29">
        <v>11575</v>
      </c>
      <c r="DR47" s="29">
        <v>938686.174</v>
      </c>
      <c r="DS47" s="29">
        <v>1065</v>
      </c>
      <c r="DT47" s="29">
        <v>50094.357000000004</v>
      </c>
      <c r="DU47" s="29">
        <v>2706</v>
      </c>
      <c r="DV47" s="29">
        <v>171674.33</v>
      </c>
      <c r="DW47" s="29">
        <v>2805</v>
      </c>
      <c r="DX47" s="29">
        <v>227441.973</v>
      </c>
      <c r="DY47" s="29">
        <v>101118</v>
      </c>
      <c r="DZ47" s="29">
        <v>3372280</v>
      </c>
      <c r="EA47" s="29">
        <v>22810677.004000001</v>
      </c>
      <c r="EB47" s="29">
        <v>76429</v>
      </c>
      <c r="EC47" s="29">
        <v>2494415</v>
      </c>
      <c r="ED47" s="29">
        <v>13462016.058</v>
      </c>
      <c r="EE47" s="32" t="s">
        <v>3</v>
      </c>
      <c r="EF47" s="29">
        <v>2090</v>
      </c>
      <c r="EG47" s="29">
        <v>104363</v>
      </c>
      <c r="EH47" s="29">
        <v>11910</v>
      </c>
      <c r="EI47" s="29">
        <v>4993620</v>
      </c>
      <c r="EJ47" s="29">
        <v>10689</v>
      </c>
      <c r="EK47" s="29">
        <v>877865</v>
      </c>
      <c r="EL47" s="29">
        <v>4250677.9460000005</v>
      </c>
      <c r="EM47" s="29">
        <v>9547852</v>
      </c>
      <c r="EN47" s="29">
        <v>17077222</v>
      </c>
      <c r="EO47" s="29">
        <v>120812278.582</v>
      </c>
      <c r="EP47" s="29">
        <v>154420360.94</v>
      </c>
      <c r="EQ47" s="29">
        <v>136951</v>
      </c>
      <c r="ER47" s="29">
        <v>1462994</v>
      </c>
      <c r="ES47" s="29">
        <v>48144855.012000002</v>
      </c>
      <c r="ET47" s="29">
        <v>56478002.460000001</v>
      </c>
      <c r="EU47" s="32" t="s">
        <v>3</v>
      </c>
      <c r="EV47" s="29">
        <v>7753020</v>
      </c>
      <c r="EW47" s="29">
        <v>12476500</v>
      </c>
      <c r="EX47" s="29">
        <v>59223520.424000002</v>
      </c>
      <c r="EY47" s="29">
        <v>79216057.140000001</v>
      </c>
      <c r="EZ47" s="29">
        <v>1657881</v>
      </c>
      <c r="FA47" s="29">
        <v>3137728</v>
      </c>
      <c r="FB47" s="29">
        <v>13443903.146</v>
      </c>
      <c r="FC47" s="29">
        <v>18726301.34</v>
      </c>
      <c r="FD47" s="29">
        <v>4477063</v>
      </c>
      <c r="FE47" s="29">
        <v>6190332</v>
      </c>
      <c r="FF47" s="29">
        <v>25402230.147999998</v>
      </c>
      <c r="FG47" s="29">
        <v>34615967.979999997</v>
      </c>
      <c r="FH47" s="32" t="s">
        <v>3</v>
      </c>
      <c r="FI47" s="29">
        <v>117242</v>
      </c>
      <c r="FJ47" s="29">
        <v>3409088</v>
      </c>
      <c r="FK47" s="29">
        <v>1370243.43</v>
      </c>
      <c r="FL47" s="29">
        <v>2245558.6779999998</v>
      </c>
      <c r="FM47" s="29">
        <v>6195</v>
      </c>
      <c r="FN47" s="29">
        <v>39531</v>
      </c>
      <c r="FO47" s="29">
        <v>298950.913</v>
      </c>
      <c r="FP47" s="29">
        <v>415080.55</v>
      </c>
      <c r="FQ47" s="29">
        <v>119</v>
      </c>
      <c r="FR47" s="29">
        <v>2867</v>
      </c>
      <c r="FS47" s="29">
        <v>472.85</v>
      </c>
      <c r="FT47" s="32" t="s">
        <v>3</v>
      </c>
      <c r="FU47" s="29">
        <v>455057</v>
      </c>
      <c r="FV47" s="29">
        <v>2585169.33</v>
      </c>
      <c r="FW47" s="29">
        <v>3604622.7477579997</v>
      </c>
      <c r="FX47" s="29">
        <v>11</v>
      </c>
      <c r="FY47" s="29">
        <v>447.47500000000002</v>
      </c>
      <c r="FZ47" s="29">
        <v>447.47500000000002</v>
      </c>
      <c r="GA47" s="29">
        <v>9389</v>
      </c>
      <c r="GB47" s="29">
        <v>662496.93099999998</v>
      </c>
      <c r="GC47" s="29">
        <v>679</v>
      </c>
      <c r="GD47" s="29">
        <v>24243.546999999999</v>
      </c>
      <c r="GE47" s="29">
        <v>3311</v>
      </c>
      <c r="GF47" s="29">
        <v>261502.75899999999</v>
      </c>
      <c r="GG47" s="29">
        <v>1973</v>
      </c>
      <c r="GH47" s="29">
        <v>135096.91899999999</v>
      </c>
      <c r="GI47" s="32" t="s">
        <v>3</v>
      </c>
      <c r="GJ47" s="29">
        <v>24105</v>
      </c>
      <c r="GK47" s="29">
        <v>9599140</v>
      </c>
      <c r="GL47" s="29">
        <v>1377</v>
      </c>
      <c r="GM47" s="29">
        <v>68850</v>
      </c>
      <c r="GN47" s="29">
        <v>22728</v>
      </c>
      <c r="GO47" s="29">
        <v>9530290</v>
      </c>
      <c r="GP47" s="29">
        <v>2556066</v>
      </c>
      <c r="GQ47" s="29">
        <v>4617853</v>
      </c>
      <c r="GR47" s="29">
        <v>30818967.931000002</v>
      </c>
      <c r="GS47" s="29">
        <v>37161980.039999999</v>
      </c>
      <c r="GT47" s="29">
        <v>37567</v>
      </c>
      <c r="GU47" s="29">
        <v>251893</v>
      </c>
      <c r="GV47" s="29">
        <v>12591262.969000001</v>
      </c>
      <c r="GW47" s="29">
        <v>14414966.93</v>
      </c>
      <c r="GX47" s="32" t="s">
        <v>3</v>
      </c>
      <c r="GY47" s="29">
        <v>2250908</v>
      </c>
      <c r="GZ47" s="29">
        <v>3948960</v>
      </c>
      <c r="HA47" s="29">
        <v>16255622.642000001</v>
      </c>
      <c r="HB47" s="29">
        <v>20288101.690000001</v>
      </c>
      <c r="HC47" s="29">
        <v>267591</v>
      </c>
      <c r="HD47" s="29">
        <v>417000</v>
      </c>
      <c r="HE47" s="29">
        <v>1972082.32</v>
      </c>
      <c r="HF47" s="29">
        <v>2458911.42</v>
      </c>
      <c r="HG47" s="29">
        <v>1462513</v>
      </c>
      <c r="HH47" s="29">
        <v>2351145</v>
      </c>
      <c r="HI47" s="29">
        <v>6507894.1619999995</v>
      </c>
      <c r="HJ47" s="29">
        <v>8119860.9299999997</v>
      </c>
      <c r="HK47" s="32" t="s">
        <v>3</v>
      </c>
      <c r="HL47" s="29">
        <v>28243</v>
      </c>
      <c r="HM47" s="29">
        <v>440070</v>
      </c>
      <c r="HN47" s="29">
        <v>169589.334</v>
      </c>
      <c r="HO47" s="29">
        <v>283419.88400000002</v>
      </c>
      <c r="HP47" s="29">
        <v>1106</v>
      </c>
      <c r="HQ47" s="29">
        <v>6767</v>
      </c>
      <c r="HR47" s="29">
        <v>61067.173000000003</v>
      </c>
      <c r="HS47" s="29">
        <v>76314</v>
      </c>
      <c r="HT47" s="29">
        <v>694912</v>
      </c>
      <c r="HU47" s="29">
        <v>1524745</v>
      </c>
      <c r="HV47" s="29">
        <v>16307946.583000001</v>
      </c>
      <c r="HW47" s="29">
        <v>18658753.469999999</v>
      </c>
      <c r="HX47" s="32" t="s">
        <v>3</v>
      </c>
      <c r="HY47" s="29">
        <v>15830</v>
      </c>
      <c r="HZ47" s="29">
        <v>217086</v>
      </c>
      <c r="IA47" s="29">
        <v>7957415.3200000003</v>
      </c>
      <c r="IB47" s="29">
        <v>8543388.2300000004</v>
      </c>
      <c r="IC47" s="29">
        <v>581896</v>
      </c>
      <c r="ID47" s="29">
        <v>1085642</v>
      </c>
      <c r="IE47" s="29">
        <v>7150123.2630000003</v>
      </c>
      <c r="IF47" s="29">
        <v>8635933.4399999995</v>
      </c>
      <c r="IG47" s="29">
        <v>97186</v>
      </c>
      <c r="IH47" s="29">
        <v>222017</v>
      </c>
      <c r="II47" s="29">
        <v>1200408</v>
      </c>
      <c r="IJ47" s="29">
        <v>1479431.8</v>
      </c>
      <c r="IK47" s="32" t="s">
        <v>3</v>
      </c>
      <c r="IL47" s="29">
        <v>341931</v>
      </c>
      <c r="IM47" s="29">
        <v>451041</v>
      </c>
      <c r="IN47" s="29">
        <v>3669530.2119999998</v>
      </c>
      <c r="IO47" s="29">
        <v>4520113.22</v>
      </c>
      <c r="IP47" s="29">
        <v>15081</v>
      </c>
      <c r="IQ47" s="29">
        <v>546728</v>
      </c>
      <c r="IR47" s="29">
        <v>229553.03599999999</v>
      </c>
      <c r="IS47" s="29">
        <v>372921.61599999998</v>
      </c>
      <c r="IT47" s="29">
        <v>428</v>
      </c>
      <c r="IU47" s="29">
        <v>2883</v>
      </c>
      <c r="IV47" s="29">
        <v>25877.18</v>
      </c>
      <c r="IW47" s="29">
        <v>30063.8</v>
      </c>
      <c r="IX47" s="32" t="s">
        <v>3</v>
      </c>
      <c r="IY47" s="29">
        <v>121327</v>
      </c>
      <c r="IZ47" s="29">
        <v>240674</v>
      </c>
      <c r="JA47" s="29">
        <v>2463469.1749999998</v>
      </c>
      <c r="JB47" s="29">
        <v>3111745.19</v>
      </c>
      <c r="JC47" s="29">
        <v>2462</v>
      </c>
      <c r="JD47" s="29">
        <v>27221</v>
      </c>
      <c r="JE47" s="29">
        <v>1177929.7890000001</v>
      </c>
      <c r="JF47" s="29">
        <v>1330329.1399999999</v>
      </c>
      <c r="JG47" s="29">
        <v>98724</v>
      </c>
      <c r="JH47" s="29">
        <v>170622</v>
      </c>
      <c r="JI47" s="29">
        <v>1102898.2990000001</v>
      </c>
      <c r="JJ47" s="29">
        <v>1522977.1</v>
      </c>
      <c r="JK47" s="32" t="s">
        <v>3</v>
      </c>
      <c r="JL47" s="29">
        <v>20141</v>
      </c>
      <c r="JM47" s="29">
        <v>42831</v>
      </c>
      <c r="JN47" s="29">
        <v>182641.087</v>
      </c>
      <c r="JO47" s="29">
        <v>258438.95</v>
      </c>
      <c r="JP47" s="29">
        <v>56738</v>
      </c>
      <c r="JQ47" s="29">
        <v>73044</v>
      </c>
      <c r="JR47" s="29">
        <v>552377.60199999996</v>
      </c>
      <c r="JS47" s="29">
        <v>779162.93</v>
      </c>
      <c r="JT47" s="29">
        <v>2352</v>
      </c>
      <c r="JU47" s="29">
        <v>64353</v>
      </c>
      <c r="JV47" s="29">
        <v>27106.907999999999</v>
      </c>
      <c r="JW47" s="29">
        <v>43975.328000000001</v>
      </c>
      <c r="JX47" s="29">
        <v>54</v>
      </c>
      <c r="JY47" s="29">
        <v>387</v>
      </c>
      <c r="JZ47" s="29">
        <v>2911.9850000000001</v>
      </c>
      <c r="KA47" s="29">
        <v>3933.2</v>
      </c>
      <c r="KB47" s="30"/>
      <c r="KC47" s="30"/>
      <c r="KD47" s="30"/>
      <c r="KE47" s="30"/>
      <c r="KF47" s="30"/>
    </row>
    <row r="48" spans="1:292">
      <c r="A48" s="32" t="s">
        <v>4</v>
      </c>
      <c r="B48" s="29">
        <v>33600468</v>
      </c>
      <c r="C48" s="29">
        <v>397985850.45450002</v>
      </c>
      <c r="D48" s="29">
        <v>33478016</v>
      </c>
      <c r="E48" s="29">
        <v>366352119.50350004</v>
      </c>
      <c r="F48" s="29">
        <v>474975852.16829771</v>
      </c>
      <c r="G48" s="29">
        <v>122452</v>
      </c>
      <c r="H48" s="29">
        <v>31633730.951000001</v>
      </c>
      <c r="I48" s="29">
        <v>22113982</v>
      </c>
      <c r="J48" s="29">
        <v>38425052</v>
      </c>
      <c r="K48" s="29">
        <v>285824413.08850002</v>
      </c>
      <c r="L48" s="29">
        <v>368807915.45999998</v>
      </c>
      <c r="M48" s="29">
        <v>282970</v>
      </c>
      <c r="N48" s="29">
        <v>2994774</v>
      </c>
      <c r="O48" s="32" t="s">
        <v>4</v>
      </c>
      <c r="P48" s="29">
        <v>108010201.5605</v>
      </c>
      <c r="Q48" s="29">
        <v>126278783.61</v>
      </c>
      <c r="R48" s="29">
        <v>17708714</v>
      </c>
      <c r="S48" s="29">
        <v>27346681</v>
      </c>
      <c r="T48" s="29">
        <v>141436402.083</v>
      </c>
      <c r="U48" s="29">
        <v>191492704.97</v>
      </c>
      <c r="V48" s="29">
        <v>4122298</v>
      </c>
      <c r="W48" s="29">
        <v>8083597</v>
      </c>
      <c r="X48" s="29">
        <v>36377809.444999993</v>
      </c>
      <c r="Y48" s="29">
        <v>51036426.879999995</v>
      </c>
      <c r="Z48" s="29">
        <v>10019620</v>
      </c>
      <c r="AA48" s="29">
        <v>13170842</v>
      </c>
      <c r="AB48" s="29">
        <v>66439616.768000007</v>
      </c>
      <c r="AC48" s="29">
        <v>91661952.690000013</v>
      </c>
      <c r="AD48" s="32" t="s">
        <v>4</v>
      </c>
      <c r="AE48" s="29">
        <v>252236</v>
      </c>
      <c r="AF48" s="29">
        <v>6920761</v>
      </c>
      <c r="AG48" s="29">
        <v>2812694.466</v>
      </c>
      <c r="AH48" s="29">
        <v>4591527.79</v>
      </c>
      <c r="AI48" s="29">
        <v>8080</v>
      </c>
      <c r="AJ48" s="29">
        <v>52669</v>
      </c>
      <c r="AK48" s="29">
        <v>403653.05000000005</v>
      </c>
      <c r="AL48" s="29">
        <v>556453.85000000009</v>
      </c>
      <c r="AM48" s="29">
        <v>219</v>
      </c>
      <c r="AN48" s="29">
        <v>7289</v>
      </c>
      <c r="AO48" s="29">
        <v>1247.0500000000002</v>
      </c>
      <c r="AP48" s="29">
        <v>1273609</v>
      </c>
      <c r="AQ48" s="29">
        <v>6647265.8770000003</v>
      </c>
      <c r="AR48" s="29">
        <v>9353669.50029766</v>
      </c>
      <c r="AS48" s="29">
        <v>22</v>
      </c>
      <c r="AT48" s="29">
        <v>4332.8779999999997</v>
      </c>
      <c r="AU48" s="29">
        <v>4332.8779999999997</v>
      </c>
      <c r="AV48" s="32" t="s">
        <v>4</v>
      </c>
      <c r="AW48" s="29">
        <v>20843</v>
      </c>
      <c r="AX48" s="29">
        <v>1574591.93</v>
      </c>
      <c r="AY48" s="29">
        <v>1861</v>
      </c>
      <c r="AZ48" s="29">
        <v>79542.197</v>
      </c>
      <c r="BA48" s="29">
        <v>6064</v>
      </c>
      <c r="BB48" s="29">
        <v>404514.68700000003</v>
      </c>
      <c r="BC48" s="29">
        <v>4917</v>
      </c>
      <c r="BD48" s="29">
        <v>364351.51899999997</v>
      </c>
      <c r="BE48" s="29">
        <v>75612</v>
      </c>
      <c r="BF48" s="29">
        <v>2476363</v>
      </c>
      <c r="BG48" s="29">
        <v>13418955.636</v>
      </c>
      <c r="BH48" s="29">
        <v>3283</v>
      </c>
      <c r="BI48" s="29">
        <v>163987</v>
      </c>
      <c r="BJ48" s="29">
        <v>33435</v>
      </c>
      <c r="BK48" s="29">
        <v>14020730</v>
      </c>
      <c r="BL48" s="32" t="s">
        <v>4</v>
      </c>
      <c r="BM48" s="29">
        <v>10122</v>
      </c>
      <c r="BN48" s="29">
        <v>834803</v>
      </c>
      <c r="BO48" s="29">
        <v>4030058.3149999999</v>
      </c>
      <c r="BP48" s="29">
        <v>16539</v>
      </c>
      <c r="BQ48" s="29">
        <v>810709.76800000004</v>
      </c>
      <c r="BR48" s="29">
        <v>12259</v>
      </c>
      <c r="BS48" s="29">
        <v>985150.21499999997</v>
      </c>
      <c r="BT48" s="29">
        <v>1</v>
      </c>
      <c r="BU48" s="29">
        <v>36.01</v>
      </c>
      <c r="BV48" s="29">
        <v>62483</v>
      </c>
      <c r="BW48" s="29">
        <v>4218860.3159999996</v>
      </c>
      <c r="BX48" s="29">
        <v>39243</v>
      </c>
      <c r="BY48" s="29">
        <v>2464843.895</v>
      </c>
      <c r="BZ48" s="29">
        <v>23240</v>
      </c>
      <c r="CA48" s="29">
        <v>1754016.4210000001</v>
      </c>
      <c r="CB48" s="32" t="s">
        <v>4</v>
      </c>
      <c r="CC48" s="29">
        <v>11314417</v>
      </c>
      <c r="CD48" s="29">
        <v>19042750</v>
      </c>
      <c r="CE48" s="29">
        <v>143604608.26499999</v>
      </c>
      <c r="CF48" s="29">
        <v>189018149.56999999</v>
      </c>
      <c r="CG48" s="29">
        <v>128243</v>
      </c>
      <c r="CH48" s="29">
        <v>1275700</v>
      </c>
      <c r="CI48" s="29">
        <v>51165025.886</v>
      </c>
      <c r="CJ48" s="29">
        <v>60248210.18</v>
      </c>
      <c r="CK48" s="29">
        <v>8892996</v>
      </c>
      <c r="CL48" s="29">
        <v>13072189</v>
      </c>
      <c r="CM48" s="29">
        <v>71015789.057999998</v>
      </c>
      <c r="CN48" s="29">
        <v>98372510.409999996</v>
      </c>
      <c r="CO48" s="32" t="s">
        <v>4</v>
      </c>
      <c r="CP48" s="29">
        <v>2293178</v>
      </c>
      <c r="CQ48" s="29">
        <v>4694861</v>
      </c>
      <c r="CR48" s="29">
        <v>21423793.320999999</v>
      </c>
      <c r="CS48" s="29">
        <v>30397428.98</v>
      </c>
      <c r="CT48" s="29">
        <v>4868815</v>
      </c>
      <c r="CU48" s="29">
        <v>6010112</v>
      </c>
      <c r="CV48" s="29">
        <v>33713863.799000002</v>
      </c>
      <c r="CW48" s="29">
        <v>47621926.859999999</v>
      </c>
      <c r="CX48" s="29">
        <v>117549</v>
      </c>
      <c r="CY48" s="29">
        <v>2894667</v>
      </c>
      <c r="CZ48" s="29">
        <v>1185943.5379999999</v>
      </c>
      <c r="DA48" s="29">
        <v>1928017.51</v>
      </c>
      <c r="DB48" s="32" t="s">
        <v>4</v>
      </c>
      <c r="DC48" s="29">
        <v>1290</v>
      </c>
      <c r="DD48" s="29">
        <v>9104</v>
      </c>
      <c r="DE48" s="29">
        <v>67634.138999999996</v>
      </c>
      <c r="DF48" s="29">
        <v>96055.5</v>
      </c>
      <c r="DG48" s="29">
        <v>110</v>
      </c>
      <c r="DH48" s="29">
        <v>3169</v>
      </c>
      <c r="DI48" s="29">
        <v>500.6</v>
      </c>
      <c r="DJ48" s="29">
        <v>831107</v>
      </c>
      <c r="DK48" s="29">
        <v>4104725.3080000002</v>
      </c>
      <c r="DL48" s="29">
        <v>5813989.5536508104</v>
      </c>
      <c r="DM48" s="29">
        <v>8</v>
      </c>
      <c r="DN48" s="29">
        <v>253.541</v>
      </c>
      <c r="DO48" s="29">
        <v>253.541</v>
      </c>
      <c r="DP48" s="32" t="s">
        <v>4</v>
      </c>
      <c r="DQ48" s="29">
        <v>11530</v>
      </c>
      <c r="DR48" s="29">
        <v>931549.27399999998</v>
      </c>
      <c r="DS48" s="29">
        <v>1100</v>
      </c>
      <c r="DT48" s="29">
        <v>50789.478999999999</v>
      </c>
      <c r="DU48" s="29">
        <v>2588</v>
      </c>
      <c r="DV48" s="29">
        <v>162832.185</v>
      </c>
      <c r="DW48" s="29">
        <v>2985</v>
      </c>
      <c r="DX48" s="29">
        <v>231675.011</v>
      </c>
      <c r="DY48" s="29">
        <v>99278</v>
      </c>
      <c r="DZ48" s="29">
        <v>3311166</v>
      </c>
      <c r="EA48" s="29">
        <v>22414340.951000001</v>
      </c>
      <c r="EB48" s="29">
        <v>75612</v>
      </c>
      <c r="EC48" s="29">
        <v>2476363</v>
      </c>
      <c r="ED48" s="29">
        <v>13418955.636</v>
      </c>
      <c r="EE48" s="32" t="s">
        <v>4</v>
      </c>
      <c r="EF48" s="29">
        <v>1933</v>
      </c>
      <c r="EG48" s="29">
        <v>96487</v>
      </c>
      <c r="EH48" s="29">
        <v>11611</v>
      </c>
      <c r="EI48" s="29">
        <v>4868840</v>
      </c>
      <c r="EJ48" s="29">
        <v>10122</v>
      </c>
      <c r="EK48" s="29">
        <v>834803</v>
      </c>
      <c r="EL48" s="29">
        <v>4030058.3149999999</v>
      </c>
      <c r="EM48" s="29">
        <v>9969007</v>
      </c>
      <c r="EN48" s="29">
        <v>17621919</v>
      </c>
      <c r="EO48" s="29">
        <v>123609496.73</v>
      </c>
      <c r="EP48" s="29">
        <v>158194382.69</v>
      </c>
      <c r="EQ48" s="29">
        <v>137268</v>
      </c>
      <c r="ER48" s="29">
        <v>1475145</v>
      </c>
      <c r="ES48" s="29">
        <v>47917030.288999997</v>
      </c>
      <c r="ET48" s="29">
        <v>56387377.600000001</v>
      </c>
      <c r="EU48" s="32" t="s">
        <v>4</v>
      </c>
      <c r="EV48" s="29">
        <v>8121519</v>
      </c>
      <c r="EW48" s="29">
        <v>13019451</v>
      </c>
      <c r="EX48" s="29">
        <v>62123630.002999999</v>
      </c>
      <c r="EY48" s="29">
        <v>82906493.629999995</v>
      </c>
      <c r="EZ48" s="29">
        <v>1710220</v>
      </c>
      <c r="FA48" s="29">
        <v>3127323</v>
      </c>
      <c r="FB48" s="29">
        <v>13568836.437999999</v>
      </c>
      <c r="FC48" s="29">
        <v>18900511.460000001</v>
      </c>
      <c r="FD48" s="29">
        <v>4737932</v>
      </c>
      <c r="FE48" s="29">
        <v>6616952</v>
      </c>
      <c r="FF48" s="29">
        <v>28171944.688000001</v>
      </c>
      <c r="FG48" s="29">
        <v>38320360.380000003</v>
      </c>
      <c r="FH48" s="32" t="s">
        <v>4</v>
      </c>
      <c r="FI48" s="29">
        <v>118041</v>
      </c>
      <c r="FJ48" s="29">
        <v>3415317</v>
      </c>
      <c r="FK48" s="29">
        <v>1370168.5819999999</v>
      </c>
      <c r="FL48" s="29">
        <v>2246812.0380000002</v>
      </c>
      <c r="FM48" s="29">
        <v>6296</v>
      </c>
      <c r="FN48" s="29">
        <v>40081</v>
      </c>
      <c r="FO48" s="29">
        <v>305711.86099999998</v>
      </c>
      <c r="FP48" s="29">
        <v>424532.5</v>
      </c>
      <c r="FQ48" s="29">
        <v>109</v>
      </c>
      <c r="FR48" s="29">
        <v>4120</v>
      </c>
      <c r="FS48" s="29">
        <v>746.45</v>
      </c>
      <c r="FT48" s="32" t="s">
        <v>4</v>
      </c>
      <c r="FU48" s="29">
        <v>442502</v>
      </c>
      <c r="FV48" s="29">
        <v>2542540.5690000001</v>
      </c>
      <c r="FW48" s="29">
        <v>3539679.9466468501</v>
      </c>
      <c r="FX48" s="29">
        <v>14</v>
      </c>
      <c r="FY48" s="29">
        <v>4079.337</v>
      </c>
      <c r="FZ48" s="29">
        <v>4079.337</v>
      </c>
      <c r="GA48" s="29">
        <v>9313</v>
      </c>
      <c r="GB48" s="29">
        <v>643042.65599999996</v>
      </c>
      <c r="GC48" s="29">
        <v>761</v>
      </c>
      <c r="GD48" s="29">
        <v>28752.718000000001</v>
      </c>
      <c r="GE48" s="29">
        <v>3476</v>
      </c>
      <c r="GF48" s="29">
        <v>241682.50200000001</v>
      </c>
      <c r="GG48" s="29">
        <v>1932</v>
      </c>
      <c r="GH48" s="29">
        <v>132676.508</v>
      </c>
      <c r="GI48" s="32" t="s">
        <v>4</v>
      </c>
      <c r="GJ48" s="29">
        <v>23174</v>
      </c>
      <c r="GK48" s="29">
        <v>9219390</v>
      </c>
      <c r="GL48" s="29">
        <v>1350</v>
      </c>
      <c r="GM48" s="29">
        <v>67500</v>
      </c>
      <c r="GN48" s="29">
        <v>21824</v>
      </c>
      <c r="GO48" s="29">
        <v>9151890</v>
      </c>
      <c r="GP48" s="29">
        <v>2751599</v>
      </c>
      <c r="GQ48" s="29">
        <v>4986833</v>
      </c>
      <c r="GR48" s="29">
        <v>32670019.669</v>
      </c>
      <c r="GS48" s="29">
        <v>39533364.780000001</v>
      </c>
      <c r="GT48" s="29">
        <v>38555</v>
      </c>
      <c r="GU48" s="29">
        <v>257462</v>
      </c>
      <c r="GV48" s="29">
        <v>12593272.892000001</v>
      </c>
      <c r="GW48" s="29">
        <v>14479398.15</v>
      </c>
      <c r="GX48" s="32" t="s">
        <v>4</v>
      </c>
      <c r="GY48" s="29">
        <v>2438952</v>
      </c>
      <c r="GZ48" s="29">
        <v>4313790</v>
      </c>
      <c r="HA48" s="29">
        <v>18127637.568</v>
      </c>
      <c r="HB48" s="29">
        <v>22622310.309999999</v>
      </c>
      <c r="HC48" s="29">
        <v>274092</v>
      </c>
      <c r="HD48" s="29">
        <v>415581</v>
      </c>
      <c r="HE48" s="29">
        <v>1949109.209</v>
      </c>
      <c r="HF48" s="29">
        <v>2431656.3199999998</v>
      </c>
      <c r="HG48" s="29">
        <v>1595204</v>
      </c>
      <c r="HH48" s="29">
        <v>2596672</v>
      </c>
      <c r="HI48" s="29">
        <v>7558874.1090000002</v>
      </c>
      <c r="HJ48" s="29">
        <v>9428434.0299999993</v>
      </c>
      <c r="HK48" s="32" t="s">
        <v>4</v>
      </c>
      <c r="HL48" s="29">
        <v>29392</v>
      </c>
      <c r="HM48" s="29">
        <v>451763</v>
      </c>
      <c r="HN48" s="29">
        <v>174139.1</v>
      </c>
      <c r="HO48" s="29">
        <v>290887.78999999998</v>
      </c>
      <c r="HP48" s="29">
        <v>1107</v>
      </c>
      <c r="HQ48" s="29">
        <v>6525</v>
      </c>
      <c r="HR48" s="29">
        <v>59017.88</v>
      </c>
      <c r="HS48" s="29">
        <v>73746.600000000006</v>
      </c>
      <c r="HT48" s="29">
        <v>705416</v>
      </c>
      <c r="HU48" s="29">
        <v>1516669</v>
      </c>
      <c r="HV48" s="29">
        <v>16131122.8265</v>
      </c>
      <c r="HW48" s="29">
        <v>18459842.550000001</v>
      </c>
      <c r="HX48" s="32" t="s">
        <v>4</v>
      </c>
      <c r="HY48" s="29">
        <v>15031</v>
      </c>
      <c r="HZ48" s="29">
        <v>216468</v>
      </c>
      <c r="IA48" s="29">
        <v>7750493.6195</v>
      </c>
      <c r="IB48" s="29">
        <v>8314465.7300000004</v>
      </c>
      <c r="IC48" s="29">
        <v>592130</v>
      </c>
      <c r="ID48" s="29">
        <v>1081382</v>
      </c>
      <c r="IE48" s="29">
        <v>7178153.8329999996</v>
      </c>
      <c r="IF48" s="29">
        <v>8665637.3200000003</v>
      </c>
      <c r="IG48" s="29">
        <v>98255</v>
      </c>
      <c r="IH48" s="29">
        <v>218819</v>
      </c>
      <c r="II48" s="29">
        <v>1202475.3740000001</v>
      </c>
      <c r="IJ48" s="29">
        <v>1479739.5</v>
      </c>
      <c r="IK48" s="32" t="s">
        <v>4</v>
      </c>
      <c r="IL48" s="29">
        <v>353357</v>
      </c>
      <c r="IM48" s="29">
        <v>467240</v>
      </c>
      <c r="IN48" s="29">
        <v>3952025.9389999998</v>
      </c>
      <c r="IO48" s="29">
        <v>4870403.4800000004</v>
      </c>
      <c r="IP48" s="29">
        <v>14331</v>
      </c>
      <c r="IQ48" s="29">
        <v>546530</v>
      </c>
      <c r="IR48" s="29">
        <v>229578.29399999999</v>
      </c>
      <c r="IS48" s="29">
        <v>372775.31</v>
      </c>
      <c r="IT48" s="29">
        <v>424</v>
      </c>
      <c r="IU48" s="29">
        <v>2995</v>
      </c>
      <c r="IV48" s="29">
        <v>26679.59</v>
      </c>
      <c r="IW48" s="29">
        <v>30906.3</v>
      </c>
      <c r="IX48" s="32" t="s">
        <v>4</v>
      </c>
      <c r="IY48" s="29">
        <v>125142</v>
      </c>
      <c r="IZ48" s="29">
        <v>243714</v>
      </c>
      <c r="JA48" s="29">
        <v>2479185.267</v>
      </c>
      <c r="JB48" s="29">
        <v>3135540.65</v>
      </c>
      <c r="JC48" s="29">
        <v>2428</v>
      </c>
      <c r="JD48" s="29">
        <v>27461</v>
      </c>
      <c r="JE48" s="29">
        <v>1177651.7660000001</v>
      </c>
      <c r="JF48" s="29">
        <v>1328730.1000000001</v>
      </c>
      <c r="JG48" s="29">
        <v>102069</v>
      </c>
      <c r="JH48" s="29">
        <v>173659</v>
      </c>
      <c r="JI48" s="29">
        <v>1118829.189</v>
      </c>
      <c r="JJ48" s="29">
        <v>1548063.61</v>
      </c>
      <c r="JK48" s="32" t="s">
        <v>4</v>
      </c>
      <c r="JL48" s="29">
        <v>20645</v>
      </c>
      <c r="JM48" s="29">
        <v>42594</v>
      </c>
      <c r="JN48" s="29">
        <v>182704.31200000001</v>
      </c>
      <c r="JO48" s="29">
        <v>258746.94</v>
      </c>
      <c r="JP48" s="29">
        <v>59516</v>
      </c>
      <c r="JQ48" s="29">
        <v>76538</v>
      </c>
      <c r="JR48" s="29">
        <v>601782.34199999995</v>
      </c>
      <c r="JS48" s="29">
        <v>849261.97</v>
      </c>
      <c r="JT48" s="29">
        <v>2315</v>
      </c>
      <c r="JU48" s="29">
        <v>64247</v>
      </c>
      <c r="JV48" s="29">
        <v>27004.052</v>
      </c>
      <c r="JW48" s="29">
        <v>43922.932000000001</v>
      </c>
      <c r="JX48" s="29">
        <v>70</v>
      </c>
      <c r="JY48" s="29">
        <v>489</v>
      </c>
      <c r="JZ48" s="29">
        <v>3627.46</v>
      </c>
      <c r="KA48" s="29">
        <v>4959.55</v>
      </c>
      <c r="KB48" s="30"/>
      <c r="KC48" s="30"/>
      <c r="KD48" s="30"/>
      <c r="KE48" s="30"/>
      <c r="KF48" s="30"/>
    </row>
    <row r="49" spans="1:292" ht="9.1999999999999993" customHeight="1">
      <c r="A49" s="28"/>
      <c r="O49" s="28"/>
      <c r="AD49" s="28"/>
      <c r="AF49" s="29"/>
      <c r="AH49" s="29"/>
      <c r="AJ49" s="30"/>
      <c r="AM49" s="29"/>
      <c r="AN49" s="29"/>
      <c r="AO49" s="29"/>
      <c r="AS49" s="29"/>
      <c r="AT49" s="29"/>
      <c r="AU49" s="29"/>
      <c r="AV49" s="28"/>
      <c r="AW49" s="29"/>
      <c r="AX49" s="29"/>
      <c r="AY49" s="29"/>
      <c r="AZ49" s="29"/>
      <c r="BA49" s="29"/>
      <c r="BB49" s="29"/>
      <c r="BC49" s="29"/>
      <c r="BD49" s="29"/>
      <c r="BF49" s="29"/>
      <c r="BH49" s="29"/>
      <c r="BI49" s="29"/>
      <c r="BJ49" s="29"/>
      <c r="BK49" s="29"/>
      <c r="BL49" s="28"/>
      <c r="BM49" s="29"/>
      <c r="BN49" s="29"/>
      <c r="BO49" s="29"/>
      <c r="CB49" s="28"/>
      <c r="CO49" s="28"/>
      <c r="CP49" s="30"/>
      <c r="CY49" s="29"/>
      <c r="DA49" s="29"/>
      <c r="DB49" s="28"/>
      <c r="DG49" s="29"/>
      <c r="DH49" s="29"/>
      <c r="DI49" s="29"/>
      <c r="DM49" s="29"/>
      <c r="DN49" s="29"/>
      <c r="DO49" s="29"/>
      <c r="DP49" s="28"/>
      <c r="DQ49" s="29"/>
      <c r="DR49" s="29"/>
      <c r="DS49" s="29"/>
      <c r="DT49" s="29"/>
      <c r="DU49" s="29"/>
      <c r="DV49" s="29"/>
      <c r="DW49" s="29"/>
      <c r="DX49" s="29"/>
      <c r="DZ49" s="29"/>
      <c r="EC49" s="29"/>
      <c r="EE49" s="28"/>
      <c r="EF49" s="29"/>
      <c r="EG49" s="29"/>
      <c r="EH49" s="29"/>
      <c r="EI49" s="29"/>
      <c r="EJ49" s="29"/>
      <c r="EK49" s="29"/>
      <c r="EL49" s="29"/>
      <c r="EU49" s="28"/>
      <c r="FF49" s="30"/>
      <c r="FH49" s="28"/>
      <c r="FJ49" s="29"/>
      <c r="FQ49" s="29"/>
      <c r="FR49" s="29"/>
      <c r="FS49" s="29"/>
      <c r="FT49" s="28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8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8"/>
      <c r="GY49" s="29"/>
      <c r="GZ49" s="29"/>
      <c r="HA49" s="29"/>
      <c r="HB49" s="29"/>
      <c r="HD49" s="30"/>
      <c r="HK49" s="28"/>
      <c r="HM49" s="29"/>
      <c r="HQ49" s="29"/>
      <c r="HX49" s="28"/>
      <c r="IK49" s="28"/>
      <c r="IQ49" s="29"/>
      <c r="IU49" s="29"/>
      <c r="IX49" s="28"/>
      <c r="JK49" s="28"/>
      <c r="KB49" s="30"/>
      <c r="KC49" s="30"/>
      <c r="KD49" s="30"/>
      <c r="KE49" s="30"/>
      <c r="KF49" s="30"/>
    </row>
    <row r="50" spans="1:292">
      <c r="A50" s="32" t="s">
        <v>54</v>
      </c>
      <c r="B50" s="29">
        <v>32414493</v>
      </c>
      <c r="C50" s="29">
        <v>383853918.70350003</v>
      </c>
      <c r="D50" s="29">
        <v>32293515</v>
      </c>
      <c r="E50" s="29">
        <v>352612158.62650001</v>
      </c>
      <c r="F50" s="29">
        <v>455733525.57169062</v>
      </c>
      <c r="G50" s="29">
        <v>120978</v>
      </c>
      <c r="H50" s="29">
        <v>31241760.077000003</v>
      </c>
      <c r="I50" s="29">
        <v>21331794</v>
      </c>
      <c r="J50" s="29">
        <v>35998617</v>
      </c>
      <c r="K50" s="29">
        <v>279041205.37050003</v>
      </c>
      <c r="L50" s="29">
        <v>358782281.73000002</v>
      </c>
      <c r="M50" s="29">
        <v>271885</v>
      </c>
      <c r="N50" s="29">
        <v>2942683</v>
      </c>
      <c r="O50" s="32" t="s">
        <v>54</v>
      </c>
      <c r="P50" s="29">
        <v>108496877.5615</v>
      </c>
      <c r="Q50" s="29">
        <v>126062763.92</v>
      </c>
      <c r="R50" s="29">
        <v>17161996</v>
      </c>
      <c r="S50" s="29">
        <v>25468839</v>
      </c>
      <c r="T50" s="29">
        <v>137212522.70400003</v>
      </c>
      <c r="U50" s="29">
        <v>185988146.38999999</v>
      </c>
      <c r="V50" s="29">
        <v>3897913</v>
      </c>
      <c r="W50" s="29">
        <v>7587095</v>
      </c>
      <c r="X50" s="29">
        <v>33331805.105</v>
      </c>
      <c r="Y50" s="29">
        <v>46731371.419999994</v>
      </c>
      <c r="Z50" s="29">
        <v>9640173</v>
      </c>
      <c r="AA50" s="29">
        <v>12137303</v>
      </c>
      <c r="AB50" s="29">
        <v>59918124.376000002</v>
      </c>
      <c r="AC50" s="29">
        <v>82774982.199999988</v>
      </c>
      <c r="AD50" s="32" t="s">
        <v>54</v>
      </c>
      <c r="AE50" s="29">
        <v>239925</v>
      </c>
      <c r="AF50" s="29">
        <v>6753451</v>
      </c>
      <c r="AG50" s="29">
        <v>2751789.7250000001</v>
      </c>
      <c r="AH50" s="29">
        <v>4487913.5860000001</v>
      </c>
      <c r="AI50" s="29">
        <v>8090</v>
      </c>
      <c r="AJ50" s="29">
        <v>49890</v>
      </c>
      <c r="AK50" s="29">
        <v>383811.09399999998</v>
      </c>
      <c r="AL50" s="29">
        <v>529075.55000000005</v>
      </c>
      <c r="AM50" s="29">
        <v>229</v>
      </c>
      <c r="AN50" s="29">
        <v>7378</v>
      </c>
      <c r="AO50" s="29">
        <v>1316.25</v>
      </c>
      <c r="AP50" s="29">
        <v>1253871</v>
      </c>
      <c r="AQ50" s="29">
        <v>6506399.8770000003</v>
      </c>
      <c r="AR50" s="29">
        <v>9158756.0486905314</v>
      </c>
      <c r="AS50" s="29">
        <v>17</v>
      </c>
      <c r="AT50" s="29">
        <v>516.45699999999999</v>
      </c>
      <c r="AU50" s="29">
        <v>516.45699999999999</v>
      </c>
      <c r="AV50" s="32" t="s">
        <v>54</v>
      </c>
      <c r="AW50" s="29">
        <v>19332</v>
      </c>
      <c r="AX50" s="29">
        <v>1454081.578</v>
      </c>
      <c r="AY50" s="29">
        <v>1737</v>
      </c>
      <c r="AZ50" s="29">
        <v>69329.664000000004</v>
      </c>
      <c r="BA50" s="29">
        <v>6010</v>
      </c>
      <c r="BB50" s="29">
        <v>426650.36499999999</v>
      </c>
      <c r="BC50" s="29">
        <v>4798</v>
      </c>
      <c r="BD50" s="29">
        <v>349455.82799999998</v>
      </c>
      <c r="BE50" s="29">
        <v>74209</v>
      </c>
      <c r="BF50" s="29">
        <v>2433505</v>
      </c>
      <c r="BG50" s="29">
        <v>13153212.183</v>
      </c>
      <c r="BH50" s="29">
        <v>3618</v>
      </c>
      <c r="BI50" s="29">
        <v>180576.55</v>
      </c>
      <c r="BJ50" s="29">
        <v>32564</v>
      </c>
      <c r="BK50" s="29">
        <v>13654350</v>
      </c>
      <c r="BL50" s="32" t="s">
        <v>54</v>
      </c>
      <c r="BM50" s="29">
        <v>10587</v>
      </c>
      <c r="BN50" s="29">
        <v>871589</v>
      </c>
      <c r="BO50" s="29">
        <v>4253621.3439999996</v>
      </c>
      <c r="BP50" s="29">
        <v>15749</v>
      </c>
      <c r="BQ50" s="29">
        <v>777898.08200000005</v>
      </c>
      <c r="BR50" s="29">
        <v>11714</v>
      </c>
      <c r="BS50" s="29">
        <v>931579.19</v>
      </c>
      <c r="BT50" s="29">
        <v>1</v>
      </c>
      <c r="BU50" s="29">
        <v>0.77</v>
      </c>
      <c r="BV50" s="29">
        <v>59340</v>
      </c>
      <c r="BW50" s="29">
        <v>4008994.7069999999</v>
      </c>
      <c r="BX50" s="29">
        <v>36818</v>
      </c>
      <c r="BY50" s="29">
        <v>2301309.324</v>
      </c>
      <c r="BZ50" s="29">
        <v>22522</v>
      </c>
      <c r="CA50" s="29">
        <v>1707685.3829999999</v>
      </c>
      <c r="CB50" s="32" t="s">
        <v>54</v>
      </c>
      <c r="CC50" s="29">
        <v>11031198</v>
      </c>
      <c r="CD50" s="29">
        <v>18154755</v>
      </c>
      <c r="CE50" s="29">
        <v>141107863.71599999</v>
      </c>
      <c r="CF50" s="29">
        <v>184978532.5</v>
      </c>
      <c r="CG50" s="29">
        <v>123632</v>
      </c>
      <c r="CH50" s="29">
        <v>1253822</v>
      </c>
      <c r="CI50" s="29">
        <v>51765107.074000001</v>
      </c>
      <c r="CJ50" s="29">
        <v>60573547.700000003</v>
      </c>
      <c r="CK50" s="29">
        <v>8707751</v>
      </c>
      <c r="CL50" s="29">
        <v>12431579</v>
      </c>
      <c r="CM50" s="29">
        <v>69523534.248999998</v>
      </c>
      <c r="CN50" s="29">
        <v>96304696.140000001</v>
      </c>
      <c r="CO50" s="32" t="s">
        <v>54</v>
      </c>
      <c r="CP50" s="29">
        <v>2199815</v>
      </c>
      <c r="CQ50" s="29">
        <v>4469354</v>
      </c>
      <c r="CR50" s="29">
        <v>19819222.392999999</v>
      </c>
      <c r="CS50" s="29">
        <v>28100288.66</v>
      </c>
      <c r="CT50" s="29">
        <v>4771061</v>
      </c>
      <c r="CU50" s="29">
        <v>5726573</v>
      </c>
      <c r="CV50" s="29">
        <v>30995442.693999998</v>
      </c>
      <c r="CW50" s="29">
        <v>43748317.810000002</v>
      </c>
      <c r="CX50" s="29">
        <v>112846</v>
      </c>
      <c r="CY50" s="29">
        <v>2835810</v>
      </c>
      <c r="CZ50" s="29">
        <v>1165210.1259999999</v>
      </c>
      <c r="DA50" s="29">
        <v>1892428.8540000001</v>
      </c>
      <c r="DB50" s="32" t="s">
        <v>54</v>
      </c>
      <c r="DC50" s="29">
        <v>1256</v>
      </c>
      <c r="DD50" s="29">
        <v>8461</v>
      </c>
      <c r="DE50" s="29">
        <v>62241.908000000003</v>
      </c>
      <c r="DF50" s="29">
        <v>88374.399999999994</v>
      </c>
      <c r="DG50" s="29">
        <v>119</v>
      </c>
      <c r="DH50" s="29">
        <v>4096</v>
      </c>
      <c r="DI50" s="29">
        <v>700.25</v>
      </c>
      <c r="DJ50" s="29">
        <v>819169</v>
      </c>
      <c r="DK50" s="29">
        <v>4022114.1159999999</v>
      </c>
      <c r="DL50" s="29">
        <v>5697133.5984127102</v>
      </c>
      <c r="DM50" s="29">
        <v>7</v>
      </c>
      <c r="DN50" s="29">
        <v>301.62700000000001</v>
      </c>
      <c r="DO50" s="29">
        <v>301.62700000000001</v>
      </c>
      <c r="DP50" s="32" t="s">
        <v>54</v>
      </c>
      <c r="DQ50" s="29">
        <v>10632</v>
      </c>
      <c r="DR50" s="29">
        <v>854023.95600000001</v>
      </c>
      <c r="DS50" s="29">
        <v>1078</v>
      </c>
      <c r="DT50" s="29">
        <v>45521.495999999999</v>
      </c>
      <c r="DU50" s="29">
        <v>2584</v>
      </c>
      <c r="DV50" s="29">
        <v>160026.83300000001</v>
      </c>
      <c r="DW50" s="29">
        <v>2864</v>
      </c>
      <c r="DX50" s="29">
        <v>219647.35500000001</v>
      </c>
      <c r="DY50" s="29">
        <v>98171</v>
      </c>
      <c r="DZ50" s="29">
        <v>3305094</v>
      </c>
      <c r="EA50" s="29">
        <v>22248140.077</v>
      </c>
      <c r="EB50" s="29">
        <v>74209</v>
      </c>
      <c r="EC50" s="29">
        <v>2433505</v>
      </c>
      <c r="ED50" s="29">
        <v>13153212.183</v>
      </c>
      <c r="EE50" s="32" t="s">
        <v>54</v>
      </c>
      <c r="EF50" s="29">
        <v>2074</v>
      </c>
      <c r="EG50" s="29">
        <v>103376.55</v>
      </c>
      <c r="EH50" s="29">
        <v>11301</v>
      </c>
      <c r="EI50" s="29">
        <v>4737930</v>
      </c>
      <c r="EJ50" s="29">
        <v>10587</v>
      </c>
      <c r="EK50" s="29">
        <v>871589</v>
      </c>
      <c r="EL50" s="29">
        <v>4253621.3439999996</v>
      </c>
      <c r="EM50" s="29">
        <v>9523349</v>
      </c>
      <c r="EN50" s="29">
        <v>16233901</v>
      </c>
      <c r="EO50" s="29">
        <v>120000765.93350001</v>
      </c>
      <c r="EP50" s="29">
        <v>153058038.11000001</v>
      </c>
      <c r="EQ50" s="29">
        <v>131357</v>
      </c>
      <c r="ER50" s="29">
        <v>1447329</v>
      </c>
      <c r="ES50" s="29">
        <v>47786403.532499999</v>
      </c>
      <c r="ET50" s="29">
        <v>55835780.310000002</v>
      </c>
      <c r="EU50" s="32" t="s">
        <v>54</v>
      </c>
      <c r="EV50" s="29">
        <v>7804792</v>
      </c>
      <c r="EW50" s="29">
        <v>11907913</v>
      </c>
      <c r="EX50" s="29">
        <v>59906686.810999997</v>
      </c>
      <c r="EY50" s="29">
        <v>80108839.209999993</v>
      </c>
      <c r="EZ50" s="29">
        <v>1587200</v>
      </c>
      <c r="FA50" s="29">
        <v>2878659</v>
      </c>
      <c r="FB50" s="29">
        <v>12307675.59</v>
      </c>
      <c r="FC50" s="29">
        <v>17113418.59</v>
      </c>
      <c r="FD50" s="29">
        <v>4483927</v>
      </c>
      <c r="FE50" s="29">
        <v>5924413</v>
      </c>
      <c r="FF50" s="29">
        <v>24889620.776000001</v>
      </c>
      <c r="FG50" s="29">
        <v>33966656.979999997</v>
      </c>
      <c r="FH50" s="32" t="s">
        <v>54</v>
      </c>
      <c r="FI50" s="29">
        <v>111039</v>
      </c>
      <c r="FJ50" s="29">
        <v>3316990</v>
      </c>
      <c r="FK50" s="29">
        <v>1333834.487</v>
      </c>
      <c r="FL50" s="29">
        <v>2185054.622</v>
      </c>
      <c r="FM50" s="29">
        <v>6323</v>
      </c>
      <c r="FN50" s="29">
        <v>38108</v>
      </c>
      <c r="FO50" s="29">
        <v>292345.45600000001</v>
      </c>
      <c r="FP50" s="29">
        <v>406032.1</v>
      </c>
      <c r="FQ50" s="29">
        <v>110</v>
      </c>
      <c r="FR50" s="29">
        <v>3282</v>
      </c>
      <c r="FS50" s="29">
        <v>616</v>
      </c>
      <c r="FT50" s="32" t="s">
        <v>54</v>
      </c>
      <c r="FU50" s="29">
        <v>434702</v>
      </c>
      <c r="FV50" s="29">
        <v>2484285.7609999999</v>
      </c>
      <c r="FW50" s="29">
        <v>3461622.4502778202</v>
      </c>
      <c r="FX50" s="29">
        <v>10</v>
      </c>
      <c r="FY50" s="29">
        <v>214.83</v>
      </c>
      <c r="FZ50" s="29">
        <v>214.83</v>
      </c>
      <c r="GA50" s="29">
        <v>8700</v>
      </c>
      <c r="GB50" s="29">
        <v>600057.62199999997</v>
      </c>
      <c r="GC50" s="29">
        <v>659</v>
      </c>
      <c r="GD50" s="29">
        <v>23808.168000000001</v>
      </c>
      <c r="GE50" s="29">
        <v>3426</v>
      </c>
      <c r="GF50" s="29">
        <v>266623.53200000001</v>
      </c>
      <c r="GG50" s="29">
        <v>1934</v>
      </c>
      <c r="GH50" s="29">
        <v>129808.473</v>
      </c>
      <c r="GI50" s="32" t="s">
        <v>54</v>
      </c>
      <c r="GJ50" s="29">
        <v>22807</v>
      </c>
      <c r="GK50" s="29">
        <v>8993620</v>
      </c>
      <c r="GL50" s="29">
        <v>1544</v>
      </c>
      <c r="GM50" s="29">
        <v>77200</v>
      </c>
      <c r="GN50" s="29">
        <v>21263</v>
      </c>
      <c r="GO50" s="29">
        <v>8916420</v>
      </c>
      <c r="GP50" s="29">
        <v>2550020</v>
      </c>
      <c r="GQ50" s="29">
        <v>4350228</v>
      </c>
      <c r="GR50" s="29">
        <v>31744710.441500001</v>
      </c>
      <c r="GS50" s="29">
        <v>38225777.109999999</v>
      </c>
      <c r="GT50" s="29">
        <v>37610</v>
      </c>
      <c r="GU50" s="29">
        <v>259557</v>
      </c>
      <c r="GV50" s="29">
        <v>13066670.1075</v>
      </c>
      <c r="GW50" s="29">
        <v>14915502.58</v>
      </c>
      <c r="GX50" s="32" t="s">
        <v>54</v>
      </c>
      <c r="GY50" s="29">
        <v>2252571</v>
      </c>
      <c r="GZ50" s="29">
        <v>3696923</v>
      </c>
      <c r="HA50" s="29">
        <v>16817868.743999999</v>
      </c>
      <c r="HB50" s="29">
        <v>20990582.670000002</v>
      </c>
      <c r="HC50" s="29">
        <v>259839</v>
      </c>
      <c r="HD50" s="29">
        <v>393748</v>
      </c>
      <c r="HE50" s="29">
        <v>1860171.59</v>
      </c>
      <c r="HF50" s="29">
        <v>2319691.86</v>
      </c>
      <c r="HG50" s="29">
        <v>1426083</v>
      </c>
      <c r="HH50" s="29">
        <v>2142536</v>
      </c>
      <c r="HI50" s="29">
        <v>6101974.3310000002</v>
      </c>
      <c r="HJ50" s="29">
        <v>7610834.7999999998</v>
      </c>
      <c r="HK50" s="32" t="s">
        <v>54</v>
      </c>
      <c r="HL50" s="29">
        <v>27763</v>
      </c>
      <c r="HM50" s="29">
        <v>446381</v>
      </c>
      <c r="HN50" s="29">
        <v>171710.27</v>
      </c>
      <c r="HO50" s="29">
        <v>286964.92</v>
      </c>
      <c r="HP50" s="29">
        <v>1144</v>
      </c>
      <c r="HQ50" s="29">
        <v>6420</v>
      </c>
      <c r="HR50" s="29">
        <v>58614.963000000003</v>
      </c>
      <c r="HS50" s="29">
        <v>73261.3</v>
      </c>
      <c r="HT50" s="29">
        <v>659643</v>
      </c>
      <c r="HU50" s="29">
        <v>1385508</v>
      </c>
      <c r="HV50" s="29">
        <v>15473361.111</v>
      </c>
      <c r="HW50" s="29">
        <v>17662535.690000001</v>
      </c>
      <c r="HX50" s="32" t="s">
        <v>54</v>
      </c>
      <c r="HY50" s="29">
        <v>14573</v>
      </c>
      <c r="HZ50" s="29">
        <v>213350</v>
      </c>
      <c r="IA50" s="29">
        <v>7709679.8619999997</v>
      </c>
      <c r="IB50" s="29">
        <v>8266426.3099999996</v>
      </c>
      <c r="IC50" s="29">
        <v>553574</v>
      </c>
      <c r="ID50" s="29">
        <v>972380</v>
      </c>
      <c r="IE50" s="29">
        <v>6723777.0590000004</v>
      </c>
      <c r="IF50" s="29">
        <v>8112162.2199999997</v>
      </c>
      <c r="IG50" s="29">
        <v>91496</v>
      </c>
      <c r="IH50" s="29">
        <v>199778</v>
      </c>
      <c r="II50" s="29">
        <v>1039904.19</v>
      </c>
      <c r="IJ50" s="29">
        <v>1283947.1599999999</v>
      </c>
      <c r="IK50" s="32" t="s">
        <v>54</v>
      </c>
      <c r="IL50" s="29">
        <v>329426</v>
      </c>
      <c r="IM50" s="29">
        <v>417273</v>
      </c>
      <c r="IN50" s="29">
        <v>3496411.7990000001</v>
      </c>
      <c r="IO50" s="29">
        <v>4303836.25</v>
      </c>
      <c r="IP50" s="29">
        <v>13835</v>
      </c>
      <c r="IQ50" s="29">
        <v>534935</v>
      </c>
      <c r="IR50" s="29">
        <v>224968.91</v>
      </c>
      <c r="IS50" s="29">
        <v>365493.06800000003</v>
      </c>
      <c r="IT50" s="29">
        <v>439</v>
      </c>
      <c r="IU50" s="29">
        <v>2883</v>
      </c>
      <c r="IV50" s="29">
        <v>25846.03</v>
      </c>
      <c r="IW50" s="29">
        <v>30061.05</v>
      </c>
      <c r="IX50" s="32" t="s">
        <v>54</v>
      </c>
      <c r="IY50" s="29">
        <v>117604</v>
      </c>
      <c r="IZ50" s="29">
        <v>224453</v>
      </c>
      <c r="JA50" s="29">
        <v>2459214.61</v>
      </c>
      <c r="JB50" s="29">
        <v>3083175.43</v>
      </c>
      <c r="JC50" s="29">
        <v>2323</v>
      </c>
      <c r="JD50" s="29">
        <v>28182</v>
      </c>
      <c r="JE50" s="29">
        <v>1235687.0930000001</v>
      </c>
      <c r="JF50" s="29">
        <v>1387009.6</v>
      </c>
      <c r="JG50" s="29">
        <v>95879</v>
      </c>
      <c r="JH50" s="29">
        <v>156967</v>
      </c>
      <c r="JI50" s="29">
        <v>1058524.585</v>
      </c>
      <c r="JJ50" s="29">
        <v>1462448.82</v>
      </c>
      <c r="JK50" s="32" t="s">
        <v>54</v>
      </c>
      <c r="JL50" s="29">
        <v>19402</v>
      </c>
      <c r="JM50" s="29">
        <v>39304</v>
      </c>
      <c r="JN50" s="29">
        <v>165002.932</v>
      </c>
      <c r="JO50" s="29">
        <v>233717.01</v>
      </c>
      <c r="JP50" s="29">
        <v>55759</v>
      </c>
      <c r="JQ50" s="29">
        <v>69044</v>
      </c>
      <c r="JR50" s="29">
        <v>536649.10699999996</v>
      </c>
      <c r="JS50" s="29">
        <v>756171.16</v>
      </c>
      <c r="JT50" s="29">
        <v>2205</v>
      </c>
      <c r="JU50" s="29">
        <v>65716</v>
      </c>
      <c r="JV50" s="29">
        <v>27776.202000000001</v>
      </c>
      <c r="JW50" s="29">
        <v>44937.042000000001</v>
      </c>
      <c r="JX50" s="29">
        <v>72</v>
      </c>
      <c r="JY50" s="29">
        <v>438</v>
      </c>
      <c r="JZ50" s="29">
        <v>3377.7</v>
      </c>
      <c r="KA50" s="29">
        <v>4608</v>
      </c>
      <c r="KB50" s="30"/>
      <c r="KC50" s="30"/>
      <c r="KD50" s="30"/>
      <c r="KE50" s="30"/>
      <c r="KF50" s="30"/>
    </row>
    <row r="51" spans="1:292">
      <c r="A51" s="32" t="s">
        <v>28</v>
      </c>
      <c r="B51" s="29">
        <v>34070785</v>
      </c>
      <c r="C51" s="29">
        <v>401590808.7184</v>
      </c>
      <c r="D51" s="29">
        <v>33946932</v>
      </c>
      <c r="E51" s="29">
        <v>369105892.93740004</v>
      </c>
      <c r="F51" s="29">
        <v>477355739.94032151</v>
      </c>
      <c r="G51" s="29">
        <v>123853</v>
      </c>
      <c r="H51" s="29">
        <v>32484915.780999999</v>
      </c>
      <c r="I51" s="29">
        <v>22371258</v>
      </c>
      <c r="J51" s="29">
        <v>38239899</v>
      </c>
      <c r="K51" s="29">
        <v>291607895.48640001</v>
      </c>
      <c r="L51" s="29">
        <v>375479975.50999999</v>
      </c>
      <c r="M51" s="29">
        <v>285240</v>
      </c>
      <c r="N51" s="29">
        <v>2941373</v>
      </c>
      <c r="O51" s="32" t="s">
        <v>28</v>
      </c>
      <c r="P51" s="29">
        <v>111218596.24950001</v>
      </c>
      <c r="Q51" s="29">
        <v>129196196.27</v>
      </c>
      <c r="R51" s="29">
        <v>18083580</v>
      </c>
      <c r="S51" s="29">
        <v>27302089</v>
      </c>
      <c r="T51" s="29">
        <v>144309349.4499</v>
      </c>
      <c r="U51" s="29">
        <v>195737137.53999999</v>
      </c>
      <c r="V51" s="29">
        <v>4002438</v>
      </c>
      <c r="W51" s="29">
        <v>7996437</v>
      </c>
      <c r="X51" s="29">
        <v>36079949.787</v>
      </c>
      <c r="Y51" s="29">
        <v>50546641.699999996</v>
      </c>
      <c r="Z51" s="29">
        <v>10304505</v>
      </c>
      <c r="AA51" s="29">
        <v>13173193</v>
      </c>
      <c r="AB51" s="29">
        <v>63527982.862999998</v>
      </c>
      <c r="AC51" s="29">
        <v>87894511.500000015</v>
      </c>
      <c r="AD51" s="32" t="s">
        <v>28</v>
      </c>
      <c r="AE51" s="29">
        <v>254437</v>
      </c>
      <c r="AF51" s="29">
        <v>6854714</v>
      </c>
      <c r="AG51" s="29">
        <v>2793965.7749999999</v>
      </c>
      <c r="AH51" s="29">
        <v>4554591.4950000001</v>
      </c>
      <c r="AI51" s="29">
        <v>8145</v>
      </c>
      <c r="AJ51" s="29">
        <v>52992</v>
      </c>
      <c r="AK51" s="29">
        <v>405065.10099999997</v>
      </c>
      <c r="AL51" s="29">
        <v>557695.35</v>
      </c>
      <c r="AM51" s="29">
        <v>244</v>
      </c>
      <c r="AN51" s="29">
        <v>6236</v>
      </c>
      <c r="AO51" s="29">
        <v>1493.3780000000002</v>
      </c>
      <c r="AP51" s="29">
        <v>1196238</v>
      </c>
      <c r="AQ51" s="29">
        <v>6299975.7029999997</v>
      </c>
      <c r="AR51" s="29">
        <v>8866167.5623214804</v>
      </c>
      <c r="AS51" s="29">
        <v>12</v>
      </c>
      <c r="AT51" s="29">
        <v>2798.5229999999997</v>
      </c>
      <c r="AU51" s="29">
        <v>2798.5229999999997</v>
      </c>
      <c r="AV51" s="32" t="s">
        <v>28</v>
      </c>
      <c r="AW51" s="29">
        <v>21113</v>
      </c>
      <c r="AX51" s="29">
        <v>1604556.9679999999</v>
      </c>
      <c r="AY51" s="29">
        <v>2001</v>
      </c>
      <c r="AZ51" s="29">
        <v>80499.525999999998</v>
      </c>
      <c r="BA51" s="29">
        <v>6506</v>
      </c>
      <c r="BB51" s="29">
        <v>469038.70199999999</v>
      </c>
      <c r="BC51" s="29">
        <v>5138</v>
      </c>
      <c r="BD51" s="29">
        <v>379130.19400000002</v>
      </c>
      <c r="BE51" s="29">
        <v>75582</v>
      </c>
      <c r="BF51" s="29">
        <v>2552070</v>
      </c>
      <c r="BG51" s="29">
        <v>13897611.348999999</v>
      </c>
      <c r="BH51" s="29">
        <v>3907</v>
      </c>
      <c r="BI51" s="29">
        <v>195124.86</v>
      </c>
      <c r="BJ51" s="29">
        <v>33968</v>
      </c>
      <c r="BK51" s="29">
        <v>14243733.280000001</v>
      </c>
      <c r="BL51" s="32" t="s">
        <v>28</v>
      </c>
      <c r="BM51" s="29">
        <v>10396</v>
      </c>
      <c r="BN51" s="29">
        <v>853105</v>
      </c>
      <c r="BO51" s="29">
        <v>4148446.2919999999</v>
      </c>
      <c r="BP51" s="29">
        <v>18287</v>
      </c>
      <c r="BQ51" s="29">
        <v>861066.18700000003</v>
      </c>
      <c r="BR51" s="29">
        <v>13483</v>
      </c>
      <c r="BS51" s="29">
        <v>1072273.7350000001</v>
      </c>
      <c r="BT51" s="29">
        <v>2</v>
      </c>
      <c r="BU51" s="29">
        <v>150.79599999999999</v>
      </c>
      <c r="BV51" s="29">
        <v>66528</v>
      </c>
      <c r="BW51" s="29">
        <v>4466565.3119999999</v>
      </c>
      <c r="BX51" s="29">
        <v>41401</v>
      </c>
      <c r="BY51" s="29">
        <v>2546122.6809999999</v>
      </c>
      <c r="BZ51" s="29">
        <v>25127</v>
      </c>
      <c r="CA51" s="29">
        <v>1920442.6310000001</v>
      </c>
      <c r="CB51" s="32" t="s">
        <v>28</v>
      </c>
      <c r="CC51" s="29">
        <v>11441890</v>
      </c>
      <c r="CD51" s="29">
        <v>19038279</v>
      </c>
      <c r="CE51" s="29">
        <v>147496556.11589998</v>
      </c>
      <c r="CF51" s="29">
        <v>193416241.91999999</v>
      </c>
      <c r="CG51" s="29">
        <v>133252</v>
      </c>
      <c r="CH51" s="29">
        <v>1283025</v>
      </c>
      <c r="CI51" s="29">
        <v>53958827.824000001</v>
      </c>
      <c r="CJ51" s="29">
        <v>63128032.310000002</v>
      </c>
      <c r="CK51" s="29">
        <v>9033774</v>
      </c>
      <c r="CL51" s="29">
        <v>13030270</v>
      </c>
      <c r="CM51" s="29">
        <v>72019419.758899987</v>
      </c>
      <c r="CN51" s="29">
        <v>99800700.780000001</v>
      </c>
      <c r="CO51" s="32" t="s">
        <v>28</v>
      </c>
      <c r="CP51" s="29">
        <v>2274864</v>
      </c>
      <c r="CQ51" s="29">
        <v>4724984</v>
      </c>
      <c r="CR51" s="29">
        <v>21518308.533</v>
      </c>
      <c r="CS51" s="29">
        <v>30487508.829999998</v>
      </c>
      <c r="CT51" s="29">
        <v>4988612</v>
      </c>
      <c r="CU51" s="29">
        <v>6023565</v>
      </c>
      <c r="CV51" s="29">
        <v>32126604.949000001</v>
      </c>
      <c r="CW51" s="29">
        <v>45438369.020000003</v>
      </c>
      <c r="CX51" s="29">
        <v>122439</v>
      </c>
      <c r="CY51" s="29">
        <v>2947392</v>
      </c>
      <c r="CZ51" s="29">
        <v>1211163.0120000001</v>
      </c>
      <c r="DA51" s="29">
        <v>1966427.5279999999</v>
      </c>
      <c r="DB51" s="32" t="s">
        <v>28</v>
      </c>
      <c r="DC51" s="29">
        <v>1277</v>
      </c>
      <c r="DD51" s="29">
        <v>8842</v>
      </c>
      <c r="DE51" s="29">
        <v>65727.278000000006</v>
      </c>
      <c r="DF51" s="29">
        <v>93283.55</v>
      </c>
      <c r="DG51" s="29">
        <v>129</v>
      </c>
      <c r="DH51" s="29">
        <v>3105</v>
      </c>
      <c r="DI51" s="29">
        <v>460.15</v>
      </c>
      <c r="DJ51" s="29">
        <v>782199</v>
      </c>
      <c r="DK51" s="29">
        <v>3888330.375</v>
      </c>
      <c r="DL51" s="29">
        <v>5506367.24111111</v>
      </c>
      <c r="DM51" s="29">
        <v>2</v>
      </c>
      <c r="DN51" s="29">
        <v>2532.2559999999999</v>
      </c>
      <c r="DO51" s="29">
        <v>2532.2559999999999</v>
      </c>
      <c r="DP51" s="32" t="s">
        <v>28</v>
      </c>
      <c r="DQ51" s="29">
        <v>11665</v>
      </c>
      <c r="DR51" s="29">
        <v>962181.554</v>
      </c>
      <c r="DS51" s="29">
        <v>1163</v>
      </c>
      <c r="DT51" s="29">
        <v>49664.156000000003</v>
      </c>
      <c r="DU51" s="29">
        <v>2807</v>
      </c>
      <c r="DV51" s="29">
        <v>188326.41899999999</v>
      </c>
      <c r="DW51" s="29">
        <v>3100</v>
      </c>
      <c r="DX51" s="29">
        <v>243377.39499999999</v>
      </c>
      <c r="DY51" s="29">
        <v>100035</v>
      </c>
      <c r="DZ51" s="29">
        <v>3405175</v>
      </c>
      <c r="EA51" s="29">
        <v>23086835.780999999</v>
      </c>
      <c r="EB51" s="29">
        <v>75582</v>
      </c>
      <c r="EC51" s="29">
        <v>2552070</v>
      </c>
      <c r="ED51" s="29">
        <v>13897611.348999999</v>
      </c>
      <c r="EE51" s="32" t="s">
        <v>28</v>
      </c>
      <c r="EF51" s="29">
        <v>2310</v>
      </c>
      <c r="EG51" s="29">
        <v>115274.86</v>
      </c>
      <c r="EH51" s="29">
        <v>11747</v>
      </c>
      <c r="EI51" s="29">
        <v>4925503.28</v>
      </c>
      <c r="EJ51" s="29">
        <v>10396</v>
      </c>
      <c r="EK51" s="29">
        <v>853105</v>
      </c>
      <c r="EL51" s="29">
        <v>4148446.2919999999</v>
      </c>
      <c r="EM51" s="29">
        <v>10122906</v>
      </c>
      <c r="EN51" s="29">
        <v>17500434</v>
      </c>
      <c r="EO51" s="29">
        <v>125133945.6365</v>
      </c>
      <c r="EP51" s="29">
        <v>160105000.13999999</v>
      </c>
      <c r="EQ51" s="29">
        <v>133317</v>
      </c>
      <c r="ER51" s="29">
        <v>1412757</v>
      </c>
      <c r="ES51" s="29">
        <v>47816762.888499998</v>
      </c>
      <c r="ET51" s="29">
        <v>55865379.600000001</v>
      </c>
      <c r="EU51" s="32" t="s">
        <v>28</v>
      </c>
      <c r="EV51" s="29">
        <v>8378605</v>
      </c>
      <c r="EW51" s="29">
        <v>13077094</v>
      </c>
      <c r="EX51" s="29">
        <v>64139456.358000003</v>
      </c>
      <c r="EY51" s="29">
        <v>85918637.849999994</v>
      </c>
      <c r="EZ51" s="29">
        <v>1610984</v>
      </c>
      <c r="FA51" s="29">
        <v>3010583</v>
      </c>
      <c r="FB51" s="29">
        <v>13177726.390000001</v>
      </c>
      <c r="FC51" s="29">
        <v>18320982.690000001</v>
      </c>
      <c r="FD51" s="29">
        <v>4919633</v>
      </c>
      <c r="FE51" s="29">
        <v>6640462</v>
      </c>
      <c r="FF51" s="29">
        <v>27272217.579999998</v>
      </c>
      <c r="FG51" s="29">
        <v>37254404.5</v>
      </c>
      <c r="FH51" s="32" t="s">
        <v>28</v>
      </c>
      <c r="FI51" s="29">
        <v>114210</v>
      </c>
      <c r="FJ51" s="29">
        <v>3289461</v>
      </c>
      <c r="FK51" s="29">
        <v>1322948.9650000001</v>
      </c>
      <c r="FL51" s="29">
        <v>2166666.4649999999</v>
      </c>
      <c r="FM51" s="29">
        <v>6346</v>
      </c>
      <c r="FN51" s="29">
        <v>40443</v>
      </c>
      <c r="FO51" s="29">
        <v>306938.89299999998</v>
      </c>
      <c r="FP51" s="29">
        <v>425961.05</v>
      </c>
      <c r="FQ51" s="29">
        <v>115</v>
      </c>
      <c r="FR51" s="29">
        <v>3131</v>
      </c>
      <c r="FS51" s="29">
        <v>1033.2280000000001</v>
      </c>
      <c r="FT51" s="32" t="s">
        <v>28</v>
      </c>
      <c r="FU51" s="29">
        <v>414039</v>
      </c>
      <c r="FV51" s="29">
        <v>2411645.3280000002</v>
      </c>
      <c r="FW51" s="29">
        <v>3359800.3212103699</v>
      </c>
      <c r="FX51" s="29">
        <v>10</v>
      </c>
      <c r="FY51" s="29">
        <v>266.267</v>
      </c>
      <c r="FZ51" s="29">
        <v>266.267</v>
      </c>
      <c r="GA51" s="29">
        <v>9448</v>
      </c>
      <c r="GB51" s="29">
        <v>642375.41399999999</v>
      </c>
      <c r="GC51" s="29">
        <v>838</v>
      </c>
      <c r="GD51" s="29">
        <v>30835.37</v>
      </c>
      <c r="GE51" s="29">
        <v>3699</v>
      </c>
      <c r="GF51" s="29">
        <v>280712.283</v>
      </c>
      <c r="GG51" s="29">
        <v>2038</v>
      </c>
      <c r="GH51" s="29">
        <v>135752.799</v>
      </c>
      <c r="GI51" s="32" t="s">
        <v>28</v>
      </c>
      <c r="GJ51" s="29">
        <v>23818</v>
      </c>
      <c r="GK51" s="29">
        <v>9398080</v>
      </c>
      <c r="GL51" s="29">
        <v>1597</v>
      </c>
      <c r="GM51" s="29">
        <v>79850</v>
      </c>
      <c r="GN51" s="29">
        <v>22221</v>
      </c>
      <c r="GO51" s="29">
        <v>9318230</v>
      </c>
      <c r="GP51" s="29">
        <v>2672075</v>
      </c>
      <c r="GQ51" s="29">
        <v>4697056</v>
      </c>
      <c r="GR51" s="29">
        <v>32765044.548500001</v>
      </c>
      <c r="GS51" s="29">
        <v>39500969.920000002</v>
      </c>
      <c r="GT51" s="29">
        <v>36808</v>
      </c>
      <c r="GU51" s="29">
        <v>250973</v>
      </c>
      <c r="GV51" s="29">
        <v>12771598.705499999</v>
      </c>
      <c r="GW51" s="29">
        <v>14552194.4</v>
      </c>
      <c r="GX51" s="32" t="s">
        <v>28</v>
      </c>
      <c r="GY51" s="29">
        <v>2369685</v>
      </c>
      <c r="GZ51" s="29">
        <v>4041238</v>
      </c>
      <c r="HA51" s="29">
        <v>18078278.524999999</v>
      </c>
      <c r="HB51" s="29">
        <v>22561544.719999999</v>
      </c>
      <c r="HC51" s="29">
        <v>265582</v>
      </c>
      <c r="HD51" s="29">
        <v>404845</v>
      </c>
      <c r="HE51" s="29">
        <v>1915167.318</v>
      </c>
      <c r="HF51" s="29">
        <v>2387230.7999999998</v>
      </c>
      <c r="HG51" s="29">
        <v>1530353</v>
      </c>
      <c r="HH51" s="29">
        <v>2371906</v>
      </c>
      <c r="HI51" s="29">
        <v>6809852.023</v>
      </c>
      <c r="HJ51" s="29">
        <v>8495969.3599999994</v>
      </c>
      <c r="HK51" s="32" t="s">
        <v>28</v>
      </c>
      <c r="HL51" s="29">
        <v>27478</v>
      </c>
      <c r="HM51" s="29">
        <v>436155</v>
      </c>
      <c r="HN51" s="29">
        <v>167711.986</v>
      </c>
      <c r="HO51" s="29">
        <v>280411.52600000001</v>
      </c>
      <c r="HP51" s="29">
        <v>1168</v>
      </c>
      <c r="HQ51" s="29">
        <v>6931</v>
      </c>
      <c r="HR51" s="29">
        <v>62922.587</v>
      </c>
      <c r="HS51" s="29">
        <v>78638.95</v>
      </c>
      <c r="HT51" s="29">
        <v>683672</v>
      </c>
      <c r="HU51" s="29">
        <v>1462696</v>
      </c>
      <c r="HV51" s="29">
        <v>16394756.097999999</v>
      </c>
      <c r="HW51" s="29">
        <v>18711513.600000001</v>
      </c>
      <c r="HX51" s="32" t="s">
        <v>28</v>
      </c>
      <c r="HY51" s="29">
        <v>16036</v>
      </c>
      <c r="HZ51" s="29">
        <v>217386</v>
      </c>
      <c r="IA51" s="29">
        <v>8148225.1490000002</v>
      </c>
      <c r="IB51" s="29">
        <v>8745412.1899999995</v>
      </c>
      <c r="IC51" s="29">
        <v>571569</v>
      </c>
      <c r="ID51" s="29">
        <v>1027549</v>
      </c>
      <c r="IE51" s="29">
        <v>7047034.9950000001</v>
      </c>
      <c r="IF51" s="29">
        <v>8489782.5299999993</v>
      </c>
      <c r="IG51" s="29">
        <v>96067</v>
      </c>
      <c r="IH51" s="29">
        <v>217761</v>
      </c>
      <c r="II51" s="29">
        <v>1199495.9539999999</v>
      </c>
      <c r="IJ51" s="29">
        <v>1476318.88</v>
      </c>
      <c r="IK51" s="32" t="s">
        <v>28</v>
      </c>
      <c r="IL51" s="29">
        <v>338773</v>
      </c>
      <c r="IM51" s="29">
        <v>436614</v>
      </c>
      <c r="IN51" s="29">
        <v>3580647.165</v>
      </c>
      <c r="IO51" s="29">
        <v>4424258.22</v>
      </c>
      <c r="IP51" s="29">
        <v>15274</v>
      </c>
      <c r="IQ51" s="29">
        <v>551704</v>
      </c>
      <c r="IR51" s="29">
        <v>231837.10800000001</v>
      </c>
      <c r="IS51" s="29">
        <v>376288.79200000002</v>
      </c>
      <c r="IT51" s="29">
        <v>449</v>
      </c>
      <c r="IU51" s="29">
        <v>3124</v>
      </c>
      <c r="IV51" s="29">
        <v>27980.185000000001</v>
      </c>
      <c r="IW51" s="29">
        <v>32361.35</v>
      </c>
      <c r="IX51" s="32" t="s">
        <v>28</v>
      </c>
      <c r="IY51" s="29">
        <v>122790</v>
      </c>
      <c r="IZ51" s="29">
        <v>238490</v>
      </c>
      <c r="JA51" s="29">
        <v>2582637.6359999999</v>
      </c>
      <c r="JB51" s="29">
        <v>3247219.85</v>
      </c>
      <c r="JC51" s="29">
        <v>2635</v>
      </c>
      <c r="JD51" s="29">
        <v>28205</v>
      </c>
      <c r="JE51" s="29">
        <v>1294780.388</v>
      </c>
      <c r="JF51" s="29">
        <v>1457372.17</v>
      </c>
      <c r="JG51" s="29">
        <v>99632</v>
      </c>
      <c r="JH51" s="29">
        <v>167176</v>
      </c>
      <c r="JI51" s="29">
        <v>1103438.338</v>
      </c>
      <c r="JJ51" s="29">
        <v>1528016.38</v>
      </c>
      <c r="JK51" s="32" t="s">
        <v>28</v>
      </c>
      <c r="JL51" s="29">
        <v>20523</v>
      </c>
      <c r="JM51" s="29">
        <v>43109</v>
      </c>
      <c r="JN51" s="29">
        <v>184418.91</v>
      </c>
      <c r="JO51" s="29">
        <v>261831.3</v>
      </c>
      <c r="JP51" s="29">
        <v>57487</v>
      </c>
      <c r="JQ51" s="29">
        <v>72552</v>
      </c>
      <c r="JR51" s="29">
        <v>548513.16899999999</v>
      </c>
      <c r="JS51" s="29">
        <v>777479.76</v>
      </c>
      <c r="JT51" s="29">
        <v>2514</v>
      </c>
      <c r="JU51" s="29">
        <v>66157</v>
      </c>
      <c r="JV51" s="29">
        <v>28016.69</v>
      </c>
      <c r="JW51" s="29">
        <v>45208.71</v>
      </c>
      <c r="JX51" s="29">
        <v>73</v>
      </c>
      <c r="JY51" s="29">
        <v>583</v>
      </c>
      <c r="JZ51" s="29">
        <v>4418.7449999999999</v>
      </c>
      <c r="KA51" s="29">
        <v>6089.4</v>
      </c>
      <c r="KB51" s="30"/>
      <c r="KC51" s="30"/>
      <c r="KD51" s="30"/>
      <c r="KE51" s="30"/>
      <c r="KF51" s="30"/>
    </row>
    <row r="52" spans="1:292">
      <c r="A52" s="32" t="s">
        <v>29</v>
      </c>
      <c r="B52" s="29">
        <v>35852243</v>
      </c>
      <c r="C52" s="29">
        <v>420654589.2022</v>
      </c>
      <c r="D52" s="29">
        <v>35727556</v>
      </c>
      <c r="E52" s="29">
        <v>389130288.67519999</v>
      </c>
      <c r="F52" s="29">
        <v>504621059.63227785</v>
      </c>
      <c r="G52" s="29">
        <v>124687</v>
      </c>
      <c r="H52" s="29">
        <v>31524300.526999995</v>
      </c>
      <c r="I52" s="29">
        <v>23601263</v>
      </c>
      <c r="J52" s="29">
        <v>40984455</v>
      </c>
      <c r="K52" s="29">
        <v>304004114.62419999</v>
      </c>
      <c r="L52" s="29">
        <v>392511818.52000004</v>
      </c>
      <c r="M52" s="29">
        <v>290193</v>
      </c>
      <c r="N52" s="29">
        <v>3053811</v>
      </c>
      <c r="O52" s="32" t="s">
        <v>29</v>
      </c>
      <c r="P52" s="29">
        <v>112747301.89</v>
      </c>
      <c r="Q52" s="29">
        <v>131233883.73</v>
      </c>
      <c r="R52" s="29">
        <v>19018235</v>
      </c>
      <c r="S52" s="29">
        <v>29275566</v>
      </c>
      <c r="T52" s="29">
        <v>152374282.02419999</v>
      </c>
      <c r="U52" s="29">
        <v>206738142.88</v>
      </c>
      <c r="V52" s="29">
        <v>4292835</v>
      </c>
      <c r="W52" s="29">
        <v>8655078</v>
      </c>
      <c r="X52" s="29">
        <v>38882530.710000008</v>
      </c>
      <c r="Y52" s="29">
        <v>54539791.910000004</v>
      </c>
      <c r="Z52" s="29">
        <v>10889141</v>
      </c>
      <c r="AA52" s="29">
        <v>14209618</v>
      </c>
      <c r="AB52" s="29">
        <v>71071530.5</v>
      </c>
      <c r="AC52" s="29">
        <v>98237973.969999999</v>
      </c>
      <c r="AD52" s="32" t="s">
        <v>29</v>
      </c>
      <c r="AE52" s="29">
        <v>259603</v>
      </c>
      <c r="AF52" s="29">
        <v>7128222</v>
      </c>
      <c r="AG52" s="29">
        <v>2888522.7560000001</v>
      </c>
      <c r="AH52" s="29">
        <v>4736647.3000000007</v>
      </c>
      <c r="AI52" s="29">
        <v>8309</v>
      </c>
      <c r="AJ52" s="29">
        <v>55721</v>
      </c>
      <c r="AK52" s="29">
        <v>422646.31800000003</v>
      </c>
      <c r="AL52" s="29">
        <v>581487.37999999989</v>
      </c>
      <c r="AM52" s="29">
        <v>251</v>
      </c>
      <c r="AN52" s="29">
        <v>7305</v>
      </c>
      <c r="AO52" s="29">
        <v>1160.76</v>
      </c>
      <c r="AP52" s="29">
        <v>1159024</v>
      </c>
      <c r="AQ52" s="29">
        <v>6076926.3190000001</v>
      </c>
      <c r="AR52" s="29">
        <v>8552359.6052778494</v>
      </c>
      <c r="AS52" s="29">
        <v>16</v>
      </c>
      <c r="AT52" s="29">
        <v>772.85700000000008</v>
      </c>
      <c r="AU52" s="29">
        <v>772.85700000000008</v>
      </c>
      <c r="AV52" s="32" t="s">
        <v>29</v>
      </c>
      <c r="AW52" s="29">
        <v>21918</v>
      </c>
      <c r="AX52" s="29">
        <v>1686697.804</v>
      </c>
      <c r="AY52" s="29">
        <v>2063</v>
      </c>
      <c r="AZ52" s="29">
        <v>78285.434000000008</v>
      </c>
      <c r="BA52" s="29">
        <v>6864</v>
      </c>
      <c r="BB52" s="29">
        <v>510507.43599999999</v>
      </c>
      <c r="BC52" s="29">
        <v>5294</v>
      </c>
      <c r="BD52" s="29">
        <v>385464.978</v>
      </c>
      <c r="BE52" s="29">
        <v>78240</v>
      </c>
      <c r="BF52" s="29">
        <v>2534717</v>
      </c>
      <c r="BG52" s="29">
        <v>13676149.257999999</v>
      </c>
      <c r="BH52" s="29">
        <v>3782</v>
      </c>
      <c r="BI52" s="29">
        <v>189034</v>
      </c>
      <c r="BJ52" s="29">
        <v>32616</v>
      </c>
      <c r="BK52" s="29">
        <v>13675101.699999999</v>
      </c>
      <c r="BL52" s="32" t="s">
        <v>29</v>
      </c>
      <c r="BM52" s="29">
        <v>10049</v>
      </c>
      <c r="BN52" s="29">
        <v>818477</v>
      </c>
      <c r="BO52" s="29">
        <v>3984015.5690000001</v>
      </c>
      <c r="BP52" s="29">
        <v>19128</v>
      </c>
      <c r="BQ52" s="29">
        <v>904685.33100000001</v>
      </c>
      <c r="BR52" s="29">
        <v>14277</v>
      </c>
      <c r="BS52" s="29">
        <v>1098645.8370000001</v>
      </c>
      <c r="BT52" s="29">
        <v>8</v>
      </c>
      <c r="BU52" s="29">
        <v>327.721</v>
      </c>
      <c r="BV52" s="29">
        <v>69544</v>
      </c>
      <c r="BW52" s="29">
        <v>4664286.82</v>
      </c>
      <c r="BX52" s="29">
        <v>43109</v>
      </c>
      <c r="BY52" s="29">
        <v>2669668.5690000001</v>
      </c>
      <c r="BZ52" s="29">
        <v>26435</v>
      </c>
      <c r="CA52" s="29">
        <v>1994618.2510000002</v>
      </c>
      <c r="CB52" s="32" t="s">
        <v>29</v>
      </c>
      <c r="CC52" s="29">
        <v>11877945</v>
      </c>
      <c r="CD52" s="29">
        <v>20176889</v>
      </c>
      <c r="CE52" s="29">
        <v>151386180.54320002</v>
      </c>
      <c r="CF52" s="29">
        <v>199102528</v>
      </c>
      <c r="CG52" s="29">
        <v>131470</v>
      </c>
      <c r="CH52" s="29">
        <v>1306941</v>
      </c>
      <c r="CI52" s="29">
        <v>53438054.284999996</v>
      </c>
      <c r="CJ52" s="29">
        <v>62521507.579999998</v>
      </c>
      <c r="CK52" s="29">
        <v>9394520</v>
      </c>
      <c r="CL52" s="29">
        <v>13886229</v>
      </c>
      <c r="CM52" s="29">
        <v>75460782.7632</v>
      </c>
      <c r="CN52" s="29">
        <v>104656586.05</v>
      </c>
      <c r="CO52" s="32" t="s">
        <v>29</v>
      </c>
      <c r="CP52" s="29">
        <v>2351955</v>
      </c>
      <c r="CQ52" s="29">
        <v>4983719</v>
      </c>
      <c r="CR52" s="29">
        <v>22487343.495000001</v>
      </c>
      <c r="CS52" s="29">
        <v>31924434.370000001</v>
      </c>
      <c r="CT52" s="29">
        <v>5241436</v>
      </c>
      <c r="CU52" s="29">
        <v>6478783</v>
      </c>
      <c r="CV52" s="29">
        <v>35881877.427000001</v>
      </c>
      <c r="CW52" s="29">
        <v>50690610.670000002</v>
      </c>
      <c r="CX52" s="29">
        <v>120593</v>
      </c>
      <c r="CY52" s="29">
        <v>3005627</v>
      </c>
      <c r="CZ52" s="29">
        <v>1227027.29</v>
      </c>
      <c r="DA52" s="29">
        <v>2004947.7760000001</v>
      </c>
      <c r="DB52" s="32" t="s">
        <v>29</v>
      </c>
      <c r="DC52" s="29">
        <v>1280</v>
      </c>
      <c r="DD52" s="29">
        <v>9408</v>
      </c>
      <c r="DE52" s="29">
        <v>69222.107999999993</v>
      </c>
      <c r="DF52" s="29">
        <v>98188.73</v>
      </c>
      <c r="DG52" s="29">
        <v>120</v>
      </c>
      <c r="DH52" s="29">
        <v>2882</v>
      </c>
      <c r="DI52" s="29">
        <v>432.85</v>
      </c>
      <c r="DJ52" s="29">
        <v>759819</v>
      </c>
      <c r="DK52" s="29">
        <v>3765429.6860000002</v>
      </c>
      <c r="DL52" s="29">
        <v>5333406.5200000294</v>
      </c>
      <c r="DM52" s="29">
        <v>5</v>
      </c>
      <c r="DN52" s="29">
        <v>175.20500000000001</v>
      </c>
      <c r="DO52" s="29">
        <v>175.20500000000001</v>
      </c>
      <c r="DP52" s="32" t="s">
        <v>29</v>
      </c>
      <c r="DQ52" s="29">
        <v>12030</v>
      </c>
      <c r="DR52" s="29">
        <v>994823.32700000005</v>
      </c>
      <c r="DS52" s="29">
        <v>1217</v>
      </c>
      <c r="DT52" s="29">
        <v>50595.533000000003</v>
      </c>
      <c r="DU52" s="29">
        <v>2976</v>
      </c>
      <c r="DV52" s="29">
        <v>200003.38800000001</v>
      </c>
      <c r="DW52" s="29">
        <v>3193</v>
      </c>
      <c r="DX52" s="29">
        <v>250073.61799999999</v>
      </c>
      <c r="DY52" s="29">
        <v>101876</v>
      </c>
      <c r="DZ52" s="29">
        <v>3353194</v>
      </c>
      <c r="EA52" s="29">
        <v>22544318.166999999</v>
      </c>
      <c r="EB52" s="29">
        <v>78240</v>
      </c>
      <c r="EC52" s="29">
        <v>2534717</v>
      </c>
      <c r="ED52" s="29">
        <v>13676149.257999999</v>
      </c>
      <c r="EE52" s="32" t="s">
        <v>29</v>
      </c>
      <c r="EF52" s="29">
        <v>2196</v>
      </c>
      <c r="EG52" s="29">
        <v>109734</v>
      </c>
      <c r="EH52" s="29">
        <v>11391</v>
      </c>
      <c r="EI52" s="29">
        <v>4774419.34</v>
      </c>
      <c r="EJ52" s="29">
        <v>10049</v>
      </c>
      <c r="EK52" s="29">
        <v>818477</v>
      </c>
      <c r="EL52" s="29">
        <v>3984015.5690000001</v>
      </c>
      <c r="EM52" s="29">
        <v>10876522</v>
      </c>
      <c r="EN52" s="29">
        <v>18976821</v>
      </c>
      <c r="EO52" s="29">
        <v>132972868.71799999</v>
      </c>
      <c r="EP52" s="29">
        <v>170614826.16999999</v>
      </c>
      <c r="EQ52" s="29">
        <v>140242</v>
      </c>
      <c r="ER52" s="29">
        <v>1494589</v>
      </c>
      <c r="ES52" s="29">
        <v>49878403.272</v>
      </c>
      <c r="ET52" s="29">
        <v>58527101.079999998</v>
      </c>
      <c r="EU52" s="32" t="s">
        <v>29</v>
      </c>
      <c r="EV52" s="29">
        <v>8917530</v>
      </c>
      <c r="EW52" s="29">
        <v>14088830</v>
      </c>
      <c r="EX52" s="29">
        <v>68162767.930999994</v>
      </c>
      <c r="EY52" s="29">
        <v>91310850.329999998</v>
      </c>
      <c r="EZ52" s="29">
        <v>1818750</v>
      </c>
      <c r="FA52" s="29">
        <v>3393402</v>
      </c>
      <c r="FB52" s="29">
        <v>14931697.515000001</v>
      </c>
      <c r="FC52" s="29">
        <v>20776874.760000002</v>
      </c>
      <c r="FD52" s="29">
        <v>5228937</v>
      </c>
      <c r="FE52" s="29">
        <v>7177655</v>
      </c>
      <c r="FF52" s="29">
        <v>30672153.370999999</v>
      </c>
      <c r="FG52" s="29">
        <v>41876795.539999999</v>
      </c>
      <c r="FH52" s="32" t="s">
        <v>29</v>
      </c>
      <c r="FI52" s="29">
        <v>121371</v>
      </c>
      <c r="FJ52" s="29">
        <v>3487094</v>
      </c>
      <c r="FK52" s="29">
        <v>1395164.3740000001</v>
      </c>
      <c r="FL52" s="29">
        <v>2297180.7519999999</v>
      </c>
      <c r="FM52" s="29">
        <v>6521</v>
      </c>
      <c r="FN52" s="29">
        <v>42739</v>
      </c>
      <c r="FO52" s="29">
        <v>322217.45</v>
      </c>
      <c r="FP52" s="29">
        <v>446551.75</v>
      </c>
      <c r="FQ52" s="29">
        <v>131</v>
      </c>
      <c r="FR52" s="29">
        <v>4423</v>
      </c>
      <c r="FS52" s="29">
        <v>727.91</v>
      </c>
      <c r="FT52" s="32" t="s">
        <v>29</v>
      </c>
      <c r="FU52" s="29">
        <v>399205</v>
      </c>
      <c r="FV52" s="29">
        <v>2311496.6329999999</v>
      </c>
      <c r="FW52" s="29">
        <v>3218953.08527782</v>
      </c>
      <c r="FX52" s="29">
        <v>11</v>
      </c>
      <c r="FY52" s="29">
        <v>597.65200000000004</v>
      </c>
      <c r="FZ52" s="29">
        <v>597.65200000000004</v>
      </c>
      <c r="GA52" s="29">
        <v>9888</v>
      </c>
      <c r="GB52" s="29">
        <v>691874.47699999996</v>
      </c>
      <c r="GC52" s="29">
        <v>846</v>
      </c>
      <c r="GD52" s="29">
        <v>27689.901000000002</v>
      </c>
      <c r="GE52" s="29">
        <v>3888</v>
      </c>
      <c r="GF52" s="29">
        <v>310504.04800000001</v>
      </c>
      <c r="GG52" s="29">
        <v>2101</v>
      </c>
      <c r="GH52" s="29">
        <v>135391.35999999999</v>
      </c>
      <c r="GI52" s="32" t="s">
        <v>29</v>
      </c>
      <c r="GJ52" s="29">
        <v>22811</v>
      </c>
      <c r="GK52" s="29">
        <v>8979982.3599999994</v>
      </c>
      <c r="GL52" s="29">
        <v>1586</v>
      </c>
      <c r="GM52" s="29">
        <v>79300</v>
      </c>
      <c r="GN52" s="29">
        <v>21225</v>
      </c>
      <c r="GO52" s="29">
        <v>8900682.3599999994</v>
      </c>
      <c r="GP52" s="29">
        <v>2888870</v>
      </c>
      <c r="GQ52" s="29">
        <v>5099675</v>
      </c>
      <c r="GR52" s="29">
        <v>34178094.059</v>
      </c>
      <c r="GS52" s="29">
        <v>41379451.229999997</v>
      </c>
      <c r="GT52" s="29">
        <v>38232</v>
      </c>
      <c r="GU52" s="29">
        <v>255222</v>
      </c>
      <c r="GV52" s="29">
        <v>12636759.780999999</v>
      </c>
      <c r="GW52" s="29">
        <v>14499350.18</v>
      </c>
      <c r="GX52" s="32" t="s">
        <v>29</v>
      </c>
      <c r="GY52" s="29">
        <v>2533342</v>
      </c>
      <c r="GZ52" s="29">
        <v>4357733</v>
      </c>
      <c r="HA52" s="29">
        <v>19244780.982000001</v>
      </c>
      <c r="HB52" s="29">
        <v>24015693.199999999</v>
      </c>
      <c r="HC52" s="29">
        <v>317296</v>
      </c>
      <c r="HD52" s="29">
        <v>486720</v>
      </c>
      <c r="HE52" s="29">
        <v>2296553.2960000001</v>
      </c>
      <c r="HF52" s="29">
        <v>2864407.85</v>
      </c>
      <c r="HG52" s="29">
        <v>1633964</v>
      </c>
      <c r="HH52" s="29">
        <v>2568847</v>
      </c>
      <c r="HI52" s="29">
        <v>7459016.9639999997</v>
      </c>
      <c r="HJ52" s="29">
        <v>9303997.5999999996</v>
      </c>
      <c r="HK52" s="32" t="s">
        <v>29</v>
      </c>
      <c r="HL52" s="29">
        <v>29049</v>
      </c>
      <c r="HM52" s="29">
        <v>445812</v>
      </c>
      <c r="HN52" s="29">
        <v>171076.01800000001</v>
      </c>
      <c r="HO52" s="29">
        <v>286778.95799999998</v>
      </c>
      <c r="HP52" s="29">
        <v>1214</v>
      </c>
      <c r="HQ52" s="29">
        <v>7431</v>
      </c>
      <c r="HR52" s="29">
        <v>66236.538</v>
      </c>
      <c r="HS52" s="29">
        <v>82780.850000000006</v>
      </c>
      <c r="HT52" s="29">
        <v>718842</v>
      </c>
      <c r="HU52" s="29">
        <v>1576577</v>
      </c>
      <c r="HV52" s="29">
        <v>17024188.184999999</v>
      </c>
      <c r="HW52" s="29">
        <v>19480724.030000001</v>
      </c>
      <c r="HX52" s="32" t="s">
        <v>29</v>
      </c>
      <c r="HY52" s="29">
        <v>15909</v>
      </c>
      <c r="HZ52" s="29">
        <v>223670</v>
      </c>
      <c r="IA52" s="29">
        <v>8182052.0580000002</v>
      </c>
      <c r="IB52" s="29">
        <v>8775818.5899999999</v>
      </c>
      <c r="IC52" s="29">
        <v>601937</v>
      </c>
      <c r="ID52" s="29">
        <v>1120011</v>
      </c>
      <c r="IE52" s="29">
        <v>7571434.5939999996</v>
      </c>
      <c r="IF52" s="29">
        <v>9139972.9299999997</v>
      </c>
      <c r="IG52" s="29">
        <v>100996</v>
      </c>
      <c r="IH52" s="29">
        <v>232896</v>
      </c>
      <c r="II52" s="29">
        <v>1270701.5330000001</v>
      </c>
      <c r="IJ52" s="29">
        <v>1564932.51</v>
      </c>
      <c r="IK52" s="32" t="s">
        <v>29</v>
      </c>
      <c r="IL52" s="29">
        <v>358211</v>
      </c>
      <c r="IM52" s="29">
        <v>475195</v>
      </c>
      <c r="IN52" s="29">
        <v>3922776.7779999999</v>
      </c>
      <c r="IO52" s="29">
        <v>4831026.8499999996</v>
      </c>
      <c r="IP52" s="29">
        <v>15201</v>
      </c>
      <c r="IQ52" s="29">
        <v>567422</v>
      </c>
      <c r="IR52" s="29">
        <v>237400.11199999999</v>
      </c>
      <c r="IS52" s="29">
        <v>387730.87199999997</v>
      </c>
      <c r="IT52" s="29">
        <v>434</v>
      </c>
      <c r="IU52" s="29">
        <v>3096</v>
      </c>
      <c r="IV52" s="29">
        <v>27527.75</v>
      </c>
      <c r="IW52" s="29">
        <v>31791.45</v>
      </c>
      <c r="IX52" s="32" t="s">
        <v>29</v>
      </c>
      <c r="IY52" s="29">
        <v>127954</v>
      </c>
      <c r="IZ52" s="29">
        <v>254168</v>
      </c>
      <c r="JA52" s="29">
        <v>2620877.1779999998</v>
      </c>
      <c r="JB52" s="29">
        <v>3313740.32</v>
      </c>
      <c r="JC52" s="29">
        <v>2572</v>
      </c>
      <c r="JD52" s="29">
        <v>28611</v>
      </c>
      <c r="JE52" s="29">
        <v>1248792.2749999999</v>
      </c>
      <c r="JF52" s="29">
        <v>1409456.48</v>
      </c>
      <c r="JG52" s="29">
        <v>104248</v>
      </c>
      <c r="JH52" s="29">
        <v>180496</v>
      </c>
      <c r="JI52" s="29">
        <v>1179296.736</v>
      </c>
      <c r="JJ52" s="29">
        <v>1630733.57</v>
      </c>
      <c r="JK52" s="32" t="s">
        <v>29</v>
      </c>
      <c r="JL52" s="29">
        <v>21134</v>
      </c>
      <c r="JM52" s="29">
        <v>45061</v>
      </c>
      <c r="JN52" s="29">
        <v>192788.16699999999</v>
      </c>
      <c r="JO52" s="29">
        <v>273550.27</v>
      </c>
      <c r="JP52" s="29">
        <v>60557</v>
      </c>
      <c r="JQ52" s="29">
        <v>77985</v>
      </c>
      <c r="JR52" s="29">
        <v>594722.924</v>
      </c>
      <c r="JS52" s="29">
        <v>839540.91</v>
      </c>
      <c r="JT52" s="29">
        <v>2438</v>
      </c>
      <c r="JU52" s="29">
        <v>68079</v>
      </c>
      <c r="JV52" s="29">
        <v>28930.98</v>
      </c>
      <c r="JW52" s="29">
        <v>46787.9</v>
      </c>
      <c r="JX52" s="29">
        <v>74</v>
      </c>
      <c r="JY52" s="29">
        <v>478</v>
      </c>
      <c r="JZ52" s="29">
        <v>3679.01</v>
      </c>
      <c r="KA52" s="29">
        <v>4955.45</v>
      </c>
      <c r="KB52" s="30"/>
      <c r="KC52" s="30"/>
      <c r="KD52" s="30"/>
      <c r="KE52" s="30"/>
      <c r="KF52" s="30"/>
    </row>
    <row r="53" spans="1:292" ht="9.1999999999999993" customHeight="1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8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8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8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8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8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8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8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8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185"/>
      <c r="EU53" s="28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8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8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8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8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8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8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8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8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8"/>
      <c r="JL53" s="29"/>
      <c r="JM53" s="29"/>
      <c r="JN53" s="29"/>
      <c r="JO53" s="29"/>
      <c r="JP53" s="29"/>
      <c r="JQ53" s="29"/>
      <c r="JR53" s="29"/>
      <c r="JS53" s="186"/>
      <c r="JT53" s="29"/>
      <c r="JU53" s="29"/>
      <c r="JV53" s="29"/>
      <c r="JW53" s="29"/>
      <c r="JX53" s="29"/>
      <c r="JY53" s="29"/>
      <c r="JZ53" s="29"/>
      <c r="KA53" s="29"/>
      <c r="KB53" s="30"/>
      <c r="KC53" s="30"/>
      <c r="KD53" s="30"/>
      <c r="KE53" s="30"/>
      <c r="KF53" s="30"/>
    </row>
    <row r="54" spans="1:292" ht="9.1999999999999993" customHeight="1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8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8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8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8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8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8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8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8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185"/>
      <c r="EU54" s="28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8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8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8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8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8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8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8"/>
      <c r="IL54" s="29"/>
      <c r="IM54" s="29"/>
      <c r="IN54" s="29"/>
      <c r="IO54" s="29"/>
      <c r="IP54" s="29"/>
      <c r="IQ54" s="29"/>
      <c r="IR54" s="29"/>
      <c r="IS54" s="29"/>
      <c r="IT54" s="29"/>
      <c r="IU54" s="29"/>
      <c r="IV54" s="29"/>
      <c r="IW54" s="29"/>
      <c r="IX54" s="28"/>
      <c r="IY54" s="29"/>
      <c r="IZ54" s="29"/>
      <c r="JA54" s="29"/>
      <c r="JB54" s="29"/>
      <c r="JC54" s="29"/>
      <c r="JD54" s="29"/>
      <c r="JE54" s="29"/>
      <c r="JF54" s="29"/>
      <c r="JG54" s="29"/>
      <c r="JH54" s="29"/>
      <c r="JI54" s="29"/>
      <c r="JJ54" s="29"/>
      <c r="JK54" s="28"/>
      <c r="JL54" s="29"/>
      <c r="JM54" s="29"/>
      <c r="JN54" s="29"/>
      <c r="JO54" s="29"/>
      <c r="JP54" s="29"/>
      <c r="JQ54" s="29"/>
      <c r="JR54" s="29"/>
      <c r="JS54" s="186"/>
      <c r="JT54" s="29"/>
      <c r="JU54" s="29"/>
      <c r="JV54" s="29"/>
      <c r="JW54" s="29"/>
      <c r="JX54" s="29"/>
      <c r="JY54" s="29"/>
      <c r="JZ54" s="29"/>
      <c r="KA54" s="29"/>
      <c r="KB54" s="30"/>
      <c r="KC54" s="30"/>
      <c r="KD54" s="30"/>
      <c r="KE54" s="30"/>
      <c r="KF54" s="30"/>
    </row>
    <row r="55" spans="1:292">
      <c r="A55" s="28" t="s">
        <v>361</v>
      </c>
      <c r="B55" s="29">
        <v>398754971</v>
      </c>
      <c r="C55" s="29">
        <v>4748689946.9623995</v>
      </c>
      <c r="D55" s="29">
        <v>397292201</v>
      </c>
      <c r="E55" s="29">
        <v>4371374653.8673992</v>
      </c>
      <c r="F55" s="29">
        <v>5647624211.8459673</v>
      </c>
      <c r="G55" s="29">
        <v>1462770</v>
      </c>
      <c r="H55" s="29">
        <v>377315293.09500003</v>
      </c>
      <c r="I55" s="29">
        <v>262721584</v>
      </c>
      <c r="J55" s="29">
        <v>448884925</v>
      </c>
      <c r="K55" s="29">
        <v>3476227991.4053998</v>
      </c>
      <c r="L55" s="29">
        <v>4459569755.4299994</v>
      </c>
      <c r="M55" s="29">
        <v>3431712</v>
      </c>
      <c r="N55" s="29">
        <v>35505445</v>
      </c>
      <c r="O55" s="28" t="s">
        <v>345</v>
      </c>
      <c r="P55" s="29">
        <v>1363565735.9765</v>
      </c>
      <c r="Q55" s="29">
        <v>1582684354.8499999</v>
      </c>
      <c r="R55" s="29">
        <v>209740564</v>
      </c>
      <c r="S55" s="29">
        <v>316457948</v>
      </c>
      <c r="T55" s="29">
        <v>1674227205.8268998</v>
      </c>
      <c r="U55" s="29">
        <v>2260608103.5299997</v>
      </c>
      <c r="V55" s="29">
        <v>49549308</v>
      </c>
      <c r="W55" s="29">
        <v>96921532</v>
      </c>
      <c r="X55" s="29">
        <v>438435049.60199994</v>
      </c>
      <c r="Y55" s="29">
        <v>616277297.05000007</v>
      </c>
      <c r="Z55" s="29">
        <v>119013498</v>
      </c>
      <c r="AA55" s="29">
        <v>151408247</v>
      </c>
      <c r="AB55" s="29">
        <v>738888407.53849995</v>
      </c>
      <c r="AC55" s="29">
        <v>1020082036.6799999</v>
      </c>
      <c r="AD55" s="28" t="s">
        <v>345</v>
      </c>
      <c r="AE55" s="29">
        <v>3062140</v>
      </c>
      <c r="AF55" s="29">
        <v>82380343</v>
      </c>
      <c r="AG55" s="29">
        <v>33370854.877999999</v>
      </c>
      <c r="AH55" s="29">
        <v>54727961.471000001</v>
      </c>
      <c r="AI55" s="29">
        <v>106259</v>
      </c>
      <c r="AJ55" s="29">
        <v>687511</v>
      </c>
      <c r="AK55" s="29">
        <v>5574523.1685000006</v>
      </c>
      <c r="AL55" s="29">
        <v>7634584.0650000004</v>
      </c>
      <c r="AM55" s="29">
        <v>2464</v>
      </c>
      <c r="AN55" s="29">
        <v>73274</v>
      </c>
      <c r="AO55" s="29">
        <v>12123.128000000001</v>
      </c>
      <c r="AP55" s="29">
        <v>14774084</v>
      </c>
      <c r="AQ55" s="29">
        <v>75026151.439999998</v>
      </c>
      <c r="AR55" s="29">
        <v>105602773.88896878</v>
      </c>
      <c r="AS55" s="29">
        <v>209</v>
      </c>
      <c r="AT55" s="29">
        <v>7100.3109999999997</v>
      </c>
      <c r="AU55" s="29">
        <v>7100.3109999999997</v>
      </c>
      <c r="AV55" s="28" t="s">
        <v>345</v>
      </c>
      <c r="AW55" s="29">
        <v>221317</v>
      </c>
      <c r="AX55" s="29">
        <v>16948701.542999998</v>
      </c>
      <c r="AY55" s="29">
        <v>16263</v>
      </c>
      <c r="AZ55" s="29">
        <v>578216.42799999996</v>
      </c>
      <c r="BA55" s="29">
        <v>65929</v>
      </c>
      <c r="BB55" s="29">
        <v>4551359.5260000005</v>
      </c>
      <c r="BC55" s="29">
        <v>42451</v>
      </c>
      <c r="BD55" s="29">
        <v>2578585.9449999998</v>
      </c>
      <c r="BE55" s="29">
        <v>898616</v>
      </c>
      <c r="BF55" s="29">
        <v>29212214</v>
      </c>
      <c r="BG55" s="29">
        <v>157859446.257</v>
      </c>
      <c r="BH55" s="29">
        <v>40721</v>
      </c>
      <c r="BI55" s="29">
        <v>2035084.52</v>
      </c>
      <c r="BJ55" s="29">
        <v>397867</v>
      </c>
      <c r="BK55" s="29">
        <v>166824749.78100002</v>
      </c>
      <c r="BL55" s="28" t="s">
        <v>345</v>
      </c>
      <c r="BM55" s="29">
        <v>125566</v>
      </c>
      <c r="BN55" s="29">
        <v>10283049</v>
      </c>
      <c r="BO55" s="29">
        <v>50596012.537</v>
      </c>
      <c r="BP55" s="29">
        <v>189197</v>
      </c>
      <c r="BQ55" s="29">
        <v>8401393.6840000004</v>
      </c>
      <c r="BR55" s="29">
        <v>138913</v>
      </c>
      <c r="BS55" s="29">
        <v>9208511.7410000004</v>
      </c>
      <c r="BT55" s="29">
        <v>33</v>
      </c>
      <c r="BU55" s="29">
        <v>733.13099999999997</v>
      </c>
      <c r="BV55" s="29">
        <v>674070</v>
      </c>
      <c r="BW55" s="29">
        <v>42266768.866999999</v>
      </c>
      <c r="BX55" s="29">
        <v>426777</v>
      </c>
      <c r="BY55" s="29">
        <v>25928311.655000001</v>
      </c>
      <c r="BZ55" s="29">
        <v>247293</v>
      </c>
      <c r="CA55" s="29">
        <v>16338457.212000001</v>
      </c>
      <c r="CB55" s="28" t="s">
        <v>345</v>
      </c>
      <c r="CC55" s="29">
        <v>135479204</v>
      </c>
      <c r="CD55" s="29">
        <v>225744879</v>
      </c>
      <c r="CE55" s="29">
        <v>1770914999.6559002</v>
      </c>
      <c r="CF55" s="29">
        <v>2312879207.3900003</v>
      </c>
      <c r="CG55" s="29">
        <v>1584357</v>
      </c>
      <c r="CH55" s="29">
        <v>15295329</v>
      </c>
      <c r="CI55" s="29">
        <v>657037820.35600007</v>
      </c>
      <c r="CJ55" s="29">
        <v>767273053.56999993</v>
      </c>
      <c r="CK55" s="29">
        <v>106291110</v>
      </c>
      <c r="CL55" s="29">
        <v>154029163</v>
      </c>
      <c r="CM55" s="29">
        <v>856233684.23989999</v>
      </c>
      <c r="CN55" s="29">
        <v>1179380593.6900001</v>
      </c>
      <c r="CO55" s="28" t="s">
        <v>345</v>
      </c>
      <c r="CP55" s="29">
        <v>27603737</v>
      </c>
      <c r="CQ55" s="29">
        <v>56420387</v>
      </c>
      <c r="CR55" s="29">
        <v>257643495.05999997</v>
      </c>
      <c r="CS55" s="29">
        <v>366225560.13</v>
      </c>
      <c r="CT55" s="29">
        <v>58899739</v>
      </c>
      <c r="CU55" s="29">
        <v>71207174</v>
      </c>
      <c r="CV55" s="29">
        <v>383392300.85800004</v>
      </c>
      <c r="CW55" s="29">
        <v>540351752.24000001</v>
      </c>
      <c r="CX55" s="29">
        <v>1453949</v>
      </c>
      <c r="CY55" s="29">
        <v>34919738</v>
      </c>
      <c r="CZ55" s="29">
        <v>14249823.437000001</v>
      </c>
      <c r="DA55" s="29">
        <v>23286782.643000003</v>
      </c>
      <c r="DB55" s="28" t="s">
        <v>345</v>
      </c>
      <c r="DC55" s="29">
        <v>16477</v>
      </c>
      <c r="DD55" s="29">
        <v>112529</v>
      </c>
      <c r="DE55" s="29">
        <v>885436.82549999992</v>
      </c>
      <c r="DF55" s="29">
        <v>1250332.5249999999</v>
      </c>
      <c r="DG55" s="29">
        <v>1280</v>
      </c>
      <c r="DH55" s="29">
        <v>37019</v>
      </c>
      <c r="DI55" s="29">
        <v>6003.4440000000004</v>
      </c>
      <c r="DJ55" s="29">
        <v>9694368</v>
      </c>
      <c r="DK55" s="29">
        <v>46599937.384000003</v>
      </c>
      <c r="DL55" s="29">
        <v>65981481.544127122</v>
      </c>
      <c r="DM55" s="29">
        <v>78</v>
      </c>
      <c r="DN55" s="29">
        <v>3461.7539999999999</v>
      </c>
      <c r="DO55" s="29">
        <v>3461.7539999999999</v>
      </c>
      <c r="DP55" s="28" t="s">
        <v>345</v>
      </c>
      <c r="DQ55" s="29">
        <v>122272</v>
      </c>
      <c r="DR55" s="29">
        <v>9912828.1119999997</v>
      </c>
      <c r="DS55" s="29">
        <v>9638</v>
      </c>
      <c r="DT55" s="29">
        <v>352848.95899999997</v>
      </c>
      <c r="DU55" s="29">
        <v>29451</v>
      </c>
      <c r="DV55" s="29">
        <v>1793870.6910000001</v>
      </c>
      <c r="DW55" s="29">
        <v>24903</v>
      </c>
      <c r="DX55" s="29">
        <v>1576505.7579999999</v>
      </c>
      <c r="DY55" s="29">
        <v>1188934</v>
      </c>
      <c r="DZ55" s="29">
        <v>39495263</v>
      </c>
      <c r="EA55" s="29">
        <v>268723281.86500001</v>
      </c>
      <c r="EB55" s="29">
        <v>898616</v>
      </c>
      <c r="EC55" s="29">
        <v>29212214</v>
      </c>
      <c r="ED55" s="29">
        <v>157859446.257</v>
      </c>
      <c r="EE55" s="28" t="s">
        <v>345</v>
      </c>
      <c r="EF55" s="29">
        <v>23846</v>
      </c>
      <c r="EG55" s="29">
        <v>1191334.52</v>
      </c>
      <c r="EH55" s="29">
        <v>140906</v>
      </c>
      <c r="EI55" s="29">
        <v>59076488.550999999</v>
      </c>
      <c r="EJ55" s="29">
        <v>125566</v>
      </c>
      <c r="EK55" s="29">
        <v>10283049</v>
      </c>
      <c r="EL55" s="29">
        <v>50596012.537</v>
      </c>
      <c r="EM55" s="29">
        <v>117306047</v>
      </c>
      <c r="EN55" s="29">
        <v>202387743</v>
      </c>
      <c r="EO55" s="29">
        <v>1476534901.4254999</v>
      </c>
      <c r="EP55" s="29">
        <v>1882565881.2399998</v>
      </c>
      <c r="EQ55" s="29">
        <v>1631786</v>
      </c>
      <c r="ER55" s="29">
        <v>17324610</v>
      </c>
      <c r="ES55" s="29">
        <v>594647632.93249989</v>
      </c>
      <c r="ET55" s="29">
        <v>694675801.23000002</v>
      </c>
      <c r="EU55" s="28" t="s">
        <v>345</v>
      </c>
      <c r="EV55" s="29">
        <v>95163942</v>
      </c>
      <c r="EW55" s="29">
        <v>147693388</v>
      </c>
      <c r="EX55" s="29">
        <v>717577794.977</v>
      </c>
      <c r="EY55" s="29">
        <v>958575507.38999999</v>
      </c>
      <c r="EZ55" s="29">
        <v>20510319</v>
      </c>
      <c r="FA55" s="29">
        <v>37369745</v>
      </c>
      <c r="FB55" s="29">
        <v>164309473.51600003</v>
      </c>
      <c r="FC55" s="29">
        <v>229314572.62</v>
      </c>
      <c r="FD55" s="29">
        <v>55162856</v>
      </c>
      <c r="FE55" s="29">
        <v>73854064</v>
      </c>
      <c r="FF55" s="29">
        <v>304796433.70299995</v>
      </c>
      <c r="FG55" s="29">
        <v>416202432.29000002</v>
      </c>
      <c r="FH55" s="28" t="s">
        <v>345</v>
      </c>
      <c r="FI55" s="29">
        <v>1402268</v>
      </c>
      <c r="FJ55" s="29">
        <v>40214122</v>
      </c>
      <c r="FK55" s="29">
        <v>16086089.549999999</v>
      </c>
      <c r="FL55" s="29">
        <v>26487884.563999996</v>
      </c>
      <c r="FM55" s="29">
        <v>83427</v>
      </c>
      <c r="FN55" s="29">
        <v>527673</v>
      </c>
      <c r="FO55" s="29">
        <v>4250541.0140000004</v>
      </c>
      <c r="FP55" s="29">
        <v>5874363.8400000008</v>
      </c>
      <c r="FQ55" s="29">
        <v>1184</v>
      </c>
      <c r="FR55" s="29">
        <v>36255</v>
      </c>
      <c r="FS55" s="29">
        <v>6119.6840000000002</v>
      </c>
      <c r="FT55" s="28" t="s">
        <v>345</v>
      </c>
      <c r="FU55" s="29">
        <v>5079716</v>
      </c>
      <c r="FV55" s="29">
        <v>28426214.056000002</v>
      </c>
      <c r="FW55" s="29">
        <v>39621292.344841659</v>
      </c>
      <c r="FX55" s="29">
        <v>131</v>
      </c>
      <c r="FY55" s="29">
        <v>3638.5569999999998</v>
      </c>
      <c r="FZ55" s="29">
        <v>3638.5569999999998</v>
      </c>
      <c r="GA55" s="29">
        <v>99045</v>
      </c>
      <c r="GB55" s="29">
        <v>7035873.4309999999</v>
      </c>
      <c r="GC55" s="29">
        <v>6625</v>
      </c>
      <c r="GD55" s="29">
        <v>225367.46900000001</v>
      </c>
      <c r="GE55" s="29">
        <v>36478</v>
      </c>
      <c r="GF55" s="29">
        <v>2757488.835</v>
      </c>
      <c r="GG55" s="29">
        <v>17548</v>
      </c>
      <c r="GH55" s="29">
        <v>1002080.187</v>
      </c>
      <c r="GI55" s="28" t="s">
        <v>345</v>
      </c>
      <c r="GJ55" s="29">
        <v>273836</v>
      </c>
      <c r="GK55" s="29">
        <v>108592011.23</v>
      </c>
      <c r="GL55" s="29">
        <v>16875</v>
      </c>
      <c r="GM55" s="29">
        <v>843750</v>
      </c>
      <c r="GN55" s="29">
        <v>256961</v>
      </c>
      <c r="GO55" s="29">
        <v>107748261.23</v>
      </c>
      <c r="GP55" s="29">
        <v>30194675</v>
      </c>
      <c r="GQ55" s="29">
        <v>52454592</v>
      </c>
      <c r="GR55" s="29">
        <v>363392829.72549993</v>
      </c>
      <c r="GS55" s="29">
        <v>437498003.53999996</v>
      </c>
      <c r="GT55" s="29">
        <v>445207</v>
      </c>
      <c r="GU55" s="29">
        <v>2997467</v>
      </c>
      <c r="GV55" s="29">
        <v>151367131.93649998</v>
      </c>
      <c r="GW55" s="29">
        <v>172827329.79000002</v>
      </c>
      <c r="GX55" s="28" t="s">
        <v>345</v>
      </c>
      <c r="GY55" s="29">
        <v>26608359</v>
      </c>
      <c r="GZ55" s="29">
        <v>44722578</v>
      </c>
      <c r="HA55" s="29">
        <v>188721133.36400002</v>
      </c>
      <c r="HB55" s="29">
        <v>235613953.21000004</v>
      </c>
      <c r="HC55" s="29">
        <v>3141109</v>
      </c>
      <c r="HD55" s="29">
        <v>4734547</v>
      </c>
      <c r="HE55" s="29">
        <v>23304564.425000001</v>
      </c>
      <c r="HF55" s="29">
        <v>29056720.540000003</v>
      </c>
      <c r="HG55" s="29">
        <v>17183188</v>
      </c>
      <c r="HH55" s="29">
        <v>26505388</v>
      </c>
      <c r="HI55" s="29">
        <v>71791925.906000003</v>
      </c>
      <c r="HJ55" s="29">
        <v>89576232.279999986</v>
      </c>
      <c r="HK55" s="28" t="s">
        <v>345</v>
      </c>
      <c r="HL55" s="29">
        <v>335826</v>
      </c>
      <c r="HM55" s="29">
        <v>5226912</v>
      </c>
      <c r="HN55" s="29">
        <v>2007117.2210000001</v>
      </c>
      <c r="HO55" s="29">
        <v>3363776.9010000005</v>
      </c>
      <c r="HP55" s="29">
        <v>14772</v>
      </c>
      <c r="HQ55" s="29">
        <v>89408</v>
      </c>
      <c r="HR55" s="29">
        <v>884393.27700000012</v>
      </c>
      <c r="HS55" s="29">
        <v>1103068.7</v>
      </c>
      <c r="HT55" s="29">
        <v>8407904</v>
      </c>
      <c r="HU55" s="29">
        <v>17819221</v>
      </c>
      <c r="HV55" s="29">
        <v>197413931.39199996</v>
      </c>
      <c r="HW55" s="29">
        <v>224908088.43000004</v>
      </c>
      <c r="HX55" s="28" t="s">
        <v>345</v>
      </c>
      <c r="HY55" s="29">
        <v>185431</v>
      </c>
      <c r="HZ55" s="29">
        <v>2554869</v>
      </c>
      <c r="IA55" s="29">
        <v>96741867.456</v>
      </c>
      <c r="IB55" s="29">
        <v>103689175.21999998</v>
      </c>
      <c r="IC55" s="29">
        <v>7042090</v>
      </c>
      <c r="ID55" s="29">
        <v>12657111</v>
      </c>
      <c r="IE55" s="29">
        <v>86446436.855999991</v>
      </c>
      <c r="IF55" s="29">
        <v>103689378.27</v>
      </c>
      <c r="IG55" s="29">
        <v>1180383</v>
      </c>
      <c r="IH55" s="29">
        <v>2607241</v>
      </c>
      <c r="II55" s="29">
        <v>14225627.08</v>
      </c>
      <c r="IJ55" s="29">
        <v>17529534.940000005</v>
      </c>
      <c r="IK55" s="28" t="s">
        <v>345</v>
      </c>
      <c r="IL55" s="29">
        <v>4223343</v>
      </c>
      <c r="IM55" s="29">
        <v>5434286</v>
      </c>
      <c r="IN55" s="29">
        <v>43844836.5625</v>
      </c>
      <c r="IO55" s="29">
        <v>53915093.869999997</v>
      </c>
      <c r="IP55" s="29">
        <v>177234</v>
      </c>
      <c r="IQ55" s="29">
        <v>6462950</v>
      </c>
      <c r="IR55" s="29">
        <v>2705981.1210000003</v>
      </c>
      <c r="IS55" s="29">
        <v>4417323.1440000003</v>
      </c>
      <c r="IT55" s="29">
        <v>5568</v>
      </c>
      <c r="IU55" s="29">
        <v>41365</v>
      </c>
      <c r="IV55" s="29">
        <v>392409.79400000005</v>
      </c>
      <c r="IW55" s="29">
        <v>446492.4</v>
      </c>
      <c r="IX55" s="28" t="s">
        <v>345</v>
      </c>
      <c r="IY55" s="29">
        <v>1528429</v>
      </c>
      <c r="IZ55" s="29">
        <v>2933082</v>
      </c>
      <c r="JA55" s="29">
        <v>31364158.931999996</v>
      </c>
      <c r="JB55" s="29">
        <v>39216578.369999997</v>
      </c>
      <c r="JC55" s="29">
        <v>30138</v>
      </c>
      <c r="JD55" s="29">
        <v>330637</v>
      </c>
      <c r="JE55" s="29">
        <v>15138415.232000001</v>
      </c>
      <c r="JF55" s="29">
        <v>17046324.830000002</v>
      </c>
      <c r="JG55" s="29">
        <v>1243422</v>
      </c>
      <c r="JH55" s="29">
        <v>2078286</v>
      </c>
      <c r="JI55" s="29">
        <v>13969289.753999999</v>
      </c>
      <c r="JJ55" s="29">
        <v>18962624.18</v>
      </c>
      <c r="JK55" s="28" t="s">
        <v>345</v>
      </c>
      <c r="JL55" s="29">
        <v>254869</v>
      </c>
      <c r="JM55" s="29">
        <v>524159</v>
      </c>
      <c r="JN55" s="29">
        <v>2256453.946</v>
      </c>
      <c r="JO55" s="29">
        <v>3207629.36</v>
      </c>
      <c r="JP55" s="29">
        <v>727560</v>
      </c>
      <c r="JQ55" s="29">
        <v>912723</v>
      </c>
      <c r="JR55" s="29">
        <v>6854836.4149999991</v>
      </c>
      <c r="JS55" s="29">
        <v>9612758.2800000012</v>
      </c>
      <c r="JT55" s="29">
        <v>28689</v>
      </c>
      <c r="JU55" s="29">
        <v>783533</v>
      </c>
      <c r="JV55" s="29">
        <v>328960.77</v>
      </c>
      <c r="JW55" s="29">
        <v>535971.12</v>
      </c>
      <c r="JX55" s="29">
        <v>787</v>
      </c>
      <c r="JY55" s="29">
        <v>5944</v>
      </c>
      <c r="JZ55" s="29">
        <v>46135.535000000003</v>
      </c>
      <c r="KA55" s="29">
        <v>63395.299999999996</v>
      </c>
      <c r="KB55" s="30"/>
      <c r="KC55" s="30"/>
      <c r="KD55" s="30"/>
      <c r="KE55" s="30"/>
      <c r="KF55" s="30"/>
    </row>
    <row r="56" spans="1:292" ht="9.1999999999999993" customHeight="1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8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8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8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8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8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8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8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8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8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8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8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8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8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8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8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8"/>
      <c r="IL56" s="29"/>
      <c r="IM56" s="29"/>
      <c r="IN56" s="29"/>
      <c r="IO56" s="29"/>
      <c r="IP56" s="29"/>
      <c r="IQ56" s="29"/>
      <c r="IR56" s="29"/>
      <c r="IS56" s="29"/>
      <c r="IT56" s="29"/>
      <c r="IU56" s="29"/>
      <c r="IV56" s="29"/>
      <c r="IW56" s="29"/>
      <c r="IX56" s="28"/>
      <c r="IY56" s="29"/>
      <c r="IZ56" s="29"/>
      <c r="JA56" s="29"/>
      <c r="JB56" s="29"/>
      <c r="JC56" s="29"/>
      <c r="JD56" s="29"/>
      <c r="JE56" s="29"/>
      <c r="JF56" s="29"/>
      <c r="JG56" s="29"/>
      <c r="JH56" s="29"/>
      <c r="JI56" s="29"/>
      <c r="JJ56" s="29"/>
      <c r="JK56" s="28"/>
      <c r="JL56" s="29"/>
      <c r="JM56" s="29"/>
      <c r="JN56" s="29"/>
      <c r="JO56" s="29"/>
      <c r="JP56" s="29"/>
      <c r="JQ56" s="29"/>
      <c r="JR56" s="29"/>
      <c r="JS56" s="29"/>
      <c r="JT56" s="29"/>
      <c r="JU56" s="29"/>
      <c r="JV56" s="29"/>
      <c r="JW56" s="29"/>
      <c r="JX56" s="29"/>
      <c r="JY56" s="29"/>
      <c r="JZ56" s="29"/>
      <c r="KA56" s="29"/>
      <c r="KB56" s="30"/>
      <c r="KC56" s="30"/>
      <c r="KD56" s="30"/>
      <c r="KE56" s="30"/>
      <c r="KF56" s="30"/>
    </row>
    <row r="57" spans="1:292" ht="9.1999999999999993" customHeight="1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8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8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8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8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8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8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8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8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8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8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8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8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8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8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8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8"/>
      <c r="IL57" s="29"/>
      <c r="IM57" s="29"/>
      <c r="IN57" s="29"/>
      <c r="IO57" s="29"/>
      <c r="IP57" s="29"/>
      <c r="IQ57" s="29"/>
      <c r="IR57" s="29"/>
      <c r="IS57" s="29"/>
      <c r="IT57" s="29"/>
      <c r="IU57" s="29"/>
      <c r="IV57" s="29"/>
      <c r="IW57" s="29"/>
      <c r="IX57" s="28"/>
      <c r="IY57" s="29"/>
      <c r="IZ57" s="29"/>
      <c r="JA57" s="29"/>
      <c r="JB57" s="29"/>
      <c r="JC57" s="29"/>
      <c r="JD57" s="29"/>
      <c r="JE57" s="29"/>
      <c r="JF57" s="29"/>
      <c r="JG57" s="29"/>
      <c r="JH57" s="29"/>
      <c r="JI57" s="29"/>
      <c r="JJ57" s="29"/>
      <c r="JK57" s="28"/>
      <c r="JL57" s="29"/>
      <c r="JM57" s="29"/>
      <c r="JN57" s="29"/>
      <c r="JO57" s="29"/>
      <c r="JP57" s="29"/>
      <c r="JQ57" s="29"/>
      <c r="JR57" s="29"/>
      <c r="JS57" s="29"/>
      <c r="JT57" s="29"/>
      <c r="JU57" s="29"/>
      <c r="JV57" s="29"/>
      <c r="JW57" s="29"/>
      <c r="JX57" s="29"/>
      <c r="JY57" s="29"/>
      <c r="JZ57" s="29"/>
      <c r="KA57" s="29"/>
      <c r="KB57" s="30"/>
      <c r="KC57" s="30"/>
      <c r="KD57" s="30"/>
      <c r="KE57" s="30"/>
      <c r="KF57" s="30"/>
    </row>
    <row r="58" spans="1:292">
      <c r="A58" s="32" t="s">
        <v>362</v>
      </c>
      <c r="B58" s="29">
        <v>32041668</v>
      </c>
      <c r="C58" s="29">
        <v>377787220.5620001</v>
      </c>
      <c r="D58" s="29">
        <v>31924508</v>
      </c>
      <c r="E58" s="29">
        <v>347834988.45200008</v>
      </c>
      <c r="F58" s="29">
        <v>449245419.78536105</v>
      </c>
      <c r="G58" s="29">
        <v>117160</v>
      </c>
      <c r="H58" s="29">
        <v>29952232.109999999</v>
      </c>
      <c r="I58" s="29">
        <v>21115710</v>
      </c>
      <c r="J58" s="29">
        <v>36147937</v>
      </c>
      <c r="K58" s="29">
        <v>275171098.35299999</v>
      </c>
      <c r="L58" s="29">
        <v>353957666.26999992</v>
      </c>
      <c r="M58" s="29">
        <v>271927</v>
      </c>
      <c r="N58" s="29">
        <v>2843839</v>
      </c>
      <c r="O58" s="32" t="s">
        <v>346</v>
      </c>
      <c r="P58" s="29">
        <v>106710289.56299999</v>
      </c>
      <c r="Q58" s="29">
        <v>124221793.26999998</v>
      </c>
      <c r="R58" s="29">
        <v>16867398</v>
      </c>
      <c r="S58" s="29">
        <v>25455959</v>
      </c>
      <c r="T58" s="29">
        <v>132807093.13700001</v>
      </c>
      <c r="U58" s="29">
        <v>179617959.66</v>
      </c>
      <c r="V58" s="29">
        <v>3976385</v>
      </c>
      <c r="W58" s="29">
        <v>7848139</v>
      </c>
      <c r="X58" s="29">
        <v>35653715.653000005</v>
      </c>
      <c r="Y58" s="29">
        <v>50117913.339999996</v>
      </c>
      <c r="Z58" s="29">
        <v>9582217</v>
      </c>
      <c r="AA58" s="29">
        <v>12212279</v>
      </c>
      <c r="AB58" s="29">
        <v>59343998.114</v>
      </c>
      <c r="AC58" s="29">
        <v>81987813.920000017</v>
      </c>
      <c r="AD58" s="32" t="s">
        <v>346</v>
      </c>
      <c r="AE58" s="29">
        <v>243174</v>
      </c>
      <c r="AF58" s="29">
        <v>6628124</v>
      </c>
      <c r="AG58" s="29">
        <v>2686119.1349999998</v>
      </c>
      <c r="AH58" s="29">
        <v>4404493.5520000001</v>
      </c>
      <c r="AI58" s="29">
        <v>7957</v>
      </c>
      <c r="AJ58" s="29">
        <v>50258</v>
      </c>
      <c r="AK58" s="29">
        <v>400171.97500000003</v>
      </c>
      <c r="AL58" s="29">
        <v>554090.55999999994</v>
      </c>
      <c r="AM58" s="29">
        <v>225</v>
      </c>
      <c r="AN58" s="29">
        <v>5782</v>
      </c>
      <c r="AO58" s="29">
        <v>923.67</v>
      </c>
      <c r="AP58" s="29">
        <v>1154020</v>
      </c>
      <c r="AQ58" s="29">
        <v>5926170.1510000005</v>
      </c>
      <c r="AR58" s="29">
        <v>8340796.7623611111</v>
      </c>
      <c r="AS58" s="29">
        <v>19</v>
      </c>
      <c r="AT58" s="29">
        <v>558.721</v>
      </c>
      <c r="AU58" s="29">
        <v>558.721</v>
      </c>
      <c r="AV58" s="32" t="s">
        <v>346</v>
      </c>
      <c r="AW58" s="29">
        <v>20200</v>
      </c>
      <c r="AX58" s="29">
        <v>1537815.8</v>
      </c>
      <c r="AY58" s="29">
        <v>2039</v>
      </c>
      <c r="AZ58" s="29">
        <v>82638.737999999998</v>
      </c>
      <c r="BA58" s="29">
        <v>6344</v>
      </c>
      <c r="BB58" s="29">
        <v>434848.90399999998</v>
      </c>
      <c r="BC58" s="29">
        <v>5349</v>
      </c>
      <c r="BD58" s="29">
        <v>400477.321</v>
      </c>
      <c r="BE58" s="29">
        <v>72391</v>
      </c>
      <c r="BF58" s="29">
        <v>2337055</v>
      </c>
      <c r="BG58" s="29">
        <v>12656652.651000001</v>
      </c>
      <c r="BH58" s="29">
        <v>3524</v>
      </c>
      <c r="BI58" s="29">
        <v>176071.83500000002</v>
      </c>
      <c r="BJ58" s="29">
        <v>31991</v>
      </c>
      <c r="BK58" s="29">
        <v>13414292.539999999</v>
      </c>
      <c r="BL58" s="32" t="s">
        <v>346</v>
      </c>
      <c r="BM58" s="29">
        <v>9254</v>
      </c>
      <c r="BN58" s="29">
        <v>756235</v>
      </c>
      <c r="BO58" s="29">
        <v>3705215.0839999998</v>
      </c>
      <c r="BP58" s="29">
        <v>17428</v>
      </c>
      <c r="BQ58" s="29">
        <v>814185.43799999997</v>
      </c>
      <c r="BR58" s="29">
        <v>12996</v>
      </c>
      <c r="BS58" s="29">
        <v>1035894.875</v>
      </c>
      <c r="BT58" s="29">
        <v>4</v>
      </c>
      <c r="BU58" s="29">
        <v>87.257000000000005</v>
      </c>
      <c r="BV58" s="29">
        <v>64356</v>
      </c>
      <c r="BW58" s="29">
        <v>4305861.0759999994</v>
      </c>
      <c r="BX58" s="29">
        <v>39667</v>
      </c>
      <c r="BY58" s="29">
        <v>2434639.9759999998</v>
      </c>
      <c r="BZ58" s="29">
        <v>24689</v>
      </c>
      <c r="CA58" s="29">
        <v>1871221.1</v>
      </c>
      <c r="CB58" s="32" t="s">
        <v>346</v>
      </c>
      <c r="CC58" s="29">
        <v>10856130</v>
      </c>
      <c r="CD58" s="29">
        <v>18144798</v>
      </c>
      <c r="CE58" s="29">
        <v>140172144.213</v>
      </c>
      <c r="CF58" s="29">
        <v>183474712</v>
      </c>
      <c r="CG58" s="29">
        <v>123484</v>
      </c>
      <c r="CH58" s="29">
        <v>1221557</v>
      </c>
      <c r="CI58" s="29">
        <v>51496932.542999998</v>
      </c>
      <c r="CJ58" s="29">
        <v>60284336.359999999</v>
      </c>
      <c r="CK58" s="29">
        <v>8499861</v>
      </c>
      <c r="CL58" s="29">
        <v>12314267</v>
      </c>
      <c r="CM58" s="29">
        <v>67437834.420000002</v>
      </c>
      <c r="CN58" s="29">
        <v>93041657.189999998</v>
      </c>
      <c r="CO58" s="32" t="s">
        <v>346</v>
      </c>
      <c r="CP58" s="29">
        <v>2232785</v>
      </c>
      <c r="CQ58" s="29">
        <v>4608974</v>
      </c>
      <c r="CR58" s="29">
        <v>21237377.25</v>
      </c>
      <c r="CS58" s="29">
        <v>30148718.449999999</v>
      </c>
      <c r="CT58" s="29">
        <v>4730186</v>
      </c>
      <c r="CU58" s="29">
        <v>5718693</v>
      </c>
      <c r="CV58" s="29">
        <v>30781976.077</v>
      </c>
      <c r="CW58" s="29">
        <v>43385034.539999999</v>
      </c>
      <c r="CX58" s="29">
        <v>113542</v>
      </c>
      <c r="CY58" s="29">
        <v>2806008</v>
      </c>
      <c r="CZ58" s="29">
        <v>1144730.763</v>
      </c>
      <c r="DA58" s="29">
        <v>1871002.5419999999</v>
      </c>
      <c r="DB58" s="32" t="s">
        <v>346</v>
      </c>
      <c r="DC58" s="29">
        <v>1316</v>
      </c>
      <c r="DD58" s="29">
        <v>8612</v>
      </c>
      <c r="DE58" s="29">
        <v>66499.595000000001</v>
      </c>
      <c r="DF58" s="29">
        <v>94239.3</v>
      </c>
      <c r="DG58" s="29">
        <v>125</v>
      </c>
      <c r="DH58" s="29">
        <v>3552</v>
      </c>
      <c r="DI58" s="29">
        <v>541.9</v>
      </c>
      <c r="DJ58" s="29">
        <v>759964</v>
      </c>
      <c r="DK58" s="29">
        <v>3683641.8080000002</v>
      </c>
      <c r="DL58" s="29">
        <v>5216658.1847618707</v>
      </c>
      <c r="DM58" s="29">
        <v>7</v>
      </c>
      <c r="DN58" s="29">
        <v>354.42599999999999</v>
      </c>
      <c r="DO58" s="29">
        <v>354.42599999999999</v>
      </c>
      <c r="DP58" s="32" t="s">
        <v>346</v>
      </c>
      <c r="DQ58" s="29">
        <v>11148</v>
      </c>
      <c r="DR58" s="29">
        <v>915131.54200000002</v>
      </c>
      <c r="DS58" s="29">
        <v>1207</v>
      </c>
      <c r="DT58" s="29">
        <v>50851.262000000002</v>
      </c>
      <c r="DU58" s="29">
        <v>2758</v>
      </c>
      <c r="DV58" s="29">
        <v>172022.48</v>
      </c>
      <c r="DW58" s="29">
        <v>3247</v>
      </c>
      <c r="DX58" s="29">
        <v>254374.08100000001</v>
      </c>
      <c r="DY58" s="29">
        <v>94837</v>
      </c>
      <c r="DZ58" s="29">
        <v>3093290</v>
      </c>
      <c r="EA58" s="29">
        <v>21142773.66</v>
      </c>
      <c r="EB58" s="29">
        <v>72391</v>
      </c>
      <c r="EC58" s="29">
        <v>2337055</v>
      </c>
      <c r="ED58" s="29">
        <v>12656652.651000001</v>
      </c>
      <c r="EE58" s="32" t="s">
        <v>346</v>
      </c>
      <c r="EF58" s="29">
        <v>2032</v>
      </c>
      <c r="EG58" s="29">
        <v>101471.83500000001</v>
      </c>
      <c r="EH58" s="29">
        <v>11160</v>
      </c>
      <c r="EI58" s="29">
        <v>4679434.09</v>
      </c>
      <c r="EJ58" s="29">
        <v>9254</v>
      </c>
      <c r="EK58" s="29">
        <v>756235</v>
      </c>
      <c r="EL58" s="29">
        <v>3705215.0839999998</v>
      </c>
      <c r="EM58" s="29">
        <v>9455043</v>
      </c>
      <c r="EN58" s="29">
        <v>16320328</v>
      </c>
      <c r="EO58" s="29">
        <v>116820665.5695</v>
      </c>
      <c r="EP58" s="29">
        <v>149444316.02000001</v>
      </c>
      <c r="EQ58" s="29">
        <v>131206</v>
      </c>
      <c r="ER58" s="29">
        <v>1385950</v>
      </c>
      <c r="ES58" s="29">
        <v>46310117.281499997</v>
      </c>
      <c r="ET58" s="29">
        <v>54312691.460000001</v>
      </c>
      <c r="EU58" s="32" t="s">
        <v>346</v>
      </c>
      <c r="EV58" s="29">
        <v>7695745</v>
      </c>
      <c r="EW58" s="29">
        <v>11947395</v>
      </c>
      <c r="EX58" s="29">
        <v>57413046.178999998</v>
      </c>
      <c r="EY58" s="29">
        <v>76823001.75</v>
      </c>
      <c r="EZ58" s="29">
        <v>1628092</v>
      </c>
      <c r="FA58" s="29">
        <v>2986983</v>
      </c>
      <c r="FB58" s="29">
        <v>13097502.108999999</v>
      </c>
      <c r="FC58" s="29">
        <v>18308622.809999999</v>
      </c>
      <c r="FD58" s="29">
        <v>4452707</v>
      </c>
      <c r="FE58" s="29">
        <v>5981309</v>
      </c>
      <c r="FF58" s="29">
        <v>24557210.649999999</v>
      </c>
      <c r="FG58" s="29">
        <v>33577071.200000003</v>
      </c>
      <c r="FH58" s="32" t="s">
        <v>346</v>
      </c>
      <c r="FI58" s="29">
        <v>113164</v>
      </c>
      <c r="FJ58" s="29">
        <v>3227244</v>
      </c>
      <c r="FK58" s="29">
        <v>1291793.6680000001</v>
      </c>
      <c r="FL58" s="29">
        <v>2126625.2940000002</v>
      </c>
      <c r="FM58" s="29">
        <v>6287</v>
      </c>
      <c r="FN58" s="29">
        <v>39526</v>
      </c>
      <c r="FO58" s="29">
        <v>314157.16499999998</v>
      </c>
      <c r="FP58" s="29">
        <v>436566.96</v>
      </c>
      <c r="FQ58" s="29">
        <v>100</v>
      </c>
      <c r="FR58" s="29">
        <v>2230</v>
      </c>
      <c r="FS58" s="29">
        <v>381.77</v>
      </c>
      <c r="FT58" s="32" t="s">
        <v>346</v>
      </c>
      <c r="FU58" s="29">
        <v>394056</v>
      </c>
      <c r="FV58" s="29">
        <v>2242528.3429999999</v>
      </c>
      <c r="FW58" s="29">
        <v>3124138.57759924</v>
      </c>
      <c r="FX58" s="29">
        <v>12</v>
      </c>
      <c r="FY58" s="29">
        <v>204.29499999999999</v>
      </c>
      <c r="FZ58" s="29">
        <v>204.29499999999999</v>
      </c>
      <c r="GA58" s="29">
        <v>9052</v>
      </c>
      <c r="GB58" s="29">
        <v>622684.25800000003</v>
      </c>
      <c r="GC58" s="29">
        <v>832</v>
      </c>
      <c r="GD58" s="29">
        <v>31787.475999999999</v>
      </c>
      <c r="GE58" s="29">
        <v>3586</v>
      </c>
      <c r="GF58" s="29">
        <v>262826.424</v>
      </c>
      <c r="GG58" s="29">
        <v>2102</v>
      </c>
      <c r="GH58" s="29">
        <v>146103.24</v>
      </c>
      <c r="GI58" s="32" t="s">
        <v>346</v>
      </c>
      <c r="GJ58" s="29">
        <v>22323</v>
      </c>
      <c r="GK58" s="29">
        <v>8809458.4499999993</v>
      </c>
      <c r="GL58" s="29">
        <v>1492</v>
      </c>
      <c r="GM58" s="29">
        <v>74600</v>
      </c>
      <c r="GN58" s="29">
        <v>20831</v>
      </c>
      <c r="GO58" s="29">
        <v>8734858.4499999993</v>
      </c>
      <c r="GP58" s="29">
        <v>2335445</v>
      </c>
      <c r="GQ58" s="29">
        <v>4112088</v>
      </c>
      <c r="GR58" s="29">
        <v>28480512.954500001</v>
      </c>
      <c r="GS58" s="29">
        <v>34374878.009999998</v>
      </c>
      <c r="GT58" s="29">
        <v>36607</v>
      </c>
      <c r="GU58" s="29">
        <v>239947</v>
      </c>
      <c r="GV58" s="29">
        <v>11772150.479499999</v>
      </c>
      <c r="GW58" s="29">
        <v>13523642.390000001</v>
      </c>
      <c r="GX58" s="32" t="s">
        <v>346</v>
      </c>
      <c r="GY58" s="29">
        <v>2086694</v>
      </c>
      <c r="GZ58" s="29">
        <v>3553079</v>
      </c>
      <c r="HA58" s="29">
        <v>15110697.259</v>
      </c>
      <c r="HB58" s="29">
        <v>18859703.859999999</v>
      </c>
      <c r="HC58" s="29">
        <v>212144</v>
      </c>
      <c r="HD58" s="29">
        <v>319062</v>
      </c>
      <c r="HE58" s="29">
        <v>1597665.216</v>
      </c>
      <c r="HF58" s="29">
        <v>1991531.76</v>
      </c>
      <c r="HG58" s="29">
        <v>1344067</v>
      </c>
      <c r="HH58" s="29">
        <v>2101950</v>
      </c>
      <c r="HI58" s="29">
        <v>5551892.2300000004</v>
      </c>
      <c r="HJ58" s="29">
        <v>6925818.7699999996</v>
      </c>
      <c r="HK58" s="32" t="s">
        <v>346</v>
      </c>
      <c r="HL58" s="29">
        <v>28252</v>
      </c>
      <c r="HM58" s="29">
        <v>419251</v>
      </c>
      <c r="HN58" s="29">
        <v>161144.36600000001</v>
      </c>
      <c r="HO58" s="29">
        <v>269994.05599999998</v>
      </c>
      <c r="HP58" s="29">
        <v>991</v>
      </c>
      <c r="HQ58" s="29">
        <v>5832</v>
      </c>
      <c r="HR58" s="29">
        <v>57310.466999999997</v>
      </c>
      <c r="HS58" s="29">
        <v>71600.7</v>
      </c>
      <c r="HT58" s="29">
        <v>681404</v>
      </c>
      <c r="HU58" s="29">
        <v>1445637</v>
      </c>
      <c r="HV58" s="29">
        <v>15650932.4165</v>
      </c>
      <c r="HW58" s="29">
        <v>17875431.43</v>
      </c>
      <c r="HX58" s="32" t="s">
        <v>346</v>
      </c>
      <c r="HY58" s="29">
        <v>14774</v>
      </c>
      <c r="HZ58" s="29">
        <v>208330</v>
      </c>
      <c r="IA58" s="29">
        <v>7659759.6514999997</v>
      </c>
      <c r="IB58" s="29">
        <v>8221925.96</v>
      </c>
      <c r="IC58" s="29">
        <v>571669</v>
      </c>
      <c r="ID58" s="29">
        <v>1027507</v>
      </c>
      <c r="IE58" s="29">
        <v>6857493.9689999996</v>
      </c>
      <c r="IF58" s="29">
        <v>8255652.5800000001</v>
      </c>
      <c r="IG58" s="29">
        <v>94961</v>
      </c>
      <c r="IH58" s="29">
        <v>209800</v>
      </c>
      <c r="II58" s="29">
        <v>1133678.7960000001</v>
      </c>
      <c r="IJ58" s="29">
        <v>1397852.89</v>
      </c>
      <c r="IK58" s="32" t="s">
        <v>346</v>
      </c>
      <c r="IL58" s="29">
        <v>340816</v>
      </c>
      <c r="IM58" s="29">
        <v>439057</v>
      </c>
      <c r="IN58" s="29">
        <v>3465979.8539999998</v>
      </c>
      <c r="IO58" s="29">
        <v>4266937.9800000004</v>
      </c>
      <c r="IP58" s="29">
        <v>14091</v>
      </c>
      <c r="IQ58" s="29">
        <v>529188</v>
      </c>
      <c r="IR58" s="29">
        <v>221835.076</v>
      </c>
      <c r="IS58" s="29">
        <v>361871.92800000001</v>
      </c>
      <c r="IT58" s="29">
        <v>303</v>
      </c>
      <c r="IU58" s="29">
        <v>1764</v>
      </c>
      <c r="IV58" s="29">
        <v>16958.825000000001</v>
      </c>
      <c r="IW58" s="29">
        <v>19678.45</v>
      </c>
      <c r="IX58" s="32" t="s">
        <v>346</v>
      </c>
      <c r="IY58" s="29">
        <v>123133</v>
      </c>
      <c r="IZ58" s="29">
        <v>237174</v>
      </c>
      <c r="JA58" s="29">
        <v>2527356.1540000001</v>
      </c>
      <c r="JB58" s="29">
        <v>3163206.82</v>
      </c>
      <c r="JC58" s="29">
        <v>2463</v>
      </c>
      <c r="JD58" s="29">
        <v>28002</v>
      </c>
      <c r="JE58" s="29">
        <v>1243480.0870000001</v>
      </c>
      <c r="JF58" s="29">
        <v>1402839.49</v>
      </c>
      <c r="JG58" s="29">
        <v>100123</v>
      </c>
      <c r="JH58" s="29">
        <v>166790</v>
      </c>
      <c r="JI58" s="29">
        <v>1098718.5689999999</v>
      </c>
      <c r="JJ58" s="29">
        <v>1497648.14</v>
      </c>
      <c r="JK58" s="32" t="s">
        <v>346</v>
      </c>
      <c r="JL58" s="29">
        <v>20547</v>
      </c>
      <c r="JM58" s="29">
        <v>42382</v>
      </c>
      <c r="JN58" s="29">
        <v>185157.49799999999</v>
      </c>
      <c r="JO58" s="29">
        <v>262719.19</v>
      </c>
      <c r="JP58" s="29">
        <v>58508</v>
      </c>
      <c r="JQ58" s="29">
        <v>73220</v>
      </c>
      <c r="JR58" s="29">
        <v>538831.53300000005</v>
      </c>
      <c r="JS58" s="29">
        <v>758770.2</v>
      </c>
      <c r="JT58" s="29">
        <v>2377</v>
      </c>
      <c r="JU58" s="29">
        <v>65684</v>
      </c>
      <c r="JV58" s="29">
        <v>27759.628000000001</v>
      </c>
      <c r="JW58" s="29">
        <v>44993.788</v>
      </c>
      <c r="JX58" s="29">
        <v>51</v>
      </c>
      <c r="JY58" s="29">
        <v>356</v>
      </c>
      <c r="JZ58" s="29">
        <v>2556.39</v>
      </c>
      <c r="KA58" s="29">
        <v>3605.85</v>
      </c>
      <c r="KB58" s="30"/>
      <c r="KC58" s="30"/>
      <c r="KD58" s="30"/>
      <c r="KE58" s="30"/>
      <c r="KF58" s="30"/>
    </row>
    <row r="59" spans="1:292">
      <c r="A59" s="32" t="s">
        <v>24</v>
      </c>
      <c r="B59" s="29">
        <v>33193967</v>
      </c>
      <c r="C59" s="29">
        <v>393674129.08800012</v>
      </c>
      <c r="D59" s="29">
        <v>33067683</v>
      </c>
      <c r="E59" s="29">
        <v>361575240.7700001</v>
      </c>
      <c r="F59" s="29">
        <v>465806223.95997626</v>
      </c>
      <c r="G59" s="29">
        <v>126284</v>
      </c>
      <c r="H59" s="29">
        <v>32098888.318</v>
      </c>
      <c r="I59" s="29">
        <v>21918073</v>
      </c>
      <c r="J59" s="29">
        <v>37601877</v>
      </c>
      <c r="K59" s="29">
        <v>288396838.61500001</v>
      </c>
      <c r="L59" s="29">
        <v>369958631.34000003</v>
      </c>
      <c r="M59" s="29">
        <v>283829</v>
      </c>
      <c r="N59" s="29">
        <v>2960463</v>
      </c>
      <c r="O59" s="32" t="s">
        <v>24</v>
      </c>
      <c r="P59" s="29">
        <v>113170656.90099999</v>
      </c>
      <c r="Q59" s="29">
        <v>131356466.59</v>
      </c>
      <c r="R59" s="29">
        <v>17576142</v>
      </c>
      <c r="S59" s="29">
        <v>26621354</v>
      </c>
      <c r="T59" s="29">
        <v>139152522.222</v>
      </c>
      <c r="U59" s="29">
        <v>187922797.25999999</v>
      </c>
      <c r="V59" s="29">
        <v>4058102</v>
      </c>
      <c r="W59" s="29">
        <v>8020060</v>
      </c>
      <c r="X59" s="29">
        <v>36073659.491999999</v>
      </c>
      <c r="Y59" s="29">
        <v>50679367.489999995</v>
      </c>
      <c r="Z59" s="29">
        <v>9884867</v>
      </c>
      <c r="AA59" s="29">
        <v>12597122</v>
      </c>
      <c r="AB59" s="29">
        <v>59441305.072000004</v>
      </c>
      <c r="AC59" s="29">
        <v>81988922.510000005</v>
      </c>
      <c r="AD59" s="32" t="s">
        <v>24</v>
      </c>
      <c r="AE59" s="29">
        <v>253277</v>
      </c>
      <c r="AF59" s="29">
        <v>6862387</v>
      </c>
      <c r="AG59" s="29">
        <v>2779064.0329999998</v>
      </c>
      <c r="AH59" s="29">
        <v>4558895.0669999998</v>
      </c>
      <c r="AI59" s="29">
        <v>8559</v>
      </c>
      <c r="AJ59" s="29">
        <v>57522</v>
      </c>
      <c r="AK59" s="29">
        <v>474124.13800000004</v>
      </c>
      <c r="AL59" s="29">
        <v>635035.07000000007</v>
      </c>
      <c r="AM59" s="29">
        <v>215</v>
      </c>
      <c r="AN59" s="29">
        <v>5618</v>
      </c>
      <c r="AO59" s="29">
        <v>876.2</v>
      </c>
      <c r="AP59" s="29">
        <v>1192026</v>
      </c>
      <c r="AQ59" s="29">
        <v>6154595.2209999999</v>
      </c>
      <c r="AR59" s="29">
        <v>8664033.3129762392</v>
      </c>
      <c r="AS59" s="29">
        <v>23</v>
      </c>
      <c r="AT59" s="29">
        <v>706.66</v>
      </c>
      <c r="AU59" s="29">
        <v>706.66</v>
      </c>
      <c r="AV59" s="32" t="s">
        <v>24</v>
      </c>
      <c r="AW59" s="29">
        <v>19674</v>
      </c>
      <c r="AX59" s="29">
        <v>1501197.8870000001</v>
      </c>
      <c r="AY59" s="29">
        <v>2023</v>
      </c>
      <c r="AZ59" s="29">
        <v>86765.587</v>
      </c>
      <c r="BA59" s="29">
        <v>6240</v>
      </c>
      <c r="BB59" s="29">
        <v>440432.44699999999</v>
      </c>
      <c r="BC59" s="29">
        <v>5334</v>
      </c>
      <c r="BD59" s="29">
        <v>403153.87199999997</v>
      </c>
      <c r="BE59" s="29">
        <v>79149</v>
      </c>
      <c r="BF59" s="29">
        <v>2555413</v>
      </c>
      <c r="BG59" s="29">
        <v>13824420.078</v>
      </c>
      <c r="BH59" s="29">
        <v>3691</v>
      </c>
      <c r="BI59" s="29">
        <v>184426.1</v>
      </c>
      <c r="BJ59" s="29">
        <v>32195</v>
      </c>
      <c r="BK59" s="29">
        <v>13497110</v>
      </c>
      <c r="BL59" s="32" t="s">
        <v>24</v>
      </c>
      <c r="BM59" s="29">
        <v>11249</v>
      </c>
      <c r="BN59" s="29">
        <v>924084</v>
      </c>
      <c r="BO59" s="29">
        <v>4592932.1399999997</v>
      </c>
      <c r="BP59" s="29">
        <v>17348</v>
      </c>
      <c r="BQ59" s="29">
        <v>821181.93200000003</v>
      </c>
      <c r="BR59" s="29">
        <v>13295</v>
      </c>
      <c r="BS59" s="29">
        <v>1074801.3219999999</v>
      </c>
      <c r="BT59" s="29">
        <v>6</v>
      </c>
      <c r="BU59" s="29">
        <v>197.78399999999999</v>
      </c>
      <c r="BV59" s="29">
        <v>63914</v>
      </c>
      <c r="BW59" s="29">
        <v>4327533.0470000003</v>
      </c>
      <c r="BX59" s="29">
        <v>39045</v>
      </c>
      <c r="BY59" s="29">
        <v>2409145.406</v>
      </c>
      <c r="BZ59" s="29">
        <v>24869</v>
      </c>
      <c r="CA59" s="29">
        <v>1918387.6409999998</v>
      </c>
      <c r="CB59" s="32" t="s">
        <v>24</v>
      </c>
      <c r="CC59" s="29">
        <v>11127503</v>
      </c>
      <c r="CD59" s="29">
        <v>18672770</v>
      </c>
      <c r="CE59" s="29">
        <v>145985915.83750001</v>
      </c>
      <c r="CF59" s="29">
        <v>190561618.72</v>
      </c>
      <c r="CG59" s="29">
        <v>130231</v>
      </c>
      <c r="CH59" s="29">
        <v>1266189</v>
      </c>
      <c r="CI59" s="29">
        <v>54339497.522</v>
      </c>
      <c r="CJ59" s="29">
        <v>63474613.689999998</v>
      </c>
      <c r="CK59" s="29">
        <v>8717943</v>
      </c>
      <c r="CL59" s="29">
        <v>12711823</v>
      </c>
      <c r="CM59" s="29">
        <v>70302523.262500003</v>
      </c>
      <c r="CN59" s="29">
        <v>96790213.810000002</v>
      </c>
      <c r="CO59" s="32" t="s">
        <v>24</v>
      </c>
      <c r="CP59" s="29">
        <v>2279329</v>
      </c>
      <c r="CQ59" s="29">
        <v>4694758</v>
      </c>
      <c r="CR59" s="29">
        <v>21343895.052999999</v>
      </c>
      <c r="CS59" s="29">
        <v>30296791.219999999</v>
      </c>
      <c r="CT59" s="29">
        <v>4816932</v>
      </c>
      <c r="CU59" s="29">
        <v>5833415</v>
      </c>
      <c r="CV59" s="29">
        <v>30596800.638999999</v>
      </c>
      <c r="CW59" s="29">
        <v>43091226.530000001</v>
      </c>
      <c r="CX59" s="29">
        <v>119795</v>
      </c>
      <c r="CY59" s="29">
        <v>2891173</v>
      </c>
      <c r="CZ59" s="29">
        <v>1179481.3500000001</v>
      </c>
      <c r="DA59" s="29">
        <v>1928081.088</v>
      </c>
      <c r="DB59" s="32" t="s">
        <v>24</v>
      </c>
      <c r="DC59" s="29">
        <v>1346</v>
      </c>
      <c r="DD59" s="29">
        <v>9887</v>
      </c>
      <c r="DE59" s="29">
        <v>81060.150999999998</v>
      </c>
      <c r="DF59" s="29">
        <v>111784</v>
      </c>
      <c r="DG59" s="29">
        <v>105</v>
      </c>
      <c r="DH59" s="29">
        <v>3249</v>
      </c>
      <c r="DI59" s="29">
        <v>538.5</v>
      </c>
      <c r="DJ59" s="29">
        <v>783401</v>
      </c>
      <c r="DK59" s="29">
        <v>3825163.2089999998</v>
      </c>
      <c r="DL59" s="29">
        <v>5417466.0992063601</v>
      </c>
      <c r="DM59" s="29">
        <v>11</v>
      </c>
      <c r="DN59" s="29">
        <v>371.36399999999998</v>
      </c>
      <c r="DO59" s="29">
        <v>371.36399999999998</v>
      </c>
      <c r="DP59" s="32" t="s">
        <v>24</v>
      </c>
      <c r="DQ59" s="29">
        <v>10969</v>
      </c>
      <c r="DR59" s="29">
        <v>893906.84199999995</v>
      </c>
      <c r="DS59" s="29">
        <v>1174</v>
      </c>
      <c r="DT59" s="29">
        <v>53873.069000000003</v>
      </c>
      <c r="DU59" s="29">
        <v>2844</v>
      </c>
      <c r="DV59" s="29">
        <v>183436.55799999999</v>
      </c>
      <c r="DW59" s="29">
        <v>3211</v>
      </c>
      <c r="DX59" s="29">
        <v>257506.68100000001</v>
      </c>
      <c r="DY59" s="29">
        <v>103804</v>
      </c>
      <c r="DZ59" s="29">
        <v>3479497</v>
      </c>
      <c r="EA59" s="29">
        <v>23242858.318</v>
      </c>
      <c r="EB59" s="29">
        <v>79149</v>
      </c>
      <c r="EC59" s="29">
        <v>2555413</v>
      </c>
      <c r="ED59" s="29">
        <v>13824420.078</v>
      </c>
      <c r="EE59" s="32" t="s">
        <v>24</v>
      </c>
      <c r="EF59" s="29">
        <v>2152</v>
      </c>
      <c r="EG59" s="29">
        <v>107476.1</v>
      </c>
      <c r="EH59" s="29">
        <v>11254</v>
      </c>
      <c r="EI59" s="29">
        <v>4718030</v>
      </c>
      <c r="EJ59" s="29">
        <v>11249</v>
      </c>
      <c r="EK59" s="29">
        <v>924084</v>
      </c>
      <c r="EL59" s="29">
        <v>4592932.1399999997</v>
      </c>
      <c r="EM59" s="29">
        <v>9965765</v>
      </c>
      <c r="EN59" s="29">
        <v>17178978</v>
      </c>
      <c r="EO59" s="29">
        <v>123373844.18099999</v>
      </c>
      <c r="EP59" s="29">
        <v>157410518.50999999</v>
      </c>
      <c r="EQ59" s="29">
        <v>135852</v>
      </c>
      <c r="ER59" s="29">
        <v>1454754</v>
      </c>
      <c r="ES59" s="29">
        <v>49633636.454999998</v>
      </c>
      <c r="ET59" s="29">
        <v>57953148.109999999</v>
      </c>
      <c r="EU59" s="32" t="s">
        <v>24</v>
      </c>
      <c r="EV59" s="29">
        <v>8169769</v>
      </c>
      <c r="EW59" s="29">
        <v>12662224</v>
      </c>
      <c r="EX59" s="29">
        <v>60402018.629000001</v>
      </c>
      <c r="EY59" s="29">
        <v>80822952.269999996</v>
      </c>
      <c r="EZ59" s="29">
        <v>1660144</v>
      </c>
      <c r="FA59" s="29">
        <v>3062000</v>
      </c>
      <c r="FB59" s="29">
        <v>13338189.096999999</v>
      </c>
      <c r="FC59" s="29">
        <v>18634418.129999999</v>
      </c>
      <c r="FD59" s="29">
        <v>4659126</v>
      </c>
      <c r="FE59" s="29">
        <v>6233489</v>
      </c>
      <c r="FF59" s="29">
        <v>24748442.353999998</v>
      </c>
      <c r="FG59" s="29">
        <v>33767689.090000004</v>
      </c>
      <c r="FH59" s="32" t="s">
        <v>24</v>
      </c>
      <c r="FI59" s="29">
        <v>116488</v>
      </c>
      <c r="FJ59" s="29">
        <v>3369812</v>
      </c>
      <c r="FK59" s="29">
        <v>1347848.693</v>
      </c>
      <c r="FL59" s="29">
        <v>2219373.5469999998</v>
      </c>
      <c r="FM59" s="29">
        <v>6666</v>
      </c>
      <c r="FN59" s="29">
        <v>43305</v>
      </c>
      <c r="FO59" s="29">
        <v>353832.82699999999</v>
      </c>
      <c r="FP59" s="29">
        <v>477587.37</v>
      </c>
      <c r="FQ59" s="29">
        <v>110</v>
      </c>
      <c r="FR59" s="29">
        <v>2369</v>
      </c>
      <c r="FS59" s="29">
        <v>337.7</v>
      </c>
      <c r="FT59" s="32" t="s">
        <v>24</v>
      </c>
      <c r="FU59" s="29">
        <v>408625</v>
      </c>
      <c r="FV59" s="29">
        <v>2329432.0120000001</v>
      </c>
      <c r="FW59" s="29">
        <v>3246567.2137698797</v>
      </c>
      <c r="FX59" s="29">
        <v>12</v>
      </c>
      <c r="FY59" s="29">
        <v>335.29599999999999</v>
      </c>
      <c r="FZ59" s="29">
        <v>335.29599999999999</v>
      </c>
      <c r="GA59" s="29">
        <v>8705</v>
      </c>
      <c r="GB59" s="29">
        <v>607291.04500000004</v>
      </c>
      <c r="GC59" s="29">
        <v>849</v>
      </c>
      <c r="GD59" s="29">
        <v>32892.517999999996</v>
      </c>
      <c r="GE59" s="29">
        <v>3396</v>
      </c>
      <c r="GF59" s="29">
        <v>256995.889</v>
      </c>
      <c r="GG59" s="29">
        <v>2123</v>
      </c>
      <c r="GH59" s="29">
        <v>145647.19099999999</v>
      </c>
      <c r="GI59" s="32" t="s">
        <v>24</v>
      </c>
      <c r="GJ59" s="29">
        <v>22480</v>
      </c>
      <c r="GK59" s="29">
        <v>8856030</v>
      </c>
      <c r="GL59" s="29">
        <v>1539</v>
      </c>
      <c r="GM59" s="29">
        <v>76950</v>
      </c>
      <c r="GN59" s="29">
        <v>20941</v>
      </c>
      <c r="GO59" s="29">
        <v>8779080</v>
      </c>
      <c r="GP59" s="29">
        <v>2459325</v>
      </c>
      <c r="GQ59" s="29">
        <v>4308017</v>
      </c>
      <c r="GR59" s="29">
        <v>29903312.702</v>
      </c>
      <c r="GS59" s="29">
        <v>35875117.539999999</v>
      </c>
      <c r="GT59" s="29">
        <v>38176</v>
      </c>
      <c r="GU59" s="29">
        <v>259357</v>
      </c>
      <c r="GV59" s="29">
        <v>13164944.141000001</v>
      </c>
      <c r="GW59" s="29">
        <v>14992493.460000001</v>
      </c>
      <c r="GX59" s="32" t="s">
        <v>24</v>
      </c>
      <c r="GY59" s="29">
        <v>2201267</v>
      </c>
      <c r="GZ59" s="29">
        <v>3714197</v>
      </c>
      <c r="HA59" s="29">
        <v>15048075.543</v>
      </c>
      <c r="HB59" s="29">
        <v>18777927.190000001</v>
      </c>
      <c r="HC59" s="29">
        <v>219882</v>
      </c>
      <c r="HD59" s="29">
        <v>334463</v>
      </c>
      <c r="HE59" s="29">
        <v>1690293.0179999999</v>
      </c>
      <c r="HF59" s="29">
        <v>2104696.89</v>
      </c>
      <c r="HG59" s="29">
        <v>1412189</v>
      </c>
      <c r="HH59" s="29">
        <v>2185445</v>
      </c>
      <c r="HI59" s="29">
        <v>5721673.8420000002</v>
      </c>
      <c r="HJ59" s="29">
        <v>7133893.3300000001</v>
      </c>
      <c r="HK59" s="32" t="s">
        <v>24</v>
      </c>
      <c r="HL59" s="29">
        <v>29142</v>
      </c>
      <c r="HM59" s="29">
        <v>451557</v>
      </c>
      <c r="HN59" s="29">
        <v>173322.391</v>
      </c>
      <c r="HO59" s="29">
        <v>290505.261</v>
      </c>
      <c r="HP59" s="29">
        <v>1053</v>
      </c>
      <c r="HQ59" s="29">
        <v>6638</v>
      </c>
      <c r="HR59" s="29">
        <v>66546.649999999994</v>
      </c>
      <c r="HS59" s="29">
        <v>81631.850000000006</v>
      </c>
      <c r="HT59" s="29">
        <v>698889</v>
      </c>
      <c r="HU59" s="29">
        <v>1506320</v>
      </c>
      <c r="HV59" s="29">
        <v>16454214.274499999</v>
      </c>
      <c r="HW59" s="29">
        <v>18754503.199999999</v>
      </c>
      <c r="HX59" s="32" t="s">
        <v>24</v>
      </c>
      <c r="HY59" s="29">
        <v>15256</v>
      </c>
      <c r="HZ59" s="29">
        <v>212572</v>
      </c>
      <c r="IA59" s="29">
        <v>7955147.4460000005</v>
      </c>
      <c r="IB59" s="29">
        <v>8527829.9199999999</v>
      </c>
      <c r="IC59" s="29">
        <v>586053</v>
      </c>
      <c r="ID59" s="29">
        <v>1074229</v>
      </c>
      <c r="IE59" s="29">
        <v>7293545.1935000001</v>
      </c>
      <c r="IF59" s="29">
        <v>8743132.9000000004</v>
      </c>
      <c r="IG59" s="29">
        <v>97580</v>
      </c>
      <c r="IH59" s="29">
        <v>219519</v>
      </c>
      <c r="II59" s="29">
        <v>1205521.635</v>
      </c>
      <c r="IJ59" s="29">
        <v>1483540.38</v>
      </c>
      <c r="IK59" s="32" t="s">
        <v>24</v>
      </c>
      <c r="IL59" s="29">
        <v>349170</v>
      </c>
      <c r="IM59" s="29">
        <v>454762</v>
      </c>
      <c r="IN59" s="29">
        <v>3544995.9350000001</v>
      </c>
      <c r="IO59" s="29">
        <v>4359540.6399999997</v>
      </c>
      <c r="IP59" s="29">
        <v>14624</v>
      </c>
      <c r="IQ59" s="29">
        <v>538394</v>
      </c>
      <c r="IR59" s="29">
        <v>225107.318</v>
      </c>
      <c r="IS59" s="29">
        <v>368201.16</v>
      </c>
      <c r="IT59" s="29">
        <v>479</v>
      </c>
      <c r="IU59" s="29">
        <v>3798</v>
      </c>
      <c r="IV59" s="29">
        <v>35326.39</v>
      </c>
      <c r="IW59" s="29">
        <v>40139.050000000003</v>
      </c>
      <c r="IX59" s="32" t="s">
        <v>24</v>
      </c>
      <c r="IY59" s="29">
        <v>125916</v>
      </c>
      <c r="IZ59" s="29">
        <v>243809</v>
      </c>
      <c r="JA59" s="29">
        <v>2582864.3220000002</v>
      </c>
      <c r="JB59" s="29">
        <v>3231990.91</v>
      </c>
      <c r="JC59" s="29">
        <v>2490</v>
      </c>
      <c r="JD59" s="29">
        <v>26948</v>
      </c>
      <c r="JE59" s="29">
        <v>1242375.4779999999</v>
      </c>
      <c r="JF59" s="29">
        <v>1400874.87</v>
      </c>
      <c r="JG59" s="29">
        <v>102377</v>
      </c>
      <c r="JH59" s="29">
        <v>173078</v>
      </c>
      <c r="JI59" s="29">
        <v>1154435.1370000001</v>
      </c>
      <c r="JJ59" s="29">
        <v>1566498.28</v>
      </c>
      <c r="JK59" s="32" t="s">
        <v>24</v>
      </c>
      <c r="JL59" s="29">
        <v>21049</v>
      </c>
      <c r="JM59" s="29">
        <v>43783</v>
      </c>
      <c r="JN59" s="29">
        <v>186053.70699999999</v>
      </c>
      <c r="JO59" s="29">
        <v>264617.76</v>
      </c>
      <c r="JP59" s="29">
        <v>59639</v>
      </c>
      <c r="JQ59" s="29">
        <v>75456</v>
      </c>
      <c r="JR59" s="29">
        <v>551066.14399999997</v>
      </c>
      <c r="JS59" s="29">
        <v>770466.25</v>
      </c>
      <c r="JT59" s="29">
        <v>2370</v>
      </c>
      <c r="JU59" s="29">
        <v>63008</v>
      </c>
      <c r="JV59" s="29">
        <v>26626.671999999999</v>
      </c>
      <c r="JW59" s="29">
        <v>43239.271999999997</v>
      </c>
      <c r="JX59" s="29">
        <v>68</v>
      </c>
      <c r="JY59" s="29">
        <v>532</v>
      </c>
      <c r="JZ59" s="29">
        <v>3904.77</v>
      </c>
      <c r="KA59" s="29">
        <v>5524.65</v>
      </c>
      <c r="KB59" s="30"/>
      <c r="KC59" s="30"/>
      <c r="KD59" s="30"/>
      <c r="KE59" s="30"/>
      <c r="KF59" s="30"/>
    </row>
    <row r="60" spans="1:292">
      <c r="A60" s="32" t="s">
        <v>25</v>
      </c>
      <c r="B60" s="29">
        <v>33182904</v>
      </c>
      <c r="C60" s="29">
        <v>392934432.9715001</v>
      </c>
      <c r="D60" s="29">
        <v>33065111</v>
      </c>
      <c r="E60" s="29">
        <v>362371118.3835001</v>
      </c>
      <c r="F60" s="29">
        <v>467805526.63794041</v>
      </c>
      <c r="G60" s="29">
        <v>117793</v>
      </c>
      <c r="H60" s="29">
        <v>30563314.588</v>
      </c>
      <c r="I60" s="29">
        <v>22114920</v>
      </c>
      <c r="J60" s="29">
        <v>38578999</v>
      </c>
      <c r="K60" s="29">
        <v>290408908.01850003</v>
      </c>
      <c r="L60" s="29">
        <v>373486887.31</v>
      </c>
      <c r="M60" s="29">
        <v>285038</v>
      </c>
      <c r="N60" s="29">
        <v>2947026</v>
      </c>
      <c r="O60" s="32" t="s">
        <v>25</v>
      </c>
      <c r="P60" s="29">
        <v>111557405.66850001</v>
      </c>
      <c r="Q60" s="29">
        <v>129681485.2</v>
      </c>
      <c r="R60" s="29">
        <v>17457456</v>
      </c>
      <c r="S60" s="29">
        <v>26883090</v>
      </c>
      <c r="T60" s="29">
        <v>139426586.30000001</v>
      </c>
      <c r="U60" s="29">
        <v>188465159.03999999</v>
      </c>
      <c r="V60" s="29">
        <v>4372426</v>
      </c>
      <c r="W60" s="29">
        <v>8748883</v>
      </c>
      <c r="X60" s="29">
        <v>39424916.049999997</v>
      </c>
      <c r="Y60" s="29">
        <v>55340243.07</v>
      </c>
      <c r="Z60" s="29">
        <v>9690606</v>
      </c>
      <c r="AA60" s="29">
        <v>12391661</v>
      </c>
      <c r="AB60" s="29">
        <v>58445085.578999996</v>
      </c>
      <c r="AC60" s="29">
        <v>80573662.620000005</v>
      </c>
      <c r="AD60" s="32" t="s">
        <v>25</v>
      </c>
      <c r="AE60" s="29">
        <v>254813</v>
      </c>
      <c r="AF60" s="29">
        <v>6871676</v>
      </c>
      <c r="AG60" s="29">
        <v>2783127.2060000002</v>
      </c>
      <c r="AH60" s="29">
        <v>4564981.1780000003</v>
      </c>
      <c r="AI60" s="29">
        <v>8590</v>
      </c>
      <c r="AJ60" s="29">
        <v>57323</v>
      </c>
      <c r="AK60" s="29">
        <v>460628.18400000001</v>
      </c>
      <c r="AL60" s="29">
        <v>632110.6399999999</v>
      </c>
      <c r="AM60" s="29">
        <v>211</v>
      </c>
      <c r="AN60" s="29">
        <v>5219</v>
      </c>
      <c r="AO60" s="29">
        <v>746.2</v>
      </c>
      <c r="AP60" s="29">
        <v>1189059</v>
      </c>
      <c r="AQ60" s="29">
        <v>6072396.6549999993</v>
      </c>
      <c r="AR60" s="29">
        <v>8547438.5549404901</v>
      </c>
      <c r="AS60" s="29">
        <v>20</v>
      </c>
      <c r="AT60" s="29">
        <v>446.33500000000004</v>
      </c>
      <c r="AU60" s="29">
        <v>446.33500000000004</v>
      </c>
      <c r="AV60" s="32" t="s">
        <v>25</v>
      </c>
      <c r="AW60" s="29">
        <v>18458</v>
      </c>
      <c r="AX60" s="29">
        <v>1406729.8760000002</v>
      </c>
      <c r="AY60" s="29">
        <v>1958</v>
      </c>
      <c r="AZ60" s="29">
        <v>81862.429000000004</v>
      </c>
      <c r="BA60" s="29">
        <v>5764</v>
      </c>
      <c r="BB60" s="29">
        <v>404205.38199999998</v>
      </c>
      <c r="BC60" s="29">
        <v>5278</v>
      </c>
      <c r="BD60" s="29">
        <v>402385.174</v>
      </c>
      <c r="BE60" s="29">
        <v>72130</v>
      </c>
      <c r="BF60" s="29">
        <v>2367091</v>
      </c>
      <c r="BG60" s="29">
        <v>12824164.284</v>
      </c>
      <c r="BH60" s="29">
        <v>3346</v>
      </c>
      <c r="BI60" s="29">
        <v>167166.6</v>
      </c>
      <c r="BJ60" s="29">
        <v>32355</v>
      </c>
      <c r="BK60" s="29">
        <v>13566210</v>
      </c>
      <c r="BL60" s="32" t="s">
        <v>25</v>
      </c>
      <c r="BM60" s="29">
        <v>9962</v>
      </c>
      <c r="BN60" s="29">
        <v>813342</v>
      </c>
      <c r="BO60" s="29">
        <v>4005773.7039999999</v>
      </c>
      <c r="BP60" s="29">
        <v>16850</v>
      </c>
      <c r="BQ60" s="29">
        <v>816722.1</v>
      </c>
      <c r="BR60" s="29">
        <v>13397</v>
      </c>
      <c r="BS60" s="29">
        <v>1087875.2450000001</v>
      </c>
      <c r="BT60" s="29" t="s">
        <v>360</v>
      </c>
      <c r="BU60" s="29" t="s">
        <v>360</v>
      </c>
      <c r="BV60" s="29">
        <v>61705</v>
      </c>
      <c r="BW60" s="29">
        <v>4199780.2060000002</v>
      </c>
      <c r="BX60" s="29">
        <v>37266</v>
      </c>
      <c r="BY60" s="29">
        <v>2305314.4049999998</v>
      </c>
      <c r="BZ60" s="29">
        <v>24439</v>
      </c>
      <c r="CA60" s="29">
        <v>1894465.8010000002</v>
      </c>
      <c r="CB60" s="32" t="s">
        <v>25</v>
      </c>
      <c r="CC60" s="29">
        <v>11302435</v>
      </c>
      <c r="CD60" s="29">
        <v>19331831</v>
      </c>
      <c r="CE60" s="29">
        <v>148894005.49000001</v>
      </c>
      <c r="CF60" s="29">
        <v>194834082.90000001</v>
      </c>
      <c r="CG60" s="29">
        <v>133181</v>
      </c>
      <c r="CH60" s="29">
        <v>1277204</v>
      </c>
      <c r="CI60" s="29">
        <v>54245287.214000002</v>
      </c>
      <c r="CJ60" s="29">
        <v>63482256.280000001</v>
      </c>
      <c r="CK60" s="29">
        <v>8777436</v>
      </c>
      <c r="CL60" s="29">
        <v>13011827</v>
      </c>
      <c r="CM60" s="29">
        <v>71616795.939999998</v>
      </c>
      <c r="CN60" s="29">
        <v>98671113.549999997</v>
      </c>
      <c r="CO60" s="32" t="s">
        <v>25</v>
      </c>
      <c r="CP60" s="29">
        <v>2391818</v>
      </c>
      <c r="CQ60" s="29">
        <v>5042800</v>
      </c>
      <c r="CR60" s="29">
        <v>23031922.335999999</v>
      </c>
      <c r="CS60" s="29">
        <v>32680713.07</v>
      </c>
      <c r="CT60" s="29">
        <v>4792326</v>
      </c>
      <c r="CU60" s="29">
        <v>5835038</v>
      </c>
      <c r="CV60" s="29">
        <v>30530916.351</v>
      </c>
      <c r="CW60" s="29">
        <v>42962177.130000003</v>
      </c>
      <c r="CX60" s="29">
        <v>122601</v>
      </c>
      <c r="CY60" s="29">
        <v>2932938</v>
      </c>
      <c r="CZ60" s="29">
        <v>1196958.3700000001</v>
      </c>
      <c r="DA60" s="29">
        <v>1956232.55</v>
      </c>
      <c r="DB60" s="32" t="s">
        <v>25</v>
      </c>
      <c r="DC60" s="29">
        <v>1369</v>
      </c>
      <c r="DD60" s="29">
        <v>9503</v>
      </c>
      <c r="DE60" s="29">
        <v>74605.615999999995</v>
      </c>
      <c r="DF60" s="29">
        <v>105731.98</v>
      </c>
      <c r="DG60" s="29">
        <v>121</v>
      </c>
      <c r="DH60" s="29">
        <v>3402</v>
      </c>
      <c r="DI60" s="29">
        <v>494.15</v>
      </c>
      <c r="DJ60" s="29">
        <v>779524</v>
      </c>
      <c r="DK60" s="29">
        <v>3767936.5649999999</v>
      </c>
      <c r="DL60" s="29">
        <v>5334668.93380953</v>
      </c>
      <c r="DM60" s="29">
        <v>6</v>
      </c>
      <c r="DN60" s="29">
        <v>197.86</v>
      </c>
      <c r="DO60" s="29">
        <v>197.86</v>
      </c>
      <c r="DP60" s="32" t="s">
        <v>25</v>
      </c>
      <c r="DQ60" s="29">
        <v>10156</v>
      </c>
      <c r="DR60" s="29">
        <v>823249.65300000005</v>
      </c>
      <c r="DS60" s="29">
        <v>1223</v>
      </c>
      <c r="DT60" s="29">
        <v>53796.563000000002</v>
      </c>
      <c r="DU60" s="29">
        <v>2608</v>
      </c>
      <c r="DV60" s="29">
        <v>156578.07</v>
      </c>
      <c r="DW60" s="29">
        <v>3221</v>
      </c>
      <c r="DX60" s="29">
        <v>257219.845</v>
      </c>
      <c r="DY60" s="29">
        <v>95507</v>
      </c>
      <c r="DZ60" s="29">
        <v>3180433</v>
      </c>
      <c r="EA60" s="29">
        <v>21710664.588</v>
      </c>
      <c r="EB60" s="29">
        <v>72130</v>
      </c>
      <c r="EC60" s="29">
        <v>2367091</v>
      </c>
      <c r="ED60" s="29">
        <v>12824164.284</v>
      </c>
      <c r="EE60" s="32" t="s">
        <v>25</v>
      </c>
      <c r="EF60" s="29">
        <v>2012</v>
      </c>
      <c r="EG60" s="29">
        <v>100466.6</v>
      </c>
      <c r="EH60" s="29">
        <v>11403</v>
      </c>
      <c r="EI60" s="29">
        <v>4780260</v>
      </c>
      <c r="EJ60" s="29">
        <v>9962</v>
      </c>
      <c r="EK60" s="29">
        <v>813342</v>
      </c>
      <c r="EL60" s="29">
        <v>4005773.7039999999</v>
      </c>
      <c r="EM60" s="29">
        <v>9979930</v>
      </c>
      <c r="EN60" s="29">
        <v>17471113</v>
      </c>
      <c r="EO60" s="29">
        <v>122384236.24699999</v>
      </c>
      <c r="EP60" s="29">
        <v>156533680.27000001</v>
      </c>
      <c r="EQ60" s="29">
        <v>133950</v>
      </c>
      <c r="ER60" s="29">
        <v>1432577</v>
      </c>
      <c r="ES60" s="29">
        <v>48097743.417000003</v>
      </c>
      <c r="ET60" s="29">
        <v>56249640.149999999</v>
      </c>
      <c r="EU60" s="32" t="s">
        <v>25</v>
      </c>
      <c r="EV60" s="29">
        <v>7986482</v>
      </c>
      <c r="EW60" s="29">
        <v>12602819</v>
      </c>
      <c r="EX60" s="29">
        <v>59322245.501999997</v>
      </c>
      <c r="EY60" s="29">
        <v>79420638.349999994</v>
      </c>
      <c r="EZ60" s="29">
        <v>1859498</v>
      </c>
      <c r="FA60" s="29">
        <v>3435717</v>
      </c>
      <c r="FB60" s="29">
        <v>14964247.328</v>
      </c>
      <c r="FC60" s="29">
        <v>20863401.77</v>
      </c>
      <c r="FD60" s="29">
        <v>4487779</v>
      </c>
      <c r="FE60" s="29">
        <v>6028365</v>
      </c>
      <c r="FF60" s="29">
        <v>23808050.776999999</v>
      </c>
      <c r="FG60" s="29">
        <v>32475616.309999999</v>
      </c>
      <c r="FH60" s="32" t="s">
        <v>25</v>
      </c>
      <c r="FI60" s="29">
        <v>115058</v>
      </c>
      <c r="FJ60" s="29">
        <v>3344385</v>
      </c>
      <c r="FK60" s="29">
        <v>1337932.97</v>
      </c>
      <c r="FL60" s="29">
        <v>2202729.3119999999</v>
      </c>
      <c r="FM60" s="29">
        <v>6676</v>
      </c>
      <c r="FN60" s="29">
        <v>43671</v>
      </c>
      <c r="FO60" s="29">
        <v>348202.87300000002</v>
      </c>
      <c r="FP60" s="29">
        <v>482318.6</v>
      </c>
      <c r="FQ60" s="29">
        <v>90</v>
      </c>
      <c r="FR60" s="29">
        <v>1817</v>
      </c>
      <c r="FS60" s="29">
        <v>252.05</v>
      </c>
      <c r="FT60" s="32" t="s">
        <v>25</v>
      </c>
      <c r="FU60" s="29">
        <v>409535</v>
      </c>
      <c r="FV60" s="29">
        <v>2304460.09</v>
      </c>
      <c r="FW60" s="29">
        <v>3212769.6211309601</v>
      </c>
      <c r="FX60" s="29">
        <v>14</v>
      </c>
      <c r="FY60" s="29">
        <v>248.47499999999999</v>
      </c>
      <c r="FZ60" s="29">
        <v>248.47499999999999</v>
      </c>
      <c r="GA60" s="29">
        <v>8302</v>
      </c>
      <c r="GB60" s="29">
        <v>583480.223</v>
      </c>
      <c r="GC60" s="29">
        <v>735</v>
      </c>
      <c r="GD60" s="29">
        <v>28065.866000000002</v>
      </c>
      <c r="GE60" s="29">
        <v>3156</v>
      </c>
      <c r="GF60" s="29">
        <v>247627.31200000001</v>
      </c>
      <c r="GG60" s="29">
        <v>2057</v>
      </c>
      <c r="GH60" s="29">
        <v>145165.329</v>
      </c>
      <c r="GI60" s="32" t="s">
        <v>25</v>
      </c>
      <c r="GJ60" s="29">
        <v>22286</v>
      </c>
      <c r="GK60" s="29">
        <v>8852650</v>
      </c>
      <c r="GL60" s="29">
        <v>1334</v>
      </c>
      <c r="GM60" s="29">
        <v>66700</v>
      </c>
      <c r="GN60" s="29">
        <v>20952</v>
      </c>
      <c r="GO60" s="29">
        <v>8785950</v>
      </c>
      <c r="GP60" s="29">
        <v>2449514</v>
      </c>
      <c r="GQ60" s="29">
        <v>4319834</v>
      </c>
      <c r="GR60" s="29">
        <v>28562957.228</v>
      </c>
      <c r="GS60" s="29">
        <v>34384197.840000004</v>
      </c>
      <c r="GT60" s="29">
        <v>36017</v>
      </c>
      <c r="GU60" s="29">
        <v>243042</v>
      </c>
      <c r="GV60" s="29">
        <v>12012237.584000001</v>
      </c>
      <c r="GW60" s="29">
        <v>13734643.810000001</v>
      </c>
      <c r="GX60" s="32" t="s">
        <v>25</v>
      </c>
      <c r="GY60" s="29">
        <v>2136880</v>
      </c>
      <c r="GZ60" s="29">
        <v>3649530</v>
      </c>
      <c r="HA60" s="29">
        <v>14405287.790999999</v>
      </c>
      <c r="HB60" s="29">
        <v>17975814.010000002</v>
      </c>
      <c r="HC60" s="29">
        <v>276617</v>
      </c>
      <c r="HD60" s="29">
        <v>427262</v>
      </c>
      <c r="HE60" s="29">
        <v>2145431.8530000001</v>
      </c>
      <c r="HF60" s="29">
        <v>2673740.02</v>
      </c>
      <c r="HG60" s="29">
        <v>1351252</v>
      </c>
      <c r="HH60" s="29">
        <v>2102202</v>
      </c>
      <c r="HI60" s="29">
        <v>5348900.9919999996</v>
      </c>
      <c r="HJ60" s="29">
        <v>6669136.7400000002</v>
      </c>
      <c r="HK60" s="32" t="s">
        <v>25</v>
      </c>
      <c r="HL60" s="29">
        <v>27261</v>
      </c>
      <c r="HM60" s="29">
        <v>428861</v>
      </c>
      <c r="HN60" s="29">
        <v>164598.736</v>
      </c>
      <c r="HO60" s="29">
        <v>275834.72600000002</v>
      </c>
      <c r="HP60" s="29">
        <v>1103</v>
      </c>
      <c r="HQ60" s="29">
        <v>6925</v>
      </c>
      <c r="HR60" s="29">
        <v>67795.604999999996</v>
      </c>
      <c r="HS60" s="29">
        <v>84667.9</v>
      </c>
      <c r="HT60" s="29">
        <v>705539</v>
      </c>
      <c r="HU60" s="29">
        <v>1527806</v>
      </c>
      <c r="HV60" s="29">
        <v>16515748.907500001</v>
      </c>
      <c r="HW60" s="29">
        <v>18845249.73</v>
      </c>
      <c r="HX60" s="32" t="s">
        <v>25</v>
      </c>
      <c r="HY60" s="29">
        <v>15414</v>
      </c>
      <c r="HZ60" s="29">
        <v>210562</v>
      </c>
      <c r="IA60" s="29">
        <v>7975051.9675000003</v>
      </c>
      <c r="IB60" s="29">
        <v>8554144.5299999993</v>
      </c>
      <c r="IC60" s="29">
        <v>590512</v>
      </c>
      <c r="ID60" s="29">
        <v>1092297</v>
      </c>
      <c r="IE60" s="29">
        <v>7306732.2699999996</v>
      </c>
      <c r="IF60" s="29">
        <v>8771951.3399999999</v>
      </c>
      <c r="IG60" s="29">
        <v>99613</v>
      </c>
      <c r="IH60" s="29">
        <v>224947</v>
      </c>
      <c r="II60" s="29">
        <v>1233964.67</v>
      </c>
      <c r="IJ60" s="29">
        <v>1519153.86</v>
      </c>
      <c r="IK60" s="32" t="s">
        <v>25</v>
      </c>
      <c r="IL60" s="29">
        <v>351027</v>
      </c>
      <c r="IM60" s="29">
        <v>453220</v>
      </c>
      <c r="IN60" s="29">
        <v>3558879.003</v>
      </c>
      <c r="IO60" s="29">
        <v>4370035.75</v>
      </c>
      <c r="IP60" s="29">
        <v>14791</v>
      </c>
      <c r="IQ60" s="29">
        <v>531819</v>
      </c>
      <c r="IR60" s="29">
        <v>221988.74</v>
      </c>
      <c r="IS60" s="29">
        <v>363299.07</v>
      </c>
      <c r="IT60" s="29">
        <v>471</v>
      </c>
      <c r="IU60" s="29">
        <v>3572</v>
      </c>
      <c r="IV60" s="29">
        <v>33462.385000000002</v>
      </c>
      <c r="IW60" s="29">
        <v>38053.56</v>
      </c>
      <c r="IX60" s="32" t="s">
        <v>25</v>
      </c>
      <c r="IY60" s="29">
        <v>127016</v>
      </c>
      <c r="IZ60" s="29">
        <v>248249</v>
      </c>
      <c r="JA60" s="29">
        <v>2614917.3739999998</v>
      </c>
      <c r="JB60" s="29">
        <v>3273874.41</v>
      </c>
      <c r="JC60" s="29">
        <v>2493</v>
      </c>
      <c r="JD60" s="29">
        <v>26683</v>
      </c>
      <c r="JE60" s="29">
        <v>1239323.07</v>
      </c>
      <c r="JF60" s="29">
        <v>1395444.24</v>
      </c>
      <c r="JG60" s="29">
        <v>103026</v>
      </c>
      <c r="JH60" s="29">
        <v>176147</v>
      </c>
      <c r="JI60" s="29">
        <v>1180812.588</v>
      </c>
      <c r="JJ60" s="29">
        <v>1601455.8</v>
      </c>
      <c r="JK60" s="32" t="s">
        <v>25</v>
      </c>
      <c r="JL60" s="29">
        <v>21497</v>
      </c>
      <c r="JM60" s="29">
        <v>45419</v>
      </c>
      <c r="JN60" s="29">
        <v>194781.71599999999</v>
      </c>
      <c r="JO60" s="29">
        <v>276974.37</v>
      </c>
      <c r="JP60" s="29">
        <v>59474</v>
      </c>
      <c r="JQ60" s="29">
        <v>75038</v>
      </c>
      <c r="JR60" s="29">
        <v>547239.44799999997</v>
      </c>
      <c r="JS60" s="29">
        <v>765833.43</v>
      </c>
      <c r="JT60" s="29">
        <v>2363</v>
      </c>
      <c r="JU60" s="29">
        <v>62534</v>
      </c>
      <c r="JV60" s="29">
        <v>26247.126</v>
      </c>
      <c r="JW60" s="29">
        <v>42720.245999999999</v>
      </c>
      <c r="JX60" s="29">
        <v>74</v>
      </c>
      <c r="JY60" s="29">
        <v>577</v>
      </c>
      <c r="JZ60" s="29">
        <v>4357.3100000000004</v>
      </c>
      <c r="KA60" s="29">
        <v>6006.5</v>
      </c>
      <c r="KB60" s="30"/>
      <c r="KC60" s="30"/>
      <c r="KD60" s="30"/>
      <c r="KE60" s="30"/>
      <c r="KF60" s="30"/>
    </row>
    <row r="61" spans="1:292" ht="9.1999999999999993" customHeight="1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8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8"/>
      <c r="AE61" s="29"/>
      <c r="AF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8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8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8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DA61" s="29"/>
      <c r="DB61" s="28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8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8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8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8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8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8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8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8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8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8"/>
      <c r="IL61" s="29"/>
      <c r="IM61" s="29"/>
      <c r="IN61" s="29"/>
      <c r="IO61" s="29"/>
      <c r="IP61" s="29"/>
      <c r="IQ61" s="29"/>
      <c r="IR61" s="29"/>
      <c r="IS61" s="29"/>
      <c r="IT61" s="29"/>
      <c r="IU61" s="29"/>
      <c r="IV61" s="29"/>
      <c r="IW61" s="29"/>
      <c r="IX61" s="28"/>
      <c r="IY61" s="29"/>
      <c r="IZ61" s="29"/>
      <c r="JA61" s="29"/>
      <c r="JB61" s="29"/>
      <c r="JC61" s="29"/>
      <c r="JD61" s="29"/>
      <c r="JE61" s="29"/>
      <c r="JF61" s="29"/>
      <c r="JG61" s="29"/>
      <c r="JH61" s="29"/>
      <c r="JI61" s="29"/>
      <c r="JJ61" s="29"/>
      <c r="JK61" s="28"/>
      <c r="JL61" s="29"/>
      <c r="JM61" s="29"/>
      <c r="JN61" s="29"/>
      <c r="JO61" s="29"/>
      <c r="JP61" s="29"/>
      <c r="JQ61" s="29"/>
      <c r="JR61" s="29"/>
      <c r="JS61" s="29"/>
      <c r="JT61" s="29"/>
      <c r="JU61" s="29"/>
      <c r="JV61" s="29"/>
      <c r="JW61" s="29"/>
      <c r="JX61" s="29"/>
      <c r="JY61" s="29"/>
      <c r="JZ61" s="29"/>
      <c r="KA61" s="29"/>
      <c r="KB61" s="30"/>
      <c r="KC61" s="30"/>
      <c r="KD61" s="30"/>
      <c r="KE61" s="30"/>
      <c r="KF61" s="30"/>
    </row>
    <row r="62" spans="1:292">
      <c r="A62" s="32" t="s">
        <v>26</v>
      </c>
      <c r="B62" s="29">
        <v>32786552</v>
      </c>
      <c r="C62" s="29">
        <v>396762866.49709994</v>
      </c>
      <c r="D62" s="29">
        <v>32668150</v>
      </c>
      <c r="E62" s="29">
        <v>366223987.76709992</v>
      </c>
      <c r="F62" s="29">
        <v>472013491.73957151</v>
      </c>
      <c r="G62" s="29">
        <v>118402</v>
      </c>
      <c r="H62" s="29">
        <v>30538878.729999997</v>
      </c>
      <c r="I62" s="29">
        <v>21799594</v>
      </c>
      <c r="J62" s="29">
        <v>37927711</v>
      </c>
      <c r="K62" s="29">
        <v>294167881.31110001</v>
      </c>
      <c r="L62" s="29">
        <v>376943667.53000003</v>
      </c>
      <c r="M62" s="29">
        <v>295394</v>
      </c>
      <c r="N62" s="29">
        <v>3051329</v>
      </c>
      <c r="O62" s="32" t="s">
        <v>26</v>
      </c>
      <c r="P62" s="29">
        <v>116826538.3645</v>
      </c>
      <c r="Q62" s="29">
        <v>135622744.92999998</v>
      </c>
      <c r="R62" s="29">
        <v>17242210</v>
      </c>
      <c r="S62" s="29">
        <v>26378535</v>
      </c>
      <c r="T62" s="29">
        <v>138954867.97760001</v>
      </c>
      <c r="U62" s="29">
        <v>187460445.80000001</v>
      </c>
      <c r="V62" s="29">
        <v>4261990</v>
      </c>
      <c r="W62" s="29">
        <v>8497847</v>
      </c>
      <c r="X62" s="29">
        <v>38386474.968999997</v>
      </c>
      <c r="Y62" s="29">
        <v>53860476.800000004</v>
      </c>
      <c r="Z62" s="29">
        <v>9560229</v>
      </c>
      <c r="AA62" s="29">
        <v>12176722</v>
      </c>
      <c r="AB62" s="29">
        <v>58690238.097000003</v>
      </c>
      <c r="AC62" s="29">
        <v>80853373.040000007</v>
      </c>
      <c r="AD62" s="32" t="s">
        <v>26</v>
      </c>
      <c r="AE62" s="29">
        <v>264288</v>
      </c>
      <c r="AF62" s="29">
        <v>7091783</v>
      </c>
      <c r="AG62" s="29">
        <v>2871477.1810000003</v>
      </c>
      <c r="AH62" s="29">
        <v>4708830.9989999998</v>
      </c>
      <c r="AI62" s="29">
        <v>8710</v>
      </c>
      <c r="AJ62" s="29">
        <v>58645</v>
      </c>
      <c r="AK62" s="29">
        <v>471476.23599999998</v>
      </c>
      <c r="AL62" s="29">
        <v>646207.67000000004</v>
      </c>
      <c r="AM62" s="29">
        <v>216</v>
      </c>
      <c r="AN62" s="29">
        <v>6277</v>
      </c>
      <c r="AO62" s="29">
        <v>1071.6100000000001</v>
      </c>
      <c r="AP62" s="29">
        <v>1240230</v>
      </c>
      <c r="AQ62" s="29">
        <v>6295527.3479999993</v>
      </c>
      <c r="AR62" s="29">
        <v>8860872.9385714792</v>
      </c>
      <c r="AS62" s="29">
        <v>20</v>
      </c>
      <c r="AT62" s="29">
        <v>539.56200000000001</v>
      </c>
      <c r="AU62" s="29">
        <v>539.56200000000001</v>
      </c>
      <c r="AV62" s="32" t="s">
        <v>26</v>
      </c>
      <c r="AW62" s="29">
        <v>19334</v>
      </c>
      <c r="AX62" s="29">
        <v>1482814.45</v>
      </c>
      <c r="AY62" s="29">
        <v>1384</v>
      </c>
      <c r="AZ62" s="29">
        <v>47526.409</v>
      </c>
      <c r="BA62" s="29">
        <v>6149</v>
      </c>
      <c r="BB62" s="29">
        <v>430616.402</v>
      </c>
      <c r="BC62" s="29">
        <v>3792</v>
      </c>
      <c r="BD62" s="29">
        <v>224709.74700000003</v>
      </c>
      <c r="BE62" s="29">
        <v>72988</v>
      </c>
      <c r="BF62" s="29">
        <v>2373731</v>
      </c>
      <c r="BG62" s="29">
        <v>12837204.328</v>
      </c>
      <c r="BH62" s="29">
        <v>3291</v>
      </c>
      <c r="BI62" s="29">
        <v>164455</v>
      </c>
      <c r="BJ62" s="29">
        <v>32002</v>
      </c>
      <c r="BK62" s="29">
        <v>13418751.98</v>
      </c>
      <c r="BL62" s="32" t="s">
        <v>26</v>
      </c>
      <c r="BM62" s="29">
        <v>10121</v>
      </c>
      <c r="BN62" s="29">
        <v>828028</v>
      </c>
      <c r="BO62" s="29">
        <v>4118467.4219999998</v>
      </c>
      <c r="BP62" s="29">
        <v>16560</v>
      </c>
      <c r="BQ62" s="29">
        <v>712874.15800000005</v>
      </c>
      <c r="BR62" s="29">
        <v>11927</v>
      </c>
      <c r="BS62" s="29">
        <v>827218.27500000002</v>
      </c>
      <c r="BT62" s="29">
        <v>5</v>
      </c>
      <c r="BU62" s="29">
        <v>16.981000000000002</v>
      </c>
      <c r="BV62" s="29">
        <v>59146</v>
      </c>
      <c r="BW62" s="29">
        <v>3725759.4410000001</v>
      </c>
      <c r="BX62" s="29">
        <v>37278</v>
      </c>
      <c r="BY62" s="29">
        <v>2243215.017</v>
      </c>
      <c r="BZ62" s="29">
        <v>21868</v>
      </c>
      <c r="CA62" s="29">
        <v>1482544.4240000001</v>
      </c>
      <c r="CB62" s="32" t="s">
        <v>26</v>
      </c>
      <c r="CC62" s="29">
        <v>11202264</v>
      </c>
      <c r="CD62" s="29">
        <v>19082875</v>
      </c>
      <c r="CE62" s="29">
        <v>150214660.5966</v>
      </c>
      <c r="CF62" s="29">
        <v>195904704.93000001</v>
      </c>
      <c r="CG62" s="29">
        <v>136946</v>
      </c>
      <c r="CH62" s="29">
        <v>1322270</v>
      </c>
      <c r="CI62" s="29">
        <v>56261809.059</v>
      </c>
      <c r="CJ62" s="29">
        <v>65706166.670000002</v>
      </c>
      <c r="CK62" s="29">
        <v>8730328</v>
      </c>
      <c r="CL62" s="29">
        <v>12865567</v>
      </c>
      <c r="CM62" s="29">
        <v>71621070.2896</v>
      </c>
      <c r="CN62" s="29">
        <v>98517406.590000004</v>
      </c>
      <c r="CO62" s="32" t="s">
        <v>26</v>
      </c>
      <c r="CP62" s="29">
        <v>2334990</v>
      </c>
      <c r="CQ62" s="29">
        <v>4895038</v>
      </c>
      <c r="CR62" s="29">
        <v>22331781.248</v>
      </c>
      <c r="CS62" s="29">
        <v>31681131.670000002</v>
      </c>
      <c r="CT62" s="29">
        <v>4739841</v>
      </c>
      <c r="CU62" s="29">
        <v>5753272</v>
      </c>
      <c r="CV62" s="29">
        <v>30749100.236000001</v>
      </c>
      <c r="CW62" s="29">
        <v>43225604.780000001</v>
      </c>
      <c r="CX62" s="29">
        <v>125811</v>
      </c>
      <c r="CY62" s="29">
        <v>3021826</v>
      </c>
      <c r="CZ62" s="29">
        <v>1231784.1910000001</v>
      </c>
      <c r="DA62" s="29">
        <v>2013639.639</v>
      </c>
      <c r="DB62" s="32" t="s">
        <v>26</v>
      </c>
      <c r="DC62" s="29">
        <v>1341</v>
      </c>
      <c r="DD62" s="29">
        <v>9376</v>
      </c>
      <c r="DE62" s="29">
        <v>73050.229000000007</v>
      </c>
      <c r="DF62" s="29">
        <v>103482.29</v>
      </c>
      <c r="DG62" s="29">
        <v>123</v>
      </c>
      <c r="DH62" s="29">
        <v>3006</v>
      </c>
      <c r="DI62" s="29">
        <v>457</v>
      </c>
      <c r="DJ62" s="29">
        <v>808693</v>
      </c>
      <c r="DK62" s="29">
        <v>3887329.426</v>
      </c>
      <c r="DL62" s="29">
        <v>5504457.4412698699</v>
      </c>
      <c r="DM62" s="29">
        <v>6</v>
      </c>
      <c r="DN62" s="29">
        <v>241.24199999999999</v>
      </c>
      <c r="DO62" s="29">
        <v>241.24199999999999</v>
      </c>
      <c r="DP62" s="32" t="s">
        <v>26</v>
      </c>
      <c r="DQ62" s="29">
        <v>10653</v>
      </c>
      <c r="DR62" s="29">
        <v>873165.93799999997</v>
      </c>
      <c r="DS62" s="29">
        <v>829</v>
      </c>
      <c r="DT62" s="29">
        <v>29728.58</v>
      </c>
      <c r="DU62" s="29">
        <v>2763</v>
      </c>
      <c r="DV62" s="29">
        <v>170457.74600000001</v>
      </c>
      <c r="DW62" s="29">
        <v>2215</v>
      </c>
      <c r="DX62" s="29">
        <v>134694.91200000001</v>
      </c>
      <c r="DY62" s="29">
        <v>96184</v>
      </c>
      <c r="DZ62" s="29">
        <v>3201759</v>
      </c>
      <c r="EA62" s="29">
        <v>21729866.75</v>
      </c>
      <c r="EB62" s="29">
        <v>72988</v>
      </c>
      <c r="EC62" s="29">
        <v>2373731</v>
      </c>
      <c r="ED62" s="29">
        <v>12837204.328</v>
      </c>
      <c r="EE62" s="32" t="s">
        <v>26</v>
      </c>
      <c r="EF62" s="29">
        <v>1917</v>
      </c>
      <c r="EG62" s="29">
        <v>95755</v>
      </c>
      <c r="EH62" s="29">
        <v>11158</v>
      </c>
      <c r="EI62" s="29">
        <v>4678440</v>
      </c>
      <c r="EJ62" s="29">
        <v>10121</v>
      </c>
      <c r="EK62" s="29">
        <v>828028</v>
      </c>
      <c r="EL62" s="29">
        <v>4118467.4219999998</v>
      </c>
      <c r="EM62" s="29">
        <v>9765050</v>
      </c>
      <c r="EN62" s="29">
        <v>17074496</v>
      </c>
      <c r="EO62" s="29">
        <v>124649233.163</v>
      </c>
      <c r="EP62" s="29">
        <v>158750458.22999999</v>
      </c>
      <c r="EQ62" s="29">
        <v>140238</v>
      </c>
      <c r="ER62" s="29">
        <v>1486015</v>
      </c>
      <c r="ES62" s="29">
        <v>51173269.721000001</v>
      </c>
      <c r="ET62" s="29">
        <v>59780264.710000001</v>
      </c>
      <c r="EU62" s="32" t="s">
        <v>26</v>
      </c>
      <c r="EV62" s="29">
        <v>7816134</v>
      </c>
      <c r="EW62" s="29">
        <v>12250759</v>
      </c>
      <c r="EX62" s="29">
        <v>58823395.664999999</v>
      </c>
      <c r="EY62" s="29">
        <v>78551228.689999998</v>
      </c>
      <c r="EZ62" s="29">
        <v>1808678</v>
      </c>
      <c r="FA62" s="29">
        <v>3337722</v>
      </c>
      <c r="FB62" s="29">
        <v>14652567.777000001</v>
      </c>
      <c r="FC62" s="29">
        <v>20418964.829999998</v>
      </c>
      <c r="FD62" s="29">
        <v>4406388</v>
      </c>
      <c r="FE62" s="29">
        <v>5887589</v>
      </c>
      <c r="FF62" s="29">
        <v>23693457.48</v>
      </c>
      <c r="FG62" s="29">
        <v>32314696.66</v>
      </c>
      <c r="FH62" s="32" t="s">
        <v>26</v>
      </c>
      <c r="FI62" s="29">
        <v>121062</v>
      </c>
      <c r="FJ62" s="29">
        <v>3460555</v>
      </c>
      <c r="FK62" s="29">
        <v>1384605.92</v>
      </c>
      <c r="FL62" s="29">
        <v>2278962.7480000001</v>
      </c>
      <c r="FM62" s="29">
        <v>6819</v>
      </c>
      <c r="FN62" s="29">
        <v>44894</v>
      </c>
      <c r="FO62" s="29">
        <v>359153.31699999998</v>
      </c>
      <c r="FP62" s="29">
        <v>496899.73</v>
      </c>
      <c r="FQ62" s="29">
        <v>93</v>
      </c>
      <c r="FR62" s="29">
        <v>3271</v>
      </c>
      <c r="FS62" s="29">
        <v>614.61</v>
      </c>
      <c r="FT62" s="32" t="s">
        <v>26</v>
      </c>
      <c r="FU62" s="29">
        <v>431537</v>
      </c>
      <c r="FV62" s="29">
        <v>2408197.9219999998</v>
      </c>
      <c r="FW62" s="29">
        <v>3356415.4973016102</v>
      </c>
      <c r="FX62" s="29">
        <v>14</v>
      </c>
      <c r="FY62" s="29">
        <v>298.32</v>
      </c>
      <c r="FZ62" s="29">
        <v>298.32</v>
      </c>
      <c r="GA62" s="29">
        <v>8681</v>
      </c>
      <c r="GB62" s="29">
        <v>609648.51199999999</v>
      </c>
      <c r="GC62" s="29">
        <v>555</v>
      </c>
      <c r="GD62" s="29">
        <v>17797.829000000002</v>
      </c>
      <c r="GE62" s="29">
        <v>3386</v>
      </c>
      <c r="GF62" s="29">
        <v>260158.65599999999</v>
      </c>
      <c r="GG62" s="29">
        <v>1577</v>
      </c>
      <c r="GH62" s="29">
        <v>90014.835000000006</v>
      </c>
      <c r="GI62" s="32" t="s">
        <v>26</v>
      </c>
      <c r="GJ62" s="29">
        <v>22218</v>
      </c>
      <c r="GK62" s="29">
        <v>8809011.9800000004</v>
      </c>
      <c r="GL62" s="29">
        <v>1374</v>
      </c>
      <c r="GM62" s="29">
        <v>68700</v>
      </c>
      <c r="GN62" s="29">
        <v>20844</v>
      </c>
      <c r="GO62" s="29">
        <v>8740311.9800000004</v>
      </c>
      <c r="GP62" s="29">
        <v>2507245</v>
      </c>
      <c r="GQ62" s="29">
        <v>4330999</v>
      </c>
      <c r="GR62" s="29">
        <v>29046925.260000002</v>
      </c>
      <c r="GS62" s="29">
        <v>34922626.899999999</v>
      </c>
      <c r="GT62" s="29">
        <v>36107</v>
      </c>
      <c r="GU62" s="29">
        <v>246961</v>
      </c>
      <c r="GV62" s="29">
        <v>12296772.424000001</v>
      </c>
      <c r="GW62" s="29">
        <v>14024926.380000001</v>
      </c>
      <c r="GX62" s="32" t="s">
        <v>26</v>
      </c>
      <c r="GY62" s="29">
        <v>2210296</v>
      </c>
      <c r="GZ62" s="29">
        <v>3683913</v>
      </c>
      <c r="HA62" s="29">
        <v>14766488.057</v>
      </c>
      <c r="HB62" s="29">
        <v>18426102.449999999</v>
      </c>
      <c r="HC62" s="29">
        <v>260842</v>
      </c>
      <c r="HD62" s="29">
        <v>400125</v>
      </c>
      <c r="HE62" s="29">
        <v>1983664.7790000001</v>
      </c>
      <c r="HF62" s="29">
        <v>2471598.0699999998</v>
      </c>
      <c r="HG62" s="29">
        <v>1392530</v>
      </c>
      <c r="HH62" s="29">
        <v>2120090</v>
      </c>
      <c r="HI62" s="29">
        <v>5316276.3859999999</v>
      </c>
      <c r="HJ62" s="29">
        <v>6628666.9000000004</v>
      </c>
      <c r="HK62" s="32" t="s">
        <v>26</v>
      </c>
      <c r="HL62" s="29">
        <v>27144</v>
      </c>
      <c r="HM62" s="29">
        <v>431357</v>
      </c>
      <c r="HN62" s="29">
        <v>165623.842</v>
      </c>
      <c r="HO62" s="29">
        <v>277576.31199999998</v>
      </c>
      <c r="HP62" s="29">
        <v>1148</v>
      </c>
      <c r="HQ62" s="29">
        <v>7246</v>
      </c>
      <c r="HR62" s="29">
        <v>71460.047000000006</v>
      </c>
      <c r="HS62" s="29">
        <v>89239.65</v>
      </c>
      <c r="HT62" s="29">
        <v>705159</v>
      </c>
      <c r="HU62" s="29">
        <v>1522652</v>
      </c>
      <c r="HV62" s="29">
        <v>16664300.547499999</v>
      </c>
      <c r="HW62" s="29">
        <v>18988609.32</v>
      </c>
      <c r="HX62" s="32" t="s">
        <v>26</v>
      </c>
      <c r="HY62" s="29">
        <v>15665</v>
      </c>
      <c r="HZ62" s="29">
        <v>215259</v>
      </c>
      <c r="IA62" s="29">
        <v>8121740.9134999998</v>
      </c>
      <c r="IB62" s="29">
        <v>8708320.7699999996</v>
      </c>
      <c r="IC62" s="29">
        <v>592132</v>
      </c>
      <c r="ID62" s="29">
        <v>1086350</v>
      </c>
      <c r="IE62" s="29">
        <v>7330740.6940000001</v>
      </c>
      <c r="IF62" s="29">
        <v>8790517.7799999993</v>
      </c>
      <c r="IG62" s="29">
        <v>97362</v>
      </c>
      <c r="IH62" s="29">
        <v>221043</v>
      </c>
      <c r="II62" s="29">
        <v>1211818.94</v>
      </c>
      <c r="IJ62" s="29">
        <v>1489770.77</v>
      </c>
      <c r="IK62" s="32" t="s">
        <v>26</v>
      </c>
      <c r="IL62" s="29">
        <v>353794</v>
      </c>
      <c r="IM62" s="29">
        <v>459742</v>
      </c>
      <c r="IN62" s="29">
        <v>3677140.182</v>
      </c>
      <c r="IO62" s="29">
        <v>4515051.12</v>
      </c>
      <c r="IP62" s="29">
        <v>14975</v>
      </c>
      <c r="IQ62" s="29">
        <v>543969</v>
      </c>
      <c r="IR62" s="29">
        <v>227783.02600000001</v>
      </c>
      <c r="IS62" s="29">
        <v>371650.20799999998</v>
      </c>
      <c r="IT62" s="29">
        <v>479</v>
      </c>
      <c r="IU62" s="29">
        <v>3742</v>
      </c>
      <c r="IV62" s="29">
        <v>34641.004999999997</v>
      </c>
      <c r="IW62" s="29">
        <v>39414.5</v>
      </c>
      <c r="IX62" s="32" t="s">
        <v>26</v>
      </c>
      <c r="IY62" s="29">
        <v>127121</v>
      </c>
      <c r="IZ62" s="29">
        <v>247688</v>
      </c>
      <c r="JA62" s="29">
        <v>2639687.0040000002</v>
      </c>
      <c r="JB62" s="29">
        <v>3299895.05</v>
      </c>
      <c r="JC62" s="29">
        <v>2545</v>
      </c>
      <c r="JD62" s="29">
        <v>27785</v>
      </c>
      <c r="JE62" s="29">
        <v>1269718.6710000001</v>
      </c>
      <c r="JF62" s="29">
        <v>1427992.78</v>
      </c>
      <c r="JG62" s="29">
        <v>103616</v>
      </c>
      <c r="JH62" s="29">
        <v>175859</v>
      </c>
      <c r="JI62" s="29">
        <v>1179661.3289999999</v>
      </c>
      <c r="JJ62" s="29">
        <v>1601292.74</v>
      </c>
      <c r="JK62" s="32" t="s">
        <v>26</v>
      </c>
      <c r="JL62" s="29">
        <v>20960</v>
      </c>
      <c r="JM62" s="29">
        <v>44044</v>
      </c>
      <c r="JN62" s="29">
        <v>190307.00399999999</v>
      </c>
      <c r="JO62" s="29">
        <v>270609.53000000003</v>
      </c>
      <c r="JP62" s="29">
        <v>60206</v>
      </c>
      <c r="JQ62" s="29">
        <v>76119</v>
      </c>
      <c r="JR62" s="29">
        <v>570540.19900000002</v>
      </c>
      <c r="JS62" s="29">
        <v>798020.48</v>
      </c>
      <c r="JT62" s="29">
        <v>2440</v>
      </c>
      <c r="JU62" s="29">
        <v>65433</v>
      </c>
      <c r="JV62" s="29">
        <v>27304.044000000002</v>
      </c>
      <c r="JW62" s="29">
        <v>44578.404000000002</v>
      </c>
      <c r="JX62" s="29">
        <v>71</v>
      </c>
      <c r="JY62" s="29">
        <v>633</v>
      </c>
      <c r="JZ62" s="29">
        <v>4631.6850000000004</v>
      </c>
      <c r="KA62" s="29">
        <v>6411.15</v>
      </c>
      <c r="KB62" s="30"/>
      <c r="KC62" s="30"/>
      <c r="KD62" s="30"/>
      <c r="KE62" s="30"/>
      <c r="KF62" s="30"/>
    </row>
    <row r="63" spans="1:292">
      <c r="A63" s="32" t="s">
        <v>1</v>
      </c>
      <c r="B63" s="29">
        <v>31355446</v>
      </c>
      <c r="C63" s="29">
        <v>392724428.70509988</v>
      </c>
      <c r="D63" s="29">
        <v>31229522</v>
      </c>
      <c r="E63" s="29">
        <v>360262182.18209988</v>
      </c>
      <c r="F63" s="29">
        <v>463600317.66067475</v>
      </c>
      <c r="G63" s="29">
        <v>125924</v>
      </c>
      <c r="H63" s="29">
        <v>32462246.523000002</v>
      </c>
      <c r="I63" s="29">
        <v>20860165</v>
      </c>
      <c r="J63" s="29">
        <v>35763694</v>
      </c>
      <c r="K63" s="29">
        <v>289821462.89209998</v>
      </c>
      <c r="L63" s="29">
        <v>370286821.06</v>
      </c>
      <c r="M63" s="29">
        <v>305655</v>
      </c>
      <c r="N63" s="29">
        <v>3104532</v>
      </c>
      <c r="O63" s="32" t="s">
        <v>1</v>
      </c>
      <c r="P63" s="29">
        <v>120195153.4225</v>
      </c>
      <c r="Q63" s="29">
        <v>139772982.03</v>
      </c>
      <c r="R63" s="29">
        <v>16404299</v>
      </c>
      <c r="S63" s="29">
        <v>24704518</v>
      </c>
      <c r="T63" s="29">
        <v>133480019.90760002</v>
      </c>
      <c r="U63" s="29">
        <v>179822913.15000001</v>
      </c>
      <c r="V63" s="29">
        <v>4150211</v>
      </c>
      <c r="W63" s="29">
        <v>7954644</v>
      </c>
      <c r="X63" s="29">
        <v>36146289.561999999</v>
      </c>
      <c r="Y63" s="29">
        <v>50690925.880000003</v>
      </c>
      <c r="Z63" s="29">
        <v>9022296</v>
      </c>
      <c r="AA63" s="29">
        <v>11307665</v>
      </c>
      <c r="AB63" s="29">
        <v>57117640.028999992</v>
      </c>
      <c r="AC63" s="29">
        <v>78711396.780000001</v>
      </c>
      <c r="AD63" s="32" t="s">
        <v>1</v>
      </c>
      <c r="AE63" s="29">
        <v>274982</v>
      </c>
      <c r="AF63" s="29">
        <v>7198771</v>
      </c>
      <c r="AG63" s="29">
        <v>2912045.5969999996</v>
      </c>
      <c r="AH63" s="29">
        <v>4778258.3849999998</v>
      </c>
      <c r="AI63" s="29">
        <v>8615</v>
      </c>
      <c r="AJ63" s="29">
        <v>57745</v>
      </c>
      <c r="AK63" s="29">
        <v>456237.04700000002</v>
      </c>
      <c r="AL63" s="29">
        <v>635544.63</v>
      </c>
      <c r="AM63" s="29">
        <v>249</v>
      </c>
      <c r="AN63" s="29">
        <v>8808</v>
      </c>
      <c r="AO63" s="29">
        <v>1699.5740000000001</v>
      </c>
      <c r="AP63" s="29">
        <v>1283183</v>
      </c>
      <c r="AQ63" s="29">
        <v>6526555.307</v>
      </c>
      <c r="AR63" s="29">
        <v>9187873.4406747092</v>
      </c>
      <c r="AS63" s="29">
        <v>15</v>
      </c>
      <c r="AT63" s="29">
        <v>423.36500000000001</v>
      </c>
      <c r="AU63" s="29">
        <v>423.36500000000001</v>
      </c>
      <c r="AV63" s="32" t="s">
        <v>1</v>
      </c>
      <c r="AW63" s="29">
        <v>18360</v>
      </c>
      <c r="AX63" s="29">
        <v>1405004.983</v>
      </c>
      <c r="AY63" s="29">
        <v>1149</v>
      </c>
      <c r="AZ63" s="29">
        <v>38341.535000000003</v>
      </c>
      <c r="BA63" s="29">
        <v>5555</v>
      </c>
      <c r="BB63" s="29">
        <v>377529.11200000002</v>
      </c>
      <c r="BC63" s="29">
        <v>3429</v>
      </c>
      <c r="BD63" s="29">
        <v>193103.136</v>
      </c>
      <c r="BE63" s="29">
        <v>77784</v>
      </c>
      <c r="BF63" s="29">
        <v>2507371</v>
      </c>
      <c r="BG63" s="29">
        <v>13592022.120999999</v>
      </c>
      <c r="BH63" s="29">
        <v>3283</v>
      </c>
      <c r="BI63" s="29">
        <v>164039.61499999999</v>
      </c>
      <c r="BJ63" s="29">
        <v>34005</v>
      </c>
      <c r="BK63" s="29">
        <v>14258920.43</v>
      </c>
      <c r="BL63" s="32" t="s">
        <v>1</v>
      </c>
      <c r="BM63" s="29">
        <v>10852</v>
      </c>
      <c r="BN63" s="29">
        <v>893890</v>
      </c>
      <c r="BO63" s="29">
        <v>4447264.3569999998</v>
      </c>
      <c r="BP63" s="29">
        <v>15272</v>
      </c>
      <c r="BQ63" s="29">
        <v>688409.56499999994</v>
      </c>
      <c r="BR63" s="29">
        <v>11233</v>
      </c>
      <c r="BS63" s="29">
        <v>723728.9</v>
      </c>
      <c r="BT63" s="29">
        <v>1</v>
      </c>
      <c r="BU63" s="29">
        <v>1.1399999999999999</v>
      </c>
      <c r="BV63" s="29">
        <v>54998</v>
      </c>
      <c r="BW63" s="29">
        <v>3426117.2309999997</v>
      </c>
      <c r="BX63" s="29">
        <v>34781</v>
      </c>
      <c r="BY63" s="29">
        <v>2131756.0829999996</v>
      </c>
      <c r="BZ63" s="29">
        <v>20217</v>
      </c>
      <c r="CA63" s="29">
        <v>1294361.148</v>
      </c>
      <c r="CB63" s="32" t="s">
        <v>1</v>
      </c>
      <c r="CC63" s="29">
        <v>10847253</v>
      </c>
      <c r="CD63" s="29">
        <v>18189565</v>
      </c>
      <c r="CE63" s="29">
        <v>147763622.98860002</v>
      </c>
      <c r="CF63" s="29">
        <v>192068349.34</v>
      </c>
      <c r="CG63" s="29">
        <v>139999</v>
      </c>
      <c r="CH63" s="29">
        <v>1322867</v>
      </c>
      <c r="CI63" s="29">
        <v>57123807.159000002</v>
      </c>
      <c r="CJ63" s="29">
        <v>66795749.140000001</v>
      </c>
      <c r="CK63" s="29">
        <v>8478786</v>
      </c>
      <c r="CL63" s="29">
        <v>12404177</v>
      </c>
      <c r="CM63" s="29">
        <v>70254390.003600001</v>
      </c>
      <c r="CN63" s="29">
        <v>96359170.129999995</v>
      </c>
      <c r="CO63" s="32" t="s">
        <v>1</v>
      </c>
      <c r="CP63" s="29">
        <v>2228468</v>
      </c>
      <c r="CQ63" s="29">
        <v>4462521</v>
      </c>
      <c r="CR63" s="29">
        <v>20385425.826000001</v>
      </c>
      <c r="CS63" s="29">
        <v>28913430.07</v>
      </c>
      <c r="CT63" s="29">
        <v>4615471</v>
      </c>
      <c r="CU63" s="29">
        <v>5580213</v>
      </c>
      <c r="CV63" s="29">
        <v>30446731.219999999</v>
      </c>
      <c r="CW63" s="29">
        <v>42779613.060000002</v>
      </c>
      <c r="CX63" s="29">
        <v>128675</v>
      </c>
      <c r="CY63" s="29">
        <v>3010515</v>
      </c>
      <c r="CZ63" s="29">
        <v>1227216.125</v>
      </c>
      <c r="DA63" s="29">
        <v>2006466.5660000001</v>
      </c>
      <c r="DB63" s="32" t="s">
        <v>1</v>
      </c>
      <c r="DC63" s="29">
        <v>1309</v>
      </c>
      <c r="DD63" s="29">
        <v>9111</v>
      </c>
      <c r="DE63" s="29">
        <v>70543.558000000005</v>
      </c>
      <c r="DF63" s="29">
        <v>100176.3</v>
      </c>
      <c r="DG63" s="29">
        <v>113</v>
      </c>
      <c r="DH63" s="29">
        <v>3896</v>
      </c>
      <c r="DI63" s="29">
        <v>722.59</v>
      </c>
      <c r="DJ63" s="29">
        <v>837338</v>
      </c>
      <c r="DK63" s="29">
        <v>4045454.432</v>
      </c>
      <c r="DL63" s="29">
        <v>5728313.0028571794</v>
      </c>
      <c r="DM63" s="29">
        <v>7</v>
      </c>
      <c r="DN63" s="29">
        <v>170.47499999999999</v>
      </c>
      <c r="DO63" s="29">
        <v>170.47499999999999</v>
      </c>
      <c r="DP63" s="32" t="s">
        <v>1</v>
      </c>
      <c r="DQ63" s="29">
        <v>10225</v>
      </c>
      <c r="DR63" s="29">
        <v>823874.38899999997</v>
      </c>
      <c r="DS63" s="29">
        <v>657</v>
      </c>
      <c r="DT63" s="29">
        <v>21220.232</v>
      </c>
      <c r="DU63" s="29">
        <v>2450</v>
      </c>
      <c r="DV63" s="29">
        <v>151670.65100000001</v>
      </c>
      <c r="DW63" s="29">
        <v>2003</v>
      </c>
      <c r="DX63" s="29">
        <v>114693.91099999999</v>
      </c>
      <c r="DY63" s="29">
        <v>102329</v>
      </c>
      <c r="DZ63" s="29">
        <v>3401261</v>
      </c>
      <c r="EA63" s="29">
        <v>23071136.092999998</v>
      </c>
      <c r="EB63" s="29">
        <v>77784</v>
      </c>
      <c r="EC63" s="29">
        <v>2507371</v>
      </c>
      <c r="ED63" s="29">
        <v>13592022.120999999</v>
      </c>
      <c r="EE63" s="32" t="s">
        <v>1</v>
      </c>
      <c r="EF63" s="29">
        <v>1920</v>
      </c>
      <c r="EG63" s="29">
        <v>95889.615000000005</v>
      </c>
      <c r="EH63" s="29">
        <v>11773</v>
      </c>
      <c r="EI63" s="29">
        <v>4935960</v>
      </c>
      <c r="EJ63" s="29">
        <v>10852</v>
      </c>
      <c r="EK63" s="29">
        <v>893890</v>
      </c>
      <c r="EL63" s="29">
        <v>4447264.3569999998</v>
      </c>
      <c r="EM63" s="29">
        <v>9196795</v>
      </c>
      <c r="EN63" s="29">
        <v>15859797</v>
      </c>
      <c r="EO63" s="29">
        <v>122943911.632</v>
      </c>
      <c r="EP63" s="29">
        <v>156207328.41999999</v>
      </c>
      <c r="EQ63" s="29">
        <v>147495</v>
      </c>
      <c r="ER63" s="29">
        <v>1537179</v>
      </c>
      <c r="ES63" s="29">
        <v>53552337.140000001</v>
      </c>
      <c r="ET63" s="29">
        <v>62715359.549999997</v>
      </c>
      <c r="EU63" s="32" t="s">
        <v>1</v>
      </c>
      <c r="EV63" s="29">
        <v>7240541</v>
      </c>
      <c r="EW63" s="29">
        <v>11071768</v>
      </c>
      <c r="EX63" s="29">
        <v>54889185.564000003</v>
      </c>
      <c r="EY63" s="29">
        <v>73297219.840000004</v>
      </c>
      <c r="EZ63" s="29">
        <v>1808759</v>
      </c>
      <c r="FA63" s="29">
        <v>3250850</v>
      </c>
      <c r="FB63" s="29">
        <v>14502388.927999999</v>
      </c>
      <c r="FC63" s="29">
        <v>20194749.030000001</v>
      </c>
      <c r="FD63" s="29">
        <v>3996545</v>
      </c>
      <c r="FE63" s="29">
        <v>5196612</v>
      </c>
      <c r="FF63" s="29">
        <v>22397605.976</v>
      </c>
      <c r="FG63" s="29">
        <v>30590596.739999998</v>
      </c>
      <c r="FH63" s="32" t="s">
        <v>1</v>
      </c>
      <c r="FI63" s="29">
        <v>128902</v>
      </c>
      <c r="FJ63" s="29">
        <v>3574515</v>
      </c>
      <c r="FK63" s="29">
        <v>1427603.5889999999</v>
      </c>
      <c r="FL63" s="29">
        <v>2352143.7889999999</v>
      </c>
      <c r="FM63" s="29">
        <v>6806</v>
      </c>
      <c r="FN63" s="29">
        <v>44755</v>
      </c>
      <c r="FO63" s="29">
        <v>350067.99900000001</v>
      </c>
      <c r="FP63" s="29">
        <v>493961.6</v>
      </c>
      <c r="FQ63" s="29">
        <v>136</v>
      </c>
      <c r="FR63" s="29">
        <v>4912</v>
      </c>
      <c r="FS63" s="29">
        <v>976.98400000000004</v>
      </c>
      <c r="FT63" s="32" t="s">
        <v>1</v>
      </c>
      <c r="FU63" s="29">
        <v>445845</v>
      </c>
      <c r="FV63" s="29">
        <v>2481100.875</v>
      </c>
      <c r="FW63" s="29">
        <v>3459560.4378175302</v>
      </c>
      <c r="FX63" s="29">
        <v>8</v>
      </c>
      <c r="FY63" s="29">
        <v>252.89</v>
      </c>
      <c r="FZ63" s="29">
        <v>252.89</v>
      </c>
      <c r="GA63" s="29">
        <v>8135</v>
      </c>
      <c r="GB63" s="29">
        <v>581130.59400000004</v>
      </c>
      <c r="GC63" s="29">
        <v>492</v>
      </c>
      <c r="GD63" s="29">
        <v>17121.303</v>
      </c>
      <c r="GE63" s="29">
        <v>3105</v>
      </c>
      <c r="GF63" s="29">
        <v>225858.46100000001</v>
      </c>
      <c r="GG63" s="29">
        <v>1426</v>
      </c>
      <c r="GH63" s="29">
        <v>78409.225000000006</v>
      </c>
      <c r="GI63" s="32" t="s">
        <v>1</v>
      </c>
      <c r="GJ63" s="29">
        <v>23595</v>
      </c>
      <c r="GK63" s="29">
        <v>9391110.4299999997</v>
      </c>
      <c r="GL63" s="29">
        <v>1363</v>
      </c>
      <c r="GM63" s="29">
        <v>68150</v>
      </c>
      <c r="GN63" s="29">
        <v>22232</v>
      </c>
      <c r="GO63" s="29">
        <v>9322960.4299999997</v>
      </c>
      <c r="GP63" s="29">
        <v>2180875</v>
      </c>
      <c r="GQ63" s="29">
        <v>3617047</v>
      </c>
      <c r="GR63" s="29">
        <v>26435776.072999999</v>
      </c>
      <c r="GS63" s="29">
        <v>31657694.02</v>
      </c>
      <c r="GT63" s="29">
        <v>36036</v>
      </c>
      <c r="GU63" s="29">
        <v>244960</v>
      </c>
      <c r="GV63" s="29">
        <v>12399845.960000001</v>
      </c>
      <c r="GW63" s="29">
        <v>14148910.439999999</v>
      </c>
      <c r="GX63" s="32" t="s">
        <v>1</v>
      </c>
      <c r="GY63" s="29">
        <v>1891534</v>
      </c>
      <c r="GZ63" s="29">
        <v>2993326</v>
      </c>
      <c r="HA63" s="29">
        <v>12160101.982000001</v>
      </c>
      <c r="HB63" s="29">
        <v>15170979.51</v>
      </c>
      <c r="HC63" s="29">
        <v>253305</v>
      </c>
      <c r="HD63" s="29">
        <v>378761</v>
      </c>
      <c r="HE63" s="29">
        <v>1875828.1310000001</v>
      </c>
      <c r="HF63" s="29">
        <v>2337804.0699999998</v>
      </c>
      <c r="HG63" s="29">
        <v>1167670</v>
      </c>
      <c r="HH63" s="29">
        <v>1686126</v>
      </c>
      <c r="HI63" s="29">
        <v>4363038.9579999996</v>
      </c>
      <c r="HJ63" s="29">
        <v>5439102.4299999997</v>
      </c>
      <c r="HK63" s="32" t="s">
        <v>1</v>
      </c>
      <c r="HL63" s="29">
        <v>27113</v>
      </c>
      <c r="HM63" s="29">
        <v>427203</v>
      </c>
      <c r="HN63" s="29">
        <v>163730.916</v>
      </c>
      <c r="HO63" s="29">
        <v>274695.56599999999</v>
      </c>
      <c r="HP63" s="29">
        <v>1182</v>
      </c>
      <c r="HQ63" s="29">
        <v>7270</v>
      </c>
      <c r="HR63" s="29">
        <v>70902.962</v>
      </c>
      <c r="HS63" s="29">
        <v>88432.2</v>
      </c>
      <c r="HT63" s="29">
        <v>692059</v>
      </c>
      <c r="HU63" s="29">
        <v>1474933</v>
      </c>
      <c r="HV63" s="29">
        <v>16462703.3785</v>
      </c>
      <c r="HW63" s="29">
        <v>18722874.809999999</v>
      </c>
      <c r="HX63" s="32" t="s">
        <v>1</v>
      </c>
      <c r="HY63" s="29">
        <v>15670</v>
      </c>
      <c r="HZ63" s="29">
        <v>216854</v>
      </c>
      <c r="IA63" s="29">
        <v>8190877.1904999996</v>
      </c>
      <c r="IB63" s="29">
        <v>8776206.5199999996</v>
      </c>
      <c r="IC63" s="29">
        <v>583648</v>
      </c>
      <c r="ID63" s="29">
        <v>1057738</v>
      </c>
      <c r="IE63" s="29">
        <v>7186578.9210000001</v>
      </c>
      <c r="IF63" s="29">
        <v>8610105.1199999992</v>
      </c>
      <c r="IG63" s="29">
        <v>92741</v>
      </c>
      <c r="IH63" s="29">
        <v>200341</v>
      </c>
      <c r="II63" s="29">
        <v>1085247.267</v>
      </c>
      <c r="IJ63" s="29">
        <v>1336563.17</v>
      </c>
      <c r="IK63" s="32" t="s">
        <v>1</v>
      </c>
      <c r="IL63" s="29">
        <v>350984</v>
      </c>
      <c r="IM63" s="29">
        <v>455997</v>
      </c>
      <c r="IN63" s="29">
        <v>3703279.9890000001</v>
      </c>
      <c r="IO63" s="29">
        <v>4545433.3899999997</v>
      </c>
      <c r="IP63" s="29">
        <v>15035</v>
      </c>
      <c r="IQ63" s="29">
        <v>548107</v>
      </c>
      <c r="IR63" s="29">
        <v>229494.86900000001</v>
      </c>
      <c r="IS63" s="29">
        <v>374593.60600000003</v>
      </c>
      <c r="IT63" s="29">
        <v>435</v>
      </c>
      <c r="IU63" s="29">
        <v>3389</v>
      </c>
      <c r="IV63" s="29">
        <v>31894.75</v>
      </c>
      <c r="IW63" s="29">
        <v>36213.279999999999</v>
      </c>
      <c r="IX63" s="32" t="s">
        <v>1</v>
      </c>
      <c r="IY63" s="29">
        <v>124058</v>
      </c>
      <c r="IZ63" s="29">
        <v>239399</v>
      </c>
      <c r="JA63" s="29">
        <v>2651224.8930000002</v>
      </c>
      <c r="JB63" s="29">
        <v>3288268.49</v>
      </c>
      <c r="JC63" s="29">
        <v>2491</v>
      </c>
      <c r="JD63" s="29">
        <v>27632</v>
      </c>
      <c r="JE63" s="29">
        <v>1328131.933</v>
      </c>
      <c r="JF63" s="29">
        <v>1485666.82</v>
      </c>
      <c r="JG63" s="29">
        <v>101324</v>
      </c>
      <c r="JH63" s="29">
        <v>170835</v>
      </c>
      <c r="JI63" s="29">
        <v>1149865.419</v>
      </c>
      <c r="JJ63" s="29">
        <v>1556418.06</v>
      </c>
      <c r="JK63" s="32" t="s">
        <v>1</v>
      </c>
      <c r="JL63" s="29">
        <v>20243</v>
      </c>
      <c r="JM63" s="29">
        <v>40932</v>
      </c>
      <c r="JN63" s="29">
        <v>173227.541</v>
      </c>
      <c r="JO63" s="29">
        <v>246183.61</v>
      </c>
      <c r="JP63" s="29">
        <v>59296</v>
      </c>
      <c r="JQ63" s="29">
        <v>74843</v>
      </c>
      <c r="JR63" s="29">
        <v>570022.84400000004</v>
      </c>
      <c r="JS63" s="29">
        <v>795753.59</v>
      </c>
      <c r="JT63" s="29">
        <v>2370</v>
      </c>
      <c r="JU63" s="29">
        <v>65634</v>
      </c>
      <c r="JV63" s="29">
        <v>27731.013999999999</v>
      </c>
      <c r="JW63" s="29">
        <v>45054.423999999999</v>
      </c>
      <c r="JX63" s="29">
        <v>65</v>
      </c>
      <c r="JY63" s="29">
        <v>490</v>
      </c>
      <c r="JZ63" s="29">
        <v>3730.74</v>
      </c>
      <c r="KA63" s="29">
        <v>5193.45</v>
      </c>
      <c r="KB63" s="30"/>
      <c r="KC63" s="30"/>
      <c r="KD63" s="30"/>
      <c r="KE63" s="30"/>
      <c r="KF63" s="30"/>
    </row>
    <row r="64" spans="1:292">
      <c r="A64" s="32" t="s">
        <v>2</v>
      </c>
      <c r="B64" s="29">
        <v>30600863</v>
      </c>
      <c r="C64" s="29">
        <v>372936023.16410011</v>
      </c>
      <c r="D64" s="29">
        <v>30483997</v>
      </c>
      <c r="E64" s="29">
        <v>342234681.77710009</v>
      </c>
      <c r="F64" s="29">
        <v>441226811.12933338</v>
      </c>
      <c r="G64" s="29">
        <v>116866</v>
      </c>
      <c r="H64" s="29">
        <v>30701341.387000002</v>
      </c>
      <c r="I64" s="29">
        <v>20247545</v>
      </c>
      <c r="J64" s="29">
        <v>34607982</v>
      </c>
      <c r="K64" s="29">
        <v>274167916.76810002</v>
      </c>
      <c r="L64" s="29">
        <v>350809175.67000002</v>
      </c>
      <c r="M64" s="29">
        <v>283430</v>
      </c>
      <c r="N64" s="29">
        <v>2936674</v>
      </c>
      <c r="O64" s="32" t="s">
        <v>2</v>
      </c>
      <c r="P64" s="29">
        <v>110333932.94350001</v>
      </c>
      <c r="Q64" s="29">
        <v>128230843.75000001</v>
      </c>
      <c r="R64" s="29">
        <v>15995004</v>
      </c>
      <c r="S64" s="29">
        <v>24007484</v>
      </c>
      <c r="T64" s="29">
        <v>128811023.1126</v>
      </c>
      <c r="U64" s="29">
        <v>173517478.90000001</v>
      </c>
      <c r="V64" s="29">
        <v>3969111</v>
      </c>
      <c r="W64" s="29">
        <v>7663824</v>
      </c>
      <c r="X64" s="29">
        <v>35022960.711999997</v>
      </c>
      <c r="Y64" s="29">
        <v>49060853.019999996</v>
      </c>
      <c r="Z64" s="29">
        <v>8889264</v>
      </c>
      <c r="AA64" s="29">
        <v>11123897</v>
      </c>
      <c r="AB64" s="29">
        <v>55305388.581000008</v>
      </c>
      <c r="AC64" s="29">
        <v>76118074.099999994</v>
      </c>
      <c r="AD64" s="32" t="s">
        <v>2</v>
      </c>
      <c r="AE64" s="29">
        <v>252548</v>
      </c>
      <c r="AF64" s="29">
        <v>6805273</v>
      </c>
      <c r="AG64" s="29">
        <v>2753757.7779999999</v>
      </c>
      <c r="AH64" s="29">
        <v>4518241.46</v>
      </c>
      <c r="AI64" s="29">
        <v>8710</v>
      </c>
      <c r="AJ64" s="29">
        <v>54673</v>
      </c>
      <c r="AK64" s="29">
        <v>446459.84499999997</v>
      </c>
      <c r="AL64" s="29">
        <v>610291.16</v>
      </c>
      <c r="AM64" s="29">
        <v>189</v>
      </c>
      <c r="AN64" s="29">
        <v>5867</v>
      </c>
      <c r="AO64" s="29">
        <v>851.40000000000009</v>
      </c>
      <c r="AP64" s="29">
        <v>1288682</v>
      </c>
      <c r="AQ64" s="29">
        <v>6513687.8080000002</v>
      </c>
      <c r="AR64" s="29">
        <v>9170395.6333333794</v>
      </c>
      <c r="AS64" s="29">
        <v>13</v>
      </c>
      <c r="AT64" s="29">
        <v>633.10599999999999</v>
      </c>
      <c r="AU64" s="29">
        <v>633.10599999999999</v>
      </c>
      <c r="AV64" s="32" t="s">
        <v>2</v>
      </c>
      <c r="AW64" s="29">
        <v>16540</v>
      </c>
      <c r="AX64" s="29">
        <v>1291748.081</v>
      </c>
      <c r="AY64" s="29">
        <v>1084</v>
      </c>
      <c r="AZ64" s="29">
        <v>36448.350999999995</v>
      </c>
      <c r="BA64" s="29">
        <v>4824</v>
      </c>
      <c r="BB64" s="29">
        <v>328447.50300000003</v>
      </c>
      <c r="BC64" s="29">
        <v>2908</v>
      </c>
      <c r="BD64" s="29">
        <v>149874.046</v>
      </c>
      <c r="BE64" s="29">
        <v>69944</v>
      </c>
      <c r="BF64" s="29">
        <v>2290090</v>
      </c>
      <c r="BG64" s="29">
        <v>12352132.458000001</v>
      </c>
      <c r="BH64" s="29">
        <v>3077</v>
      </c>
      <c r="BI64" s="29">
        <v>154466.15</v>
      </c>
      <c r="BJ64" s="29">
        <v>34523</v>
      </c>
      <c r="BK64" s="29">
        <v>14476310.147</v>
      </c>
      <c r="BL64" s="32" t="s">
        <v>2</v>
      </c>
      <c r="BM64" s="29">
        <v>9322</v>
      </c>
      <c r="BN64" s="29">
        <v>761826</v>
      </c>
      <c r="BO64" s="29">
        <v>3718432.6320000002</v>
      </c>
      <c r="BP64" s="29">
        <v>13875</v>
      </c>
      <c r="BQ64" s="29">
        <v>600015.98699999996</v>
      </c>
      <c r="BR64" s="29">
        <v>10359</v>
      </c>
      <c r="BS64" s="29">
        <v>639446.82700000005</v>
      </c>
      <c r="BT64" s="29">
        <v>4</v>
      </c>
      <c r="BU64" s="29">
        <v>5.6959999999999997</v>
      </c>
      <c r="BV64" s="29">
        <v>49590</v>
      </c>
      <c r="BW64" s="29">
        <v>3045980.7949999999</v>
      </c>
      <c r="BX64" s="29">
        <v>31499</v>
      </c>
      <c r="BY64" s="29">
        <v>1928212.419</v>
      </c>
      <c r="BZ64" s="29">
        <v>18091</v>
      </c>
      <c r="CA64" s="29">
        <v>1117768.3760000002</v>
      </c>
      <c r="CB64" s="32" t="s">
        <v>2</v>
      </c>
      <c r="CC64" s="29">
        <v>10630347</v>
      </c>
      <c r="CD64" s="29">
        <v>17744118</v>
      </c>
      <c r="CE64" s="29">
        <v>141038660.40110001</v>
      </c>
      <c r="CF64" s="29">
        <v>183780361.97</v>
      </c>
      <c r="CG64" s="29">
        <v>131606</v>
      </c>
      <c r="CH64" s="29">
        <v>1267009</v>
      </c>
      <c r="CI64" s="29">
        <v>53135717.5</v>
      </c>
      <c r="CJ64" s="29">
        <v>62162828.390000001</v>
      </c>
      <c r="CK64" s="29">
        <v>8250204</v>
      </c>
      <c r="CL64" s="29">
        <v>11951395</v>
      </c>
      <c r="CM64" s="29">
        <v>66965771.335099995</v>
      </c>
      <c r="CN64" s="29">
        <v>91970153.599999994</v>
      </c>
      <c r="CO64" s="32" t="s">
        <v>2</v>
      </c>
      <c r="CP64" s="29">
        <v>2248537</v>
      </c>
      <c r="CQ64" s="29">
        <v>4525714</v>
      </c>
      <c r="CR64" s="29">
        <v>20937171.566</v>
      </c>
      <c r="CS64" s="29">
        <v>29647379.98</v>
      </c>
      <c r="CT64" s="29">
        <v>4483656</v>
      </c>
      <c r="CU64" s="29">
        <v>5377520</v>
      </c>
      <c r="CV64" s="29">
        <v>29411470.460000001</v>
      </c>
      <c r="CW64" s="29">
        <v>41267604.810000002</v>
      </c>
      <c r="CX64" s="29">
        <v>120883</v>
      </c>
      <c r="CY64" s="29">
        <v>2886559</v>
      </c>
      <c r="CZ64" s="29">
        <v>1176109.8700000001</v>
      </c>
      <c r="DA64" s="29">
        <v>1923014.86</v>
      </c>
      <c r="DB64" s="32" t="s">
        <v>2</v>
      </c>
      <c r="DC64" s="29">
        <v>1311</v>
      </c>
      <c r="DD64" s="29">
        <v>8447</v>
      </c>
      <c r="DE64" s="29">
        <v>66783.741999999998</v>
      </c>
      <c r="DF64" s="29">
        <v>94379.49</v>
      </c>
      <c r="DG64" s="29">
        <v>95</v>
      </c>
      <c r="DH64" s="29">
        <v>2262</v>
      </c>
      <c r="DI64" s="29">
        <v>300.2</v>
      </c>
      <c r="DJ64" s="29">
        <v>842499</v>
      </c>
      <c r="DK64" s="29">
        <v>4040061.5320000001</v>
      </c>
      <c r="DL64" s="29">
        <v>5720336.2939682398</v>
      </c>
      <c r="DM64" s="29">
        <v>6</v>
      </c>
      <c r="DN64" s="29">
        <v>474.166</v>
      </c>
      <c r="DO64" s="29">
        <v>474.166</v>
      </c>
      <c r="DP64" s="32" t="s">
        <v>2</v>
      </c>
      <c r="DQ64" s="29">
        <v>9215</v>
      </c>
      <c r="DR64" s="29">
        <v>762042.59900000005</v>
      </c>
      <c r="DS64" s="29">
        <v>643</v>
      </c>
      <c r="DT64" s="29">
        <v>19572.592000000001</v>
      </c>
      <c r="DU64" s="29">
        <v>2225</v>
      </c>
      <c r="DV64" s="29">
        <v>133399.45600000001</v>
      </c>
      <c r="DW64" s="29">
        <v>1676</v>
      </c>
      <c r="DX64" s="29">
        <v>90823.101999999999</v>
      </c>
      <c r="DY64" s="29">
        <v>93168</v>
      </c>
      <c r="DZ64" s="29">
        <v>3051916</v>
      </c>
      <c r="EA64" s="29">
        <v>21245421.239999998</v>
      </c>
      <c r="EB64" s="29">
        <v>69944</v>
      </c>
      <c r="EC64" s="29">
        <v>2290090</v>
      </c>
      <c r="ED64" s="29">
        <v>12352132.458000001</v>
      </c>
      <c r="EE64" s="32" t="s">
        <v>2</v>
      </c>
      <c r="EF64" s="29">
        <v>1774</v>
      </c>
      <c r="EG64" s="29">
        <v>89316.15</v>
      </c>
      <c r="EH64" s="29">
        <v>12128</v>
      </c>
      <c r="EI64" s="29">
        <v>5085540</v>
      </c>
      <c r="EJ64" s="29">
        <v>9322</v>
      </c>
      <c r="EK64" s="29">
        <v>761826</v>
      </c>
      <c r="EL64" s="29">
        <v>3718432.6320000002</v>
      </c>
      <c r="EM64" s="29">
        <v>8809489</v>
      </c>
      <c r="EN64" s="29">
        <v>15194694</v>
      </c>
      <c r="EO64" s="29">
        <v>114907728.02500001</v>
      </c>
      <c r="EP64" s="29">
        <v>145977803.38999999</v>
      </c>
      <c r="EQ64" s="29">
        <v>134320</v>
      </c>
      <c r="ER64" s="29">
        <v>1433629</v>
      </c>
      <c r="ES64" s="29">
        <v>48313958.825999998</v>
      </c>
      <c r="ET64" s="29">
        <v>56466105.280000001</v>
      </c>
      <c r="EU64" s="32" t="s">
        <v>2</v>
      </c>
      <c r="EV64" s="29">
        <v>7069732</v>
      </c>
      <c r="EW64" s="29">
        <v>10868277</v>
      </c>
      <c r="EX64" s="29">
        <v>53810496.784999996</v>
      </c>
      <c r="EY64" s="29">
        <v>71734995.090000004</v>
      </c>
      <c r="EZ64" s="29">
        <v>1605437</v>
      </c>
      <c r="FA64" s="29">
        <v>2892788</v>
      </c>
      <c r="FB64" s="29">
        <v>12783272.414000001</v>
      </c>
      <c r="FC64" s="29">
        <v>17776703.02</v>
      </c>
      <c r="FD64" s="29">
        <v>4005270</v>
      </c>
      <c r="FE64" s="29">
        <v>5242526</v>
      </c>
      <c r="FF64" s="29">
        <v>21906420.144000001</v>
      </c>
      <c r="FG64" s="29">
        <v>29858991.41</v>
      </c>
      <c r="FH64" s="32" t="s">
        <v>2</v>
      </c>
      <c r="FI64" s="29">
        <v>114960</v>
      </c>
      <c r="FJ64" s="29">
        <v>3325118</v>
      </c>
      <c r="FK64" s="29">
        <v>1329447.3740000001</v>
      </c>
      <c r="FL64" s="29">
        <v>2189464.7459999998</v>
      </c>
      <c r="FM64" s="29">
        <v>6855</v>
      </c>
      <c r="FN64" s="29">
        <v>42105</v>
      </c>
      <c r="FO64" s="29">
        <v>341414.87800000003</v>
      </c>
      <c r="FP64" s="29">
        <v>471521.02</v>
      </c>
      <c r="FQ64" s="29">
        <v>94</v>
      </c>
      <c r="FR64" s="29">
        <v>3605</v>
      </c>
      <c r="FS64" s="29">
        <v>551.20000000000005</v>
      </c>
      <c r="FT64" s="32" t="s">
        <v>2</v>
      </c>
      <c r="FU64" s="29">
        <v>446183</v>
      </c>
      <c r="FV64" s="29">
        <v>2473626.2760000001</v>
      </c>
      <c r="FW64" s="29">
        <v>3450059.3393651401</v>
      </c>
      <c r="FX64" s="29">
        <v>7</v>
      </c>
      <c r="FY64" s="29">
        <v>158.94</v>
      </c>
      <c r="FZ64" s="29">
        <v>158.94</v>
      </c>
      <c r="GA64" s="29">
        <v>7325</v>
      </c>
      <c r="GB64" s="29">
        <v>529705.48199999996</v>
      </c>
      <c r="GC64" s="29">
        <v>441</v>
      </c>
      <c r="GD64" s="29">
        <v>16875.758999999998</v>
      </c>
      <c r="GE64" s="29">
        <v>2599</v>
      </c>
      <c r="GF64" s="29">
        <v>195048.04699999999</v>
      </c>
      <c r="GG64" s="29">
        <v>1232</v>
      </c>
      <c r="GH64" s="29">
        <v>59050.944000000003</v>
      </c>
      <c r="GI64" s="32" t="s">
        <v>2</v>
      </c>
      <c r="GJ64" s="29">
        <v>23698</v>
      </c>
      <c r="GK64" s="29">
        <v>9455920.1469999999</v>
      </c>
      <c r="GL64" s="29">
        <v>1303</v>
      </c>
      <c r="GM64" s="29">
        <v>65150</v>
      </c>
      <c r="GN64" s="29">
        <v>22395</v>
      </c>
      <c r="GO64" s="29">
        <v>9390770.1469999999</v>
      </c>
      <c r="GP64" s="29">
        <v>2230772</v>
      </c>
      <c r="GQ64" s="29">
        <v>3766011</v>
      </c>
      <c r="GR64" s="29">
        <v>27565850.662999999</v>
      </c>
      <c r="GS64" s="29">
        <v>33071710.559999999</v>
      </c>
      <c r="GT64" s="29">
        <v>36041</v>
      </c>
      <c r="GU64" s="29">
        <v>243551</v>
      </c>
      <c r="GV64" s="29">
        <v>12309246.722999999</v>
      </c>
      <c r="GW64" s="29">
        <v>14040547.59</v>
      </c>
      <c r="GX64" s="32" t="s">
        <v>2</v>
      </c>
      <c r="GY64" s="29">
        <v>1952628</v>
      </c>
      <c r="GZ64" s="29">
        <v>3163013</v>
      </c>
      <c r="HA64" s="29">
        <v>13488445.448000001</v>
      </c>
      <c r="HB64" s="29">
        <v>16830171.850000001</v>
      </c>
      <c r="HC64" s="29">
        <v>242103</v>
      </c>
      <c r="HD64" s="29">
        <v>359447</v>
      </c>
      <c r="HE64" s="29">
        <v>1768158.4920000001</v>
      </c>
      <c r="HF64" s="29">
        <v>2200991.12</v>
      </c>
      <c r="HG64" s="29">
        <v>1228562</v>
      </c>
      <c r="HH64" s="29">
        <v>1834567</v>
      </c>
      <c r="HI64" s="29">
        <v>4807744.0669999998</v>
      </c>
      <c r="HJ64" s="29">
        <v>5992601.46</v>
      </c>
      <c r="HK64" s="32" t="s">
        <v>2</v>
      </c>
      <c r="HL64" s="29">
        <v>26927</v>
      </c>
      <c r="HM64" s="29">
        <v>422035</v>
      </c>
      <c r="HN64" s="29">
        <v>161970.93</v>
      </c>
      <c r="HO64" s="29">
        <v>271558.56</v>
      </c>
      <c r="HP64" s="29">
        <v>1211</v>
      </c>
      <c r="HQ64" s="29">
        <v>7215</v>
      </c>
      <c r="HR64" s="29">
        <v>71609.600000000006</v>
      </c>
      <c r="HS64" s="29">
        <v>89395.25</v>
      </c>
      <c r="HT64" s="29">
        <v>685763</v>
      </c>
      <c r="HU64" s="29">
        <v>1437667</v>
      </c>
      <c r="HV64" s="29">
        <v>15781692.138</v>
      </c>
      <c r="HW64" s="29">
        <v>17993291.559999999</v>
      </c>
      <c r="HX64" s="32" t="s">
        <v>2</v>
      </c>
      <c r="HY64" s="29">
        <v>15076</v>
      </c>
      <c r="HZ64" s="29">
        <v>208933</v>
      </c>
      <c r="IA64" s="29">
        <v>7719691.6224999996</v>
      </c>
      <c r="IB64" s="29">
        <v>8284508.54</v>
      </c>
      <c r="IC64" s="29">
        <v>575933</v>
      </c>
      <c r="ID64" s="29">
        <v>1024534</v>
      </c>
      <c r="IE64" s="29">
        <v>6938190.5355000002</v>
      </c>
      <c r="IF64" s="29">
        <v>8324597.9000000004</v>
      </c>
      <c r="IG64" s="29">
        <v>94754</v>
      </c>
      <c r="IH64" s="29">
        <v>204200</v>
      </c>
      <c r="II64" s="29">
        <v>1123809.98</v>
      </c>
      <c r="IJ64" s="29">
        <v>1384185.12</v>
      </c>
      <c r="IK64" s="32" t="s">
        <v>2</v>
      </c>
      <c r="IL64" s="29">
        <v>342793</v>
      </c>
      <c r="IM64" s="29">
        <v>432902</v>
      </c>
      <c r="IN64" s="29">
        <v>3455921.281</v>
      </c>
      <c r="IO64" s="29">
        <v>4248023.83</v>
      </c>
      <c r="IP64" s="29">
        <v>14407</v>
      </c>
      <c r="IQ64" s="29">
        <v>529616</v>
      </c>
      <c r="IR64" s="29">
        <v>221428.85200000001</v>
      </c>
      <c r="IS64" s="29">
        <v>361926.772</v>
      </c>
      <c r="IT64" s="29">
        <v>478</v>
      </c>
      <c r="IU64" s="29">
        <v>3605</v>
      </c>
      <c r="IV64" s="29">
        <v>34321</v>
      </c>
      <c r="IW64" s="29">
        <v>38969.85</v>
      </c>
      <c r="IX64" s="32" t="s">
        <v>2</v>
      </c>
      <c r="IY64" s="29">
        <v>121946</v>
      </c>
      <c r="IZ64" s="29">
        <v>231503</v>
      </c>
      <c r="JA64" s="29">
        <v>2439836.2039999999</v>
      </c>
      <c r="JB64" s="29">
        <v>3057718.75</v>
      </c>
      <c r="JC64" s="29">
        <v>2428</v>
      </c>
      <c r="JD64" s="29">
        <v>27103</v>
      </c>
      <c r="JE64" s="29">
        <v>1164564.9950000001</v>
      </c>
      <c r="JF64" s="29">
        <v>1317401.54</v>
      </c>
      <c r="JG64" s="29">
        <v>99135</v>
      </c>
      <c r="JH64" s="29">
        <v>163278</v>
      </c>
      <c r="JI64" s="29">
        <v>1096564.4569999999</v>
      </c>
      <c r="JJ64" s="29">
        <v>1487732.31</v>
      </c>
      <c r="JK64" s="32" t="s">
        <v>2</v>
      </c>
      <c r="JL64" s="29">
        <v>20383</v>
      </c>
      <c r="JM64" s="29">
        <v>41122</v>
      </c>
      <c r="JN64" s="29">
        <v>178706.75200000001</v>
      </c>
      <c r="JO64" s="29">
        <v>252584.9</v>
      </c>
      <c r="JP64" s="29">
        <v>57545</v>
      </c>
      <c r="JQ64" s="29">
        <v>70949</v>
      </c>
      <c r="JR64" s="29">
        <v>531576.696</v>
      </c>
      <c r="JS64" s="29">
        <v>743454.05</v>
      </c>
      <c r="JT64" s="29">
        <v>2298</v>
      </c>
      <c r="JU64" s="29">
        <v>63980</v>
      </c>
      <c r="JV64" s="29">
        <v>26771.682000000001</v>
      </c>
      <c r="JW64" s="29">
        <v>43835.082000000002</v>
      </c>
      <c r="JX64" s="29">
        <v>66</v>
      </c>
      <c r="JY64" s="29">
        <v>516</v>
      </c>
      <c r="JZ64" s="29">
        <v>3940.2249999999999</v>
      </c>
      <c r="KA64" s="29">
        <v>5420.8</v>
      </c>
      <c r="KB64" s="30"/>
      <c r="KC64" s="30"/>
      <c r="KD64" s="30"/>
      <c r="KE64" s="30"/>
      <c r="KF64" s="30"/>
    </row>
    <row r="65" spans="1:292" ht="9.1999999999999993" customHeight="1">
      <c r="A65" s="32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32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32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32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32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32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32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32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32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32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32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32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32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32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32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32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32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32"/>
      <c r="IL65" s="29"/>
      <c r="IM65" s="29"/>
      <c r="IN65" s="29"/>
      <c r="IO65" s="29"/>
      <c r="IP65" s="29"/>
      <c r="IQ65" s="29"/>
      <c r="IR65" s="29"/>
      <c r="IS65" s="29"/>
      <c r="IT65" s="29"/>
      <c r="IU65" s="29"/>
      <c r="IV65" s="29"/>
      <c r="IW65" s="29"/>
      <c r="IX65" s="32"/>
      <c r="IY65" s="29"/>
      <c r="IZ65" s="29"/>
      <c r="JA65" s="29"/>
      <c r="JB65" s="29"/>
      <c r="JC65" s="29"/>
      <c r="JD65" s="29"/>
      <c r="JE65" s="29"/>
      <c r="JF65" s="29"/>
      <c r="JG65" s="29"/>
      <c r="JH65" s="29"/>
      <c r="JI65" s="29"/>
      <c r="JJ65" s="29"/>
      <c r="JK65" s="32"/>
      <c r="JL65" s="29"/>
      <c r="JM65" s="29"/>
      <c r="JN65" s="29"/>
      <c r="JO65" s="29"/>
      <c r="JP65" s="29"/>
      <c r="JQ65" s="29"/>
      <c r="JR65" s="29"/>
      <c r="JS65" s="29"/>
      <c r="JT65" s="29"/>
      <c r="JU65" s="29"/>
      <c r="JV65" s="29"/>
      <c r="JW65" s="29"/>
      <c r="JX65" s="29"/>
      <c r="JY65" s="29"/>
      <c r="JZ65" s="29"/>
      <c r="KA65" s="29"/>
      <c r="KB65" s="30"/>
      <c r="KC65" s="30"/>
      <c r="KD65" s="30"/>
      <c r="KE65" s="30"/>
      <c r="KF65" s="30"/>
    </row>
    <row r="66" spans="1:292" ht="9.1999999999999993" customHeight="1">
      <c r="A66" s="32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32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32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32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32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32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32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32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32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32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32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32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32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32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32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32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32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32"/>
      <c r="IL66" s="29"/>
      <c r="IM66" s="29"/>
      <c r="IN66" s="29"/>
      <c r="IO66" s="29"/>
      <c r="IP66" s="29"/>
      <c r="IQ66" s="29"/>
      <c r="IR66" s="29"/>
      <c r="IS66" s="29"/>
      <c r="IT66" s="29"/>
      <c r="IU66" s="29"/>
      <c r="IV66" s="29"/>
      <c r="IW66" s="29"/>
      <c r="IX66" s="32"/>
      <c r="IY66" s="29"/>
      <c r="IZ66" s="29"/>
      <c r="JA66" s="29"/>
      <c r="JB66" s="29"/>
      <c r="JC66" s="29"/>
      <c r="JD66" s="29"/>
      <c r="JE66" s="29"/>
      <c r="JF66" s="29"/>
      <c r="JG66" s="29"/>
      <c r="JH66" s="29"/>
      <c r="JI66" s="29"/>
      <c r="JJ66" s="29"/>
      <c r="JK66" s="32"/>
      <c r="JL66" s="29"/>
      <c r="JM66" s="29"/>
      <c r="JN66" s="29"/>
      <c r="JO66" s="29"/>
      <c r="JP66" s="29"/>
      <c r="JQ66" s="29"/>
      <c r="JR66" s="29"/>
      <c r="JS66" s="29"/>
      <c r="JT66" s="29"/>
      <c r="JU66" s="29"/>
      <c r="JV66" s="29"/>
      <c r="JW66" s="29"/>
      <c r="JX66" s="29"/>
      <c r="JY66" s="29"/>
      <c r="JZ66" s="29"/>
      <c r="KA66" s="29"/>
      <c r="KB66" s="30"/>
      <c r="KC66" s="30"/>
      <c r="KD66" s="30"/>
      <c r="KE66" s="30"/>
      <c r="KF66" s="30"/>
    </row>
    <row r="67" spans="1:292">
      <c r="A67" s="32" t="s">
        <v>27</v>
      </c>
      <c r="B67" s="29">
        <v>34164369</v>
      </c>
      <c r="C67" s="29">
        <v>414897530.79430002</v>
      </c>
      <c r="D67" s="29">
        <v>34031104</v>
      </c>
      <c r="E67" s="29">
        <v>380748507.41330004</v>
      </c>
      <c r="F67" s="29">
        <v>492139094.42249215</v>
      </c>
      <c r="G67" s="29">
        <v>133265</v>
      </c>
      <c r="H67" s="29">
        <v>34149023.381000005</v>
      </c>
      <c r="I67" s="29">
        <v>22436673</v>
      </c>
      <c r="J67" s="29">
        <v>39559750</v>
      </c>
      <c r="K67" s="29">
        <v>303284832.55730003</v>
      </c>
      <c r="L67" s="29">
        <v>388946316.73000002</v>
      </c>
      <c r="M67" s="29">
        <v>296740</v>
      </c>
      <c r="N67" s="29">
        <v>3052003</v>
      </c>
      <c r="O67" s="32" t="s">
        <v>27</v>
      </c>
      <c r="P67" s="29">
        <v>119329792.52249999</v>
      </c>
      <c r="Q67" s="29">
        <v>138365323.78</v>
      </c>
      <c r="R67" s="29">
        <v>17948831</v>
      </c>
      <c r="S67" s="29">
        <v>27988020</v>
      </c>
      <c r="T67" s="29">
        <v>145711732.93380001</v>
      </c>
      <c r="U67" s="29">
        <v>196707828.18000001</v>
      </c>
      <c r="V67" s="29">
        <v>4191102</v>
      </c>
      <c r="W67" s="29">
        <v>8519727</v>
      </c>
      <c r="X67" s="29">
        <v>38243307.100999996</v>
      </c>
      <c r="Y67" s="29">
        <v>53873164.770000003</v>
      </c>
      <c r="Z67" s="29">
        <v>10289255</v>
      </c>
      <c r="AA67" s="29">
        <v>13481601</v>
      </c>
      <c r="AB67" s="29">
        <v>64375108.504000001</v>
      </c>
      <c r="AC67" s="29">
        <v>88929239.839999989</v>
      </c>
      <c r="AD67" s="32" t="s">
        <v>27</v>
      </c>
      <c r="AE67" s="29">
        <v>264290</v>
      </c>
      <c r="AF67" s="29">
        <v>7068828</v>
      </c>
      <c r="AG67" s="29">
        <v>2858257.1679999996</v>
      </c>
      <c r="AH67" s="29">
        <v>4690945.0640000002</v>
      </c>
      <c r="AI67" s="29">
        <v>9014</v>
      </c>
      <c r="AJ67" s="29">
        <v>61721</v>
      </c>
      <c r="AK67" s="29">
        <v>497245.93300000002</v>
      </c>
      <c r="AL67" s="29">
        <v>680084.56</v>
      </c>
      <c r="AM67" s="29">
        <v>195</v>
      </c>
      <c r="AN67" s="29">
        <v>6605</v>
      </c>
      <c r="AO67" s="29">
        <v>1170</v>
      </c>
      <c r="AP67" s="29">
        <v>1239198</v>
      </c>
      <c r="AQ67" s="29">
        <v>6317601.1050000004</v>
      </c>
      <c r="AR67" s="29">
        <v>8892075.7834921591</v>
      </c>
      <c r="AS67" s="29">
        <v>12</v>
      </c>
      <c r="AT67" s="29">
        <v>432.44499999999999</v>
      </c>
      <c r="AU67" s="29">
        <v>432.44499999999999</v>
      </c>
      <c r="AV67" s="32" t="s">
        <v>27</v>
      </c>
      <c r="AW67" s="29">
        <v>19300</v>
      </c>
      <c r="AX67" s="29">
        <v>1469850.209</v>
      </c>
      <c r="AY67" s="29">
        <v>1225</v>
      </c>
      <c r="AZ67" s="29">
        <v>38380.597000000002</v>
      </c>
      <c r="BA67" s="29">
        <v>5482</v>
      </c>
      <c r="BB67" s="29">
        <v>378445.11900000001</v>
      </c>
      <c r="BC67" s="29">
        <v>3092</v>
      </c>
      <c r="BD67" s="29">
        <v>154652.495</v>
      </c>
      <c r="BE67" s="29">
        <v>83151</v>
      </c>
      <c r="BF67" s="29">
        <v>2701177</v>
      </c>
      <c r="BG67" s="29">
        <v>14595478.033</v>
      </c>
      <c r="BH67" s="29">
        <v>3338</v>
      </c>
      <c r="BI67" s="29">
        <v>166757</v>
      </c>
      <c r="BJ67" s="29">
        <v>35219</v>
      </c>
      <c r="BK67" s="29">
        <v>14767543.288000001</v>
      </c>
      <c r="BL67" s="32" t="s">
        <v>27</v>
      </c>
      <c r="BM67" s="29">
        <v>11557</v>
      </c>
      <c r="BN67" s="29">
        <v>943613</v>
      </c>
      <c r="BO67" s="29">
        <v>4619245.0599999996</v>
      </c>
      <c r="BP67" s="29">
        <v>16301</v>
      </c>
      <c r="BQ67" s="29">
        <v>688529.30299999996</v>
      </c>
      <c r="BR67" s="29">
        <v>11354</v>
      </c>
      <c r="BS67" s="29">
        <v>683917.82799999998</v>
      </c>
      <c r="BT67" s="29">
        <v>3</v>
      </c>
      <c r="BU67" s="29">
        <v>84.15</v>
      </c>
      <c r="BV67" s="29">
        <v>56754</v>
      </c>
      <c r="BW67" s="29">
        <v>3413775.551</v>
      </c>
      <c r="BX67" s="29">
        <v>36826</v>
      </c>
      <c r="BY67" s="29">
        <v>2196760.1090000002</v>
      </c>
      <c r="BZ67" s="29">
        <v>19928</v>
      </c>
      <c r="CA67" s="29">
        <v>1217015.442</v>
      </c>
      <c r="CB67" s="32" t="s">
        <v>27</v>
      </c>
      <c r="CC67" s="29">
        <v>11500386</v>
      </c>
      <c r="CD67" s="29">
        <v>19716129</v>
      </c>
      <c r="CE67" s="29">
        <v>153930228.23379999</v>
      </c>
      <c r="CF67" s="29">
        <v>201068003.69999999</v>
      </c>
      <c r="CG67" s="29">
        <v>137005</v>
      </c>
      <c r="CH67" s="29">
        <v>1313531</v>
      </c>
      <c r="CI67" s="29">
        <v>57355532.189000003</v>
      </c>
      <c r="CJ67" s="29">
        <v>66943123.229999997</v>
      </c>
      <c r="CK67" s="29">
        <v>9000198</v>
      </c>
      <c r="CL67" s="29">
        <v>13393165</v>
      </c>
      <c r="CM67" s="29">
        <v>73817252.440799996</v>
      </c>
      <c r="CN67" s="29">
        <v>101713716.15000001</v>
      </c>
      <c r="CO67" s="32" t="s">
        <v>27</v>
      </c>
      <c r="CP67" s="29">
        <v>2363183</v>
      </c>
      <c r="CQ67" s="29">
        <v>5009433</v>
      </c>
      <c r="CR67" s="29">
        <v>22757443.603999998</v>
      </c>
      <c r="CS67" s="29">
        <v>32411164.32</v>
      </c>
      <c r="CT67" s="29">
        <v>4991108</v>
      </c>
      <c r="CU67" s="29">
        <v>6147604</v>
      </c>
      <c r="CV67" s="29">
        <v>32772505.399999999</v>
      </c>
      <c r="CW67" s="29">
        <v>46286385.229999997</v>
      </c>
      <c r="CX67" s="29">
        <v>125830</v>
      </c>
      <c r="CY67" s="29">
        <v>2992871</v>
      </c>
      <c r="CZ67" s="29">
        <v>1219025.314</v>
      </c>
      <c r="DA67" s="29">
        <v>1993258.4480000001</v>
      </c>
      <c r="DB67" s="32" t="s">
        <v>27</v>
      </c>
      <c r="DC67" s="29">
        <v>1395</v>
      </c>
      <c r="DD67" s="29">
        <v>9877</v>
      </c>
      <c r="DE67" s="29">
        <v>77062.081999999995</v>
      </c>
      <c r="DF67" s="29">
        <v>108833.23</v>
      </c>
      <c r="DG67" s="29">
        <v>114</v>
      </c>
      <c r="DH67" s="29">
        <v>3963</v>
      </c>
      <c r="DI67" s="29">
        <v>660.9</v>
      </c>
      <c r="DJ67" s="29">
        <v>812529</v>
      </c>
      <c r="DK67" s="29">
        <v>3913717.2990000001</v>
      </c>
      <c r="DL67" s="29">
        <v>5541444.4103174899</v>
      </c>
      <c r="DM67" s="29">
        <v>5</v>
      </c>
      <c r="DN67" s="29">
        <v>218.45</v>
      </c>
      <c r="DO67" s="29">
        <v>218.45</v>
      </c>
      <c r="DP67" s="32" t="s">
        <v>27</v>
      </c>
      <c r="DQ67" s="29">
        <v>10661</v>
      </c>
      <c r="DR67" s="29">
        <v>853206.48400000005</v>
      </c>
      <c r="DS67" s="29">
        <v>726</v>
      </c>
      <c r="DT67" s="29">
        <v>22875.233</v>
      </c>
      <c r="DU67" s="29">
        <v>2528</v>
      </c>
      <c r="DV67" s="29">
        <v>153441.397</v>
      </c>
      <c r="DW67" s="29">
        <v>1835</v>
      </c>
      <c r="DX67" s="29">
        <v>92892.592999999993</v>
      </c>
      <c r="DY67" s="29">
        <v>109180</v>
      </c>
      <c r="DZ67" s="29">
        <v>3644790</v>
      </c>
      <c r="EA67" s="29">
        <v>24561715.285999998</v>
      </c>
      <c r="EB67" s="29">
        <v>83151</v>
      </c>
      <c r="EC67" s="29">
        <v>2701177</v>
      </c>
      <c r="ED67" s="29">
        <v>14595478.033</v>
      </c>
      <c r="EE67" s="32" t="s">
        <v>27</v>
      </c>
      <c r="EF67" s="29">
        <v>1951</v>
      </c>
      <c r="EG67" s="29">
        <v>97407</v>
      </c>
      <c r="EH67" s="29">
        <v>12521</v>
      </c>
      <c r="EI67" s="29">
        <v>5249585.193</v>
      </c>
      <c r="EJ67" s="29">
        <v>11557</v>
      </c>
      <c r="EK67" s="29">
        <v>943613</v>
      </c>
      <c r="EL67" s="29">
        <v>4619245.0599999996</v>
      </c>
      <c r="EM67" s="29">
        <v>10079937</v>
      </c>
      <c r="EN67" s="29">
        <v>17993413</v>
      </c>
      <c r="EO67" s="29">
        <v>129084612.20200001</v>
      </c>
      <c r="EP67" s="29">
        <v>164499671.24000001</v>
      </c>
      <c r="EQ67" s="29">
        <v>141093</v>
      </c>
      <c r="ER67" s="29">
        <v>1492482</v>
      </c>
      <c r="ES67" s="29">
        <v>52084382.490000002</v>
      </c>
      <c r="ET67" s="29">
        <v>60768749.630000003</v>
      </c>
      <c r="EU67" s="32" t="s">
        <v>27</v>
      </c>
      <c r="EV67" s="29">
        <v>8235005</v>
      </c>
      <c r="EW67" s="29">
        <v>13272438</v>
      </c>
      <c r="EX67" s="29">
        <v>62999020.494000003</v>
      </c>
      <c r="EY67" s="29">
        <v>84136746.530000001</v>
      </c>
      <c r="EZ67" s="29">
        <v>1703839</v>
      </c>
      <c r="FA67" s="29">
        <v>3228493</v>
      </c>
      <c r="FB67" s="29">
        <v>14001209.218</v>
      </c>
      <c r="FC67" s="29">
        <v>19594175.079999998</v>
      </c>
      <c r="FD67" s="29">
        <v>4871604</v>
      </c>
      <c r="FE67" s="29">
        <v>6771344</v>
      </c>
      <c r="FF67" s="29">
        <v>27149282.774999999</v>
      </c>
      <c r="FG67" s="29">
        <v>37064265.689999998</v>
      </c>
      <c r="FH67" s="32" t="s">
        <v>27</v>
      </c>
      <c r="FI67" s="29">
        <v>120657</v>
      </c>
      <c r="FJ67" s="29">
        <v>3458178</v>
      </c>
      <c r="FK67" s="29">
        <v>1381308.2879999999</v>
      </c>
      <c r="FL67" s="29">
        <v>2276137.804</v>
      </c>
      <c r="FM67" s="29">
        <v>7069</v>
      </c>
      <c r="FN67" s="29">
        <v>47578</v>
      </c>
      <c r="FO67" s="29">
        <v>380912.48100000003</v>
      </c>
      <c r="FP67" s="29">
        <v>525742.41</v>
      </c>
      <c r="FQ67" s="29">
        <v>81</v>
      </c>
      <c r="FR67" s="29">
        <v>2642</v>
      </c>
      <c r="FS67" s="29">
        <v>509.1</v>
      </c>
      <c r="FT67" s="32" t="s">
        <v>27</v>
      </c>
      <c r="FU67" s="29">
        <v>426669</v>
      </c>
      <c r="FV67" s="29">
        <v>2403883.8059999999</v>
      </c>
      <c r="FW67" s="29">
        <v>3350631.3731746702</v>
      </c>
      <c r="FX67" s="29">
        <v>7</v>
      </c>
      <c r="FY67" s="29">
        <v>213.995</v>
      </c>
      <c r="FZ67" s="29">
        <v>213.995</v>
      </c>
      <c r="GA67" s="29">
        <v>8639</v>
      </c>
      <c r="GB67" s="29">
        <v>616643.72499999998</v>
      </c>
      <c r="GC67" s="29">
        <v>499</v>
      </c>
      <c r="GD67" s="29">
        <v>15505.364</v>
      </c>
      <c r="GE67" s="29">
        <v>2954</v>
      </c>
      <c r="GF67" s="29">
        <v>225003.72200000001</v>
      </c>
      <c r="GG67" s="29">
        <v>1257</v>
      </c>
      <c r="GH67" s="29">
        <v>61759.902000000002</v>
      </c>
      <c r="GI67" s="32" t="s">
        <v>27</v>
      </c>
      <c r="GJ67" s="29">
        <v>24085</v>
      </c>
      <c r="GK67" s="29">
        <v>9587308.0950000007</v>
      </c>
      <c r="GL67" s="29">
        <v>1387</v>
      </c>
      <c r="GM67" s="29">
        <v>69350</v>
      </c>
      <c r="GN67" s="29">
        <v>22698</v>
      </c>
      <c r="GO67" s="29">
        <v>9517958.0950000007</v>
      </c>
      <c r="GP67" s="29">
        <v>2672007</v>
      </c>
      <c r="GQ67" s="29">
        <v>4851418</v>
      </c>
      <c r="GR67" s="29">
        <v>32722180.414999999</v>
      </c>
      <c r="GS67" s="29">
        <v>39411067.909999996</v>
      </c>
      <c r="GT67" s="29">
        <v>39788</v>
      </c>
      <c r="GU67" s="29">
        <v>265364</v>
      </c>
      <c r="GV67" s="29">
        <v>13601084.418</v>
      </c>
      <c r="GW67" s="29">
        <v>15529649.689999999</v>
      </c>
      <c r="GX67" s="32" t="s">
        <v>27</v>
      </c>
      <c r="GY67" s="29">
        <v>2364123</v>
      </c>
      <c r="GZ67" s="29">
        <v>4175870</v>
      </c>
      <c r="HA67" s="29">
        <v>17135553.210999999</v>
      </c>
      <c r="HB67" s="29">
        <v>21403137.949999999</v>
      </c>
      <c r="HC67" s="29">
        <v>268096</v>
      </c>
      <c r="HD67" s="29">
        <v>410184</v>
      </c>
      <c r="HE67" s="29">
        <v>1985542.7860000001</v>
      </c>
      <c r="HF67" s="29">
        <v>2478280.27</v>
      </c>
      <c r="HG67" s="29">
        <v>1563424</v>
      </c>
      <c r="HH67" s="29">
        <v>2547436</v>
      </c>
      <c r="HI67" s="29">
        <v>6847341.3770000003</v>
      </c>
      <c r="HJ67" s="29">
        <v>8548689.2200000007</v>
      </c>
      <c r="HK67" s="32" t="s">
        <v>27</v>
      </c>
      <c r="HL67" s="29">
        <v>30022</v>
      </c>
      <c r="HM67" s="29">
        <v>462849</v>
      </c>
      <c r="HN67" s="29">
        <v>177820.14</v>
      </c>
      <c r="HO67" s="29">
        <v>297963.52000000002</v>
      </c>
      <c r="HP67" s="29">
        <v>1304</v>
      </c>
      <c r="HQ67" s="29">
        <v>8302</v>
      </c>
      <c r="HR67" s="29">
        <v>80990.756999999998</v>
      </c>
      <c r="HS67" s="29">
        <v>101181.95</v>
      </c>
      <c r="HT67" s="29">
        <v>725471</v>
      </c>
      <c r="HU67" s="29">
        <v>1590439</v>
      </c>
      <c r="HV67" s="29">
        <v>17514815.686500002</v>
      </c>
      <c r="HW67" s="29">
        <v>19934909.149999999</v>
      </c>
      <c r="HX67" s="32" t="s">
        <v>27</v>
      </c>
      <c r="HY67" s="29">
        <v>16046</v>
      </c>
      <c r="HZ67" s="29">
        <v>218180</v>
      </c>
      <c r="IA67" s="29">
        <v>8562394.5814999994</v>
      </c>
      <c r="IB67" s="29">
        <v>9160857.9100000001</v>
      </c>
      <c r="IC67" s="29">
        <v>607168</v>
      </c>
      <c r="ID67" s="29">
        <v>1137014</v>
      </c>
      <c r="IE67" s="29">
        <v>7669031.375</v>
      </c>
      <c r="IF67" s="29">
        <v>9192651.0700000003</v>
      </c>
      <c r="IG67" s="29">
        <v>102257</v>
      </c>
      <c r="IH67" s="29">
        <v>235245</v>
      </c>
      <c r="II67" s="29">
        <v>1283389.73</v>
      </c>
      <c r="IJ67" s="29">
        <v>1581400.17</v>
      </c>
      <c r="IK67" s="32" t="s">
        <v>27</v>
      </c>
      <c r="IL67" s="29">
        <v>364532</v>
      </c>
      <c r="IM67" s="29">
        <v>482765</v>
      </c>
      <c r="IN67" s="29">
        <v>3863726.9309999999</v>
      </c>
      <c r="IO67" s="29">
        <v>4750070.8099999996</v>
      </c>
      <c r="IP67" s="29">
        <v>15331</v>
      </c>
      <c r="IQ67" s="29">
        <v>551343</v>
      </c>
      <c r="IR67" s="29">
        <v>230053.30600000001</v>
      </c>
      <c r="IS67" s="29">
        <v>376047.67200000002</v>
      </c>
      <c r="IT67" s="29">
        <v>485</v>
      </c>
      <c r="IU67" s="29">
        <v>3726</v>
      </c>
      <c r="IV67" s="29">
        <v>35215.379999999997</v>
      </c>
      <c r="IW67" s="29">
        <v>39907.42</v>
      </c>
      <c r="IX67" s="32" t="s">
        <v>27</v>
      </c>
      <c r="IY67" s="29">
        <v>130879</v>
      </c>
      <c r="IZ67" s="29">
        <v>259769</v>
      </c>
      <c r="JA67" s="29">
        <v>2755176.4350000001</v>
      </c>
      <c r="JB67" s="29">
        <v>3443732.64</v>
      </c>
      <c r="JC67" s="29">
        <v>2596</v>
      </c>
      <c r="JD67" s="29">
        <v>27810</v>
      </c>
      <c r="JE67" s="29">
        <v>1327483.2620000001</v>
      </c>
      <c r="JF67" s="29">
        <v>1492593.01</v>
      </c>
      <c r="JG67" s="29">
        <v>106460</v>
      </c>
      <c r="JH67" s="29">
        <v>185403</v>
      </c>
      <c r="JI67" s="29">
        <v>1226428.6240000001</v>
      </c>
      <c r="JJ67" s="29">
        <v>1664714.43</v>
      </c>
      <c r="JK67" s="32" t="s">
        <v>27</v>
      </c>
      <c r="JL67" s="29">
        <v>21823</v>
      </c>
      <c r="JM67" s="29">
        <v>46556</v>
      </c>
      <c r="JN67" s="29">
        <v>201264.549</v>
      </c>
      <c r="JO67" s="29">
        <v>286425.2</v>
      </c>
      <c r="JP67" s="29">
        <v>62011</v>
      </c>
      <c r="JQ67" s="29">
        <v>79888</v>
      </c>
      <c r="JR67" s="29">
        <v>589593.39800000004</v>
      </c>
      <c r="JS67" s="29">
        <v>828518.11</v>
      </c>
      <c r="JT67" s="29">
        <v>2472</v>
      </c>
      <c r="JU67" s="29">
        <v>66436</v>
      </c>
      <c r="JV67" s="29">
        <v>27870.26</v>
      </c>
      <c r="JW67" s="29">
        <v>45501.14</v>
      </c>
      <c r="JX67" s="29">
        <v>65</v>
      </c>
      <c r="JY67" s="29">
        <v>540</v>
      </c>
      <c r="JZ67" s="29">
        <v>4055.99</v>
      </c>
      <c r="KA67" s="29">
        <v>5601.5</v>
      </c>
      <c r="KB67" s="30"/>
      <c r="KC67" s="30"/>
      <c r="KD67" s="30"/>
      <c r="KE67" s="30"/>
      <c r="KF67" s="30"/>
    </row>
    <row r="68" spans="1:292">
      <c r="A68" s="32" t="s">
        <v>3</v>
      </c>
      <c r="B68" s="29">
        <v>33493188</v>
      </c>
      <c r="C68" s="29">
        <v>397832890.29279989</v>
      </c>
      <c r="D68" s="29">
        <v>33367697</v>
      </c>
      <c r="E68" s="29">
        <v>365411061.25979996</v>
      </c>
      <c r="F68" s="29">
        <v>472162886.03607541</v>
      </c>
      <c r="G68" s="29">
        <v>125491</v>
      </c>
      <c r="H68" s="29">
        <v>32421829.033</v>
      </c>
      <c r="I68" s="29">
        <v>21888554</v>
      </c>
      <c r="J68" s="29">
        <v>37666818</v>
      </c>
      <c r="K68" s="29">
        <v>289494760.57879996</v>
      </c>
      <c r="L68" s="29">
        <v>371124655.27000004</v>
      </c>
      <c r="M68" s="29">
        <v>290662</v>
      </c>
      <c r="N68" s="29">
        <v>2955094</v>
      </c>
      <c r="O68" s="32" t="s">
        <v>3</v>
      </c>
      <c r="P68" s="29">
        <v>114241377.1065</v>
      </c>
      <c r="Q68" s="29">
        <v>132645547.28000002</v>
      </c>
      <c r="R68" s="29">
        <v>17562662</v>
      </c>
      <c r="S68" s="29">
        <v>26803745</v>
      </c>
      <c r="T68" s="29">
        <v>139661658.88529998</v>
      </c>
      <c r="U68" s="29">
        <v>188373944.25</v>
      </c>
      <c r="V68" s="29">
        <v>4035230</v>
      </c>
      <c r="W68" s="29">
        <v>7907979</v>
      </c>
      <c r="X68" s="29">
        <v>35591724.586999997</v>
      </c>
      <c r="Y68" s="29">
        <v>50105163.740000002</v>
      </c>
      <c r="Z68" s="29">
        <v>10100646</v>
      </c>
      <c r="AA68" s="29">
        <v>13075109</v>
      </c>
      <c r="AB68" s="29">
        <v>62724435.844000004</v>
      </c>
      <c r="AC68" s="29">
        <v>86556584.590000004</v>
      </c>
      <c r="AD68" s="32" t="s">
        <v>3</v>
      </c>
      <c r="AE68" s="29">
        <v>258889</v>
      </c>
      <c r="AF68" s="29">
        <v>6848708</v>
      </c>
      <c r="AG68" s="29">
        <v>2774873.4079999998</v>
      </c>
      <c r="AH68" s="29">
        <v>4551189.99</v>
      </c>
      <c r="AI68" s="29">
        <v>9040</v>
      </c>
      <c r="AJ68" s="29">
        <v>59646</v>
      </c>
      <c r="AK68" s="29">
        <v>486114.02899999998</v>
      </c>
      <c r="AL68" s="29">
        <v>664701.15</v>
      </c>
      <c r="AM68" s="29">
        <v>215</v>
      </c>
      <c r="AN68" s="29">
        <v>6174</v>
      </c>
      <c r="AO68" s="29">
        <v>1006.3299999999999</v>
      </c>
      <c r="AP68" s="29">
        <v>1314394</v>
      </c>
      <c r="AQ68" s="29">
        <v>6582250.0870000003</v>
      </c>
      <c r="AR68" s="29">
        <v>9264977.5530754291</v>
      </c>
      <c r="AS68" s="29">
        <v>26</v>
      </c>
      <c r="AT68" s="29">
        <v>777.48299999999995</v>
      </c>
      <c r="AU68" s="29">
        <v>777.48299999999995</v>
      </c>
      <c r="AV68" s="32" t="s">
        <v>3</v>
      </c>
      <c r="AW68" s="29">
        <v>18784</v>
      </c>
      <c r="AX68" s="29">
        <v>1433709.3</v>
      </c>
      <c r="AY68" s="29">
        <v>1114</v>
      </c>
      <c r="AZ68" s="29">
        <v>36707.573000000004</v>
      </c>
      <c r="BA68" s="29">
        <v>5215</v>
      </c>
      <c r="BB68" s="29">
        <v>360296.098</v>
      </c>
      <c r="BC68" s="29">
        <v>2959</v>
      </c>
      <c r="BD68" s="29">
        <v>153355.55900000001</v>
      </c>
      <c r="BE68" s="29">
        <v>76643</v>
      </c>
      <c r="BF68" s="29">
        <v>2490039</v>
      </c>
      <c r="BG68" s="29">
        <v>13374455.261</v>
      </c>
      <c r="BH68" s="29">
        <v>3293</v>
      </c>
      <c r="BI68" s="29">
        <v>164545.5</v>
      </c>
      <c r="BJ68" s="29">
        <v>34540</v>
      </c>
      <c r="BK68" s="29">
        <v>14480915.543</v>
      </c>
      <c r="BL68" s="32" t="s">
        <v>3</v>
      </c>
      <c r="BM68" s="29">
        <v>11015</v>
      </c>
      <c r="BN68" s="29">
        <v>894961</v>
      </c>
      <c r="BO68" s="29">
        <v>4401912.7290000003</v>
      </c>
      <c r="BP68" s="29">
        <v>15650</v>
      </c>
      <c r="BQ68" s="29">
        <v>689419.12399999995</v>
      </c>
      <c r="BR68" s="29">
        <v>11097</v>
      </c>
      <c r="BS68" s="29">
        <v>673168.53599999996</v>
      </c>
      <c r="BT68" s="29">
        <v>3</v>
      </c>
      <c r="BU68" s="29">
        <v>187.31</v>
      </c>
      <c r="BV68" s="29">
        <v>54819</v>
      </c>
      <c r="BW68" s="29">
        <v>3346656.19</v>
      </c>
      <c r="BX68" s="29">
        <v>35548</v>
      </c>
      <c r="BY68" s="29">
        <v>2159835.997</v>
      </c>
      <c r="BZ68" s="29">
        <v>19271</v>
      </c>
      <c r="CA68" s="29">
        <v>1186820.193</v>
      </c>
      <c r="CB68" s="32" t="s">
        <v>3</v>
      </c>
      <c r="CC68" s="29">
        <v>11215875</v>
      </c>
      <c r="CD68" s="29">
        <v>18663094</v>
      </c>
      <c r="CE68" s="29">
        <v>146676975.4258</v>
      </c>
      <c r="CF68" s="29">
        <v>191482900.72999999</v>
      </c>
      <c r="CG68" s="29">
        <v>134679</v>
      </c>
      <c r="CH68" s="29">
        <v>1275944</v>
      </c>
      <c r="CI68" s="29">
        <v>55135449.961999997</v>
      </c>
      <c r="CJ68" s="29">
        <v>64410670.25</v>
      </c>
      <c r="CK68" s="29">
        <v>8807302</v>
      </c>
      <c r="CL68" s="29">
        <v>12765780</v>
      </c>
      <c r="CM68" s="29">
        <v>70518469.830799997</v>
      </c>
      <c r="CN68" s="29">
        <v>97134303.780000001</v>
      </c>
      <c r="CO68" s="32" t="s">
        <v>3</v>
      </c>
      <c r="CP68" s="29">
        <v>2273894</v>
      </c>
      <c r="CQ68" s="29">
        <v>4621370</v>
      </c>
      <c r="CR68" s="29">
        <v>21023055.633000001</v>
      </c>
      <c r="CS68" s="29">
        <v>29937926.699999999</v>
      </c>
      <c r="CT68" s="29">
        <v>4895490</v>
      </c>
      <c r="CU68" s="29">
        <v>5939804</v>
      </c>
      <c r="CV68" s="29">
        <v>31893865.909000002</v>
      </c>
      <c r="CW68" s="29">
        <v>45010187.369999997</v>
      </c>
      <c r="CX68" s="29">
        <v>123611</v>
      </c>
      <c r="CY68" s="29">
        <v>2906441</v>
      </c>
      <c r="CZ68" s="29">
        <v>1186393.7420000001</v>
      </c>
      <c r="DA68" s="29">
        <v>1938643.0060000001</v>
      </c>
      <c r="DB68" s="32" t="s">
        <v>3</v>
      </c>
      <c r="DC68" s="29">
        <v>1394</v>
      </c>
      <c r="DD68" s="29">
        <v>9555</v>
      </c>
      <c r="DE68" s="29">
        <v>75632.657000000007</v>
      </c>
      <c r="DF68" s="29">
        <v>106746.05</v>
      </c>
      <c r="DG68" s="29">
        <v>118</v>
      </c>
      <c r="DH68" s="29">
        <v>3595</v>
      </c>
      <c r="DI68" s="29">
        <v>624.29999999999995</v>
      </c>
      <c r="DJ68" s="29">
        <v>860685</v>
      </c>
      <c r="DK68" s="29">
        <v>4082158.2940000002</v>
      </c>
      <c r="DL68" s="29">
        <v>5779564.7269841097</v>
      </c>
      <c r="DM68" s="29">
        <v>7</v>
      </c>
      <c r="DN68" s="29">
        <v>204.28</v>
      </c>
      <c r="DO68" s="29">
        <v>204.28</v>
      </c>
      <c r="DP68" s="32" t="s">
        <v>3</v>
      </c>
      <c r="DQ68" s="29">
        <v>10170</v>
      </c>
      <c r="DR68" s="29">
        <v>811208.076</v>
      </c>
      <c r="DS68" s="29">
        <v>653</v>
      </c>
      <c r="DT68" s="29">
        <v>21778.891</v>
      </c>
      <c r="DU68" s="29">
        <v>2398</v>
      </c>
      <c r="DV68" s="29">
        <v>145478.255</v>
      </c>
      <c r="DW68" s="29">
        <v>1654</v>
      </c>
      <c r="DX68" s="29">
        <v>88026.728000000003</v>
      </c>
      <c r="DY68" s="29">
        <v>101884</v>
      </c>
      <c r="DZ68" s="29">
        <v>3385000</v>
      </c>
      <c r="EA68" s="29">
        <v>23030029.033</v>
      </c>
      <c r="EB68" s="29">
        <v>76643</v>
      </c>
      <c r="EC68" s="29">
        <v>2490039</v>
      </c>
      <c r="ED68" s="29">
        <v>13374455.261</v>
      </c>
      <c r="EE68" s="32" t="s">
        <v>3</v>
      </c>
      <c r="EF68" s="29">
        <v>1922</v>
      </c>
      <c r="EG68" s="29">
        <v>95995.5</v>
      </c>
      <c r="EH68" s="29">
        <v>12304</v>
      </c>
      <c r="EI68" s="29">
        <v>5157665.5429999996</v>
      </c>
      <c r="EJ68" s="29">
        <v>11015</v>
      </c>
      <c r="EK68" s="29">
        <v>894961</v>
      </c>
      <c r="EL68" s="29">
        <v>4401912.7290000003</v>
      </c>
      <c r="EM68" s="29">
        <v>9837679</v>
      </c>
      <c r="EN68" s="29">
        <v>17255268</v>
      </c>
      <c r="EO68" s="29">
        <v>123461551.258</v>
      </c>
      <c r="EP68" s="29">
        <v>157311206.08000001</v>
      </c>
      <c r="EQ68" s="29">
        <v>137512</v>
      </c>
      <c r="ER68" s="29">
        <v>1438394</v>
      </c>
      <c r="ES68" s="29">
        <v>49577816.932999998</v>
      </c>
      <c r="ET68" s="29">
        <v>57954435.310000002</v>
      </c>
      <c r="EU68" s="32" t="s">
        <v>3</v>
      </c>
      <c r="EV68" s="29">
        <v>8060321</v>
      </c>
      <c r="EW68" s="29">
        <v>12797201</v>
      </c>
      <c r="EX68" s="29">
        <v>60717090.342</v>
      </c>
      <c r="EY68" s="29">
        <v>80953794.400000006</v>
      </c>
      <c r="EZ68" s="29">
        <v>1639846</v>
      </c>
      <c r="FA68" s="29">
        <v>3019673</v>
      </c>
      <c r="FB68" s="29">
        <v>13166643.982999999</v>
      </c>
      <c r="FC68" s="29">
        <v>18402976.370000001</v>
      </c>
      <c r="FD68" s="29">
        <v>4789893</v>
      </c>
      <c r="FE68" s="29">
        <v>6598313</v>
      </c>
      <c r="FF68" s="29">
        <v>26523091.192000002</v>
      </c>
      <c r="FG68" s="29">
        <v>36145855.909999996</v>
      </c>
      <c r="FH68" s="32" t="s">
        <v>3</v>
      </c>
      <c r="FI68" s="29">
        <v>117653</v>
      </c>
      <c r="FJ68" s="29">
        <v>3337111</v>
      </c>
      <c r="FK68" s="29">
        <v>1334656.7760000001</v>
      </c>
      <c r="FL68" s="29">
        <v>2198695.324</v>
      </c>
      <c r="FM68" s="29">
        <v>7099</v>
      </c>
      <c r="FN68" s="29">
        <v>45982</v>
      </c>
      <c r="FO68" s="29">
        <v>371351.74699999997</v>
      </c>
      <c r="FP68" s="29">
        <v>512748.25</v>
      </c>
      <c r="FQ68" s="29">
        <v>97</v>
      </c>
      <c r="FR68" s="29">
        <v>2579</v>
      </c>
      <c r="FS68" s="29">
        <v>382.03</v>
      </c>
      <c r="FT68" s="32" t="s">
        <v>3</v>
      </c>
      <c r="FU68" s="29">
        <v>453709</v>
      </c>
      <c r="FV68" s="29">
        <v>2500091.7930000001</v>
      </c>
      <c r="FW68" s="29">
        <v>3485412.8260913203</v>
      </c>
      <c r="FX68" s="29">
        <v>19</v>
      </c>
      <c r="FY68" s="29">
        <v>573.20299999999997</v>
      </c>
      <c r="FZ68" s="29">
        <v>573.20299999999997</v>
      </c>
      <c r="GA68" s="29">
        <v>8614</v>
      </c>
      <c r="GB68" s="29">
        <v>622501.22400000005</v>
      </c>
      <c r="GC68" s="29">
        <v>461</v>
      </c>
      <c r="GD68" s="29">
        <v>14928.682000000001</v>
      </c>
      <c r="GE68" s="29">
        <v>2817</v>
      </c>
      <c r="GF68" s="29">
        <v>214817.84299999999</v>
      </c>
      <c r="GG68" s="29">
        <v>1305</v>
      </c>
      <c r="GH68" s="29">
        <v>65328.830999999998</v>
      </c>
      <c r="GI68" s="32" t="s">
        <v>3</v>
      </c>
      <c r="GJ68" s="29">
        <v>23607</v>
      </c>
      <c r="GK68" s="29">
        <v>9391800</v>
      </c>
      <c r="GL68" s="29">
        <v>1371</v>
      </c>
      <c r="GM68" s="29">
        <v>68550</v>
      </c>
      <c r="GN68" s="29">
        <v>22236</v>
      </c>
      <c r="GO68" s="29">
        <v>9323250</v>
      </c>
      <c r="GP68" s="29">
        <v>2730203</v>
      </c>
      <c r="GQ68" s="29">
        <v>4910113</v>
      </c>
      <c r="GR68" s="29">
        <v>32411861.203000002</v>
      </c>
      <c r="GS68" s="29">
        <v>39140234.920000002</v>
      </c>
      <c r="GT68" s="29">
        <v>39614</v>
      </c>
      <c r="GU68" s="29">
        <v>259857</v>
      </c>
      <c r="GV68" s="29">
        <v>12950337.515000001</v>
      </c>
      <c r="GW68" s="29">
        <v>14835863.119999999</v>
      </c>
      <c r="GX68" s="32" t="s">
        <v>3</v>
      </c>
      <c r="GY68" s="29">
        <v>2425832</v>
      </c>
      <c r="GZ68" s="29">
        <v>4247327</v>
      </c>
      <c r="HA68" s="29">
        <v>17495422.572999999</v>
      </c>
      <c r="HB68" s="29">
        <v>21851711.190000001</v>
      </c>
      <c r="HC68" s="29">
        <v>264757</v>
      </c>
      <c r="HD68" s="29">
        <v>402929</v>
      </c>
      <c r="HE68" s="29">
        <v>1966101.115</v>
      </c>
      <c r="HF68" s="29">
        <v>2452660.61</v>
      </c>
      <c r="HG68" s="29">
        <v>1612201</v>
      </c>
      <c r="HH68" s="29">
        <v>2597750</v>
      </c>
      <c r="HI68" s="29">
        <v>7065428.7439999999</v>
      </c>
      <c r="HJ68" s="29">
        <v>8820520.3399999999</v>
      </c>
      <c r="HK68" s="32" t="s">
        <v>3</v>
      </c>
      <c r="HL68" s="29">
        <v>29996</v>
      </c>
      <c r="HM68" s="29">
        <v>454978</v>
      </c>
      <c r="HN68" s="29">
        <v>174882.62400000001</v>
      </c>
      <c r="HO68" s="29">
        <v>292998.054</v>
      </c>
      <c r="HP68" s="29">
        <v>1300</v>
      </c>
      <c r="HQ68" s="29">
        <v>8114</v>
      </c>
      <c r="HR68" s="29">
        <v>79941.56</v>
      </c>
      <c r="HS68" s="29">
        <v>99882.9</v>
      </c>
      <c r="HT68" s="29">
        <v>707171</v>
      </c>
      <c r="HU68" s="29">
        <v>1502175</v>
      </c>
      <c r="HV68" s="29">
        <v>16722521.298</v>
      </c>
      <c r="HW68" s="29">
        <v>19038910.890000001</v>
      </c>
      <c r="HX68" s="32" t="s">
        <v>3</v>
      </c>
      <c r="HY68" s="29">
        <v>15933</v>
      </c>
      <c r="HZ68" s="29">
        <v>212937</v>
      </c>
      <c r="IA68" s="29">
        <v>8255770.0784999998</v>
      </c>
      <c r="IB68" s="29">
        <v>8846331.2100000009</v>
      </c>
      <c r="IC68" s="29">
        <v>590918</v>
      </c>
      <c r="ID68" s="29">
        <v>1066178</v>
      </c>
      <c r="IE68" s="29">
        <v>7253088.2484999998</v>
      </c>
      <c r="IF68" s="29">
        <v>8696013.1899999995</v>
      </c>
      <c r="IG68" s="29">
        <v>100320</v>
      </c>
      <c r="IH68" s="29">
        <v>223060</v>
      </c>
      <c r="II68" s="29">
        <v>1213662.9709999999</v>
      </c>
      <c r="IJ68" s="29">
        <v>1496566.49</v>
      </c>
      <c r="IK68" s="32" t="s">
        <v>3</v>
      </c>
      <c r="IL68" s="29">
        <v>354218</v>
      </c>
      <c r="IM68" s="29">
        <v>459805</v>
      </c>
      <c r="IN68" s="29">
        <v>3727571.9810000001</v>
      </c>
      <c r="IO68" s="29">
        <v>4585441.9400000004</v>
      </c>
      <c r="IP68" s="29">
        <v>15212</v>
      </c>
      <c r="IQ68" s="29">
        <v>538119</v>
      </c>
      <c r="IR68" s="29">
        <v>225703.948</v>
      </c>
      <c r="IS68" s="29">
        <v>368025.21799999999</v>
      </c>
      <c r="IT68" s="29">
        <v>481</v>
      </c>
      <c r="IU68" s="29">
        <v>3598</v>
      </c>
      <c r="IV68" s="29">
        <v>34728.925000000003</v>
      </c>
      <c r="IW68" s="29">
        <v>39305.4</v>
      </c>
      <c r="IX68" s="32" t="s">
        <v>3</v>
      </c>
      <c r="IY68" s="29">
        <v>127829</v>
      </c>
      <c r="IZ68" s="29">
        <v>246281</v>
      </c>
      <c r="JA68" s="29">
        <v>2633712.5970000001</v>
      </c>
      <c r="JB68" s="29">
        <v>3291637.57</v>
      </c>
      <c r="JC68" s="29">
        <v>2538</v>
      </c>
      <c r="JD68" s="29">
        <v>27819</v>
      </c>
      <c r="JE68" s="29">
        <v>1272340.1329999999</v>
      </c>
      <c r="JF68" s="29">
        <v>1434110.51</v>
      </c>
      <c r="JG68" s="29">
        <v>104121</v>
      </c>
      <c r="JH68" s="29">
        <v>174586</v>
      </c>
      <c r="JI68" s="29">
        <v>1173010.4639999999</v>
      </c>
      <c r="JJ68" s="29">
        <v>1589832.88</v>
      </c>
      <c r="JK68" s="32" t="s">
        <v>3</v>
      </c>
      <c r="JL68" s="29">
        <v>21170</v>
      </c>
      <c r="JM68" s="29">
        <v>43876</v>
      </c>
      <c r="JN68" s="29">
        <v>188362</v>
      </c>
      <c r="JO68" s="29">
        <v>267694.18</v>
      </c>
      <c r="JP68" s="29">
        <v>61045</v>
      </c>
      <c r="JQ68" s="29">
        <v>77187</v>
      </c>
      <c r="JR68" s="29">
        <v>579906.76199999999</v>
      </c>
      <c r="JS68" s="29">
        <v>815099.37</v>
      </c>
      <c r="JT68" s="29">
        <v>2413</v>
      </c>
      <c r="JU68" s="29">
        <v>67037</v>
      </c>
      <c r="JV68" s="29">
        <v>28118.941999999999</v>
      </c>
      <c r="JW68" s="29">
        <v>45826.442000000003</v>
      </c>
      <c r="JX68" s="29">
        <v>66</v>
      </c>
      <c r="JY68" s="29">
        <v>511</v>
      </c>
      <c r="JZ68" s="29">
        <v>4400.7</v>
      </c>
      <c r="KA68" s="29">
        <v>5901.45</v>
      </c>
      <c r="KB68" s="30"/>
      <c r="KC68" s="30"/>
      <c r="KD68" s="30"/>
      <c r="KE68" s="30"/>
      <c r="KF68" s="30"/>
    </row>
    <row r="69" spans="1:292">
      <c r="A69" s="32" t="s">
        <v>4</v>
      </c>
      <c r="B69" s="29">
        <v>34413241</v>
      </c>
      <c r="C69" s="29">
        <v>401303186.94390005</v>
      </c>
      <c r="D69" s="29">
        <v>34293052</v>
      </c>
      <c r="E69" s="29">
        <v>370176724.94090003</v>
      </c>
      <c r="F69" s="29">
        <v>479507850.6512382</v>
      </c>
      <c r="G69" s="29">
        <v>120189</v>
      </c>
      <c r="H69" s="29">
        <v>31126462.003000002</v>
      </c>
      <c r="I69" s="29">
        <v>22525582</v>
      </c>
      <c r="J69" s="29">
        <v>38086803</v>
      </c>
      <c r="K69" s="29">
        <v>290515837.22240001</v>
      </c>
      <c r="L69" s="29">
        <v>373048487.93000001</v>
      </c>
      <c r="M69" s="29">
        <v>281288</v>
      </c>
      <c r="N69" s="29">
        <v>2947723</v>
      </c>
      <c r="O69" s="32" t="s">
        <v>4</v>
      </c>
      <c r="P69" s="29">
        <v>112029563.287</v>
      </c>
      <c r="Q69" s="29">
        <v>130074850.36</v>
      </c>
      <c r="R69" s="29">
        <v>18077372</v>
      </c>
      <c r="S69" s="29">
        <v>27185060</v>
      </c>
      <c r="T69" s="29">
        <v>142183958.88139999</v>
      </c>
      <c r="U69" s="29">
        <v>191852820.28</v>
      </c>
      <c r="V69" s="29">
        <v>4166922</v>
      </c>
      <c r="W69" s="29">
        <v>7954020</v>
      </c>
      <c r="X69" s="29">
        <v>36302315.053999998</v>
      </c>
      <c r="Y69" s="29">
        <v>51120817.289999999</v>
      </c>
      <c r="Z69" s="29">
        <v>10416895</v>
      </c>
      <c r="AA69" s="29">
        <v>13437310</v>
      </c>
      <c r="AB69" s="29">
        <v>66767315.205499999</v>
      </c>
      <c r="AC69" s="29">
        <v>92093737.180000007</v>
      </c>
      <c r="AD69" s="32" t="s">
        <v>4</v>
      </c>
      <c r="AE69" s="29">
        <v>249897</v>
      </c>
      <c r="AF69" s="29">
        <v>6806254</v>
      </c>
      <c r="AG69" s="29">
        <v>2758150.5280000004</v>
      </c>
      <c r="AH69" s="29">
        <v>4522284.1100000003</v>
      </c>
      <c r="AI69" s="29">
        <v>9274</v>
      </c>
      <c r="AJ69" s="29">
        <v>57917</v>
      </c>
      <c r="AK69" s="29">
        <v>473698.74900000001</v>
      </c>
      <c r="AL69" s="29">
        <v>648651.86</v>
      </c>
      <c r="AM69" s="29">
        <v>209</v>
      </c>
      <c r="AN69" s="29">
        <v>7915</v>
      </c>
      <c r="AO69" s="29">
        <v>1371.954</v>
      </c>
      <c r="AP69" s="29">
        <v>1288493</v>
      </c>
      <c r="AQ69" s="29">
        <v>6531683.5970000001</v>
      </c>
      <c r="AR69" s="29">
        <v>9193986.5502381194</v>
      </c>
      <c r="AS69" s="29">
        <v>15</v>
      </c>
      <c r="AT69" s="29">
        <v>703.02099999999996</v>
      </c>
      <c r="AU69" s="29">
        <v>703.02099999999996</v>
      </c>
      <c r="AV69" s="32" t="s">
        <v>4</v>
      </c>
      <c r="AW69" s="29">
        <v>18475</v>
      </c>
      <c r="AX69" s="29">
        <v>1386495.3319999999</v>
      </c>
      <c r="AY69" s="29">
        <v>1087</v>
      </c>
      <c r="AZ69" s="29">
        <v>34573.07</v>
      </c>
      <c r="BA69" s="29">
        <v>5185</v>
      </c>
      <c r="BB69" s="29">
        <v>345410.57999999996</v>
      </c>
      <c r="BC69" s="29">
        <v>2771</v>
      </c>
      <c r="BD69" s="29">
        <v>136145.946</v>
      </c>
      <c r="BE69" s="29">
        <v>73501</v>
      </c>
      <c r="BF69" s="29">
        <v>2392496</v>
      </c>
      <c r="BG69" s="29">
        <v>12906579.874</v>
      </c>
      <c r="BH69" s="29">
        <v>3106</v>
      </c>
      <c r="BI69" s="29">
        <v>155112.79999999999</v>
      </c>
      <c r="BJ69" s="29">
        <v>33274</v>
      </c>
      <c r="BK69" s="29">
        <v>13953762.128</v>
      </c>
      <c r="BL69" s="32" t="s">
        <v>4</v>
      </c>
      <c r="BM69" s="29">
        <v>10308</v>
      </c>
      <c r="BN69" s="29">
        <v>845976</v>
      </c>
      <c r="BO69" s="29">
        <v>4111007.2009999999</v>
      </c>
      <c r="BP69" s="29">
        <v>14772</v>
      </c>
      <c r="BQ69" s="29">
        <v>628962.61199999996</v>
      </c>
      <c r="BR69" s="29">
        <v>10293</v>
      </c>
      <c r="BS69" s="29">
        <v>596374.01399999997</v>
      </c>
      <c r="BT69" s="29">
        <v>1</v>
      </c>
      <c r="BU69" s="29">
        <v>3.11</v>
      </c>
      <c r="BV69" s="29">
        <v>52583</v>
      </c>
      <c r="BW69" s="29">
        <v>3127961.554</v>
      </c>
      <c r="BX69" s="29">
        <v>34334</v>
      </c>
      <c r="BY69" s="29">
        <v>2050031.014</v>
      </c>
      <c r="BZ69" s="29">
        <v>18249</v>
      </c>
      <c r="CA69" s="29">
        <v>1077930.54</v>
      </c>
      <c r="CB69" s="32" t="s">
        <v>4</v>
      </c>
      <c r="CC69" s="29">
        <v>11607461</v>
      </c>
      <c r="CD69" s="29">
        <v>19014344</v>
      </c>
      <c r="CE69" s="29">
        <v>147007870.6424</v>
      </c>
      <c r="CF69" s="29">
        <v>192427519.88</v>
      </c>
      <c r="CG69" s="29">
        <v>128305</v>
      </c>
      <c r="CH69" s="29">
        <v>1259425</v>
      </c>
      <c r="CI69" s="29">
        <v>53522213.230999999</v>
      </c>
      <c r="CJ69" s="29">
        <v>62528371.229999997</v>
      </c>
      <c r="CK69" s="29">
        <v>9156690</v>
      </c>
      <c r="CL69" s="29">
        <v>13118240</v>
      </c>
      <c r="CM69" s="29">
        <v>72082326.88939999</v>
      </c>
      <c r="CN69" s="29">
        <v>99407238.159999996</v>
      </c>
      <c r="CO69" s="32" t="s">
        <v>4</v>
      </c>
      <c r="CP69" s="29">
        <v>2322466</v>
      </c>
      <c r="CQ69" s="29">
        <v>4636679</v>
      </c>
      <c r="CR69" s="29">
        <v>21403330.522</v>
      </c>
      <c r="CS69" s="29">
        <v>30491910.489999998</v>
      </c>
      <c r="CT69" s="29">
        <v>5109065</v>
      </c>
      <c r="CU69" s="29">
        <v>6198043</v>
      </c>
      <c r="CV69" s="29">
        <v>34190572.329000004</v>
      </c>
      <c r="CW69" s="29">
        <v>48230532.759999998</v>
      </c>
      <c r="CX69" s="29">
        <v>117373</v>
      </c>
      <c r="CY69" s="29">
        <v>2865163</v>
      </c>
      <c r="CZ69" s="29">
        <v>1169781.054</v>
      </c>
      <c r="DA69" s="29">
        <v>1911234.4180000001</v>
      </c>
      <c r="DB69" s="32" t="s">
        <v>4</v>
      </c>
      <c r="DC69" s="29">
        <v>1442</v>
      </c>
      <c r="DD69" s="29">
        <v>9978</v>
      </c>
      <c r="DE69" s="29">
        <v>78698.198999999993</v>
      </c>
      <c r="DF69" s="29">
        <v>111386.28</v>
      </c>
      <c r="DG69" s="29">
        <v>109</v>
      </c>
      <c r="DH69" s="29">
        <v>3486</v>
      </c>
      <c r="DI69" s="29">
        <v>590.55399999999997</v>
      </c>
      <c r="DJ69" s="29">
        <v>844350</v>
      </c>
      <c r="DK69" s="29">
        <v>4055480.2370000002</v>
      </c>
      <c r="DL69" s="29">
        <v>5743162.0700000096</v>
      </c>
      <c r="DM69" s="29">
        <v>5</v>
      </c>
      <c r="DN69" s="29">
        <v>305.851</v>
      </c>
      <c r="DO69" s="29">
        <v>305.851</v>
      </c>
      <c r="DP69" s="32" t="s">
        <v>4</v>
      </c>
      <c r="DQ69" s="29">
        <v>10165</v>
      </c>
      <c r="DR69" s="29">
        <v>805409.49699999997</v>
      </c>
      <c r="DS69" s="29">
        <v>658</v>
      </c>
      <c r="DT69" s="29">
        <v>22052.651000000002</v>
      </c>
      <c r="DU69" s="29">
        <v>2274</v>
      </c>
      <c r="DV69" s="29">
        <v>134356.33499999999</v>
      </c>
      <c r="DW69" s="29">
        <v>1576</v>
      </c>
      <c r="DX69" s="29">
        <v>79112.153999999995</v>
      </c>
      <c r="DY69" s="29">
        <v>97561</v>
      </c>
      <c r="DZ69" s="29">
        <v>3238472</v>
      </c>
      <c r="EA69" s="29">
        <v>22099699.875</v>
      </c>
      <c r="EB69" s="29">
        <v>73501</v>
      </c>
      <c r="EC69" s="29">
        <v>2392496</v>
      </c>
      <c r="ED69" s="29">
        <v>12906579.874</v>
      </c>
      <c r="EE69" s="32" t="s">
        <v>4</v>
      </c>
      <c r="EF69" s="29">
        <v>1855</v>
      </c>
      <c r="EG69" s="29">
        <v>92562.8</v>
      </c>
      <c r="EH69" s="29">
        <v>11897</v>
      </c>
      <c r="EI69" s="29">
        <v>4989550</v>
      </c>
      <c r="EJ69" s="29">
        <v>10308</v>
      </c>
      <c r="EK69" s="29">
        <v>845976</v>
      </c>
      <c r="EL69" s="29">
        <v>4111007.2009999999</v>
      </c>
      <c r="EM69" s="29">
        <v>10073741</v>
      </c>
      <c r="EN69" s="29">
        <v>17346531</v>
      </c>
      <c r="EO69" s="29">
        <v>124651457.17299999</v>
      </c>
      <c r="EP69" s="29">
        <v>158835289.77000001</v>
      </c>
      <c r="EQ69" s="29">
        <v>135605</v>
      </c>
      <c r="ER69" s="29">
        <v>1447932</v>
      </c>
      <c r="ES69" s="29">
        <v>49400424.839000002</v>
      </c>
      <c r="ET69" s="29">
        <v>57727800.869999997</v>
      </c>
      <c r="EU69" s="32" t="s">
        <v>4</v>
      </c>
      <c r="EV69" s="29">
        <v>8216097</v>
      </c>
      <c r="EW69" s="29">
        <v>12841981</v>
      </c>
      <c r="EX69" s="29">
        <v>61744433.792000003</v>
      </c>
      <c r="EY69" s="29">
        <v>82231137.719999999</v>
      </c>
      <c r="EZ69" s="29">
        <v>1722039</v>
      </c>
      <c r="FA69" s="29">
        <v>3056618</v>
      </c>
      <c r="FB69" s="29">
        <v>13506598.541999999</v>
      </c>
      <c r="FC69" s="29">
        <v>18876351.18</v>
      </c>
      <c r="FD69" s="29">
        <v>4882031</v>
      </c>
      <c r="FE69" s="29">
        <v>6692267</v>
      </c>
      <c r="FF69" s="29">
        <v>28030331.679000001</v>
      </c>
      <c r="FG69" s="29">
        <v>38164463.710000001</v>
      </c>
      <c r="FH69" s="32" t="s">
        <v>4</v>
      </c>
      <c r="FI69" s="29">
        <v>115969</v>
      </c>
      <c r="FJ69" s="29">
        <v>3338246</v>
      </c>
      <c r="FK69" s="29">
        <v>1335449.8740000001</v>
      </c>
      <c r="FL69" s="29">
        <v>2198749.0180000002</v>
      </c>
      <c r="FM69" s="29">
        <v>7248</v>
      </c>
      <c r="FN69" s="29">
        <v>43783</v>
      </c>
      <c r="FO69" s="29">
        <v>355672.45</v>
      </c>
      <c r="FP69" s="29">
        <v>491403.2</v>
      </c>
      <c r="FQ69" s="29">
        <v>100</v>
      </c>
      <c r="FR69" s="29">
        <v>4429</v>
      </c>
      <c r="FS69" s="29">
        <v>781.4</v>
      </c>
      <c r="FT69" s="32" t="s">
        <v>4</v>
      </c>
      <c r="FU69" s="29">
        <v>444143</v>
      </c>
      <c r="FV69" s="29">
        <v>2476203.36</v>
      </c>
      <c r="FW69" s="29">
        <v>3450824.4802381103</v>
      </c>
      <c r="FX69" s="29">
        <v>10</v>
      </c>
      <c r="FY69" s="29">
        <v>397.17</v>
      </c>
      <c r="FZ69" s="29">
        <v>397.17</v>
      </c>
      <c r="GA69" s="29">
        <v>8310</v>
      </c>
      <c r="GB69" s="29">
        <v>581085.83499999996</v>
      </c>
      <c r="GC69" s="29">
        <v>429</v>
      </c>
      <c r="GD69" s="29">
        <v>12520.419</v>
      </c>
      <c r="GE69" s="29">
        <v>2911</v>
      </c>
      <c r="GF69" s="29">
        <v>211054.245</v>
      </c>
      <c r="GG69" s="29">
        <v>1195</v>
      </c>
      <c r="GH69" s="29">
        <v>57033.792000000001</v>
      </c>
      <c r="GI69" s="32" t="s">
        <v>4</v>
      </c>
      <c r="GJ69" s="29">
        <v>22628</v>
      </c>
      <c r="GK69" s="29">
        <v>9026762.1280000005</v>
      </c>
      <c r="GL69" s="29">
        <v>1251</v>
      </c>
      <c r="GM69" s="29">
        <v>62550</v>
      </c>
      <c r="GN69" s="29">
        <v>21377</v>
      </c>
      <c r="GO69" s="29">
        <v>8964212.1280000005</v>
      </c>
      <c r="GP69" s="29">
        <v>2789097</v>
      </c>
      <c r="GQ69" s="29">
        <v>4953385</v>
      </c>
      <c r="GR69" s="29">
        <v>32727594.789999999</v>
      </c>
      <c r="GS69" s="29">
        <v>39557827.880000003</v>
      </c>
      <c r="GT69" s="29">
        <v>38372</v>
      </c>
      <c r="GU69" s="29">
        <v>256540</v>
      </c>
      <c r="GV69" s="29">
        <v>12689399.166999999</v>
      </c>
      <c r="GW69" s="29">
        <v>14534122.390000001</v>
      </c>
      <c r="GX69" s="32" t="s">
        <v>4</v>
      </c>
      <c r="GY69" s="29">
        <v>2469650</v>
      </c>
      <c r="GZ69" s="29">
        <v>4280276</v>
      </c>
      <c r="HA69" s="29">
        <v>18018325.274999999</v>
      </c>
      <c r="HB69" s="29">
        <v>22503034.510000002</v>
      </c>
      <c r="HC69" s="29">
        <v>281075</v>
      </c>
      <c r="HD69" s="29">
        <v>416569</v>
      </c>
      <c r="HE69" s="29">
        <v>2019870.348</v>
      </c>
      <c r="HF69" s="29">
        <v>2520670.98</v>
      </c>
      <c r="HG69" s="29">
        <v>1641455</v>
      </c>
      <c r="HH69" s="29">
        <v>2625012</v>
      </c>
      <c r="HI69" s="29">
        <v>7511732.5789999999</v>
      </c>
      <c r="HJ69" s="29">
        <v>9378751.7799999993</v>
      </c>
      <c r="HK69" s="32" t="s">
        <v>4</v>
      </c>
      <c r="HL69" s="29">
        <v>28699</v>
      </c>
      <c r="HM69" s="29">
        <v>444348</v>
      </c>
      <c r="HN69" s="29">
        <v>170996.93</v>
      </c>
      <c r="HO69" s="29">
        <v>286266.90999999997</v>
      </c>
      <c r="HP69" s="29">
        <v>1329</v>
      </c>
      <c r="HQ69" s="29">
        <v>7555</v>
      </c>
      <c r="HR69" s="29">
        <v>75593.861999999994</v>
      </c>
      <c r="HS69" s="29">
        <v>94448.35</v>
      </c>
      <c r="HT69" s="29">
        <v>713194</v>
      </c>
      <c r="HU69" s="29">
        <v>1478527</v>
      </c>
      <c r="HV69" s="29">
        <v>16261435.876</v>
      </c>
      <c r="HW69" s="29">
        <v>18538149.649999999</v>
      </c>
      <c r="HX69" s="32" t="s">
        <v>4</v>
      </c>
      <c r="HY69" s="29">
        <v>15004</v>
      </c>
      <c r="HZ69" s="29">
        <v>213283</v>
      </c>
      <c r="IA69" s="29">
        <v>7877320.6339999996</v>
      </c>
      <c r="IB69" s="29">
        <v>8440197.8300000001</v>
      </c>
      <c r="IC69" s="29">
        <v>597872</v>
      </c>
      <c r="ID69" s="29">
        <v>1049066</v>
      </c>
      <c r="IE69" s="29">
        <v>7185764.3269999996</v>
      </c>
      <c r="IF69" s="29">
        <v>8621816.2400000002</v>
      </c>
      <c r="IG69" s="29">
        <v>100318</v>
      </c>
      <c r="IH69" s="29">
        <v>216178</v>
      </c>
      <c r="II69" s="29">
        <v>1198350.915</v>
      </c>
      <c r="IJ69" s="29">
        <v>1476135.58</v>
      </c>
      <c r="IK69" s="32" t="s">
        <v>4</v>
      </c>
      <c r="IL69" s="29">
        <v>362425</v>
      </c>
      <c r="IM69" s="29">
        <v>467124</v>
      </c>
      <c r="IN69" s="29">
        <v>3923082.1715000002</v>
      </c>
      <c r="IO69" s="29">
        <v>4825119.62</v>
      </c>
      <c r="IP69" s="29">
        <v>14297</v>
      </c>
      <c r="IQ69" s="29">
        <v>538262</v>
      </c>
      <c r="IR69" s="29">
        <v>225848.758</v>
      </c>
      <c r="IS69" s="29">
        <v>368125.25199999998</v>
      </c>
      <c r="IT69" s="29">
        <v>503</v>
      </c>
      <c r="IU69" s="29">
        <v>3574</v>
      </c>
      <c r="IV69" s="29">
        <v>34658.46</v>
      </c>
      <c r="IW69" s="29">
        <v>39490.78</v>
      </c>
      <c r="IX69" s="32" t="s">
        <v>4</v>
      </c>
      <c r="IY69" s="29">
        <v>131186</v>
      </c>
      <c r="IZ69" s="29">
        <v>247401</v>
      </c>
      <c r="JA69" s="29">
        <v>2595073.531</v>
      </c>
      <c r="JB69" s="29">
        <v>3247528.63</v>
      </c>
      <c r="JC69" s="29">
        <v>2374</v>
      </c>
      <c r="JD69" s="29">
        <v>27083</v>
      </c>
      <c r="JE69" s="29">
        <v>1229604.5830000001</v>
      </c>
      <c r="JF69" s="29">
        <v>1378480.43</v>
      </c>
      <c r="JG69" s="29">
        <v>106713</v>
      </c>
      <c r="JH69" s="29">
        <v>175773</v>
      </c>
      <c r="JI69" s="29">
        <v>1171433.8729999999</v>
      </c>
      <c r="JJ69" s="29">
        <v>1592628.16</v>
      </c>
      <c r="JK69" s="32" t="s">
        <v>4</v>
      </c>
      <c r="JL69" s="29">
        <v>22099</v>
      </c>
      <c r="JM69" s="29">
        <v>44545</v>
      </c>
      <c r="JN69" s="29">
        <v>194035.07500000001</v>
      </c>
      <c r="JO69" s="29">
        <v>276420.03999999998</v>
      </c>
      <c r="JP69" s="29">
        <v>63374</v>
      </c>
      <c r="JQ69" s="29">
        <v>79876</v>
      </c>
      <c r="JR69" s="29">
        <v>623329.02599999995</v>
      </c>
      <c r="JS69" s="29">
        <v>873621.09</v>
      </c>
      <c r="JT69" s="29">
        <v>2258</v>
      </c>
      <c r="JU69" s="29">
        <v>64583</v>
      </c>
      <c r="JV69" s="29">
        <v>27070.842000000001</v>
      </c>
      <c r="JW69" s="29">
        <v>44175.421999999999</v>
      </c>
      <c r="JX69" s="29">
        <v>81</v>
      </c>
      <c r="JY69" s="29">
        <v>582</v>
      </c>
      <c r="JZ69" s="29">
        <v>4669.6400000000003</v>
      </c>
      <c r="KA69" s="29">
        <v>6371.6</v>
      </c>
      <c r="KB69" s="30"/>
      <c r="KC69" s="30"/>
      <c r="KD69" s="30"/>
      <c r="KE69" s="30"/>
      <c r="KF69" s="30"/>
    </row>
    <row r="70" spans="1:292" ht="9.1999999999999993" customHeight="1">
      <c r="A70" s="28"/>
      <c r="O70" s="28"/>
      <c r="AD70" s="28"/>
      <c r="AF70" s="29"/>
      <c r="AH70" s="29"/>
      <c r="AJ70" s="30"/>
      <c r="AM70" s="29"/>
      <c r="AN70" s="29"/>
      <c r="AO70" s="29"/>
      <c r="AS70" s="29"/>
      <c r="AT70" s="29"/>
      <c r="AU70" s="29"/>
      <c r="AV70" s="28"/>
      <c r="AW70" s="29"/>
      <c r="AX70" s="29"/>
      <c r="AY70" s="29"/>
      <c r="AZ70" s="29"/>
      <c r="BA70" s="29"/>
      <c r="BB70" s="29"/>
      <c r="BC70" s="29"/>
      <c r="BD70" s="29"/>
      <c r="BF70" s="29"/>
      <c r="BH70" s="29"/>
      <c r="BI70" s="29"/>
      <c r="BJ70" s="29"/>
      <c r="BK70" s="29"/>
      <c r="BL70" s="28"/>
      <c r="BM70" s="29"/>
      <c r="BN70" s="29"/>
      <c r="BO70" s="29"/>
      <c r="CB70" s="28"/>
      <c r="CO70" s="28"/>
      <c r="CP70" s="30"/>
      <c r="CY70" s="29"/>
      <c r="DA70" s="29"/>
      <c r="DB70" s="28"/>
      <c r="DG70" s="29"/>
      <c r="DH70" s="29"/>
      <c r="DI70" s="29"/>
      <c r="DJ70" s="29"/>
      <c r="DK70" s="29"/>
      <c r="DL70" s="29"/>
      <c r="DM70" s="29"/>
      <c r="DN70" s="29"/>
      <c r="DO70" s="29"/>
      <c r="DP70" s="28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8"/>
      <c r="EF70" s="29"/>
      <c r="EG70" s="29"/>
      <c r="EH70" s="29"/>
      <c r="EI70" s="29"/>
      <c r="EJ70" s="29"/>
      <c r="EK70" s="29"/>
      <c r="EL70" s="29"/>
      <c r="EU70" s="28"/>
      <c r="FF70" s="30"/>
      <c r="FH70" s="28"/>
      <c r="FJ70" s="29"/>
      <c r="FQ70" s="29"/>
      <c r="FR70" s="29"/>
      <c r="FS70" s="29"/>
      <c r="FT70" s="28"/>
      <c r="FU70" s="29"/>
      <c r="FV70" s="29"/>
      <c r="FW70" s="29"/>
      <c r="FX70" s="29"/>
      <c r="FY70" s="29"/>
      <c r="FZ70" s="29"/>
      <c r="GA70" s="29"/>
      <c r="GB70" s="29"/>
      <c r="GC70" s="29"/>
      <c r="GD70" s="29"/>
      <c r="GE70" s="29"/>
      <c r="GF70" s="29"/>
      <c r="GG70" s="29"/>
      <c r="GH70" s="29"/>
      <c r="GI70" s="28"/>
      <c r="GJ70" s="29"/>
      <c r="GK70" s="29"/>
      <c r="GL70" s="29"/>
      <c r="GM70" s="29"/>
      <c r="GN70" s="29"/>
      <c r="GO70" s="29"/>
      <c r="GP70" s="29"/>
      <c r="GQ70" s="29"/>
      <c r="GR70" s="29"/>
      <c r="GS70" s="29"/>
      <c r="GT70" s="29"/>
      <c r="GU70" s="29"/>
      <c r="GV70" s="29"/>
      <c r="GW70" s="29"/>
      <c r="GX70" s="28"/>
      <c r="GY70" s="29"/>
      <c r="GZ70" s="29"/>
      <c r="HA70" s="29"/>
      <c r="HB70" s="29"/>
      <c r="HD70" s="30"/>
      <c r="HK70" s="28"/>
      <c r="HM70" s="29"/>
      <c r="HQ70" s="29"/>
      <c r="HX70" s="28"/>
      <c r="IK70" s="28"/>
      <c r="IQ70" s="29"/>
      <c r="IU70" s="29"/>
      <c r="IX70" s="28"/>
      <c r="JK70" s="28"/>
      <c r="KB70" s="30"/>
      <c r="KC70" s="30"/>
      <c r="KD70" s="30"/>
      <c r="KE70" s="30"/>
      <c r="KF70" s="30"/>
    </row>
    <row r="71" spans="1:292">
      <c r="A71" s="32" t="s">
        <v>347</v>
      </c>
      <c r="B71" s="29">
        <v>33488848</v>
      </c>
      <c r="C71" s="29">
        <v>391978132.51789993</v>
      </c>
      <c r="D71" s="29">
        <v>33367387</v>
      </c>
      <c r="E71" s="29">
        <v>360384683.07589996</v>
      </c>
      <c r="F71" s="29">
        <v>466619553.8234722</v>
      </c>
      <c r="G71" s="29">
        <v>121461</v>
      </c>
      <c r="H71" s="29">
        <v>31593449.442000002</v>
      </c>
      <c r="I71" s="29">
        <v>21907138</v>
      </c>
      <c r="J71" s="29">
        <v>36055366</v>
      </c>
      <c r="K71" s="29">
        <v>286168619.58039999</v>
      </c>
      <c r="L71" s="29">
        <v>367070791.31</v>
      </c>
      <c r="M71" s="29">
        <v>269086</v>
      </c>
      <c r="N71" s="29">
        <v>2873175</v>
      </c>
      <c r="O71" s="32" t="s">
        <v>353</v>
      </c>
      <c r="P71" s="29">
        <v>111064143.84900001</v>
      </c>
      <c r="Q71" s="29">
        <v>128533087.52999999</v>
      </c>
      <c r="R71" s="29">
        <v>17713732</v>
      </c>
      <c r="S71" s="29">
        <v>25749560</v>
      </c>
      <c r="T71" s="29">
        <v>142087260.79839998</v>
      </c>
      <c r="U71" s="29">
        <v>192045578.71000001</v>
      </c>
      <c r="V71" s="29">
        <v>3924320</v>
      </c>
      <c r="W71" s="29">
        <v>7432631</v>
      </c>
      <c r="X71" s="29">
        <v>33017214.933000002</v>
      </c>
      <c r="Y71" s="29">
        <v>46492125.07</v>
      </c>
      <c r="Z71" s="29">
        <v>10160235</v>
      </c>
      <c r="AA71" s="29">
        <v>12589513</v>
      </c>
      <c r="AB71" s="29">
        <v>61945321.419999994</v>
      </c>
      <c r="AC71" s="29">
        <v>85731614.390000001</v>
      </c>
      <c r="AD71" s="32" t="s">
        <v>353</v>
      </c>
      <c r="AE71" s="29">
        <v>237612</v>
      </c>
      <c r="AF71" s="29">
        <v>6594172</v>
      </c>
      <c r="AG71" s="29">
        <v>2676183.3160000001</v>
      </c>
      <c r="AH71" s="29">
        <v>4385306.08</v>
      </c>
      <c r="AI71" s="29">
        <v>9173</v>
      </c>
      <c r="AJ71" s="29">
        <v>55637</v>
      </c>
      <c r="AK71" s="29">
        <v>456416.84049999999</v>
      </c>
      <c r="AL71" s="29">
        <v>624597.70499999996</v>
      </c>
      <c r="AM71" s="29">
        <v>166</v>
      </c>
      <c r="AN71" s="29">
        <v>4189</v>
      </c>
      <c r="AO71" s="29">
        <v>612.20000000000005</v>
      </c>
      <c r="AP71" s="29">
        <v>1243064</v>
      </c>
      <c r="AQ71" s="29">
        <v>6256196.9929999998</v>
      </c>
      <c r="AR71" s="29">
        <v>8806689.5834722705</v>
      </c>
      <c r="AS71" s="29">
        <v>13</v>
      </c>
      <c r="AT71" s="29">
        <v>554.755</v>
      </c>
      <c r="AU71" s="29">
        <v>554.755</v>
      </c>
      <c r="AV71" s="32" t="s">
        <v>353</v>
      </c>
      <c r="AW71" s="29">
        <v>16215</v>
      </c>
      <c r="AX71" s="29">
        <v>1251213.9739999999</v>
      </c>
      <c r="AY71" s="29">
        <v>1048</v>
      </c>
      <c r="AZ71" s="29">
        <v>33316.107000000004</v>
      </c>
      <c r="BA71" s="29">
        <v>4474</v>
      </c>
      <c r="BB71" s="29">
        <v>312617.03399999999</v>
      </c>
      <c r="BC71" s="29">
        <v>2311</v>
      </c>
      <c r="BD71" s="29">
        <v>111875.132</v>
      </c>
      <c r="BE71" s="29">
        <v>73300</v>
      </c>
      <c r="BF71" s="29">
        <v>2380343</v>
      </c>
      <c r="BG71" s="29">
        <v>12895659.289000001</v>
      </c>
      <c r="BH71" s="29">
        <v>3595</v>
      </c>
      <c r="BI71" s="29">
        <v>179494.47999999998</v>
      </c>
      <c r="BJ71" s="29">
        <v>33308</v>
      </c>
      <c r="BK71" s="29">
        <v>13966790.559999999</v>
      </c>
      <c r="BL71" s="32" t="s">
        <v>353</v>
      </c>
      <c r="BM71" s="29">
        <v>11258</v>
      </c>
      <c r="BN71" s="29">
        <v>932762</v>
      </c>
      <c r="BO71" s="29">
        <v>4551505.1129999999</v>
      </c>
      <c r="BP71" s="29">
        <v>13537</v>
      </c>
      <c r="BQ71" s="29">
        <v>605461.87300000002</v>
      </c>
      <c r="BR71" s="29">
        <v>10012</v>
      </c>
      <c r="BS71" s="29">
        <v>566285.64399999997</v>
      </c>
      <c r="BT71" s="29">
        <v>1</v>
      </c>
      <c r="BU71" s="29">
        <v>8.2070000000000007</v>
      </c>
      <c r="BV71" s="29">
        <v>47597</v>
      </c>
      <c r="BW71" s="29">
        <v>2880769.764</v>
      </c>
      <c r="BX71" s="29">
        <v>30800</v>
      </c>
      <c r="BY71" s="29">
        <v>1889991.9539999999</v>
      </c>
      <c r="BZ71" s="29">
        <v>16797</v>
      </c>
      <c r="CA71" s="29">
        <v>990777.80999999994</v>
      </c>
      <c r="CB71" s="32" t="s">
        <v>353</v>
      </c>
      <c r="CC71" s="29">
        <v>11577456</v>
      </c>
      <c r="CD71" s="29">
        <v>18560456</v>
      </c>
      <c r="CE71" s="29">
        <v>147355296.1259</v>
      </c>
      <c r="CF71" s="29">
        <v>192564389.66999999</v>
      </c>
      <c r="CG71" s="29">
        <v>125470</v>
      </c>
      <c r="CH71" s="29">
        <v>1241810</v>
      </c>
      <c r="CI71" s="29">
        <v>54009240.140000001</v>
      </c>
      <c r="CJ71" s="29">
        <v>62945545.799999997</v>
      </c>
      <c r="CK71" s="29">
        <v>9231245</v>
      </c>
      <c r="CL71" s="29">
        <v>12934638</v>
      </c>
      <c r="CM71" s="29">
        <v>73740557.149899989</v>
      </c>
      <c r="CN71" s="29">
        <v>101691021.45999999</v>
      </c>
      <c r="CO71" s="32" t="s">
        <v>353</v>
      </c>
      <c r="CP71" s="29">
        <v>2220741</v>
      </c>
      <c r="CQ71" s="29">
        <v>4384008</v>
      </c>
      <c r="CR71" s="29">
        <v>19605498.835999999</v>
      </c>
      <c r="CS71" s="29">
        <v>27927822.41</v>
      </c>
      <c r="CT71" s="29">
        <v>5180102</v>
      </c>
      <c r="CU71" s="29">
        <v>6158202</v>
      </c>
      <c r="CV71" s="29">
        <v>32608625.445999999</v>
      </c>
      <c r="CW71" s="29">
        <v>46056975.240000002</v>
      </c>
      <c r="CX71" s="29">
        <v>114337</v>
      </c>
      <c r="CY71" s="29">
        <v>2806146</v>
      </c>
      <c r="CZ71" s="29">
        <v>1147765.2180000001</v>
      </c>
      <c r="DA71" s="29">
        <v>1873727.9839999999</v>
      </c>
      <c r="DB71" s="32" t="s">
        <v>353</v>
      </c>
      <c r="DC71" s="29">
        <v>1388</v>
      </c>
      <c r="DD71" s="29">
        <v>8885</v>
      </c>
      <c r="DE71" s="29">
        <v>68787.664499999999</v>
      </c>
      <c r="DF71" s="29">
        <v>97708.354999999996</v>
      </c>
      <c r="DG71" s="29">
        <v>78</v>
      </c>
      <c r="DH71" s="29">
        <v>1778</v>
      </c>
      <c r="DI71" s="29">
        <v>260.75</v>
      </c>
      <c r="DJ71" s="29">
        <v>817331</v>
      </c>
      <c r="DK71" s="29">
        <v>3895048.9109999998</v>
      </c>
      <c r="DL71" s="29">
        <v>5515457.1287302002</v>
      </c>
      <c r="DM71" s="29">
        <v>5</v>
      </c>
      <c r="DN71" s="29">
        <v>295.23500000000001</v>
      </c>
      <c r="DO71" s="29">
        <v>295.23500000000001</v>
      </c>
      <c r="DP71" s="32" t="s">
        <v>353</v>
      </c>
      <c r="DQ71" s="29">
        <v>8966</v>
      </c>
      <c r="DR71" s="29">
        <v>725037.83100000001</v>
      </c>
      <c r="DS71" s="29">
        <v>600</v>
      </c>
      <c r="DT71" s="29">
        <v>20182.873</v>
      </c>
      <c r="DU71" s="29">
        <v>1956</v>
      </c>
      <c r="DV71" s="29">
        <v>118546.143</v>
      </c>
      <c r="DW71" s="29">
        <v>1328</v>
      </c>
      <c r="DX71" s="29">
        <v>66448.907999999996</v>
      </c>
      <c r="DY71" s="29">
        <v>98559</v>
      </c>
      <c r="DZ71" s="29">
        <v>3313105</v>
      </c>
      <c r="EA71" s="29">
        <v>22552639.442000002</v>
      </c>
      <c r="EB71" s="29">
        <v>73300</v>
      </c>
      <c r="EC71" s="29">
        <v>2380343</v>
      </c>
      <c r="ED71" s="29">
        <v>12895659.289000001</v>
      </c>
      <c r="EE71" s="32" t="s">
        <v>353</v>
      </c>
      <c r="EF71" s="29">
        <v>2070</v>
      </c>
      <c r="EG71" s="29">
        <v>103244.48</v>
      </c>
      <c r="EH71" s="29">
        <v>11931</v>
      </c>
      <c r="EI71" s="29">
        <v>5002230.5599999996</v>
      </c>
      <c r="EJ71" s="29">
        <v>11258</v>
      </c>
      <c r="EK71" s="29">
        <v>932762</v>
      </c>
      <c r="EL71" s="29">
        <v>4551505.1129999999</v>
      </c>
      <c r="EM71" s="29">
        <v>9526618</v>
      </c>
      <c r="EN71" s="29">
        <v>15876608</v>
      </c>
      <c r="EO71" s="29">
        <v>120096451.383</v>
      </c>
      <c r="EP71" s="29">
        <v>152959854.27000001</v>
      </c>
      <c r="EQ71" s="29">
        <v>126342</v>
      </c>
      <c r="ER71" s="29">
        <v>1391593</v>
      </c>
      <c r="ES71" s="29">
        <v>47700322.625</v>
      </c>
      <c r="ET71" s="29">
        <v>55507177.149999999</v>
      </c>
      <c r="EU71" s="32" t="s">
        <v>353</v>
      </c>
      <c r="EV71" s="29">
        <v>7811965</v>
      </c>
      <c r="EW71" s="29">
        <v>11677587</v>
      </c>
      <c r="EX71" s="29">
        <v>60206388.997000001</v>
      </c>
      <c r="EY71" s="29">
        <v>80430561.969999999</v>
      </c>
      <c r="EZ71" s="29">
        <v>1588311</v>
      </c>
      <c r="FA71" s="29">
        <v>2807428</v>
      </c>
      <c r="FB71" s="29">
        <v>12189739.761</v>
      </c>
      <c r="FC71" s="29">
        <v>17022115.149999999</v>
      </c>
      <c r="FD71" s="29">
        <v>4576191</v>
      </c>
      <c r="FE71" s="29">
        <v>5927310</v>
      </c>
      <c r="FF71" s="29">
        <v>25192222.822999999</v>
      </c>
      <c r="FG71" s="29">
        <v>34474969.539999999</v>
      </c>
      <c r="FH71" s="32" t="s">
        <v>353</v>
      </c>
      <c r="FI71" s="29">
        <v>106867</v>
      </c>
      <c r="FJ71" s="29">
        <v>3190084</v>
      </c>
      <c r="FK71" s="29">
        <v>1277574.45</v>
      </c>
      <c r="FL71" s="29">
        <v>2102745.5019999999</v>
      </c>
      <c r="FM71" s="29">
        <v>7249</v>
      </c>
      <c r="FN71" s="29">
        <v>42937</v>
      </c>
      <c r="FO71" s="29">
        <v>351275.90100000001</v>
      </c>
      <c r="FP71" s="29">
        <v>484911.17</v>
      </c>
      <c r="FQ71" s="29">
        <v>88</v>
      </c>
      <c r="FR71" s="29">
        <v>2411</v>
      </c>
      <c r="FS71" s="29">
        <v>351.45</v>
      </c>
      <c r="FT71" s="32" t="s">
        <v>353</v>
      </c>
      <c r="FU71" s="29">
        <v>425733</v>
      </c>
      <c r="FV71" s="29">
        <v>2361148.0819999999</v>
      </c>
      <c r="FW71" s="29">
        <v>3291232.4547420703</v>
      </c>
      <c r="FX71" s="29">
        <v>8</v>
      </c>
      <c r="FY71" s="29">
        <v>259.52</v>
      </c>
      <c r="FZ71" s="29">
        <v>259.52</v>
      </c>
      <c r="GA71" s="29">
        <v>7249</v>
      </c>
      <c r="GB71" s="29">
        <v>526176.14300000004</v>
      </c>
      <c r="GC71" s="29">
        <v>448</v>
      </c>
      <c r="GD71" s="29">
        <v>13133.234</v>
      </c>
      <c r="GE71" s="29">
        <v>2518</v>
      </c>
      <c r="GF71" s="29">
        <v>194070.891</v>
      </c>
      <c r="GG71" s="29">
        <v>983</v>
      </c>
      <c r="GH71" s="29">
        <v>45426.224000000002</v>
      </c>
      <c r="GI71" s="32" t="s">
        <v>353</v>
      </c>
      <c r="GJ71" s="29">
        <v>22902</v>
      </c>
      <c r="GK71" s="29">
        <v>9040810</v>
      </c>
      <c r="GL71" s="29">
        <v>1525</v>
      </c>
      <c r="GM71" s="29">
        <v>76250</v>
      </c>
      <c r="GN71" s="29">
        <v>21377</v>
      </c>
      <c r="GO71" s="29">
        <v>8964560</v>
      </c>
      <c r="GP71" s="29">
        <v>2463436</v>
      </c>
      <c r="GQ71" s="29">
        <v>4103525</v>
      </c>
      <c r="GR71" s="29">
        <v>30266507.328000002</v>
      </c>
      <c r="GS71" s="29">
        <v>36436032.829999998</v>
      </c>
      <c r="GT71" s="29">
        <v>34944</v>
      </c>
      <c r="GU71" s="29">
        <v>240150</v>
      </c>
      <c r="GV71" s="29">
        <v>12308663.594000001</v>
      </c>
      <c r="GW71" s="29">
        <v>14009248.57</v>
      </c>
      <c r="GX71" s="32" t="s">
        <v>353</v>
      </c>
      <c r="GY71" s="29">
        <v>2163499</v>
      </c>
      <c r="GZ71" s="29">
        <v>3470995</v>
      </c>
      <c r="HA71" s="29">
        <v>16035144.592</v>
      </c>
      <c r="HB71" s="29">
        <v>20028282.52</v>
      </c>
      <c r="HC71" s="29">
        <v>264993</v>
      </c>
      <c r="HD71" s="29">
        <v>392380</v>
      </c>
      <c r="HE71" s="29">
        <v>1922699.142</v>
      </c>
      <c r="HF71" s="29">
        <v>2398501.7400000002</v>
      </c>
      <c r="HG71" s="29">
        <v>1393549</v>
      </c>
      <c r="HH71" s="29">
        <v>2044273</v>
      </c>
      <c r="HI71" s="29">
        <v>5852262.3030000003</v>
      </c>
      <c r="HJ71" s="29">
        <v>7303388.0199999996</v>
      </c>
      <c r="HK71" s="32" t="s">
        <v>353</v>
      </c>
      <c r="HL71" s="29">
        <v>25555</v>
      </c>
      <c r="HM71" s="29">
        <v>409286</v>
      </c>
      <c r="HN71" s="29">
        <v>156987.50200000001</v>
      </c>
      <c r="HO71" s="29">
        <v>263230.41200000001</v>
      </c>
      <c r="HP71" s="29">
        <v>1354</v>
      </c>
      <c r="HQ71" s="29">
        <v>7829</v>
      </c>
      <c r="HR71" s="29">
        <v>78168.464000000007</v>
      </c>
      <c r="HS71" s="29">
        <v>97668.85</v>
      </c>
      <c r="HT71" s="29">
        <v>677187</v>
      </c>
      <c r="HU71" s="29">
        <v>1384285</v>
      </c>
      <c r="HV71" s="29">
        <v>16126588.181500001</v>
      </c>
      <c r="HW71" s="29">
        <v>18312326.969999999</v>
      </c>
      <c r="HX71" s="32" t="s">
        <v>353</v>
      </c>
      <c r="HY71" s="29">
        <v>14804</v>
      </c>
      <c r="HZ71" s="29">
        <v>211688</v>
      </c>
      <c r="IA71" s="29">
        <v>8085609.1629999997</v>
      </c>
      <c r="IB71" s="29">
        <v>8650203.5999999996</v>
      </c>
      <c r="IC71" s="29">
        <v>567696</v>
      </c>
      <c r="ID71" s="29">
        <v>972123</v>
      </c>
      <c r="IE71" s="29">
        <v>6989959.6885000002</v>
      </c>
      <c r="IF71" s="29">
        <v>8363203.0800000001</v>
      </c>
      <c r="IG71" s="29">
        <v>94687</v>
      </c>
      <c r="IH71" s="29">
        <v>200474</v>
      </c>
      <c r="II71" s="29">
        <v>1051019.33</v>
      </c>
      <c r="IJ71" s="29">
        <v>1298920.29</v>
      </c>
      <c r="IK71" s="32" t="s">
        <v>353</v>
      </c>
      <c r="IL71" s="29">
        <v>343269</v>
      </c>
      <c r="IM71" s="29">
        <v>429528</v>
      </c>
      <c r="IN71" s="29">
        <v>3573789.943</v>
      </c>
      <c r="IO71" s="29">
        <v>4398330.9000000004</v>
      </c>
      <c r="IP71" s="29">
        <v>14057</v>
      </c>
      <c r="IQ71" s="29">
        <v>531598</v>
      </c>
      <c r="IR71" s="29">
        <v>223038.92600000001</v>
      </c>
      <c r="IS71" s="29">
        <v>363526.76799999998</v>
      </c>
      <c r="IT71" s="29">
        <v>472</v>
      </c>
      <c r="IU71" s="29">
        <v>3436</v>
      </c>
      <c r="IV71" s="29">
        <v>33221.589999999997</v>
      </c>
      <c r="IW71" s="29">
        <v>37777.58</v>
      </c>
      <c r="IX71" s="32" t="s">
        <v>353</v>
      </c>
      <c r="IY71" s="29">
        <v>125877</v>
      </c>
      <c r="IZ71" s="29">
        <v>234017</v>
      </c>
      <c r="JA71" s="29">
        <v>2590283.89</v>
      </c>
      <c r="JB71" s="29">
        <v>3234220.4</v>
      </c>
      <c r="JC71" s="29">
        <v>2470</v>
      </c>
      <c r="JD71" s="29">
        <v>28084</v>
      </c>
      <c r="JE71" s="29">
        <v>1268971.9210000001</v>
      </c>
      <c r="JF71" s="29">
        <v>1430160.98</v>
      </c>
      <c r="JG71" s="29">
        <v>102826</v>
      </c>
      <c r="JH71" s="29">
        <v>165212</v>
      </c>
      <c r="JI71" s="29">
        <v>1150354.963</v>
      </c>
      <c r="JJ71" s="29">
        <v>1560792.2</v>
      </c>
      <c r="JK71" s="32" t="s">
        <v>353</v>
      </c>
      <c r="JL71" s="29">
        <v>20581</v>
      </c>
      <c r="JM71" s="29">
        <v>40721</v>
      </c>
      <c r="JN71" s="29">
        <v>170957.00599999999</v>
      </c>
      <c r="JO71" s="29">
        <v>243267.22</v>
      </c>
      <c r="JP71" s="29">
        <v>60673</v>
      </c>
      <c r="JQ71" s="29">
        <v>74473</v>
      </c>
      <c r="JR71" s="29">
        <v>570683.20799999998</v>
      </c>
      <c r="JS71" s="29">
        <v>801338.71</v>
      </c>
      <c r="JT71" s="29">
        <v>2351</v>
      </c>
      <c r="JU71" s="29">
        <v>66344</v>
      </c>
      <c r="JV71" s="29">
        <v>27804.722000000002</v>
      </c>
      <c r="JW71" s="29">
        <v>45305.826000000001</v>
      </c>
      <c r="JX71" s="29">
        <v>64</v>
      </c>
      <c r="JY71" s="29">
        <v>379</v>
      </c>
      <c r="JZ71" s="29">
        <v>3131.6849999999999</v>
      </c>
      <c r="KA71" s="29">
        <v>4200.6000000000004</v>
      </c>
      <c r="KB71" s="30"/>
      <c r="KC71" s="30"/>
      <c r="KD71" s="30"/>
      <c r="KE71" s="30"/>
      <c r="KF71" s="30"/>
    </row>
    <row r="72" spans="1:292">
      <c r="A72" s="32" t="s">
        <v>28</v>
      </c>
      <c r="B72" s="29">
        <v>33475127</v>
      </c>
      <c r="C72" s="29">
        <v>390232917.28350008</v>
      </c>
      <c r="D72" s="29">
        <v>33356738</v>
      </c>
      <c r="E72" s="29">
        <v>359061998.80450004</v>
      </c>
      <c r="F72" s="29">
        <v>465071289.92653972</v>
      </c>
      <c r="G72" s="29">
        <v>118389</v>
      </c>
      <c r="H72" s="29">
        <v>31170918.478999998</v>
      </c>
      <c r="I72" s="29">
        <v>21944916</v>
      </c>
      <c r="J72" s="29">
        <v>36316466</v>
      </c>
      <c r="K72" s="29">
        <v>284710593.97350001</v>
      </c>
      <c r="L72" s="29">
        <v>365695672.90999997</v>
      </c>
      <c r="M72" s="29">
        <v>277090</v>
      </c>
      <c r="N72" s="29">
        <v>2787885</v>
      </c>
      <c r="O72" s="32" t="s">
        <v>28</v>
      </c>
      <c r="P72" s="29">
        <v>109864940.66399999</v>
      </c>
      <c r="Q72" s="29">
        <v>127299639.10000002</v>
      </c>
      <c r="R72" s="29">
        <v>17620794</v>
      </c>
      <c r="S72" s="29">
        <v>25777529</v>
      </c>
      <c r="T72" s="29">
        <v>139532222.98250002</v>
      </c>
      <c r="U72" s="29">
        <v>188693876.22999996</v>
      </c>
      <c r="V72" s="29">
        <v>4047032</v>
      </c>
      <c r="W72" s="29">
        <v>7751052</v>
      </c>
      <c r="X72" s="29">
        <v>35313430.327000007</v>
      </c>
      <c r="Y72" s="29">
        <v>49702157.580000006</v>
      </c>
      <c r="Z72" s="29">
        <v>10172230</v>
      </c>
      <c r="AA72" s="29">
        <v>12650502</v>
      </c>
      <c r="AB72" s="29">
        <v>62159328.274999999</v>
      </c>
      <c r="AC72" s="29">
        <v>86024862.710000008</v>
      </c>
      <c r="AD72" s="32" t="s">
        <v>28</v>
      </c>
      <c r="AE72" s="29">
        <v>247337</v>
      </c>
      <c r="AF72" s="29">
        <v>6501207</v>
      </c>
      <c r="AG72" s="29">
        <v>2638755.264</v>
      </c>
      <c r="AH72" s="29">
        <v>4324218.3839999996</v>
      </c>
      <c r="AI72" s="29">
        <v>9269</v>
      </c>
      <c r="AJ72" s="29">
        <v>56621</v>
      </c>
      <c r="AK72" s="29">
        <v>461866.49</v>
      </c>
      <c r="AL72" s="29">
        <v>633114.66999999993</v>
      </c>
      <c r="AM72" s="29">
        <v>205</v>
      </c>
      <c r="AN72" s="29">
        <v>6195</v>
      </c>
      <c r="AO72" s="29">
        <v>1066.69</v>
      </c>
      <c r="AP72" s="29">
        <v>1177814</v>
      </c>
      <c r="AQ72" s="29">
        <v>5965263.6009999998</v>
      </c>
      <c r="AR72" s="29">
        <v>8393016.6725397091</v>
      </c>
      <c r="AS72" s="29">
        <v>10</v>
      </c>
      <c r="AT72" s="29">
        <v>404.58000000000004</v>
      </c>
      <c r="AU72" s="29">
        <v>404.58000000000004</v>
      </c>
      <c r="AV72" s="32" t="s">
        <v>28</v>
      </c>
      <c r="AW72" s="29">
        <v>17197</v>
      </c>
      <c r="AX72" s="29">
        <v>1337783.142</v>
      </c>
      <c r="AY72" s="29">
        <v>1057</v>
      </c>
      <c r="AZ72" s="29">
        <v>30331.129000000001</v>
      </c>
      <c r="BA72" s="29">
        <v>5185</v>
      </c>
      <c r="BB72" s="29">
        <v>363174.73300000001</v>
      </c>
      <c r="BC72" s="29">
        <v>2598</v>
      </c>
      <c r="BD72" s="29">
        <v>125844.588</v>
      </c>
      <c r="BE72" s="29">
        <v>70987</v>
      </c>
      <c r="BF72" s="29">
        <v>2372323</v>
      </c>
      <c r="BG72" s="29">
        <v>12798458.16</v>
      </c>
      <c r="BH72" s="29">
        <v>3623</v>
      </c>
      <c r="BI72" s="29">
        <v>181090.6</v>
      </c>
      <c r="BJ72" s="29">
        <v>33587</v>
      </c>
      <c r="BK72" s="29">
        <v>14083160</v>
      </c>
      <c r="BL72" s="32" t="s">
        <v>28</v>
      </c>
      <c r="BM72" s="29">
        <v>10192</v>
      </c>
      <c r="BN72" s="29">
        <v>838659</v>
      </c>
      <c r="BO72" s="29">
        <v>4108209.719</v>
      </c>
      <c r="BP72" s="29">
        <v>15243</v>
      </c>
      <c r="BQ72" s="29">
        <v>647017.95200000005</v>
      </c>
      <c r="BR72" s="29">
        <v>11013</v>
      </c>
      <c r="BS72" s="29">
        <v>620548.49899999995</v>
      </c>
      <c r="BT72" s="29">
        <v>1</v>
      </c>
      <c r="BU72" s="29">
        <v>19.888000000000002</v>
      </c>
      <c r="BV72" s="29">
        <v>52293</v>
      </c>
      <c r="BW72" s="29">
        <v>3124700.0429999996</v>
      </c>
      <c r="BX72" s="29">
        <v>33497</v>
      </c>
      <c r="BY72" s="29">
        <v>2015132.223</v>
      </c>
      <c r="BZ72" s="29">
        <v>18796</v>
      </c>
      <c r="CA72" s="29">
        <v>1109567.8199999998</v>
      </c>
      <c r="CB72" s="32" t="s">
        <v>28</v>
      </c>
      <c r="CC72" s="29">
        <v>11428847</v>
      </c>
      <c r="CD72" s="29">
        <v>18437674</v>
      </c>
      <c r="CE72" s="29">
        <v>146318886.26699999</v>
      </c>
      <c r="CF72" s="29">
        <v>191270786.65000001</v>
      </c>
      <c r="CG72" s="29">
        <v>130628</v>
      </c>
      <c r="CH72" s="29">
        <v>1220564</v>
      </c>
      <c r="CI72" s="29">
        <v>53975454.112999998</v>
      </c>
      <c r="CJ72" s="29">
        <v>62913663.840000004</v>
      </c>
      <c r="CK72" s="29">
        <v>8997634</v>
      </c>
      <c r="CL72" s="29">
        <v>12636196</v>
      </c>
      <c r="CM72" s="29">
        <v>71333801.283000007</v>
      </c>
      <c r="CN72" s="29">
        <v>98436741.700000003</v>
      </c>
      <c r="CO72" s="32" t="s">
        <v>28</v>
      </c>
      <c r="CP72" s="29">
        <v>2300585</v>
      </c>
      <c r="CQ72" s="29">
        <v>4580914</v>
      </c>
      <c r="CR72" s="29">
        <v>21009630.870999999</v>
      </c>
      <c r="CS72" s="29">
        <v>29920381.109999999</v>
      </c>
      <c r="CT72" s="29">
        <v>5051262</v>
      </c>
      <c r="CU72" s="29">
        <v>5980366</v>
      </c>
      <c r="CV72" s="29">
        <v>32219786.261</v>
      </c>
      <c r="CW72" s="29">
        <v>45514994.270000003</v>
      </c>
      <c r="CX72" s="29">
        <v>119964</v>
      </c>
      <c r="CY72" s="29">
        <v>2801388</v>
      </c>
      <c r="CZ72" s="29">
        <v>1145409.426</v>
      </c>
      <c r="DA72" s="29">
        <v>1870298.57</v>
      </c>
      <c r="DB72" s="32" t="s">
        <v>28</v>
      </c>
      <c r="DC72" s="29">
        <v>1433</v>
      </c>
      <c r="DD72" s="29">
        <v>9427</v>
      </c>
      <c r="DE72" s="29">
        <v>74306.841</v>
      </c>
      <c r="DF72" s="29">
        <v>105256.57</v>
      </c>
      <c r="DG72" s="29">
        <v>100</v>
      </c>
      <c r="DH72" s="29">
        <v>2999</v>
      </c>
      <c r="DI72" s="29">
        <v>554.70000000000005</v>
      </c>
      <c r="DJ72" s="29">
        <v>777621</v>
      </c>
      <c r="DK72" s="29">
        <v>3724604.355</v>
      </c>
      <c r="DL72" s="29">
        <v>5270851.8084127195</v>
      </c>
      <c r="DM72" s="29">
        <v>3</v>
      </c>
      <c r="DN72" s="29">
        <v>128.78</v>
      </c>
      <c r="DO72" s="29">
        <v>128.78</v>
      </c>
      <c r="DP72" s="32" t="s">
        <v>28</v>
      </c>
      <c r="DQ72" s="29">
        <v>9556</v>
      </c>
      <c r="DR72" s="29">
        <v>774925.13500000001</v>
      </c>
      <c r="DS72" s="29">
        <v>624</v>
      </c>
      <c r="DT72" s="29">
        <v>17320.904999999999</v>
      </c>
      <c r="DU72" s="29">
        <v>2225</v>
      </c>
      <c r="DV72" s="29">
        <v>135754.446</v>
      </c>
      <c r="DW72" s="29">
        <v>1511</v>
      </c>
      <c r="DX72" s="29">
        <v>72905.891000000003</v>
      </c>
      <c r="DY72" s="29">
        <v>95479</v>
      </c>
      <c r="DZ72" s="29">
        <v>3210982</v>
      </c>
      <c r="EA72" s="29">
        <v>22120708.478999998</v>
      </c>
      <c r="EB72" s="29">
        <v>70987</v>
      </c>
      <c r="EC72" s="29">
        <v>2372323</v>
      </c>
      <c r="ED72" s="29">
        <v>12798458.16</v>
      </c>
      <c r="EE72" s="32" t="s">
        <v>28</v>
      </c>
      <c r="EF72" s="29">
        <v>2117</v>
      </c>
      <c r="EG72" s="29">
        <v>105790.6</v>
      </c>
      <c r="EH72" s="29">
        <v>12183</v>
      </c>
      <c r="EI72" s="29">
        <v>5108250</v>
      </c>
      <c r="EJ72" s="29">
        <v>10192</v>
      </c>
      <c r="EK72" s="29">
        <v>838659</v>
      </c>
      <c r="EL72" s="29">
        <v>4108209.719</v>
      </c>
      <c r="EM72" s="29">
        <v>9703645</v>
      </c>
      <c r="EN72" s="29">
        <v>16237812</v>
      </c>
      <c r="EO72" s="29">
        <v>119783194.266</v>
      </c>
      <c r="EP72" s="29">
        <v>152919067.22</v>
      </c>
      <c r="EQ72" s="29">
        <v>127986</v>
      </c>
      <c r="ER72" s="29">
        <v>1335075</v>
      </c>
      <c r="ES72" s="29">
        <v>46704818.494000003</v>
      </c>
      <c r="ET72" s="29">
        <v>54449120.520000003</v>
      </c>
      <c r="EU72" s="32" t="s">
        <v>28</v>
      </c>
      <c r="EV72" s="29">
        <v>7950303</v>
      </c>
      <c r="EW72" s="29">
        <v>11990979</v>
      </c>
      <c r="EX72" s="29">
        <v>60144667.134000003</v>
      </c>
      <c r="EY72" s="29">
        <v>80415178.939999998</v>
      </c>
      <c r="EZ72" s="29">
        <v>1625356</v>
      </c>
      <c r="FA72" s="29">
        <v>2911758</v>
      </c>
      <c r="FB72" s="29">
        <v>12933708.638</v>
      </c>
      <c r="FC72" s="29">
        <v>18054767.760000002</v>
      </c>
      <c r="FD72" s="29">
        <v>4717734</v>
      </c>
      <c r="FE72" s="29">
        <v>6168087</v>
      </c>
      <c r="FF72" s="29">
        <v>25890768.458999999</v>
      </c>
      <c r="FG72" s="29">
        <v>35426339.100000001</v>
      </c>
      <c r="FH72" s="32" t="s">
        <v>28</v>
      </c>
      <c r="FI72" s="29">
        <v>109725</v>
      </c>
      <c r="FJ72" s="29">
        <v>3114917</v>
      </c>
      <c r="FK72" s="29">
        <v>1248403.8700000001</v>
      </c>
      <c r="FL72" s="29">
        <v>2054195.1259999999</v>
      </c>
      <c r="FM72" s="29">
        <v>7287</v>
      </c>
      <c r="FN72" s="29">
        <v>43295</v>
      </c>
      <c r="FO72" s="29">
        <v>352078.27</v>
      </c>
      <c r="FP72" s="29">
        <v>486544.12</v>
      </c>
      <c r="FQ72" s="29">
        <v>105</v>
      </c>
      <c r="FR72" s="29">
        <v>3196</v>
      </c>
      <c r="FS72" s="29">
        <v>511.99</v>
      </c>
      <c r="FT72" s="32" t="s">
        <v>28</v>
      </c>
      <c r="FU72" s="29">
        <v>400193</v>
      </c>
      <c r="FV72" s="29">
        <v>2240659.2459999998</v>
      </c>
      <c r="FW72" s="29">
        <v>3122164.8641269896</v>
      </c>
      <c r="FX72" s="29">
        <v>7</v>
      </c>
      <c r="FY72" s="29">
        <v>275.8</v>
      </c>
      <c r="FZ72" s="29">
        <v>275.8</v>
      </c>
      <c r="GA72" s="29">
        <v>7641</v>
      </c>
      <c r="GB72" s="29">
        <v>562858.00699999998</v>
      </c>
      <c r="GC72" s="29">
        <v>433</v>
      </c>
      <c r="GD72" s="29">
        <v>13010.224</v>
      </c>
      <c r="GE72" s="29">
        <v>2960</v>
      </c>
      <c r="GF72" s="29">
        <v>227420.28700000001</v>
      </c>
      <c r="GG72" s="29">
        <v>1087</v>
      </c>
      <c r="GH72" s="29">
        <v>52938.697</v>
      </c>
      <c r="GI72" s="32" t="s">
        <v>28</v>
      </c>
      <c r="GJ72" s="29">
        <v>22910</v>
      </c>
      <c r="GK72" s="29">
        <v>9050210</v>
      </c>
      <c r="GL72" s="29">
        <v>1506</v>
      </c>
      <c r="GM72" s="29">
        <v>75300</v>
      </c>
      <c r="GN72" s="29">
        <v>21404</v>
      </c>
      <c r="GO72" s="29">
        <v>8974910</v>
      </c>
      <c r="GP72" s="29">
        <v>2541607</v>
      </c>
      <c r="GQ72" s="29">
        <v>4299112</v>
      </c>
      <c r="GR72" s="29">
        <v>30811486.445999999</v>
      </c>
      <c r="GS72" s="29">
        <v>37116570.189999998</v>
      </c>
      <c r="GT72" s="29">
        <v>34879</v>
      </c>
      <c r="GU72" s="29">
        <v>234563</v>
      </c>
      <c r="GV72" s="29">
        <v>12260414.9</v>
      </c>
      <c r="GW72" s="29">
        <v>13950792.27</v>
      </c>
      <c r="GX72" s="32" t="s">
        <v>28</v>
      </c>
      <c r="GY72" s="29">
        <v>2234095</v>
      </c>
      <c r="GZ72" s="29">
        <v>3659222</v>
      </c>
      <c r="HA72" s="29">
        <v>16564151.618000001</v>
      </c>
      <c r="HB72" s="29">
        <v>20688958.210000001</v>
      </c>
      <c r="HC72" s="29">
        <v>272633</v>
      </c>
      <c r="HD72" s="29">
        <v>405327</v>
      </c>
      <c r="HE72" s="29">
        <v>1986919.9280000001</v>
      </c>
      <c r="HF72" s="29">
        <v>2476819.71</v>
      </c>
      <c r="HG72" s="29">
        <v>1461823</v>
      </c>
      <c r="HH72" s="29">
        <v>2188349</v>
      </c>
      <c r="HI72" s="29">
        <v>6229113.4900000002</v>
      </c>
      <c r="HJ72" s="29">
        <v>7776130.9900000002</v>
      </c>
      <c r="HK72" s="32" t="s">
        <v>28</v>
      </c>
      <c r="HL72" s="29">
        <v>26015</v>
      </c>
      <c r="HM72" s="29">
        <v>407508</v>
      </c>
      <c r="HN72" s="29">
        <v>156514.85800000001</v>
      </c>
      <c r="HO72" s="29">
        <v>262287.87800000003</v>
      </c>
      <c r="HP72" s="29">
        <v>1388</v>
      </c>
      <c r="HQ72" s="29">
        <v>7994</v>
      </c>
      <c r="HR72" s="29">
        <v>79332.05</v>
      </c>
      <c r="HS72" s="29">
        <v>99069.85</v>
      </c>
      <c r="HT72" s="29">
        <v>684581</v>
      </c>
      <c r="HU72" s="29">
        <v>1402637</v>
      </c>
      <c r="HV72" s="29">
        <v>16038390.4725</v>
      </c>
      <c r="HW72" s="29">
        <v>18279486.879999999</v>
      </c>
      <c r="HX72" s="32" t="s">
        <v>28</v>
      </c>
      <c r="HY72" s="29">
        <v>15819</v>
      </c>
      <c r="HZ72" s="29">
        <v>205115</v>
      </c>
      <c r="IA72" s="29">
        <v>7944450.6670000004</v>
      </c>
      <c r="IB72" s="29">
        <v>8531407.0600000005</v>
      </c>
      <c r="IC72" s="29">
        <v>569461</v>
      </c>
      <c r="ID72" s="29">
        <v>982859</v>
      </c>
      <c r="IE72" s="29">
        <v>6913553.9515000004</v>
      </c>
      <c r="IF72" s="29">
        <v>8291493.9500000002</v>
      </c>
      <c r="IG72" s="29">
        <v>99301</v>
      </c>
      <c r="IH72" s="29">
        <v>214663</v>
      </c>
      <c r="II72" s="29">
        <v>1180385.8540000001</v>
      </c>
      <c r="IJ72" s="29">
        <v>1456585.87</v>
      </c>
      <c r="IK72" s="32" t="s">
        <v>28</v>
      </c>
      <c r="IL72" s="29">
        <v>342564</v>
      </c>
      <c r="IM72" s="29">
        <v>427915</v>
      </c>
      <c r="IN72" s="29">
        <v>3490845.7429999998</v>
      </c>
      <c r="IO72" s="29">
        <v>4297886.9000000004</v>
      </c>
      <c r="IP72" s="29">
        <v>15135</v>
      </c>
      <c r="IQ72" s="29">
        <v>520349</v>
      </c>
      <c r="IR72" s="29">
        <v>217918.73</v>
      </c>
      <c r="IS72" s="29">
        <v>355646.35399999999</v>
      </c>
      <c r="IT72" s="29">
        <v>495</v>
      </c>
      <c r="IU72" s="29">
        <v>3534</v>
      </c>
      <c r="IV72" s="29">
        <v>32755.394</v>
      </c>
      <c r="IW72" s="29">
        <v>37528.53</v>
      </c>
      <c r="IX72" s="32" t="s">
        <v>28</v>
      </c>
      <c r="IY72" s="29">
        <v>127843</v>
      </c>
      <c r="IZ72" s="29">
        <v>238343</v>
      </c>
      <c r="JA72" s="29">
        <v>2570122.9679999999</v>
      </c>
      <c r="JB72" s="29">
        <v>3226332.16</v>
      </c>
      <c r="JC72" s="29">
        <v>2657</v>
      </c>
      <c r="JD72" s="29">
        <v>27131</v>
      </c>
      <c r="JE72" s="29">
        <v>1240217.3899999999</v>
      </c>
      <c r="JF72" s="29">
        <v>1405447.68</v>
      </c>
      <c r="JG72" s="29">
        <v>103396</v>
      </c>
      <c r="JH72" s="29">
        <v>167495</v>
      </c>
      <c r="JI72" s="29">
        <v>1140200.6140000001</v>
      </c>
      <c r="JJ72" s="29">
        <v>1550461.64</v>
      </c>
      <c r="JK72" s="32" t="s">
        <v>28</v>
      </c>
      <c r="JL72" s="29">
        <v>21790</v>
      </c>
      <c r="JM72" s="29">
        <v>43717</v>
      </c>
      <c r="JN72" s="29">
        <v>189704.96400000001</v>
      </c>
      <c r="JO72" s="29">
        <v>270422.84000000003</v>
      </c>
      <c r="JP72" s="29">
        <v>60670</v>
      </c>
      <c r="JQ72" s="29">
        <v>74134</v>
      </c>
      <c r="JR72" s="29">
        <v>557927.81200000003</v>
      </c>
      <c r="JS72" s="29">
        <v>785642.44</v>
      </c>
      <c r="JT72" s="29">
        <v>2513</v>
      </c>
      <c r="JU72" s="29">
        <v>64553</v>
      </c>
      <c r="JV72" s="29">
        <v>27023.238000000001</v>
      </c>
      <c r="JW72" s="29">
        <v>44078.334000000003</v>
      </c>
      <c r="JX72" s="29">
        <v>54</v>
      </c>
      <c r="JY72" s="29">
        <v>365</v>
      </c>
      <c r="JZ72" s="29">
        <v>2725.9850000000001</v>
      </c>
      <c r="KA72" s="29">
        <v>3785.45</v>
      </c>
      <c r="KB72" s="30"/>
      <c r="KC72" s="30"/>
      <c r="KD72" s="30"/>
      <c r="KE72" s="30"/>
      <c r="KF72" s="30"/>
    </row>
    <row r="73" spans="1:292">
      <c r="A73" s="32" t="s">
        <v>29</v>
      </c>
      <c r="B73" s="29">
        <v>36558798</v>
      </c>
      <c r="C73" s="29">
        <v>425626188.14220011</v>
      </c>
      <c r="D73" s="29">
        <v>36437252</v>
      </c>
      <c r="E73" s="29">
        <v>395089479.0412001</v>
      </c>
      <c r="F73" s="29">
        <v>512425746.07329375</v>
      </c>
      <c r="G73" s="29">
        <v>121546</v>
      </c>
      <c r="H73" s="29">
        <v>30536709.101000004</v>
      </c>
      <c r="I73" s="29">
        <v>23962714</v>
      </c>
      <c r="J73" s="29">
        <v>40571522</v>
      </c>
      <c r="K73" s="29">
        <v>309919241.53520006</v>
      </c>
      <c r="L73" s="29">
        <v>398240982.10000002</v>
      </c>
      <c r="M73" s="29">
        <v>291573</v>
      </c>
      <c r="N73" s="29">
        <v>3045702</v>
      </c>
      <c r="O73" s="32" t="s">
        <v>29</v>
      </c>
      <c r="P73" s="29">
        <v>118241941.68450001</v>
      </c>
      <c r="Q73" s="29">
        <v>136879591.03</v>
      </c>
      <c r="R73" s="29">
        <v>19274664</v>
      </c>
      <c r="S73" s="29">
        <v>28903094</v>
      </c>
      <c r="T73" s="29">
        <v>152418258.68870002</v>
      </c>
      <c r="U73" s="29">
        <v>206127302.06999999</v>
      </c>
      <c r="V73" s="29">
        <v>4396477</v>
      </c>
      <c r="W73" s="29">
        <v>8622726</v>
      </c>
      <c r="X73" s="29">
        <v>39259041.162</v>
      </c>
      <c r="Y73" s="29">
        <v>55234089</v>
      </c>
      <c r="Z73" s="29">
        <v>11244758</v>
      </c>
      <c r="AA73" s="29">
        <v>14364866</v>
      </c>
      <c r="AB73" s="29">
        <v>72573242.817999989</v>
      </c>
      <c r="AC73" s="29">
        <v>100512755</v>
      </c>
      <c r="AD73" s="32" t="s">
        <v>29</v>
      </c>
      <c r="AE73" s="29">
        <v>261033</v>
      </c>
      <c r="AF73" s="29">
        <v>7103160</v>
      </c>
      <c r="AG73" s="29">
        <v>2879044.2640000004</v>
      </c>
      <c r="AH73" s="29">
        <v>4720317.2019999996</v>
      </c>
      <c r="AI73" s="29">
        <v>9348</v>
      </c>
      <c r="AJ73" s="29">
        <v>59803</v>
      </c>
      <c r="AK73" s="29">
        <v>490083.70199999999</v>
      </c>
      <c r="AL73" s="29">
        <v>670154.39</v>
      </c>
      <c r="AM73" s="29">
        <v>169</v>
      </c>
      <c r="AN73" s="29">
        <v>4625</v>
      </c>
      <c r="AO73" s="29">
        <v>727.3</v>
      </c>
      <c r="AP73" s="29">
        <v>1163921</v>
      </c>
      <c r="AQ73" s="29">
        <v>5884223.5669999998</v>
      </c>
      <c r="AR73" s="29">
        <v>8280617.1032936908</v>
      </c>
      <c r="AS73" s="29">
        <v>23</v>
      </c>
      <c r="AT73" s="29">
        <v>920.27800000000002</v>
      </c>
      <c r="AU73" s="29">
        <v>920.27800000000002</v>
      </c>
      <c r="AV73" s="32" t="s">
        <v>29</v>
      </c>
      <c r="AW73" s="29">
        <v>18780</v>
      </c>
      <c r="AX73" s="29">
        <v>1444338.5090000001</v>
      </c>
      <c r="AY73" s="29">
        <v>1095</v>
      </c>
      <c r="AZ73" s="29">
        <v>31324.902999999998</v>
      </c>
      <c r="BA73" s="29">
        <v>5512</v>
      </c>
      <c r="BB73" s="29">
        <v>375336.212</v>
      </c>
      <c r="BC73" s="29">
        <v>2630</v>
      </c>
      <c r="BD73" s="29">
        <v>123008.929</v>
      </c>
      <c r="BE73" s="29">
        <v>76648</v>
      </c>
      <c r="BF73" s="29">
        <v>2445085</v>
      </c>
      <c r="BG73" s="29">
        <v>13202219.720000001</v>
      </c>
      <c r="BH73" s="29">
        <v>3554</v>
      </c>
      <c r="BI73" s="29">
        <v>177458.84</v>
      </c>
      <c r="BJ73" s="29">
        <v>30868</v>
      </c>
      <c r="BK73" s="29">
        <v>12940983.164999999</v>
      </c>
      <c r="BL73" s="32" t="s">
        <v>29</v>
      </c>
      <c r="BM73" s="29">
        <v>10476</v>
      </c>
      <c r="BN73" s="29">
        <v>849673</v>
      </c>
      <c r="BO73" s="29">
        <v>4216047.3760000002</v>
      </c>
      <c r="BP73" s="29">
        <v>16361</v>
      </c>
      <c r="BQ73" s="29">
        <v>688613.64</v>
      </c>
      <c r="BR73" s="29">
        <v>11937</v>
      </c>
      <c r="BS73" s="29">
        <v>679251.77599999995</v>
      </c>
      <c r="BT73" s="29">
        <v>4</v>
      </c>
      <c r="BU73" s="29">
        <v>121.608</v>
      </c>
      <c r="BV73" s="29">
        <v>56315</v>
      </c>
      <c r="BW73" s="29">
        <v>3341873.969</v>
      </c>
      <c r="BX73" s="29">
        <v>36236</v>
      </c>
      <c r="BY73" s="29">
        <v>2164277.0520000001</v>
      </c>
      <c r="BZ73" s="29">
        <v>20079</v>
      </c>
      <c r="CA73" s="29">
        <v>1177596.9169999999</v>
      </c>
      <c r="CB73" s="32" t="s">
        <v>29</v>
      </c>
      <c r="CC73" s="29">
        <v>12183247</v>
      </c>
      <c r="CD73" s="29">
        <v>20187225</v>
      </c>
      <c r="CE73" s="29">
        <v>155556733.43420002</v>
      </c>
      <c r="CF73" s="29">
        <v>203441776.90000001</v>
      </c>
      <c r="CG73" s="29">
        <v>132823</v>
      </c>
      <c r="CH73" s="29">
        <v>1306959</v>
      </c>
      <c r="CI73" s="29">
        <v>56436879.723999999</v>
      </c>
      <c r="CJ73" s="29">
        <v>65625728.689999998</v>
      </c>
      <c r="CK73" s="29">
        <v>9643483</v>
      </c>
      <c r="CL73" s="29">
        <v>13922088</v>
      </c>
      <c r="CM73" s="29">
        <v>76542891.395199999</v>
      </c>
      <c r="CN73" s="29">
        <v>105647857.56999999</v>
      </c>
      <c r="CO73" s="32" t="s">
        <v>29</v>
      </c>
      <c r="CP73" s="29">
        <v>2406941</v>
      </c>
      <c r="CQ73" s="29">
        <v>4958178</v>
      </c>
      <c r="CR73" s="29">
        <v>22576962.315000001</v>
      </c>
      <c r="CS73" s="29">
        <v>32168190.640000001</v>
      </c>
      <c r="CT73" s="29">
        <v>5494300</v>
      </c>
      <c r="CU73" s="29">
        <v>6685004</v>
      </c>
      <c r="CV73" s="29">
        <v>37189950.530000001</v>
      </c>
      <c r="CW73" s="29">
        <v>52541416.520000003</v>
      </c>
      <c r="CX73" s="29">
        <v>121527</v>
      </c>
      <c r="CY73" s="29">
        <v>2998710</v>
      </c>
      <c r="CZ73" s="29">
        <v>1225168.014</v>
      </c>
      <c r="DA73" s="29">
        <v>2001182.9720000001</v>
      </c>
      <c r="DB73" s="32" t="s">
        <v>29</v>
      </c>
      <c r="DC73" s="29">
        <v>1433</v>
      </c>
      <c r="DD73" s="29">
        <v>9871</v>
      </c>
      <c r="DE73" s="29">
        <v>78406.490999999995</v>
      </c>
      <c r="DF73" s="29">
        <v>110608.68</v>
      </c>
      <c r="DG73" s="29">
        <v>79</v>
      </c>
      <c r="DH73" s="29">
        <v>1831</v>
      </c>
      <c r="DI73" s="29">
        <v>257.89999999999998</v>
      </c>
      <c r="DJ73" s="29">
        <v>770433</v>
      </c>
      <c r="DK73" s="29">
        <v>3679341.3160000001</v>
      </c>
      <c r="DL73" s="29">
        <v>5209101.4438095503</v>
      </c>
      <c r="DM73" s="29">
        <v>10</v>
      </c>
      <c r="DN73" s="29">
        <v>499.625</v>
      </c>
      <c r="DO73" s="29">
        <v>499.625</v>
      </c>
      <c r="DP73" s="32" t="s">
        <v>29</v>
      </c>
      <c r="DQ73" s="29">
        <v>10388</v>
      </c>
      <c r="DR73" s="29">
        <v>851670.12600000005</v>
      </c>
      <c r="DS73" s="29">
        <v>644</v>
      </c>
      <c r="DT73" s="29">
        <v>19596.108</v>
      </c>
      <c r="DU73" s="29">
        <v>2422</v>
      </c>
      <c r="DV73" s="29">
        <v>138729.15400000001</v>
      </c>
      <c r="DW73" s="29">
        <v>1426</v>
      </c>
      <c r="DX73" s="29">
        <v>67806.952000000005</v>
      </c>
      <c r="DY73" s="29">
        <v>100442</v>
      </c>
      <c r="DZ73" s="29">
        <v>3294758</v>
      </c>
      <c r="EA73" s="29">
        <v>22215769.101</v>
      </c>
      <c r="EB73" s="29">
        <v>76648</v>
      </c>
      <c r="EC73" s="29">
        <v>2445085</v>
      </c>
      <c r="ED73" s="29">
        <v>13202219.720000001</v>
      </c>
      <c r="EE73" s="32" t="s">
        <v>29</v>
      </c>
      <c r="EF73" s="29">
        <v>2124</v>
      </c>
      <c r="EG73" s="29">
        <v>105958.84</v>
      </c>
      <c r="EH73" s="29">
        <v>11194</v>
      </c>
      <c r="EI73" s="29">
        <v>4691543.165</v>
      </c>
      <c r="EJ73" s="29">
        <v>10476</v>
      </c>
      <c r="EK73" s="29">
        <v>849673</v>
      </c>
      <c r="EL73" s="29">
        <v>4216047.3760000002</v>
      </c>
      <c r="EM73" s="29">
        <v>10912355</v>
      </c>
      <c r="EN73" s="29">
        <v>18578705</v>
      </c>
      <c r="EO73" s="29">
        <v>134378016.32600001</v>
      </c>
      <c r="EP73" s="29">
        <v>171716687.81999999</v>
      </c>
      <c r="EQ73" s="29">
        <v>140187</v>
      </c>
      <c r="ER73" s="29">
        <v>1489030</v>
      </c>
      <c r="ES73" s="29">
        <v>52098804.711000003</v>
      </c>
      <c r="ET73" s="29">
        <v>60791308.490000002</v>
      </c>
      <c r="EU73" s="32" t="s">
        <v>29</v>
      </c>
      <c r="EV73" s="29">
        <v>8911848</v>
      </c>
      <c r="EW73" s="29">
        <v>13709960</v>
      </c>
      <c r="EX73" s="29">
        <v>67105805.894000001</v>
      </c>
      <c r="EY73" s="29">
        <v>89758051.840000004</v>
      </c>
      <c r="EZ73" s="29">
        <v>1860320</v>
      </c>
      <c r="FA73" s="29">
        <v>3379715</v>
      </c>
      <c r="FB73" s="29">
        <v>15173405.721000001</v>
      </c>
      <c r="FC73" s="29">
        <v>21167327.489999998</v>
      </c>
      <c r="FD73" s="29">
        <v>5317588</v>
      </c>
      <c r="FE73" s="29">
        <v>7126853</v>
      </c>
      <c r="FF73" s="29">
        <v>30899549.394000001</v>
      </c>
      <c r="FG73" s="29">
        <v>42341876.93</v>
      </c>
      <c r="FH73" s="32" t="s">
        <v>29</v>
      </c>
      <c r="FI73" s="29">
        <v>121763</v>
      </c>
      <c r="FJ73" s="29">
        <v>3473957</v>
      </c>
      <c r="FK73" s="29">
        <v>1389464.078</v>
      </c>
      <c r="FL73" s="29">
        <v>2288062.3539999998</v>
      </c>
      <c r="FM73" s="29">
        <v>7366</v>
      </c>
      <c r="FN73" s="29">
        <v>45842</v>
      </c>
      <c r="FO73" s="29">
        <v>372421.10600000003</v>
      </c>
      <c r="FP73" s="29">
        <v>514159.41</v>
      </c>
      <c r="FQ73" s="29">
        <v>90</v>
      </c>
      <c r="FR73" s="29">
        <v>2794</v>
      </c>
      <c r="FS73" s="29">
        <v>469.4</v>
      </c>
      <c r="FT73" s="32" t="s">
        <v>29</v>
      </c>
      <c r="FU73" s="29">
        <v>393488</v>
      </c>
      <c r="FV73" s="29">
        <v>2204882.2510000002</v>
      </c>
      <c r="FW73" s="29">
        <v>3071515.6594841401</v>
      </c>
      <c r="FX73" s="29">
        <v>13</v>
      </c>
      <c r="FY73" s="29">
        <v>420.65300000000002</v>
      </c>
      <c r="FZ73" s="29">
        <v>420.65300000000002</v>
      </c>
      <c r="GA73" s="29">
        <v>8392</v>
      </c>
      <c r="GB73" s="29">
        <v>592668.38300000003</v>
      </c>
      <c r="GC73" s="29">
        <v>451</v>
      </c>
      <c r="GD73" s="29">
        <v>11728.795</v>
      </c>
      <c r="GE73" s="29">
        <v>3090</v>
      </c>
      <c r="GF73" s="29">
        <v>236607.05799999999</v>
      </c>
      <c r="GG73" s="29">
        <v>1204</v>
      </c>
      <c r="GH73" s="29">
        <v>55201.976999999999</v>
      </c>
      <c r="GI73" s="32" t="s">
        <v>29</v>
      </c>
      <c r="GJ73" s="29">
        <v>21104</v>
      </c>
      <c r="GK73" s="29">
        <v>8320940</v>
      </c>
      <c r="GL73" s="29">
        <v>1430</v>
      </c>
      <c r="GM73" s="29">
        <v>71500</v>
      </c>
      <c r="GN73" s="29">
        <v>19674</v>
      </c>
      <c r="GO73" s="29">
        <v>8249440</v>
      </c>
      <c r="GP73" s="29">
        <v>2835149</v>
      </c>
      <c r="GQ73" s="29">
        <v>4883043</v>
      </c>
      <c r="GR73" s="29">
        <v>34457864.663000003</v>
      </c>
      <c r="GS73" s="29">
        <v>41550044.939999998</v>
      </c>
      <c r="GT73" s="29">
        <v>38626</v>
      </c>
      <c r="GU73" s="29">
        <v>263175</v>
      </c>
      <c r="GV73" s="29">
        <v>13602035.030999999</v>
      </c>
      <c r="GW73" s="29">
        <v>15502489.68</v>
      </c>
      <c r="GX73" s="32" t="s">
        <v>29</v>
      </c>
      <c r="GY73" s="29">
        <v>2471861</v>
      </c>
      <c r="GZ73" s="29">
        <v>4131830</v>
      </c>
      <c r="HA73" s="29">
        <v>18493440.015000001</v>
      </c>
      <c r="HB73" s="29">
        <v>23098129.960000001</v>
      </c>
      <c r="HC73" s="29">
        <v>324662</v>
      </c>
      <c r="HD73" s="29">
        <v>488038</v>
      </c>
      <c r="HE73" s="29">
        <v>2362389.6170000001</v>
      </c>
      <c r="HF73" s="29">
        <v>2949425.3</v>
      </c>
      <c r="HG73" s="29">
        <v>1614466</v>
      </c>
      <c r="HH73" s="29">
        <v>2472188</v>
      </c>
      <c r="HI73" s="29">
        <v>7176520.9380000001</v>
      </c>
      <c r="HJ73" s="29">
        <v>8959532.3000000007</v>
      </c>
      <c r="HK73" s="32" t="s">
        <v>29</v>
      </c>
      <c r="HL73" s="29">
        <v>29700</v>
      </c>
      <c r="HM73" s="29">
        <v>467679</v>
      </c>
      <c r="HN73" s="29">
        <v>179523.986</v>
      </c>
      <c r="HO73" s="29">
        <v>300865.64600000001</v>
      </c>
      <c r="HP73" s="29">
        <v>1409</v>
      </c>
      <c r="HQ73" s="29">
        <v>8488</v>
      </c>
      <c r="HR73" s="29">
        <v>84741.252999999997</v>
      </c>
      <c r="HS73" s="29">
        <v>105849.25</v>
      </c>
      <c r="HT73" s="29">
        <v>731487</v>
      </c>
      <c r="HU73" s="29">
        <v>1546143</v>
      </c>
      <c r="HV73" s="29">
        <v>17220588.215</v>
      </c>
      <c r="HW73" s="29">
        <v>19624344.84</v>
      </c>
      <c r="HX73" s="32" t="s">
        <v>29</v>
      </c>
      <c r="HY73" s="29">
        <v>15970</v>
      </c>
      <c r="HZ73" s="29">
        <v>221156</v>
      </c>
      <c r="IA73" s="29">
        <v>8394053.5405000001</v>
      </c>
      <c r="IB73" s="29">
        <v>8987241.3699999992</v>
      </c>
      <c r="IC73" s="29">
        <v>609028</v>
      </c>
      <c r="ID73" s="29">
        <v>1087216</v>
      </c>
      <c r="IE73" s="29">
        <v>7521757.6825000001</v>
      </c>
      <c r="IF73" s="29">
        <v>9028243.1199999992</v>
      </c>
      <c r="IG73" s="29">
        <v>106489</v>
      </c>
      <c r="IH73" s="29">
        <v>237771</v>
      </c>
      <c r="II73" s="29">
        <v>1304776.9920000001</v>
      </c>
      <c r="IJ73" s="29">
        <v>1608860.35</v>
      </c>
      <c r="IK73" s="32" t="s">
        <v>29</v>
      </c>
      <c r="IL73" s="29">
        <v>367751</v>
      </c>
      <c r="IM73" s="29">
        <v>471469</v>
      </c>
      <c r="IN73" s="29">
        <v>3859623.5490000001</v>
      </c>
      <c r="IO73" s="29">
        <v>4753220.99</v>
      </c>
      <c r="IP73" s="29">
        <v>15279</v>
      </c>
      <c r="IQ73" s="29">
        <v>562186</v>
      </c>
      <c r="IR73" s="29">
        <v>235779.57199999999</v>
      </c>
      <c r="IS73" s="29">
        <v>384409.136</v>
      </c>
      <c r="IT73" s="29">
        <v>487</v>
      </c>
      <c r="IU73" s="29">
        <v>3627</v>
      </c>
      <c r="IV73" s="29">
        <v>35225.69</v>
      </c>
      <c r="IW73" s="29">
        <v>40014</v>
      </c>
      <c r="IX73" s="32" t="s">
        <v>29</v>
      </c>
      <c r="IY73" s="29">
        <v>135625</v>
      </c>
      <c r="IZ73" s="29">
        <v>259449</v>
      </c>
      <c r="JA73" s="29">
        <v>2763903.56</v>
      </c>
      <c r="JB73" s="29">
        <v>3458172.54</v>
      </c>
      <c r="JC73" s="29">
        <v>2593</v>
      </c>
      <c r="JD73" s="29">
        <v>28557</v>
      </c>
      <c r="JE73" s="29">
        <v>1312203.709</v>
      </c>
      <c r="JF73" s="29">
        <v>1475312.48</v>
      </c>
      <c r="JG73" s="29">
        <v>110305</v>
      </c>
      <c r="JH73" s="29">
        <v>183830</v>
      </c>
      <c r="JI73" s="29">
        <v>1247803.7169999999</v>
      </c>
      <c r="JJ73" s="29">
        <v>1693149.54</v>
      </c>
      <c r="JK73" s="32" t="s">
        <v>29</v>
      </c>
      <c r="JL73" s="29">
        <v>22727</v>
      </c>
      <c r="JM73" s="29">
        <v>47062</v>
      </c>
      <c r="JN73" s="29">
        <v>203896.13399999999</v>
      </c>
      <c r="JO73" s="29">
        <v>289710.52</v>
      </c>
      <c r="JP73" s="29">
        <v>65119</v>
      </c>
      <c r="JQ73" s="29">
        <v>81540</v>
      </c>
      <c r="JR73" s="29">
        <v>624119.34499999997</v>
      </c>
      <c r="JS73" s="29">
        <v>876240.56</v>
      </c>
      <c r="JT73" s="29">
        <v>2464</v>
      </c>
      <c r="JU73" s="29">
        <v>68307</v>
      </c>
      <c r="JV73" s="29">
        <v>28632.6</v>
      </c>
      <c r="JW73" s="29">
        <v>46662.74</v>
      </c>
      <c r="JX73" s="29">
        <v>62</v>
      </c>
      <c r="JY73" s="29">
        <v>463</v>
      </c>
      <c r="JZ73" s="29">
        <v>4030.415</v>
      </c>
      <c r="KA73" s="29">
        <v>5372.3</v>
      </c>
      <c r="KB73" s="30"/>
      <c r="KC73" s="30"/>
      <c r="KD73" s="30"/>
      <c r="KE73" s="30"/>
      <c r="KF73" s="30"/>
    </row>
    <row r="74" spans="1:292" s="172" customFormat="1" ht="9.1999999999999993" customHeight="1" thickBot="1">
      <c r="A74" s="32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32"/>
      <c r="P74" s="187"/>
      <c r="Q74" s="187"/>
      <c r="R74" s="187"/>
      <c r="S74" s="187"/>
      <c r="T74" s="187"/>
      <c r="U74" s="187"/>
      <c r="V74" s="187"/>
      <c r="W74" s="187"/>
      <c r="X74" s="188"/>
      <c r="Y74" s="187"/>
      <c r="Z74" s="187"/>
      <c r="AA74" s="187"/>
      <c r="AB74" s="187"/>
      <c r="AC74" s="188"/>
      <c r="AD74" s="32"/>
      <c r="AE74" s="189"/>
      <c r="AF74" s="190"/>
      <c r="AG74" s="191"/>
      <c r="AH74" s="191"/>
      <c r="AI74" s="190"/>
      <c r="AJ74" s="190"/>
      <c r="AK74" s="190"/>
      <c r="AL74" s="190"/>
      <c r="AM74" s="190"/>
      <c r="AN74" s="190"/>
      <c r="AO74" s="190"/>
      <c r="AP74" s="187"/>
      <c r="AQ74" s="187"/>
      <c r="AR74" s="187"/>
      <c r="AS74" s="187"/>
      <c r="AT74" s="187"/>
      <c r="AU74" s="187"/>
      <c r="AV74" s="32"/>
      <c r="AW74" s="187"/>
      <c r="AX74" s="187"/>
      <c r="AY74" s="187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2"/>
      <c r="BM74" s="30"/>
      <c r="BN74" s="30"/>
      <c r="BO74" s="30"/>
      <c r="BP74" s="29"/>
      <c r="BQ74" s="29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2"/>
      <c r="CC74" s="29"/>
      <c r="CD74" s="29"/>
      <c r="CE74" s="29"/>
      <c r="CF74" s="29"/>
      <c r="CG74" s="29"/>
      <c r="CH74" s="29"/>
      <c r="CI74" s="187"/>
      <c r="CJ74" s="187"/>
      <c r="CK74" s="187"/>
      <c r="CL74" s="187"/>
      <c r="CM74" s="187"/>
      <c r="CN74" s="187"/>
      <c r="CO74" s="32"/>
      <c r="CP74" s="187"/>
      <c r="CQ74" s="187"/>
      <c r="CR74" s="188"/>
      <c r="CS74" s="187"/>
      <c r="CT74" s="187"/>
      <c r="CU74" s="187"/>
      <c r="CV74" s="187"/>
      <c r="CW74" s="188"/>
      <c r="CX74" s="189"/>
      <c r="CY74" s="190"/>
      <c r="CZ74" s="191"/>
      <c r="DA74" s="191"/>
      <c r="DB74" s="32"/>
      <c r="DC74" s="190"/>
      <c r="DD74" s="190"/>
      <c r="DE74" s="190"/>
      <c r="DF74" s="190"/>
      <c r="DG74" s="190"/>
      <c r="DH74" s="190"/>
      <c r="DI74" s="190"/>
      <c r="DJ74" s="187"/>
      <c r="DK74" s="187"/>
      <c r="DL74" s="187"/>
      <c r="DM74" s="187"/>
      <c r="DN74" s="187"/>
      <c r="DO74" s="187"/>
      <c r="DP74" s="32"/>
      <c r="DQ74" s="187"/>
      <c r="DR74" s="187"/>
      <c r="DS74" s="187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2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29"/>
      <c r="EU74" s="32"/>
      <c r="EV74" s="29"/>
      <c r="EW74" s="29"/>
      <c r="EX74" s="29"/>
      <c r="EY74" s="29"/>
      <c r="EZ74" s="29"/>
      <c r="FA74" s="29"/>
      <c r="FB74" s="29"/>
      <c r="FC74" s="29"/>
      <c r="FD74" s="29"/>
      <c r="FE74" s="29"/>
      <c r="FF74" s="29"/>
      <c r="FG74" s="29"/>
      <c r="FH74" s="32"/>
      <c r="FI74" s="29"/>
      <c r="FJ74" s="29"/>
      <c r="FK74" s="29"/>
      <c r="FL74" s="29"/>
      <c r="FM74" s="29"/>
      <c r="FN74" s="29"/>
      <c r="FO74" s="29"/>
      <c r="FP74" s="29"/>
      <c r="FQ74" s="30"/>
      <c r="FR74" s="30"/>
      <c r="FS74" s="30"/>
      <c r="FT74" s="32"/>
      <c r="FU74" s="29"/>
      <c r="FV74" s="29"/>
      <c r="FW74" s="29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2"/>
      <c r="GJ74" s="30"/>
      <c r="GK74" s="30"/>
      <c r="GL74" s="30"/>
      <c r="GM74" s="30"/>
      <c r="GN74" s="30"/>
      <c r="GO74" s="30"/>
      <c r="GP74" s="29"/>
      <c r="GQ74" s="29"/>
      <c r="GR74" s="29"/>
      <c r="GS74" s="29"/>
      <c r="GT74" s="30"/>
      <c r="GU74" s="30"/>
      <c r="GV74" s="30"/>
      <c r="GW74" s="30"/>
      <c r="GX74" s="32"/>
      <c r="GY74" s="30"/>
      <c r="GZ74" s="30"/>
      <c r="HA74" s="30"/>
      <c r="HB74" s="30"/>
      <c r="HC74" s="30"/>
      <c r="HD74" s="30"/>
      <c r="HE74" s="30"/>
      <c r="HF74" s="30"/>
      <c r="HG74" s="29"/>
      <c r="HH74" s="29"/>
      <c r="HI74" s="29"/>
      <c r="HJ74" s="29"/>
      <c r="HK74" s="32"/>
      <c r="HL74" s="29"/>
      <c r="HM74" s="29"/>
      <c r="HN74" s="29"/>
      <c r="HO74" s="29"/>
      <c r="HP74" s="29"/>
      <c r="HQ74" s="29"/>
      <c r="HR74" s="29"/>
      <c r="HS74" s="29"/>
      <c r="HT74" s="29"/>
      <c r="HU74" s="29"/>
      <c r="HV74" s="29"/>
      <c r="HW74" s="29"/>
      <c r="HX74" s="32"/>
      <c r="HY74" s="29"/>
      <c r="HZ74" s="29"/>
      <c r="IA74" s="29"/>
      <c r="IB74" s="29"/>
      <c r="IC74" s="29"/>
      <c r="ID74" s="29"/>
      <c r="IE74" s="29"/>
      <c r="IF74" s="29"/>
      <c r="IG74" s="29"/>
      <c r="IH74" s="29"/>
      <c r="II74" s="29"/>
      <c r="IJ74" s="29"/>
      <c r="IK74" s="32"/>
      <c r="IL74" s="29"/>
      <c r="IM74" s="29"/>
      <c r="IN74" s="29"/>
      <c r="IO74" s="29"/>
      <c r="IP74" s="29"/>
      <c r="IQ74" s="29"/>
      <c r="IR74" s="29"/>
      <c r="IS74" s="29"/>
      <c r="IT74" s="29"/>
      <c r="IU74" s="29"/>
      <c r="IV74" s="29"/>
      <c r="IW74" s="29"/>
      <c r="IX74" s="32"/>
      <c r="IY74" s="29"/>
      <c r="IZ74" s="29"/>
      <c r="JA74" s="29"/>
      <c r="JB74" s="29"/>
      <c r="JC74" s="29"/>
      <c r="JD74" s="29"/>
      <c r="JE74" s="29"/>
      <c r="JF74" s="29"/>
      <c r="JG74" s="29"/>
      <c r="JH74" s="29"/>
      <c r="JI74" s="29"/>
      <c r="JJ74" s="29"/>
      <c r="JK74" s="32"/>
      <c r="JL74" s="29"/>
      <c r="JM74" s="29"/>
      <c r="JN74" s="29"/>
      <c r="JO74" s="29"/>
      <c r="JP74" s="29"/>
      <c r="JQ74" s="29"/>
      <c r="JR74" s="29"/>
      <c r="JS74" s="192"/>
      <c r="JT74" s="29"/>
      <c r="JU74" s="29"/>
      <c r="JV74" s="29"/>
      <c r="JW74" s="29"/>
      <c r="JX74" s="29"/>
      <c r="JY74" s="29"/>
      <c r="JZ74" s="29"/>
      <c r="KA74" s="29"/>
    </row>
    <row r="75" spans="1:292" s="172" customFormat="1" ht="2.1" customHeight="1">
      <c r="A75" s="193"/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5"/>
      <c r="AF75" s="195"/>
      <c r="AG75" s="195"/>
      <c r="AH75" s="193"/>
      <c r="AI75" s="195"/>
      <c r="AJ75" s="195"/>
      <c r="AK75" s="195"/>
      <c r="AL75" s="195"/>
      <c r="AM75" s="195"/>
      <c r="AN75" s="195"/>
      <c r="AO75" s="195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4"/>
      <c r="CD75" s="194"/>
      <c r="CE75" s="194"/>
      <c r="CF75" s="194"/>
      <c r="CG75" s="194"/>
      <c r="CH75" s="194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5"/>
      <c r="CY75" s="195"/>
      <c r="CZ75" s="195"/>
      <c r="DA75" s="193"/>
      <c r="DB75" s="193"/>
      <c r="DC75" s="195"/>
      <c r="DD75" s="195"/>
      <c r="DE75" s="195"/>
      <c r="DF75" s="195"/>
      <c r="DG75" s="195"/>
      <c r="DH75" s="195"/>
      <c r="DI75" s="195"/>
      <c r="DJ75" s="193"/>
      <c r="DK75" s="193"/>
      <c r="DL75" s="193"/>
      <c r="DM75" s="193"/>
      <c r="DN75" s="193"/>
      <c r="DO75" s="193"/>
      <c r="DP75" s="193"/>
      <c r="DQ75" s="193"/>
      <c r="DR75" s="193"/>
      <c r="DS75" s="193"/>
      <c r="DT75" s="193"/>
      <c r="DU75" s="193"/>
      <c r="DV75" s="193"/>
      <c r="DW75" s="193"/>
      <c r="DX75" s="193"/>
      <c r="DY75" s="193"/>
      <c r="DZ75" s="193"/>
      <c r="EA75" s="193"/>
      <c r="EB75" s="193"/>
      <c r="EC75" s="193"/>
      <c r="ED75" s="193"/>
      <c r="EE75" s="193"/>
      <c r="EF75" s="193"/>
      <c r="EG75" s="193"/>
      <c r="EH75" s="193"/>
      <c r="EI75" s="193"/>
      <c r="EJ75" s="193"/>
      <c r="EK75" s="193"/>
      <c r="EL75" s="193"/>
      <c r="EM75" s="193"/>
      <c r="EN75" s="193"/>
      <c r="EO75" s="193"/>
      <c r="EP75" s="193"/>
      <c r="EQ75" s="193"/>
      <c r="ER75" s="193"/>
      <c r="ES75" s="193"/>
      <c r="ET75" s="193"/>
      <c r="EU75" s="193"/>
      <c r="EV75" s="193"/>
      <c r="EW75" s="193"/>
      <c r="EX75" s="193"/>
      <c r="EY75" s="193"/>
      <c r="EZ75" s="193"/>
      <c r="FA75" s="193"/>
      <c r="FB75" s="193"/>
      <c r="FC75" s="193"/>
      <c r="FD75" s="193"/>
      <c r="FE75" s="193"/>
      <c r="FF75" s="193"/>
      <c r="FG75" s="193"/>
      <c r="FH75" s="193"/>
      <c r="FI75" s="193"/>
      <c r="FJ75" s="193"/>
      <c r="FK75" s="193"/>
      <c r="FL75" s="193"/>
      <c r="FM75" s="193"/>
      <c r="FN75" s="193"/>
      <c r="FO75" s="193"/>
      <c r="FP75" s="193"/>
      <c r="FQ75" s="193"/>
      <c r="FR75" s="193"/>
      <c r="FS75" s="193"/>
      <c r="FT75" s="193"/>
      <c r="FU75" s="193"/>
      <c r="FV75" s="193"/>
      <c r="FW75" s="193"/>
      <c r="FX75" s="193"/>
      <c r="FY75" s="193"/>
      <c r="FZ75" s="193"/>
      <c r="GA75" s="193"/>
      <c r="GB75" s="193"/>
      <c r="GC75" s="193"/>
      <c r="GD75" s="193"/>
      <c r="GE75" s="193"/>
      <c r="GF75" s="193"/>
      <c r="GG75" s="193"/>
      <c r="GH75" s="193"/>
      <c r="GI75" s="193"/>
      <c r="GJ75" s="193"/>
      <c r="GK75" s="193"/>
      <c r="GL75" s="193"/>
      <c r="GM75" s="193"/>
      <c r="GN75" s="193"/>
      <c r="GO75" s="193"/>
      <c r="GP75" s="193"/>
      <c r="GQ75" s="193"/>
      <c r="GR75" s="193"/>
      <c r="GS75" s="193"/>
      <c r="GT75" s="193"/>
      <c r="GU75" s="193"/>
      <c r="GV75" s="193"/>
      <c r="GW75" s="193"/>
      <c r="GX75" s="193"/>
      <c r="GY75" s="193"/>
      <c r="GZ75" s="193"/>
      <c r="HA75" s="193"/>
      <c r="HB75" s="193"/>
      <c r="HC75" s="193"/>
      <c r="HD75" s="193"/>
      <c r="HE75" s="193"/>
      <c r="HF75" s="193"/>
      <c r="HG75" s="193"/>
      <c r="HH75" s="193"/>
      <c r="HI75" s="193"/>
      <c r="HJ75" s="193"/>
      <c r="HK75" s="193"/>
      <c r="HL75" s="193"/>
      <c r="HM75" s="193"/>
      <c r="HN75" s="193"/>
      <c r="HO75" s="193"/>
      <c r="HP75" s="193"/>
      <c r="HQ75" s="193"/>
      <c r="HR75" s="193"/>
      <c r="HS75" s="193"/>
      <c r="HT75" s="196"/>
      <c r="HU75" s="196"/>
      <c r="HV75" s="196"/>
      <c r="HW75" s="196"/>
      <c r="HX75" s="193"/>
      <c r="HY75" s="196"/>
      <c r="HZ75" s="196"/>
      <c r="IA75" s="196"/>
      <c r="IB75" s="196"/>
      <c r="IC75" s="196"/>
      <c r="ID75" s="196"/>
      <c r="IE75" s="196"/>
      <c r="IF75" s="196"/>
      <c r="IG75" s="197"/>
      <c r="IH75" s="197"/>
      <c r="II75" s="197"/>
      <c r="IJ75" s="197"/>
      <c r="IK75" s="193"/>
      <c r="IL75" s="197"/>
      <c r="IM75" s="197"/>
      <c r="IN75" s="197"/>
      <c r="IO75" s="197"/>
      <c r="IP75" s="197"/>
      <c r="IQ75" s="197"/>
      <c r="IR75" s="197"/>
      <c r="IS75" s="197"/>
      <c r="IT75" s="196"/>
      <c r="IU75" s="196"/>
      <c r="IV75" s="196"/>
      <c r="IW75" s="196"/>
      <c r="IX75" s="193"/>
      <c r="IY75" s="196"/>
      <c r="IZ75" s="196"/>
      <c r="JA75" s="196"/>
      <c r="JB75" s="196"/>
      <c r="JC75" s="196"/>
      <c r="JD75" s="196"/>
      <c r="JE75" s="196"/>
      <c r="JF75" s="196"/>
      <c r="JG75" s="196"/>
      <c r="JH75" s="196"/>
      <c r="JI75" s="196"/>
      <c r="JJ75" s="196"/>
      <c r="JK75" s="193"/>
      <c r="JL75" s="196"/>
      <c r="JM75" s="196"/>
      <c r="JN75" s="196"/>
      <c r="JO75" s="196"/>
      <c r="JP75" s="196"/>
      <c r="JQ75" s="196"/>
      <c r="JR75" s="196"/>
      <c r="JS75" s="193"/>
      <c r="JT75" s="196"/>
      <c r="JU75" s="196"/>
      <c r="JV75" s="196"/>
      <c r="JW75" s="196"/>
      <c r="JX75" s="196"/>
      <c r="JY75" s="196"/>
      <c r="JZ75" s="196"/>
      <c r="KA75" s="196"/>
    </row>
    <row r="76" spans="1:292" s="172" customFormat="1">
      <c r="A76" s="172" t="s">
        <v>242</v>
      </c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AE76" s="189"/>
      <c r="AF76" s="189"/>
      <c r="AG76" s="189"/>
      <c r="AI76" s="189"/>
      <c r="AJ76" s="189"/>
      <c r="AK76" s="189"/>
      <c r="AL76" s="189"/>
      <c r="AM76" s="189"/>
      <c r="AN76" s="189"/>
      <c r="AO76" s="189"/>
      <c r="BV76" s="30"/>
      <c r="BW76" s="30"/>
      <c r="BX76" s="30"/>
      <c r="BY76" s="30"/>
      <c r="BZ76" s="30"/>
      <c r="CA76" s="30"/>
      <c r="CC76" s="185"/>
      <c r="CD76" s="185"/>
      <c r="CE76" s="185"/>
      <c r="CF76" s="185"/>
      <c r="CG76" s="185"/>
      <c r="CH76" s="185"/>
      <c r="CX76" s="189"/>
      <c r="CY76" s="189"/>
      <c r="CZ76" s="189"/>
      <c r="DC76" s="189"/>
      <c r="DD76" s="189"/>
      <c r="DE76" s="189"/>
      <c r="DF76" s="189"/>
      <c r="DG76" s="189"/>
      <c r="DH76" s="189"/>
      <c r="DI76" s="189"/>
      <c r="HT76" s="198"/>
      <c r="HU76" s="198"/>
      <c r="HV76" s="198"/>
      <c r="HW76" s="198"/>
      <c r="HY76" s="198"/>
      <c r="HZ76" s="198"/>
      <c r="IA76" s="198"/>
      <c r="IB76" s="198"/>
      <c r="IC76" s="198"/>
      <c r="ID76" s="198"/>
      <c r="IE76" s="198"/>
      <c r="IF76" s="198"/>
      <c r="IG76" s="199"/>
      <c r="IH76" s="199"/>
      <c r="II76" s="199"/>
      <c r="IJ76" s="199"/>
      <c r="IL76" s="199"/>
      <c r="IM76" s="199"/>
      <c r="IN76" s="199"/>
      <c r="IO76" s="199"/>
      <c r="IP76" s="199"/>
      <c r="IQ76" s="199"/>
      <c r="IR76" s="199"/>
      <c r="IS76" s="199"/>
      <c r="IT76" s="198"/>
      <c r="IU76" s="198"/>
      <c r="IV76" s="198"/>
      <c r="IW76" s="198"/>
      <c r="IY76" s="198"/>
      <c r="IZ76" s="198"/>
      <c r="JA76" s="198"/>
      <c r="JB76" s="198"/>
      <c r="JC76" s="198"/>
      <c r="JD76" s="198"/>
      <c r="JE76" s="198"/>
      <c r="JF76" s="198"/>
      <c r="JG76" s="198"/>
      <c r="JH76" s="198"/>
      <c r="JI76" s="198"/>
      <c r="JJ76" s="198"/>
      <c r="JL76" s="198"/>
      <c r="JM76" s="198"/>
      <c r="JN76" s="198"/>
      <c r="JO76" s="198"/>
      <c r="JP76" s="198"/>
      <c r="JQ76" s="198"/>
      <c r="JR76" s="198"/>
      <c r="JT76" s="198"/>
      <c r="JU76" s="198"/>
      <c r="JV76" s="198"/>
      <c r="JW76" s="198"/>
      <c r="JX76" s="198"/>
      <c r="JY76" s="198"/>
      <c r="JZ76" s="198"/>
      <c r="KA76" s="198"/>
    </row>
    <row r="77" spans="1:292" s="172" customFormat="1">
      <c r="A77" s="30" t="s">
        <v>363</v>
      </c>
      <c r="O77" s="30"/>
      <c r="P77" s="30"/>
      <c r="Q77" s="30"/>
      <c r="R77" s="30"/>
      <c r="S77" s="30"/>
      <c r="T77" s="30"/>
      <c r="U77" s="30"/>
      <c r="V77" s="30"/>
      <c r="W77" s="30"/>
      <c r="Y77" s="30"/>
      <c r="Z77" s="30"/>
      <c r="AA77" s="30"/>
      <c r="AB77" s="30"/>
      <c r="AC77" s="30"/>
      <c r="AD77" s="30"/>
      <c r="AE77" s="30"/>
      <c r="AF77" s="30"/>
      <c r="AG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R77" s="30"/>
      <c r="BS77" s="30"/>
      <c r="BT77" s="30"/>
      <c r="BU77" s="30"/>
      <c r="BZ77" s="30"/>
      <c r="CA77" s="30"/>
      <c r="CB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U77" s="30"/>
      <c r="FH77" s="30"/>
      <c r="FN77" s="30"/>
      <c r="FQ77" s="30"/>
      <c r="FR77" s="30"/>
      <c r="FS77" s="30"/>
      <c r="FT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K77" s="30"/>
      <c r="HX77" s="30"/>
      <c r="IK77" s="30"/>
      <c r="IX77" s="30"/>
      <c r="JK77" s="30"/>
    </row>
    <row r="78" spans="1:292" s="172" customFormat="1">
      <c r="A78" s="30" t="s">
        <v>243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200"/>
      <c r="HS78" s="200"/>
      <c r="HT78" s="200"/>
      <c r="HU78" s="200"/>
      <c r="HV78" s="200"/>
      <c r="HW78" s="200"/>
      <c r="HX78" s="30"/>
      <c r="HY78" s="20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  <c r="IK78" s="30"/>
      <c r="IL78" s="30"/>
      <c r="IM78" s="30"/>
      <c r="IN78" s="30"/>
      <c r="IO78" s="30"/>
      <c r="IP78" s="30"/>
      <c r="IX78" s="30"/>
      <c r="IZ78" s="30"/>
      <c r="JA78" s="30"/>
      <c r="JB78" s="30"/>
      <c r="JC78" s="30"/>
      <c r="JD78" s="30"/>
      <c r="JE78" s="30"/>
      <c r="JF78" s="30"/>
      <c r="JG78" s="30"/>
      <c r="JH78" s="30"/>
      <c r="JI78" s="30"/>
      <c r="JJ78" s="30"/>
      <c r="JK78" s="30"/>
      <c r="JL78" s="30"/>
      <c r="JM78" s="30"/>
      <c r="JN78" s="30"/>
      <c r="JO78" s="30"/>
      <c r="JT78" s="30"/>
    </row>
    <row r="79" spans="1:292">
      <c r="A79" s="30" t="s">
        <v>244</v>
      </c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P79" s="30"/>
      <c r="DD79" s="172"/>
      <c r="FA79" s="172"/>
      <c r="FF79" s="30"/>
      <c r="HD79" s="30"/>
      <c r="HR79" s="200"/>
      <c r="HS79" s="200"/>
      <c r="HT79" s="200"/>
      <c r="HU79" s="200"/>
      <c r="HV79" s="200"/>
      <c r="HW79" s="200"/>
      <c r="HY79" s="200"/>
      <c r="IQ79" s="172"/>
      <c r="IR79" s="172"/>
      <c r="IS79" s="172"/>
      <c r="IT79" s="172"/>
      <c r="IU79" s="172"/>
      <c r="IV79" s="172"/>
      <c r="IW79" s="172"/>
      <c r="IY79" s="172"/>
      <c r="IZ79" s="172"/>
      <c r="JA79" s="172"/>
      <c r="JB79" s="172"/>
      <c r="JS79" s="172"/>
      <c r="JT79" s="172"/>
      <c r="JU79" s="172"/>
      <c r="JV79" s="172"/>
      <c r="JX79" s="172"/>
      <c r="JY79" s="172"/>
      <c r="JZ79" s="172"/>
      <c r="KA79" s="172"/>
      <c r="KB79" s="30"/>
      <c r="KC79" s="30"/>
      <c r="KD79" s="30"/>
      <c r="KE79" s="30"/>
      <c r="KF79" s="30"/>
    </row>
    <row r="80" spans="1:292"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P80" s="30"/>
      <c r="DD80" s="172"/>
      <c r="FA80" s="172"/>
      <c r="FF80" s="30"/>
      <c r="HD80" s="30"/>
      <c r="IT80" s="172"/>
      <c r="IU80" s="172"/>
      <c r="IV80" s="172"/>
      <c r="IW80" s="172"/>
      <c r="IY80" s="172"/>
      <c r="IZ80" s="172"/>
      <c r="JA80" s="172"/>
      <c r="JB80" s="172"/>
      <c r="JC80" s="172"/>
      <c r="JD80" s="172"/>
      <c r="JE80" s="172"/>
      <c r="JV80" s="172"/>
      <c r="JW80" s="172"/>
      <c r="JX80" s="172"/>
      <c r="JY80" s="172"/>
      <c r="KA80" s="172"/>
      <c r="KB80" s="30"/>
      <c r="KC80" s="30"/>
      <c r="KD80" s="30"/>
      <c r="KE80" s="30"/>
      <c r="KF80" s="30"/>
    </row>
    <row r="81" spans="68:292"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P81" s="30"/>
      <c r="DD81" s="172"/>
      <c r="FA81" s="172"/>
      <c r="FF81" s="30"/>
      <c r="HD81" s="30"/>
      <c r="IT81" s="172"/>
      <c r="IU81" s="172"/>
      <c r="IV81" s="172"/>
      <c r="IW81" s="172"/>
      <c r="IY81" s="172"/>
      <c r="IZ81" s="172"/>
      <c r="JA81" s="172"/>
      <c r="JB81" s="172"/>
      <c r="JC81" s="172"/>
      <c r="JD81" s="172"/>
      <c r="JE81" s="172"/>
      <c r="JV81" s="172"/>
      <c r="JW81" s="172"/>
      <c r="JX81" s="172"/>
      <c r="JY81" s="172"/>
      <c r="KA81" s="172"/>
      <c r="KB81" s="30"/>
      <c r="KC81" s="30"/>
      <c r="KD81" s="30"/>
      <c r="KE81" s="30"/>
      <c r="KF81" s="30"/>
    </row>
    <row r="82" spans="68:292"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P82" s="30"/>
      <c r="DD82" s="172"/>
      <c r="FA82" s="172"/>
      <c r="FF82" s="30"/>
      <c r="HD82" s="30"/>
      <c r="IT82" s="172"/>
      <c r="IU82" s="172"/>
      <c r="IV82" s="172"/>
      <c r="IW82" s="172"/>
      <c r="IY82" s="172"/>
      <c r="IZ82" s="172"/>
      <c r="JA82" s="172"/>
      <c r="JB82" s="172"/>
      <c r="JC82" s="172"/>
      <c r="JD82" s="172"/>
      <c r="JE82" s="172"/>
      <c r="JV82" s="172"/>
      <c r="JW82" s="172"/>
      <c r="JX82" s="172"/>
      <c r="JY82" s="172"/>
      <c r="KA82" s="172"/>
      <c r="KB82" s="30"/>
      <c r="KC82" s="30"/>
      <c r="KD82" s="30"/>
      <c r="KE82" s="30"/>
      <c r="KF82" s="30"/>
    </row>
    <row r="83" spans="68:292" ht="11.25" customHeight="1"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P83" s="30"/>
      <c r="DD83" s="172"/>
      <c r="FA83" s="172"/>
      <c r="FF83" s="30"/>
      <c r="HD83" s="30"/>
      <c r="IT83" s="172"/>
      <c r="IU83" s="172"/>
      <c r="IV83" s="172"/>
      <c r="IW83" s="172"/>
      <c r="IY83" s="172"/>
      <c r="IZ83" s="172"/>
      <c r="JA83" s="172"/>
      <c r="JB83" s="172"/>
      <c r="JC83" s="172"/>
      <c r="JD83" s="172"/>
      <c r="JE83" s="172"/>
      <c r="JV83" s="172"/>
      <c r="JW83" s="172"/>
      <c r="JX83" s="172"/>
      <c r="JY83" s="172"/>
      <c r="KA83" s="172"/>
      <c r="KB83" s="30"/>
      <c r="KC83" s="30"/>
      <c r="KD83" s="30"/>
      <c r="KE83" s="30"/>
      <c r="KF83" s="30"/>
    </row>
    <row r="84" spans="68:292"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P84" s="30"/>
      <c r="DD84" s="172"/>
      <c r="FA84" s="172"/>
      <c r="FF84" s="30"/>
      <c r="HD84" s="30"/>
      <c r="IT84" s="172"/>
      <c r="IU84" s="172"/>
      <c r="IV84" s="172"/>
      <c r="IW84" s="172"/>
      <c r="IY84" s="172"/>
      <c r="IZ84" s="172"/>
      <c r="JA84" s="172"/>
      <c r="JB84" s="172"/>
      <c r="JC84" s="172"/>
      <c r="JD84" s="172"/>
      <c r="JE84" s="172"/>
      <c r="JV84" s="172"/>
      <c r="JW84" s="172"/>
      <c r="JX84" s="172"/>
      <c r="JY84" s="172"/>
      <c r="KA84" s="172"/>
      <c r="KB84" s="30"/>
      <c r="KC84" s="30"/>
      <c r="KD84" s="30"/>
      <c r="KE84" s="30"/>
      <c r="KF84" s="30"/>
    </row>
    <row r="85" spans="68:292"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P85" s="30"/>
      <c r="DD85" s="172"/>
      <c r="FA85" s="172"/>
      <c r="FF85" s="30"/>
      <c r="HD85" s="30"/>
      <c r="IT85" s="172"/>
      <c r="IU85" s="172"/>
      <c r="IV85" s="172"/>
      <c r="IW85" s="172"/>
      <c r="IY85" s="172"/>
      <c r="IZ85" s="172"/>
      <c r="JA85" s="172"/>
      <c r="JB85" s="172"/>
      <c r="JC85" s="172"/>
      <c r="JD85" s="172"/>
      <c r="JE85" s="172"/>
      <c r="JV85" s="172"/>
      <c r="JW85" s="172"/>
      <c r="JX85" s="172"/>
      <c r="JY85" s="172"/>
      <c r="KA85" s="172"/>
      <c r="KB85" s="30"/>
      <c r="KC85" s="30"/>
      <c r="KD85" s="30"/>
      <c r="KE85" s="30"/>
      <c r="KF85" s="30"/>
    </row>
    <row r="86" spans="68:292"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P86" s="30"/>
      <c r="DD86" s="172"/>
      <c r="FA86" s="172"/>
      <c r="FF86" s="30"/>
      <c r="HD86" s="30"/>
      <c r="IT86" s="172"/>
      <c r="IU86" s="172"/>
      <c r="IV86" s="172"/>
      <c r="IW86" s="172"/>
      <c r="IY86" s="172"/>
      <c r="IZ86" s="172"/>
      <c r="JA86" s="172"/>
      <c r="JB86" s="172"/>
      <c r="JC86" s="172"/>
      <c r="JD86" s="172"/>
      <c r="JE86" s="172"/>
      <c r="JV86" s="172"/>
      <c r="JW86" s="172"/>
      <c r="JX86" s="172"/>
      <c r="JY86" s="172"/>
      <c r="KA86" s="172"/>
      <c r="KB86" s="30"/>
      <c r="KC86" s="30"/>
      <c r="KD86" s="30"/>
      <c r="KE86" s="30"/>
      <c r="KF86" s="30"/>
    </row>
    <row r="87" spans="68:292"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P87" s="30"/>
      <c r="DD87" s="172"/>
      <c r="FA87" s="172"/>
      <c r="FF87" s="30"/>
      <c r="HD87" s="30"/>
      <c r="IT87" s="172"/>
      <c r="IU87" s="172"/>
      <c r="IV87" s="172"/>
      <c r="IW87" s="172"/>
      <c r="IY87" s="172"/>
      <c r="IZ87" s="172"/>
      <c r="JA87" s="172"/>
      <c r="JB87" s="172"/>
      <c r="JC87" s="172"/>
      <c r="JD87" s="172"/>
      <c r="JE87" s="172"/>
      <c r="JV87" s="172"/>
      <c r="JW87" s="172"/>
      <c r="JX87" s="172"/>
      <c r="JY87" s="172"/>
      <c r="KA87" s="172"/>
      <c r="KB87" s="30"/>
      <c r="KC87" s="30"/>
      <c r="KD87" s="30"/>
      <c r="KE87" s="30"/>
      <c r="KF87" s="30"/>
    </row>
    <row r="88" spans="68:292">
      <c r="BP88" s="172"/>
      <c r="BQ88" s="172"/>
      <c r="BR88" s="172"/>
      <c r="BS88" s="172"/>
      <c r="BT88" s="172"/>
      <c r="BU88" s="172"/>
      <c r="CP88" s="30"/>
      <c r="DD88" s="172"/>
      <c r="FA88" s="172"/>
      <c r="FF88" s="30"/>
      <c r="HD88" s="30"/>
      <c r="IT88" s="172"/>
      <c r="IU88" s="172"/>
      <c r="IV88" s="172"/>
      <c r="IW88" s="172"/>
      <c r="IY88" s="172"/>
      <c r="IZ88" s="172"/>
      <c r="JA88" s="172"/>
      <c r="JB88" s="172"/>
      <c r="JC88" s="172"/>
      <c r="JD88" s="172"/>
      <c r="JE88" s="172"/>
      <c r="JV88" s="172"/>
      <c r="JW88" s="172"/>
      <c r="JX88" s="172"/>
      <c r="JY88" s="172"/>
      <c r="KA88" s="172"/>
      <c r="KB88" s="30"/>
      <c r="KC88" s="30"/>
      <c r="KD88" s="30"/>
      <c r="KE88" s="30"/>
      <c r="KF88" s="30"/>
    </row>
  </sheetData>
  <mergeCells count="198">
    <mergeCell ref="DQ9:DR10"/>
    <mergeCell ref="DS9:DT10"/>
    <mergeCell ref="DU9:DV10"/>
    <mergeCell ref="DW9:DX10"/>
    <mergeCell ref="GA9:GB10"/>
    <mergeCell ref="GC9:GD10"/>
    <mergeCell ref="HT8:HW10"/>
    <mergeCell ref="HY8:IB10"/>
    <mergeCell ref="IC8:IF10"/>
    <mergeCell ref="IG8:IJ10"/>
    <mergeCell ref="IY8:JB10"/>
    <mergeCell ref="JC8:JF10"/>
    <mergeCell ref="EJ8:EL10"/>
    <mergeCell ref="EM8:EP10"/>
    <mergeCell ref="EQ8:ET10"/>
    <mergeCell ref="EV8:EY10"/>
    <mergeCell ref="EZ8:FC10"/>
    <mergeCell ref="GJ8:GK10"/>
    <mergeCell ref="GE9:GF10"/>
    <mergeCell ref="GG9:GH10"/>
    <mergeCell ref="BX8:BY10"/>
    <mergeCell ref="BZ8:CA10"/>
    <mergeCell ref="CC8:CF10"/>
    <mergeCell ref="CG8:CJ10"/>
    <mergeCell ref="CK8:CN10"/>
    <mergeCell ref="CP8:CS10"/>
    <mergeCell ref="I8:L10"/>
    <mergeCell ref="M8:N10"/>
    <mergeCell ref="P8:Q10"/>
    <mergeCell ref="R8:U10"/>
    <mergeCell ref="V8:Y10"/>
    <mergeCell ref="BP8:BQ10"/>
    <mergeCell ref="AW9:AX10"/>
    <mergeCell ref="AY9:AZ10"/>
    <mergeCell ref="BA9:BB10"/>
    <mergeCell ref="BC9:BD10"/>
    <mergeCell ref="JT5:JW10"/>
    <mergeCell ref="JX5:KA10"/>
    <mergeCell ref="AW7:AZ8"/>
    <mergeCell ref="BA7:BD8"/>
    <mergeCell ref="DQ7:DT8"/>
    <mergeCell ref="DU7:DX8"/>
    <mergeCell ref="GA7:GD8"/>
    <mergeCell ref="GE7:GH8"/>
    <mergeCell ref="BR8:BS10"/>
    <mergeCell ref="BV8:BW10"/>
    <mergeCell ref="IL5:IO10"/>
    <mergeCell ref="IP5:IS10"/>
    <mergeCell ref="IT5:IW10"/>
    <mergeCell ref="IY5:JJ7"/>
    <mergeCell ref="JL5:JO7"/>
    <mergeCell ref="JP5:JS10"/>
    <mergeCell ref="JG8:JJ10"/>
    <mergeCell ref="JL8:JO10"/>
    <mergeCell ref="FX5:FZ10"/>
    <mergeCell ref="GA5:GH6"/>
    <mergeCell ref="GJ5:GO7"/>
    <mergeCell ref="GP5:GW7"/>
    <mergeCell ref="GY5:HF7"/>
    <mergeCell ref="HG5:HJ10"/>
    <mergeCell ref="GL8:GM10"/>
    <mergeCell ref="GN8:GO10"/>
    <mergeCell ref="GP8:GS10"/>
    <mergeCell ref="GT8:GW10"/>
    <mergeCell ref="DQ5:DX6"/>
    <mergeCell ref="DY5:ED7"/>
    <mergeCell ref="EF5:EL7"/>
    <mergeCell ref="EM5:ET7"/>
    <mergeCell ref="EV5:FC7"/>
    <mergeCell ref="FD5:FG10"/>
    <mergeCell ref="DY8:EA10"/>
    <mergeCell ref="EB8:ED10"/>
    <mergeCell ref="EF8:EG10"/>
    <mergeCell ref="EH8:EI10"/>
    <mergeCell ref="AP5:AR10"/>
    <mergeCell ref="AS5:AU10"/>
    <mergeCell ref="AW5:BD6"/>
    <mergeCell ref="BE5:BG10"/>
    <mergeCell ref="BH5:BI10"/>
    <mergeCell ref="BJ5:BK10"/>
    <mergeCell ref="IX4:IX11"/>
    <mergeCell ref="IY4:JJ4"/>
    <mergeCell ref="JK4:JK11"/>
    <mergeCell ref="JL4:KA4"/>
    <mergeCell ref="B5:C10"/>
    <mergeCell ref="D5:E10"/>
    <mergeCell ref="F5:F10"/>
    <mergeCell ref="G5:H10"/>
    <mergeCell ref="I5:N7"/>
    <mergeCell ref="P5:Y7"/>
    <mergeCell ref="HL4:HS4"/>
    <mergeCell ref="HT4:HW4"/>
    <mergeCell ref="HX4:HX11"/>
    <mergeCell ref="HY4:IJ4"/>
    <mergeCell ref="IK4:IK11"/>
    <mergeCell ref="IL4:IW4"/>
    <mergeCell ref="HL5:HO10"/>
    <mergeCell ref="HP5:HS10"/>
    <mergeCell ref="HT5:HW7"/>
    <mergeCell ref="HY5:IJ7"/>
    <mergeCell ref="GI4:GI11"/>
    <mergeCell ref="GJ4:GO4"/>
    <mergeCell ref="GP4:GW4"/>
    <mergeCell ref="GX4:GX11"/>
    <mergeCell ref="GY4:HJ4"/>
    <mergeCell ref="HK4:HK11"/>
    <mergeCell ref="GY8:HB10"/>
    <mergeCell ref="HC8:HF10"/>
    <mergeCell ref="EU4:EU11"/>
    <mergeCell ref="EV4:FG4"/>
    <mergeCell ref="FH4:FH11"/>
    <mergeCell ref="FI4:FS4"/>
    <mergeCell ref="FT4:FT11"/>
    <mergeCell ref="FU4:GH4"/>
    <mergeCell ref="FI5:FL10"/>
    <mergeCell ref="FM5:FP10"/>
    <mergeCell ref="FQ5:FS10"/>
    <mergeCell ref="FU5:FW10"/>
    <mergeCell ref="DC4:DO4"/>
    <mergeCell ref="DP4:DP11"/>
    <mergeCell ref="DQ4:ED4"/>
    <mergeCell ref="EE4:EE11"/>
    <mergeCell ref="EF4:EL4"/>
    <mergeCell ref="EM4:ET4"/>
    <mergeCell ref="DC5:DF10"/>
    <mergeCell ref="DG5:DI10"/>
    <mergeCell ref="DJ5:DL10"/>
    <mergeCell ref="DM5:DO10"/>
    <mergeCell ref="BV4:CA7"/>
    <mergeCell ref="CB4:CB11"/>
    <mergeCell ref="CC4:CN4"/>
    <mergeCell ref="CO4:CO11"/>
    <mergeCell ref="CP4:DA4"/>
    <mergeCell ref="DB4:DB11"/>
    <mergeCell ref="CC5:CN7"/>
    <mergeCell ref="CP5:CS7"/>
    <mergeCell ref="CT5:CW10"/>
    <mergeCell ref="CX5:DA10"/>
    <mergeCell ref="AV4:AV11"/>
    <mergeCell ref="AW4:BK4"/>
    <mergeCell ref="BL4:BL11"/>
    <mergeCell ref="BM4:BO4"/>
    <mergeCell ref="BP4:BS7"/>
    <mergeCell ref="BT4:BU10"/>
    <mergeCell ref="BM5:BO10"/>
    <mergeCell ref="A4:A11"/>
    <mergeCell ref="B4:N4"/>
    <mergeCell ref="O4:O11"/>
    <mergeCell ref="P4:AC4"/>
    <mergeCell ref="AD4:AD11"/>
    <mergeCell ref="AE4:AU4"/>
    <mergeCell ref="Z5:AC10"/>
    <mergeCell ref="AE5:AH10"/>
    <mergeCell ref="AI5:AL10"/>
    <mergeCell ref="AM5:AO10"/>
    <mergeCell ref="JA1:JD1"/>
    <mergeCell ref="JE1:JG1"/>
    <mergeCell ref="JO1:JR1"/>
    <mergeCell ref="JS1:JU1"/>
    <mergeCell ref="BP3:BR3"/>
    <mergeCell ref="BT3:BU3"/>
    <mergeCell ref="BV3:BW3"/>
    <mergeCell ref="HN1:HQ1"/>
    <mergeCell ref="HR1:HT1"/>
    <mergeCell ref="IA1:ID1"/>
    <mergeCell ref="IE1:IG1"/>
    <mergeCell ref="IN1:IQ1"/>
    <mergeCell ref="IR1:IT1"/>
    <mergeCell ref="FX1:GA1"/>
    <mergeCell ref="GB1:GD1"/>
    <mergeCell ref="GM1:GP1"/>
    <mergeCell ref="GQ1:GS1"/>
    <mergeCell ref="HA1:HD1"/>
    <mergeCell ref="HE1:HG1"/>
    <mergeCell ref="EI1:EL1"/>
    <mergeCell ref="EM1:EO1"/>
    <mergeCell ref="EX1:FA1"/>
    <mergeCell ref="FB1:FD1"/>
    <mergeCell ref="FJ1:FM1"/>
    <mergeCell ref="FN1:FP1"/>
    <mergeCell ref="CQ1:CT1"/>
    <mergeCell ref="CU1:CW1"/>
    <mergeCell ref="DE1:DH1"/>
    <mergeCell ref="DI1:DK1"/>
    <mergeCell ref="DT1:DW1"/>
    <mergeCell ref="DX1:DZ1"/>
    <mergeCell ref="BA1:BD1"/>
    <mergeCell ref="BE1:BG1"/>
    <mergeCell ref="BP1:BS1"/>
    <mergeCell ref="BT1:BV1"/>
    <mergeCell ref="CE1:CH1"/>
    <mergeCell ref="CI1:CK1"/>
    <mergeCell ref="E1:G1"/>
    <mergeCell ref="H1:K1"/>
    <mergeCell ref="R1:U1"/>
    <mergeCell ref="V1:Y1"/>
    <mergeCell ref="AI1:AL1"/>
    <mergeCell ref="AM1:AP1"/>
  </mergeCells>
  <phoneticPr fontId="1"/>
  <printOptions horizontalCentered="1"/>
  <pageMargins left="0.59055118110236227" right="0.59055118110236227" top="0.6692913385826772" bottom="0.6692913385826772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目次</vt:lpstr>
      <vt:lpstr>第1表</vt:lpstr>
      <vt:lpstr>第2表</vt:lpstr>
      <vt:lpstr>第3表</vt:lpstr>
      <vt:lpstr>第4表</vt:lpstr>
      <vt:lpstr>第5表</vt:lpstr>
      <vt:lpstr>第6表</vt:lpstr>
      <vt:lpstr>第7表</vt:lpstr>
      <vt:lpstr>第8表</vt:lpstr>
      <vt:lpstr>第9表</vt:lpstr>
      <vt:lpstr>第10表</vt:lpstr>
      <vt:lpstr>第11表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20000012 阿部 誠志</dc:creator>
  <cp:lastModifiedBy>TEST01</cp:lastModifiedBy>
  <cp:lastPrinted>2011-09-02T03:09:01Z</cp:lastPrinted>
  <dcterms:created xsi:type="dcterms:W3CDTF">2001-12-17T06:32:27Z</dcterms:created>
  <dcterms:modified xsi:type="dcterms:W3CDTF">2014-04-01T01:02:38Z</dcterms:modified>
</cp:coreProperties>
</file>